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CivisResults\CEDIS\3Objectives\"/>
    </mc:Choice>
  </mc:AlternateContent>
  <bookViews>
    <workbookView xWindow="0" yWindow="0" windowWidth="25200" windowHeight="1138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4" l="1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6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113" i="4"/>
  <c r="P216" i="4"/>
  <c r="P215" i="4"/>
  <c r="O219" i="4"/>
  <c r="O215" i="4"/>
  <c r="O217" i="4"/>
  <c r="O216" i="4"/>
  <c r="O213" i="4"/>
  <c r="O211" i="4"/>
  <c r="O208" i="4"/>
  <c r="O212" i="4"/>
  <c r="O207" i="4"/>
  <c r="O206" i="4"/>
  <c r="AD5" i="4"/>
  <c r="AD20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Y5" i="4"/>
  <c r="AC5" i="4" l="1"/>
  <c r="AB5" i="4"/>
  <c r="T12" i="2" l="1"/>
  <c r="S12" i="2"/>
  <c r="R12" i="2"/>
  <c r="Q12" i="2"/>
  <c r="P12" i="2"/>
  <c r="T11" i="2"/>
  <c r="S11" i="2"/>
  <c r="R11" i="2"/>
  <c r="Q11" i="2"/>
  <c r="P11" i="2"/>
  <c r="T10" i="2"/>
  <c r="S10" i="2"/>
  <c r="R10" i="2"/>
  <c r="Q10" i="2"/>
  <c r="P10" i="2"/>
  <c r="T9" i="2"/>
  <c r="S9" i="2"/>
  <c r="R9" i="2"/>
  <c r="Q9" i="2"/>
  <c r="P9" i="2"/>
  <c r="T8" i="2"/>
  <c r="S8" i="2"/>
  <c r="R8" i="2"/>
  <c r="Q8" i="2"/>
  <c r="P8" i="2"/>
  <c r="T7" i="2"/>
  <c r="S7" i="2"/>
  <c r="R7" i="2"/>
  <c r="Q7" i="2"/>
  <c r="P7" i="2"/>
  <c r="T6" i="2"/>
  <c r="S6" i="2"/>
  <c r="R6" i="2"/>
  <c r="Q6" i="2"/>
  <c r="P6" i="2"/>
  <c r="T5" i="2"/>
  <c r="P5" i="2"/>
  <c r="T4" i="2"/>
  <c r="P4" i="2"/>
  <c r="O1" i="1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K5" i="2"/>
  <c r="O4" i="2"/>
  <c r="K4" i="2"/>
  <c r="J12" i="2"/>
  <c r="I12" i="2"/>
  <c r="H12" i="2"/>
  <c r="G12" i="2"/>
  <c r="F12" i="2"/>
  <c r="J11" i="2"/>
  <c r="I11" i="2"/>
  <c r="H11" i="2"/>
  <c r="G11" i="2"/>
  <c r="F11" i="2"/>
  <c r="J10" i="2"/>
  <c r="I10" i="2"/>
  <c r="H10" i="2"/>
  <c r="G10" i="2"/>
  <c r="F10" i="2"/>
  <c r="J9" i="2"/>
  <c r="I9" i="2"/>
  <c r="H9" i="2"/>
  <c r="G9" i="2"/>
  <c r="F9" i="2"/>
  <c r="J8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N5" i="2" s="1"/>
  <c r="S5" i="2" s="1"/>
  <c r="H5" i="2"/>
  <c r="M5" i="2" s="1"/>
  <c r="R5" i="2" s="1"/>
  <c r="G5" i="2"/>
  <c r="L5" i="2" s="1"/>
  <c r="Q5" i="2" s="1"/>
  <c r="F5" i="2"/>
  <c r="J4" i="2"/>
  <c r="I4" i="2"/>
  <c r="N4" i="2" s="1"/>
  <c r="S4" i="2" s="1"/>
  <c r="H4" i="2"/>
  <c r="M4" i="2" s="1"/>
  <c r="R4" i="2" s="1"/>
  <c r="G4" i="2"/>
  <c r="L4" i="2" s="1"/>
  <c r="Q4" i="2" s="1"/>
  <c r="F4" i="2"/>
  <c r="J3" i="2"/>
  <c r="O3" i="2" s="1"/>
  <c r="T3" i="2" s="1"/>
  <c r="I3" i="2"/>
  <c r="N3" i="2" s="1"/>
  <c r="S3" i="2" s="1"/>
  <c r="H3" i="2"/>
  <c r="M3" i="2" s="1"/>
  <c r="G3" i="2"/>
  <c r="L3" i="2" s="1"/>
  <c r="F3" i="2"/>
  <c r="K3" i="2" s="1"/>
  <c r="M15" i="2" l="1"/>
  <c r="R3" i="2"/>
  <c r="P15" i="2"/>
  <c r="P16" i="2" s="1"/>
  <c r="P3" i="2"/>
  <c r="K15" i="2"/>
  <c r="Q3" i="2"/>
  <c r="L15" i="2"/>
</calcChain>
</file>

<file path=xl/sharedStrings.xml><?xml version="1.0" encoding="utf-8"?>
<sst xmlns="http://schemas.openxmlformats.org/spreadsheetml/2006/main" count="371" uniqueCount="80">
  <si>
    <t>oil-boiler percentage</t>
  </si>
  <si>
    <t>Ngas boiler per</t>
  </si>
  <si>
    <t>boimass bo per</t>
  </si>
  <si>
    <t>ngas CHP P</t>
  </si>
  <si>
    <t>HP per</t>
  </si>
  <si>
    <t>Oil B</t>
  </si>
  <si>
    <t>Ngas B</t>
  </si>
  <si>
    <t>Biomas B</t>
  </si>
  <si>
    <t>N gas CHP</t>
  </si>
  <si>
    <t xml:space="preserve">HP </t>
  </si>
  <si>
    <t>Capacity</t>
  </si>
  <si>
    <t>CO2</t>
  </si>
  <si>
    <t>Cost</t>
  </si>
  <si>
    <t>Lof</t>
  </si>
  <si>
    <t>thermal (GWh)</t>
  </si>
  <si>
    <t>PV (KW)</t>
  </si>
  <si>
    <t>Ngas CHP</t>
  </si>
  <si>
    <t>Capacity (KW)</t>
  </si>
  <si>
    <t>6.443676582339573E-4, 0.003453524036422346, 0.48094151278705805, 0.48232869735885997</t>
  </si>
  <si>
    <t>PV_Cap</t>
  </si>
  <si>
    <t>NGas_CHP_Cap</t>
  </si>
  <si>
    <t>HP_Cap</t>
  </si>
  <si>
    <t>Oil_boiler_Cap</t>
  </si>
  <si>
    <t>Ngas_boiler_Cap</t>
  </si>
  <si>
    <t>Biomass_boiler_Cap</t>
  </si>
  <si>
    <t>AnnualPV</t>
  </si>
  <si>
    <t>AnnualCHPelec</t>
  </si>
  <si>
    <t>AnnualHPelec</t>
  </si>
  <si>
    <t>AnnualOilBoilerheat</t>
  </si>
  <si>
    <t>AnnualNGasBoilerheat</t>
  </si>
  <si>
    <t>AnnualBiomassBoilerheat</t>
  </si>
  <si>
    <t>AnnualmCHPheat</t>
  </si>
  <si>
    <t>AnnualHPheat</t>
  </si>
  <si>
    <t>AnnualImport</t>
  </si>
  <si>
    <t>AnnualExport</t>
  </si>
  <si>
    <t>OilConsumption</t>
  </si>
  <si>
    <t>BiomassConsumption</t>
  </si>
  <si>
    <t>DieselCost</t>
  </si>
  <si>
    <t>PetrolCost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</si>
  <si>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</si>
  <si>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</si>
  <si>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</si>
  <si>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</si>
  <si>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</si>
  <si>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</si>
  <si>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</si>
  <si>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AnnualCost</t>
  </si>
  <si>
    <t>LoadFollowingCapacity</t>
  </si>
  <si>
    <t>KWe</t>
  </si>
  <si>
    <t>KWth</t>
  </si>
  <si>
    <t>GWh</t>
  </si>
  <si>
    <t>KEuro</t>
  </si>
  <si>
    <t>Mt</t>
  </si>
  <si>
    <t>capacity</t>
  </si>
  <si>
    <t>PV</t>
  </si>
  <si>
    <t>NGas_CHP</t>
  </si>
  <si>
    <t>HP</t>
  </si>
  <si>
    <t>Oil_boiler</t>
  </si>
  <si>
    <t>Ngas_boiler</t>
  </si>
  <si>
    <t>Biomass_boiler</t>
  </si>
  <si>
    <t>CHPelec</t>
  </si>
  <si>
    <t>HPelec</t>
  </si>
  <si>
    <t>electric</t>
  </si>
  <si>
    <t>OilBoiler</t>
  </si>
  <si>
    <t>NGasBoiler</t>
  </si>
  <si>
    <t>BiomassBoiler</t>
  </si>
  <si>
    <t>nGasCHP</t>
  </si>
  <si>
    <t>heat</t>
  </si>
  <si>
    <t>Annual Production</t>
  </si>
  <si>
    <t>Import</t>
  </si>
  <si>
    <t>Export</t>
  </si>
  <si>
    <t>Diesel</t>
  </si>
  <si>
    <t>Petrol</t>
  </si>
  <si>
    <t>Biomass</t>
  </si>
  <si>
    <t>ElectricityExchange</t>
  </si>
  <si>
    <t>Variable</t>
  </si>
  <si>
    <t>FixedOperation</t>
  </si>
  <si>
    <t>Additional</t>
  </si>
  <si>
    <t>Investment</t>
  </si>
  <si>
    <t>Objectives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</si>
</sst>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4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7" borderId="0" xfId="0" applyFill="1"/>
    <xf numFmtId="1" fontId="0" fillId="7" borderId="0" xfId="0" applyNumberFormat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200025</xdr:colOff>
      <xdr:row>8</xdr:row>
      <xdr:rowOff>171450</xdr:rowOff>
    </xdr:from>
    <xdr:to>
      <xdr:col>49</xdr:col>
      <xdr:colOff>568071</xdr:colOff>
      <xdr:row>40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26775" y="1695450"/>
          <a:ext cx="10731246" cy="608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84"/>
  <sheetViews>
    <sheetView workbookViewId="0">
      <selection activeCell="O1" sqref="O1"/>
    </sheetView>
  </sheetViews>
  <sheetFormatPr defaultRowHeight="15" x14ac:dyDescent="0.25"/>
  <sheetData>
    <row r="1" spans="1:15" x14ac:dyDescent="0.25">
      <c r="A1">
        <v>5565.3376874931701</v>
      </c>
      <c r="B1">
        <v>2.3079022158610501E-2</v>
      </c>
      <c r="C1">
        <v>2.66771105065177E-2</v>
      </c>
      <c r="D1">
        <v>3.1388712230945599E-3</v>
      </c>
      <c r="E1">
        <v>0.37086312215189599</v>
      </c>
      <c r="F1">
        <v>20.029</v>
      </c>
      <c r="G1">
        <v>17776.365530860599</v>
      </c>
      <c r="H1">
        <v>0.378990264885668</v>
      </c>
      <c r="M1">
        <v>0.89439999999999997</v>
      </c>
      <c r="O1">
        <f>SUM(M1:M8784)</f>
        <v>3106.9254000001988</v>
      </c>
    </row>
    <row r="2" spans="1:15" x14ac:dyDescent="0.25">
      <c r="A2">
        <v>14998.106477892699</v>
      </c>
      <c r="B2">
        <v>0.99961968199116003</v>
      </c>
      <c r="C2">
        <v>3.7151286549402399E-3</v>
      </c>
      <c r="D2" s="1">
        <v>2.0498932873264899E-5</v>
      </c>
      <c r="E2" s="1">
        <v>1.20102307110302E-4</v>
      </c>
      <c r="F2">
        <v>0.32200000000000001</v>
      </c>
      <c r="G2">
        <v>27694.745844069101</v>
      </c>
      <c r="H2">
        <v>1.5682589993208</v>
      </c>
      <c r="M2">
        <v>0.91200000000000003</v>
      </c>
    </row>
    <row r="3" spans="1:15" x14ac:dyDescent="0.25">
      <c r="A3">
        <v>14998.106477892699</v>
      </c>
      <c r="B3">
        <v>0.99961968199116003</v>
      </c>
      <c r="C3">
        <v>3.7151286549402399E-3</v>
      </c>
      <c r="D3" s="1">
        <v>2.0498932873264899E-5</v>
      </c>
      <c r="E3" s="1">
        <v>1.20102307110302E-4</v>
      </c>
      <c r="F3">
        <v>0.32200000000000001</v>
      </c>
      <c r="G3">
        <v>27694.745844069101</v>
      </c>
      <c r="H3">
        <v>1.5682589993208</v>
      </c>
      <c r="M3">
        <v>0.92259999999999998</v>
      </c>
    </row>
    <row r="4" spans="1:15" x14ac:dyDescent="0.25">
      <c r="A4">
        <v>14944.9872346024</v>
      </c>
      <c r="B4" s="1">
        <v>3.9207887233187901E-4</v>
      </c>
      <c r="C4">
        <v>4.6819634644657297E-3</v>
      </c>
      <c r="D4">
        <v>8.8475722842444801E-3</v>
      </c>
      <c r="E4">
        <v>0.99606400227228498</v>
      </c>
      <c r="F4">
        <v>0.54700000000000004</v>
      </c>
      <c r="G4">
        <v>27593.096384871202</v>
      </c>
      <c r="H4">
        <v>1.5524111387819699</v>
      </c>
      <c r="M4">
        <v>0.94720000000000004</v>
      </c>
    </row>
    <row r="5" spans="1:15" x14ac:dyDescent="0.25">
      <c r="A5">
        <v>14989.8785769391</v>
      </c>
      <c r="B5" s="1">
        <v>3.4079270872476403E-5</v>
      </c>
      <c r="C5">
        <v>3.0888344715567201E-2</v>
      </c>
      <c r="D5" s="1">
        <v>5.4239397428146503E-4</v>
      </c>
      <c r="E5">
        <v>0.99667082226834502</v>
      </c>
      <c r="F5">
        <v>0.72199999999999998</v>
      </c>
      <c r="G5">
        <v>27378.7046280709</v>
      </c>
      <c r="H5">
        <v>1.5204890196966201</v>
      </c>
      <c r="M5">
        <v>0.95069999999999999</v>
      </c>
    </row>
    <row r="6" spans="1:15" x14ac:dyDescent="0.25">
      <c r="A6">
        <v>14853.8160790443</v>
      </c>
      <c r="B6">
        <v>0.99942188473151305</v>
      </c>
      <c r="C6" s="1">
        <v>5.8338906010127402E-4</v>
      </c>
      <c r="D6" s="1">
        <v>8.4953895128396506E-5</v>
      </c>
      <c r="E6">
        <v>4.5878616665443302E-2</v>
      </c>
      <c r="F6">
        <v>0.92800000000000005</v>
      </c>
      <c r="G6">
        <v>27227.876429669199</v>
      </c>
      <c r="H6">
        <v>1.49943400498075</v>
      </c>
      <c r="M6">
        <v>0.93669999999999998</v>
      </c>
    </row>
    <row r="7" spans="1:15" x14ac:dyDescent="0.25">
      <c r="A7">
        <v>14993.414391628399</v>
      </c>
      <c r="B7">
        <v>0.95882829117873603</v>
      </c>
      <c r="C7" s="1">
        <v>4.7099964351479602E-4</v>
      </c>
      <c r="D7">
        <v>3.3872996989245999E-3</v>
      </c>
      <c r="E7" s="1">
        <v>1.6838726544254999E-5</v>
      </c>
      <c r="F7">
        <v>1.1910000000000001</v>
      </c>
      <c r="G7">
        <v>27200.168820094401</v>
      </c>
      <c r="H7">
        <v>1.4919628707267301</v>
      </c>
      <c r="M7">
        <v>0.94369999999999998</v>
      </c>
    </row>
    <row r="8" spans="1:15" x14ac:dyDescent="0.25">
      <c r="A8">
        <v>14758.7911232811</v>
      </c>
      <c r="B8">
        <v>0.99701323128391595</v>
      </c>
      <c r="C8">
        <v>6.0117335254900199E-2</v>
      </c>
      <c r="D8" s="1">
        <v>1.0162945346666E-4</v>
      </c>
      <c r="E8" s="1">
        <v>1.7179699603781201E-4</v>
      </c>
      <c r="F8">
        <v>1.2050000000000001</v>
      </c>
      <c r="G8">
        <v>27033.443456870598</v>
      </c>
      <c r="H8">
        <v>1.4709078560108599</v>
      </c>
      <c r="M8">
        <v>0.95430000000000004</v>
      </c>
    </row>
    <row r="9" spans="1:15" x14ac:dyDescent="0.25">
      <c r="A9">
        <v>14977.776513647899</v>
      </c>
      <c r="B9">
        <v>0.99962715056180595</v>
      </c>
      <c r="C9">
        <v>8.4867793720358894E-2</v>
      </c>
      <c r="D9" s="1">
        <v>7.0498295250217104E-6</v>
      </c>
      <c r="E9">
        <v>3.2228811221330501E-3</v>
      </c>
      <c r="F9">
        <v>1.349</v>
      </c>
      <c r="G9">
        <v>26862.745844069101</v>
      </c>
      <c r="H9">
        <v>1.4426081050486701</v>
      </c>
      <c r="M9">
        <v>0.94369999999999998</v>
      </c>
    </row>
    <row r="10" spans="1:15" x14ac:dyDescent="0.25">
      <c r="A10">
        <v>14995.376540948801</v>
      </c>
      <c r="B10">
        <v>0.99956103290795595</v>
      </c>
      <c r="C10">
        <v>3.0783767525691601E-3</v>
      </c>
      <c r="D10">
        <v>4.3299758656431099E-3</v>
      </c>
      <c r="E10">
        <v>9.5732671645210696E-2</v>
      </c>
      <c r="F10">
        <v>1.4990000000000001</v>
      </c>
      <c r="G10">
        <v>26768.745844069101</v>
      </c>
      <c r="H10">
        <v>1.42608105048675</v>
      </c>
      <c r="M10">
        <v>0.91200000000000003</v>
      </c>
    </row>
    <row r="11" spans="1:15" x14ac:dyDescent="0.25">
      <c r="A11">
        <v>14876.5749039946</v>
      </c>
      <c r="B11">
        <v>0.99863582771582204</v>
      </c>
      <c r="C11" s="1">
        <v>7.7027252516342502E-4</v>
      </c>
      <c r="D11">
        <v>4.0269909556368798E-3</v>
      </c>
      <c r="E11">
        <v>9.2686718409849406E-2</v>
      </c>
      <c r="F11">
        <v>1.5389999999999999</v>
      </c>
      <c r="G11">
        <v>26752.3987720697</v>
      </c>
      <c r="H11">
        <v>1.42653384650215</v>
      </c>
      <c r="M11">
        <v>0.87680000000000002</v>
      </c>
    </row>
    <row r="12" spans="1:15" x14ac:dyDescent="0.25">
      <c r="A12">
        <v>14992.043683595301</v>
      </c>
      <c r="B12">
        <v>0.99927879856840895</v>
      </c>
      <c r="C12">
        <v>0.13098592094669301</v>
      </c>
      <c r="D12" s="1">
        <v>1.5381893850091401E-4</v>
      </c>
      <c r="E12" s="1">
        <v>4.1624460325984499E-4</v>
      </c>
      <c r="F12">
        <v>1.8720000000000001</v>
      </c>
      <c r="G12">
        <v>26387.007015269301</v>
      </c>
      <c r="H12">
        <v>1.3710663346162499</v>
      </c>
      <c r="M12">
        <v>0.77480000000000004</v>
      </c>
    </row>
    <row r="13" spans="1:15" x14ac:dyDescent="0.25">
      <c r="A13">
        <v>14991.770681094</v>
      </c>
      <c r="B13">
        <v>0.99956103290795595</v>
      </c>
      <c r="C13">
        <v>0.14288922436297499</v>
      </c>
      <c r="D13" s="1">
        <v>1.02291085762278E-4</v>
      </c>
      <c r="E13" s="1">
        <v>1.7179699603781201E-4</v>
      </c>
      <c r="F13">
        <v>2.0059999999999998</v>
      </c>
      <c r="G13">
        <v>26267.745844069101</v>
      </c>
      <c r="H13">
        <v>1.35340729001584</v>
      </c>
      <c r="M13">
        <v>0.70789999999999997</v>
      </c>
    </row>
    <row r="14" spans="1:15" x14ac:dyDescent="0.25">
      <c r="A14">
        <v>14981.664419242101</v>
      </c>
      <c r="B14">
        <v>0.99996751343081702</v>
      </c>
      <c r="C14">
        <v>0.15274607592345399</v>
      </c>
      <c r="D14" s="1">
        <v>4.52686622360309E-5</v>
      </c>
      <c r="E14" s="1">
        <v>1.0799625583693799E-4</v>
      </c>
      <c r="F14">
        <v>2.1219999999999999</v>
      </c>
      <c r="G14">
        <v>26171.484672868799</v>
      </c>
      <c r="H14">
        <v>1.3386914195155</v>
      </c>
      <c r="M14">
        <v>0.6341</v>
      </c>
    </row>
    <row r="15" spans="1:15" x14ac:dyDescent="0.25">
      <c r="A15">
        <v>14952.1006438123</v>
      </c>
      <c r="B15">
        <v>0.99613012115638699</v>
      </c>
      <c r="C15" s="1">
        <v>4.1217811178165703E-5</v>
      </c>
      <c r="D15">
        <v>1.6162506130035601E-3</v>
      </c>
      <c r="E15">
        <v>0.16345170872463299</v>
      </c>
      <c r="F15">
        <v>2.3679999999999999</v>
      </c>
      <c r="G15">
        <v>26009.096384871202</v>
      </c>
      <c r="H15">
        <v>1.31446683269187</v>
      </c>
      <c r="M15">
        <v>0.627</v>
      </c>
    </row>
    <row r="16" spans="1:15" x14ac:dyDescent="0.25">
      <c r="A16">
        <v>14981.689934362699</v>
      </c>
      <c r="B16">
        <v>0.99955206829102905</v>
      </c>
      <c r="C16">
        <v>0.17940428221782201</v>
      </c>
      <c r="D16" s="1">
        <v>5.1476388610433002E-6</v>
      </c>
      <c r="E16" s="1">
        <v>2.3377112760768101E-4</v>
      </c>
      <c r="F16">
        <v>2.4529999999999998</v>
      </c>
      <c r="G16">
        <v>25892.745844069101</v>
      </c>
      <c r="H16">
        <v>1.2970341860991601</v>
      </c>
      <c r="M16">
        <v>0.65169999999999995</v>
      </c>
    </row>
    <row r="17" spans="1:13" x14ac:dyDescent="0.25">
      <c r="A17">
        <v>14981.689934362699</v>
      </c>
      <c r="B17">
        <v>0.99955206829102905</v>
      </c>
      <c r="C17">
        <v>0.18328766921050299</v>
      </c>
      <c r="D17" s="1">
        <v>3.0669227755904302E-6</v>
      </c>
      <c r="E17" s="1">
        <v>1.7179699603781201E-4</v>
      </c>
      <c r="F17">
        <v>2.4990000000000001</v>
      </c>
      <c r="G17">
        <v>25852.745844069101</v>
      </c>
      <c r="H17">
        <v>1.29092143989132</v>
      </c>
      <c r="M17">
        <v>0.68679999999999997</v>
      </c>
    </row>
    <row r="18" spans="1:13" x14ac:dyDescent="0.25">
      <c r="A18">
        <v>14997.938467272499</v>
      </c>
      <c r="B18">
        <v>0.99994784132866799</v>
      </c>
      <c r="C18">
        <v>0.20051766327864701</v>
      </c>
      <c r="D18" s="1">
        <v>8.41014134192311E-5</v>
      </c>
      <c r="E18">
        <v>3.9324094245553696E-3</v>
      </c>
      <c r="F18">
        <v>2.7330000000000001</v>
      </c>
      <c r="G18">
        <v>25689.484672868799</v>
      </c>
      <c r="H18">
        <v>1.2657912610369</v>
      </c>
      <c r="M18">
        <v>0.68330000000000002</v>
      </c>
    </row>
    <row r="19" spans="1:13" x14ac:dyDescent="0.25">
      <c r="A19">
        <v>14941.014240598101</v>
      </c>
      <c r="B19">
        <v>0.99955435547690796</v>
      </c>
      <c r="C19">
        <v>0.20051766327864701</v>
      </c>
      <c r="D19" s="1">
        <v>8.3841356318250105E-5</v>
      </c>
      <c r="E19">
        <v>3.9324094245553696E-3</v>
      </c>
      <c r="F19">
        <v>2.7770000000000001</v>
      </c>
      <c r="G19">
        <v>25671.745844069101</v>
      </c>
      <c r="H19">
        <v>1.26375367896762</v>
      </c>
      <c r="M19">
        <v>0.6552</v>
      </c>
    </row>
    <row r="20" spans="1:13" x14ac:dyDescent="0.25">
      <c r="A20">
        <v>14991.391094984199</v>
      </c>
      <c r="B20">
        <v>0.99927879856840895</v>
      </c>
      <c r="C20">
        <v>0.216088015027458</v>
      </c>
      <c r="D20" s="1">
        <v>1.5381893850091401E-4</v>
      </c>
      <c r="E20" s="1">
        <v>4.4877803434984902E-4</v>
      </c>
      <c r="F20">
        <v>2.899</v>
      </c>
      <c r="G20">
        <v>25517.007015269301</v>
      </c>
      <c r="H20">
        <v>1.24043468417477</v>
      </c>
      <c r="M20">
        <v>0.62350000000000005</v>
      </c>
    </row>
    <row r="21" spans="1:13" x14ac:dyDescent="0.25">
      <c r="A21">
        <v>14981.664419242101</v>
      </c>
      <c r="B21">
        <v>0.99996751343081702</v>
      </c>
      <c r="C21">
        <v>0.23049347821609301</v>
      </c>
      <c r="D21" s="1">
        <v>4.52686622360309E-5</v>
      </c>
      <c r="E21" s="1">
        <v>6.8558578743136995E-5</v>
      </c>
      <c r="F21">
        <v>3.0590000000000002</v>
      </c>
      <c r="G21">
        <v>25375.484672868799</v>
      </c>
      <c r="H21">
        <v>1.2193796694589001</v>
      </c>
      <c r="M21">
        <v>0.62350000000000005</v>
      </c>
    </row>
    <row r="22" spans="1:13" x14ac:dyDescent="0.25">
      <c r="A22">
        <v>14999.0424917155</v>
      </c>
      <c r="B22">
        <v>0.99966126036855296</v>
      </c>
      <c r="C22">
        <v>0.23451240199471199</v>
      </c>
      <c r="D22" s="1">
        <v>4.5047751990618203E-5</v>
      </c>
      <c r="E22">
        <v>1.3196269039327799E-3</v>
      </c>
      <c r="F22">
        <v>3.1179999999999999</v>
      </c>
      <c r="G22">
        <v>25334.745844069101</v>
      </c>
      <c r="H22">
        <v>1.21304052524337</v>
      </c>
      <c r="M22">
        <v>0.60940000000000005</v>
      </c>
    </row>
    <row r="23" spans="1:13" x14ac:dyDescent="0.25">
      <c r="A23">
        <v>14991.391094984199</v>
      </c>
      <c r="B23">
        <v>0.97688553510619203</v>
      </c>
      <c r="C23">
        <v>0.216088015027458</v>
      </c>
      <c r="D23" s="1">
        <v>1.55496993198601E-4</v>
      </c>
      <c r="E23">
        <v>3.16161541777496E-3</v>
      </c>
      <c r="F23">
        <v>3.407</v>
      </c>
      <c r="G23">
        <v>25247.024359283201</v>
      </c>
      <c r="H23">
        <v>1.1985510527507299</v>
      </c>
      <c r="M23">
        <v>0.6411</v>
      </c>
    </row>
    <row r="24" spans="1:13" x14ac:dyDescent="0.25">
      <c r="A24">
        <v>14853.8160790443</v>
      </c>
      <c r="B24">
        <v>0.99819180153000797</v>
      </c>
      <c r="C24" s="1">
        <v>5.8338906010127402E-4</v>
      </c>
      <c r="D24" s="1">
        <v>2.1950208412766E-5</v>
      </c>
      <c r="E24">
        <v>0.25337779462545501</v>
      </c>
      <c r="F24">
        <v>3.4569999999999999</v>
      </c>
      <c r="G24">
        <v>25091.6599432699</v>
      </c>
      <c r="H24">
        <v>1.1784016300656499</v>
      </c>
      <c r="M24">
        <v>0.69389999999999996</v>
      </c>
    </row>
    <row r="25" spans="1:13" x14ac:dyDescent="0.25">
      <c r="A25">
        <v>14865.6800463091</v>
      </c>
      <c r="B25">
        <v>0.99462131448685898</v>
      </c>
      <c r="C25" s="1">
        <v>2.2319649385043699E-4</v>
      </c>
      <c r="D25">
        <v>3.8438401313621502E-3</v>
      </c>
      <c r="E25">
        <v>0.257019731406749</v>
      </c>
      <c r="F25">
        <v>3.609</v>
      </c>
      <c r="G25">
        <v>25018.141069672201</v>
      </c>
      <c r="H25">
        <v>1.1664025356576799</v>
      </c>
      <c r="M25">
        <v>0.70440000000000003</v>
      </c>
    </row>
    <row r="26" spans="1:13" x14ac:dyDescent="0.25">
      <c r="A26">
        <v>14975.874714764699</v>
      </c>
      <c r="B26">
        <v>0.985777707109457</v>
      </c>
      <c r="C26" s="1">
        <v>1.28098388477727E-4</v>
      </c>
      <c r="D26" s="1">
        <v>1.36659512300322E-4</v>
      </c>
      <c r="E26">
        <v>0.26077830806713898</v>
      </c>
      <c r="F26">
        <v>3.7309999999999999</v>
      </c>
      <c r="G26">
        <v>24891.017421677599</v>
      </c>
      <c r="H26">
        <v>1.1467059089880001</v>
      </c>
      <c r="M26">
        <v>0.71499999999999997</v>
      </c>
    </row>
    <row r="27" spans="1:13" x14ac:dyDescent="0.25">
      <c r="A27">
        <v>14965.1906357429</v>
      </c>
      <c r="B27">
        <v>0.99962297886776497</v>
      </c>
      <c r="C27">
        <v>0.28579859729281898</v>
      </c>
      <c r="D27" s="1">
        <v>7.4844953097847705E-5</v>
      </c>
      <c r="E27" s="1">
        <v>5.9483091573979397E-5</v>
      </c>
      <c r="F27">
        <v>3.7440000000000002</v>
      </c>
      <c r="G27">
        <v>24801.745844069101</v>
      </c>
      <c r="H27">
        <v>1.13402762055693</v>
      </c>
      <c r="M27">
        <v>0.70440000000000003</v>
      </c>
    </row>
    <row r="28" spans="1:13" x14ac:dyDescent="0.25">
      <c r="A28">
        <v>14998.5159625706</v>
      </c>
      <c r="B28">
        <v>0.99991546829856104</v>
      </c>
      <c r="C28">
        <v>0.299307412722356</v>
      </c>
      <c r="D28" s="1">
        <v>7.7104924121024494E-5</v>
      </c>
      <c r="E28" s="1">
        <v>6.3222167946079697E-6</v>
      </c>
      <c r="F28">
        <v>3.88</v>
      </c>
      <c r="G28">
        <v>24672.484672868799</v>
      </c>
      <c r="H28">
        <v>1.11478378990264</v>
      </c>
      <c r="M28">
        <v>0.71150000000000002</v>
      </c>
    </row>
    <row r="29" spans="1:13" x14ac:dyDescent="0.25">
      <c r="A29">
        <v>14998.106477892699</v>
      </c>
      <c r="B29">
        <v>0.99926091855161103</v>
      </c>
      <c r="C29">
        <v>0.315216777499157</v>
      </c>
      <c r="D29" s="1">
        <v>2.88485252314022E-4</v>
      </c>
      <c r="E29" s="1">
        <v>1.20102307110302E-4</v>
      </c>
      <c r="F29">
        <v>4.0890000000000004</v>
      </c>
      <c r="G29">
        <v>24504.007015269301</v>
      </c>
      <c r="H29">
        <v>1.0892008150328201</v>
      </c>
      <c r="M29">
        <v>0.72199999999999998</v>
      </c>
    </row>
    <row r="30" spans="1:13" x14ac:dyDescent="0.25">
      <c r="A30">
        <v>14753.069467523699</v>
      </c>
      <c r="B30">
        <v>0.99926091855161103</v>
      </c>
      <c r="C30">
        <v>0.315216777499157</v>
      </c>
      <c r="D30" s="1">
        <v>2.62945225349823E-4</v>
      </c>
      <c r="E30" s="1">
        <v>8.0271657854809396E-5</v>
      </c>
      <c r="F30">
        <v>4.2389999999999999</v>
      </c>
      <c r="G30">
        <v>24449.007015269301</v>
      </c>
      <c r="H30">
        <v>1.0839936608557801</v>
      </c>
      <c r="M30">
        <v>0.72550000000000003</v>
      </c>
    </row>
    <row r="31" spans="1:13" x14ac:dyDescent="0.25">
      <c r="A31">
        <v>14979.7858160899</v>
      </c>
      <c r="B31">
        <v>0.99987112167078596</v>
      </c>
      <c r="C31">
        <v>0.33491449170454901</v>
      </c>
      <c r="D31" s="1">
        <v>6.1580832919647401E-5</v>
      </c>
      <c r="E31">
        <v>1.3972915752683401E-3</v>
      </c>
      <c r="F31">
        <v>4.3369999999999997</v>
      </c>
      <c r="G31">
        <v>24305.615258468901</v>
      </c>
      <c r="H31">
        <v>1.0599954720398399</v>
      </c>
      <c r="M31">
        <v>0.72550000000000003</v>
      </c>
    </row>
    <row r="32" spans="1:13" x14ac:dyDescent="0.25">
      <c r="A32">
        <v>14975.874714764699</v>
      </c>
      <c r="B32">
        <v>0.99619865518011597</v>
      </c>
      <c r="C32" s="1">
        <v>1.28098388477727E-4</v>
      </c>
      <c r="D32" s="1">
        <v>1.40570091350737E-4</v>
      </c>
      <c r="E32">
        <v>0.34203952700887102</v>
      </c>
      <c r="F32">
        <v>4.49</v>
      </c>
      <c r="G32">
        <v>24187.096384871202</v>
      </c>
      <c r="H32">
        <v>1.04233642743943</v>
      </c>
      <c r="M32">
        <v>0.72550000000000003</v>
      </c>
    </row>
    <row r="33" spans="1:13" x14ac:dyDescent="0.25">
      <c r="A33">
        <v>14998.106477892699</v>
      </c>
      <c r="B33">
        <v>0.99926091855161103</v>
      </c>
      <c r="C33">
        <v>7.0229815642347503E-3</v>
      </c>
      <c r="D33" s="1">
        <v>2.88485252314022E-4</v>
      </c>
      <c r="E33">
        <v>0.35710798167543301</v>
      </c>
      <c r="F33">
        <v>4.6740000000000004</v>
      </c>
      <c r="G33">
        <v>24083.007015269301</v>
      </c>
      <c r="H33">
        <v>1.02580937287751</v>
      </c>
      <c r="M33">
        <v>0.71850000000000003</v>
      </c>
    </row>
    <row r="34" spans="1:13" x14ac:dyDescent="0.25">
      <c r="A34">
        <v>14994.5379821116</v>
      </c>
      <c r="B34">
        <v>0.99613012115638699</v>
      </c>
      <c r="C34" s="1">
        <v>7.6910396597380803E-4</v>
      </c>
      <c r="D34">
        <v>1.6162506130035601E-3</v>
      </c>
      <c r="E34">
        <v>0.36641905137340902</v>
      </c>
      <c r="F34">
        <v>4.7939999999999996</v>
      </c>
      <c r="G34">
        <v>23945.096384871202</v>
      </c>
      <c r="H34">
        <v>1.0058863482001299</v>
      </c>
      <c r="M34">
        <v>0.70789999999999997</v>
      </c>
    </row>
    <row r="35" spans="1:13" x14ac:dyDescent="0.25">
      <c r="A35">
        <v>14943.125113493399</v>
      </c>
      <c r="B35">
        <v>0.99986442337459902</v>
      </c>
      <c r="C35">
        <v>0.38711848759218898</v>
      </c>
      <c r="D35" s="1">
        <v>9.6371119735925699E-5</v>
      </c>
      <c r="E35" s="1">
        <v>4.5794994396235502E-6</v>
      </c>
      <c r="F35">
        <v>4.9749999999999996</v>
      </c>
      <c r="G35">
        <v>23762.615258468901</v>
      </c>
      <c r="H35">
        <v>0.98030337333031403</v>
      </c>
      <c r="M35">
        <v>0.68679999999999997</v>
      </c>
    </row>
    <row r="36" spans="1:13" x14ac:dyDescent="0.25">
      <c r="A36">
        <v>14921.3439397859</v>
      </c>
      <c r="B36">
        <v>0.99841334422199701</v>
      </c>
      <c r="C36">
        <v>1.77828206372725E-2</v>
      </c>
      <c r="D36" s="1">
        <v>8.5527608278556803E-6</v>
      </c>
      <c r="E36">
        <v>0.38609226800791702</v>
      </c>
      <c r="F36">
        <v>5.2119999999999997</v>
      </c>
      <c r="G36">
        <v>23766.529357669799</v>
      </c>
      <c r="H36">
        <v>0.97871858727643202</v>
      </c>
      <c r="M36">
        <v>0.66220000000000001</v>
      </c>
    </row>
    <row r="37" spans="1:13" x14ac:dyDescent="0.25">
      <c r="A37">
        <v>14995.283710600799</v>
      </c>
      <c r="B37">
        <v>0.98525051093870297</v>
      </c>
      <c r="C37">
        <v>0.38711848759218898</v>
      </c>
      <c r="D37" s="1">
        <v>8.6254672921339396E-5</v>
      </c>
      <c r="E37" s="1">
        <v>4.5794994396235502E-6</v>
      </c>
      <c r="F37">
        <v>5.2530000000000001</v>
      </c>
      <c r="G37">
        <v>23597.409178477999</v>
      </c>
      <c r="H37">
        <v>0.95449400045279498</v>
      </c>
      <c r="M37">
        <v>0.6341</v>
      </c>
    </row>
    <row r="38" spans="1:13" x14ac:dyDescent="0.25">
      <c r="A38">
        <v>14943.125113493399</v>
      </c>
      <c r="B38">
        <v>0.98525051093870297</v>
      </c>
      <c r="C38">
        <v>0.38711848759218898</v>
      </c>
      <c r="D38" s="1">
        <v>8.6254672921339396E-5</v>
      </c>
      <c r="E38" s="1">
        <v>4.5794994396235502E-6</v>
      </c>
      <c r="F38">
        <v>5.2850000000000001</v>
      </c>
      <c r="G38">
        <v>23584.409178477999</v>
      </c>
      <c r="H38">
        <v>0.95336201041430801</v>
      </c>
      <c r="M38">
        <v>0.61650000000000005</v>
      </c>
    </row>
    <row r="39" spans="1:13" x14ac:dyDescent="0.25">
      <c r="A39">
        <v>14857.0369419115</v>
      </c>
      <c r="B39">
        <v>0.99957167369356004</v>
      </c>
      <c r="C39">
        <v>0.41799814253867001</v>
      </c>
      <c r="D39" s="1">
        <v>4.9526891142145002E-4</v>
      </c>
      <c r="E39">
        <v>2.1475489943332498E-3</v>
      </c>
      <c r="F39">
        <v>5.4320000000000004</v>
      </c>
      <c r="G39">
        <v>23428.745844069101</v>
      </c>
      <c r="H39">
        <v>0.93162780167534498</v>
      </c>
      <c r="M39">
        <v>0.62350000000000005</v>
      </c>
    </row>
    <row r="40" spans="1:13" x14ac:dyDescent="0.25">
      <c r="A40">
        <v>14975.874714764699</v>
      </c>
      <c r="B40">
        <v>0.98581629109589897</v>
      </c>
      <c r="C40" s="1">
        <v>1.28098388477727E-4</v>
      </c>
      <c r="D40" s="1">
        <v>1.36659512300322E-4</v>
      </c>
      <c r="E40">
        <v>0.45025231549524902</v>
      </c>
      <c r="F40">
        <v>6.0149999999999997</v>
      </c>
      <c r="G40">
        <v>22953.017421677599</v>
      </c>
      <c r="H40">
        <v>0.86099162327371503</v>
      </c>
      <c r="M40">
        <v>0.63049999999999995</v>
      </c>
    </row>
    <row r="41" spans="1:13" x14ac:dyDescent="0.25">
      <c r="A41">
        <v>14989.8785769391</v>
      </c>
      <c r="B41">
        <v>0.97664644148410296</v>
      </c>
      <c r="C41">
        <v>0.45587494089816799</v>
      </c>
      <c r="D41" s="1">
        <v>3.4079270872476403E-5</v>
      </c>
      <c r="E41" s="1">
        <v>5.4239397428146503E-4</v>
      </c>
      <c r="F41">
        <v>6.274</v>
      </c>
      <c r="G41">
        <v>22789.154944883299</v>
      </c>
      <c r="H41">
        <v>0.83654063844238102</v>
      </c>
      <c r="M41">
        <v>0.68330000000000002</v>
      </c>
    </row>
    <row r="42" spans="1:13" x14ac:dyDescent="0.25">
      <c r="A42">
        <v>14991.3196566279</v>
      </c>
      <c r="B42">
        <v>0.96015489706031998</v>
      </c>
      <c r="C42">
        <v>0.45234758383863599</v>
      </c>
      <c r="D42">
        <v>3.3872996989245999E-3</v>
      </c>
      <c r="E42" s="1">
        <v>2.50168904625701E-4</v>
      </c>
      <c r="F42">
        <v>6.6150000000000002</v>
      </c>
      <c r="G42">
        <v>22627.385306493699</v>
      </c>
      <c r="H42">
        <v>0.81231605161874498</v>
      </c>
      <c r="M42">
        <v>0.72909999999999997</v>
      </c>
    </row>
    <row r="43" spans="1:13" x14ac:dyDescent="0.25">
      <c r="A43">
        <v>14800.3225805085</v>
      </c>
      <c r="B43">
        <v>0.95568432224813804</v>
      </c>
      <c r="C43" s="1">
        <v>2.0995090198152E-4</v>
      </c>
      <c r="D43">
        <v>1.22547267172549E-2</v>
      </c>
      <c r="E43">
        <v>0.46474395972017402</v>
      </c>
      <c r="F43">
        <v>7.08</v>
      </c>
      <c r="G43">
        <v>22413.388775296498</v>
      </c>
      <c r="H43">
        <v>0.78243151460267102</v>
      </c>
      <c r="M43">
        <v>0.72550000000000003</v>
      </c>
    </row>
    <row r="44" spans="1:13" x14ac:dyDescent="0.25">
      <c r="A44">
        <v>14993.5627447264</v>
      </c>
      <c r="B44">
        <v>0.90360055098144898</v>
      </c>
      <c r="C44">
        <v>0.43838760791585901</v>
      </c>
      <c r="D44" s="1">
        <v>2.2972092501508701E-5</v>
      </c>
      <c r="E44" s="1">
        <v>2.16615302989567E-4</v>
      </c>
      <c r="F44">
        <v>7.6079999999999997</v>
      </c>
      <c r="G44">
        <v>22079.3857161288</v>
      </c>
      <c r="H44">
        <v>0.73466153497849196</v>
      </c>
      <c r="M44">
        <v>0.72909999999999997</v>
      </c>
    </row>
    <row r="45" spans="1:13" x14ac:dyDescent="0.25">
      <c r="A45">
        <v>14542.637943641401</v>
      </c>
      <c r="B45">
        <v>0.91527915165793905</v>
      </c>
      <c r="C45">
        <v>1.56593395325972E-2</v>
      </c>
      <c r="D45" s="1">
        <v>1.23577858927634E-5</v>
      </c>
      <c r="E45">
        <v>0.46150793674026003</v>
      </c>
      <c r="F45">
        <v>8.0950000000000006</v>
      </c>
      <c r="G45">
        <v>21901.550580121599</v>
      </c>
      <c r="H45">
        <v>0.71292732623952904</v>
      </c>
      <c r="M45">
        <v>0.75719999999999998</v>
      </c>
    </row>
    <row r="46" spans="1:13" x14ac:dyDescent="0.25">
      <c r="A46">
        <v>14768.043783916901</v>
      </c>
      <c r="B46">
        <v>0.87701300331588905</v>
      </c>
      <c r="C46" s="1">
        <v>2.3154300525924699E-4</v>
      </c>
      <c r="D46">
        <v>2.1314488562920401E-2</v>
      </c>
      <c r="E46">
        <v>0.44449541531664499</v>
      </c>
      <c r="F46">
        <v>8.6319999999999997</v>
      </c>
      <c r="G46">
        <v>21665.406528945499</v>
      </c>
      <c r="H46">
        <v>0.67874122707720097</v>
      </c>
      <c r="M46">
        <v>0.77480000000000004</v>
      </c>
    </row>
    <row r="47" spans="1:13" x14ac:dyDescent="0.25">
      <c r="A47">
        <v>14610.2097387985</v>
      </c>
      <c r="B47">
        <v>0.86476527046495799</v>
      </c>
      <c r="C47" s="1">
        <v>2.3673843694338001E-4</v>
      </c>
      <c r="D47" s="1">
        <v>1.2933091775641E-4</v>
      </c>
      <c r="E47">
        <v>0.45204055213729699</v>
      </c>
      <c r="F47">
        <v>8.8350000000000009</v>
      </c>
      <c r="G47">
        <v>21383.6334217531</v>
      </c>
      <c r="H47">
        <v>0.64772470002263904</v>
      </c>
      <c r="M47">
        <v>0.77480000000000004</v>
      </c>
    </row>
    <row r="48" spans="1:13" x14ac:dyDescent="0.25">
      <c r="A48">
        <v>14800.3225805085</v>
      </c>
      <c r="B48">
        <v>0.86436923450408798</v>
      </c>
      <c r="C48" s="1">
        <v>2.0995090198152E-4</v>
      </c>
      <c r="D48">
        <v>4.25808062407725E-3</v>
      </c>
      <c r="E48">
        <v>0.46474395972017402</v>
      </c>
      <c r="F48">
        <v>8.9269999999999996</v>
      </c>
      <c r="G48">
        <v>21294.8945929533</v>
      </c>
      <c r="H48">
        <v>0.63640479963776297</v>
      </c>
      <c r="M48">
        <v>0.75719999999999998</v>
      </c>
    </row>
    <row r="49" spans="1:13" x14ac:dyDescent="0.25">
      <c r="A49">
        <v>14610.227772407699</v>
      </c>
      <c r="B49">
        <v>0.84946013658740904</v>
      </c>
      <c r="C49" s="1">
        <v>5.6179546725158098E-4</v>
      </c>
      <c r="D49">
        <v>2.7304334973126099E-3</v>
      </c>
      <c r="E49">
        <v>0.46286802970387902</v>
      </c>
      <c r="F49">
        <v>9.3219999999999992</v>
      </c>
      <c r="G49">
        <v>21090.949684162599</v>
      </c>
      <c r="H49">
        <v>0.61467059089880005</v>
      </c>
      <c r="M49">
        <v>0.74309999999999998</v>
      </c>
    </row>
    <row r="50" spans="1:13" x14ac:dyDescent="0.25">
      <c r="A50">
        <v>14739.500361139901</v>
      </c>
      <c r="B50">
        <v>0.84712281603692297</v>
      </c>
      <c r="C50">
        <v>0.474137577454668</v>
      </c>
      <c r="D50" s="1">
        <v>7.2742041211997101E-5</v>
      </c>
      <c r="E50">
        <v>1.3058997912933501E-2</v>
      </c>
      <c r="F50">
        <v>9.5449999999999999</v>
      </c>
      <c r="G50">
        <v>20983.516711363998</v>
      </c>
      <c r="H50">
        <v>0.60289789449852804</v>
      </c>
      <c r="M50">
        <v>0.76780000000000004</v>
      </c>
    </row>
    <row r="51" spans="1:13" x14ac:dyDescent="0.25">
      <c r="A51">
        <v>14807.418136615701</v>
      </c>
      <c r="B51">
        <v>0.82517105528825896</v>
      </c>
      <c r="C51">
        <v>0.463641066324191</v>
      </c>
      <c r="D51">
        <v>5.34034161058597E-3</v>
      </c>
      <c r="E51" s="1">
        <v>6.3612871688467599E-4</v>
      </c>
      <c r="F51">
        <v>9.7569999999999997</v>
      </c>
      <c r="G51">
        <v>20833.272884177699</v>
      </c>
      <c r="H51">
        <v>0.58863482001358303</v>
      </c>
      <c r="M51">
        <v>0.80649999999999999</v>
      </c>
    </row>
    <row r="52" spans="1:13" x14ac:dyDescent="0.25">
      <c r="A52">
        <v>14603.8718674219</v>
      </c>
      <c r="B52">
        <v>0.45118711429357899</v>
      </c>
      <c r="C52">
        <v>0.80466765969430298</v>
      </c>
      <c r="D52" s="1">
        <v>7.1864328359900903E-5</v>
      </c>
      <c r="E52" s="1">
        <v>6.1997931361419602E-6</v>
      </c>
      <c r="F52">
        <v>10.102</v>
      </c>
      <c r="G52">
        <v>20660.114957790502</v>
      </c>
      <c r="H52">
        <v>0.57369255150554599</v>
      </c>
      <c r="M52">
        <v>0.81699999999999995</v>
      </c>
    </row>
    <row r="53" spans="1:13" x14ac:dyDescent="0.25">
      <c r="A53">
        <v>14254.506161953101</v>
      </c>
      <c r="B53">
        <v>0.45118711429357899</v>
      </c>
      <c r="C53">
        <v>0.80466765969430298</v>
      </c>
      <c r="D53" s="1">
        <v>7.1743232182989707E-5</v>
      </c>
      <c r="E53" s="1">
        <v>6.1997931361419602E-6</v>
      </c>
      <c r="F53">
        <v>10.316000000000001</v>
      </c>
      <c r="G53">
        <v>20583.114957790502</v>
      </c>
      <c r="H53">
        <v>0.56667421326692302</v>
      </c>
      <c r="M53">
        <v>0.8417</v>
      </c>
    </row>
    <row r="54" spans="1:13" x14ac:dyDescent="0.25">
      <c r="A54">
        <v>14657.3460010606</v>
      </c>
      <c r="B54">
        <v>0.78554688144773099</v>
      </c>
      <c r="C54">
        <v>1.3626925609032199E-3</v>
      </c>
      <c r="D54" s="1">
        <v>2.01797011654237E-5</v>
      </c>
      <c r="E54">
        <v>0.45564957249254701</v>
      </c>
      <c r="F54">
        <v>10.545</v>
      </c>
      <c r="G54">
        <v>20394.042932202399</v>
      </c>
      <c r="H54">
        <v>0.553316730812768</v>
      </c>
      <c r="M54">
        <v>0.85570000000000002</v>
      </c>
    </row>
    <row r="55" spans="1:13" x14ac:dyDescent="0.25">
      <c r="A55">
        <v>14521.626868139299</v>
      </c>
      <c r="B55">
        <v>0.77550429183351899</v>
      </c>
      <c r="C55">
        <v>3.1679296167619799E-3</v>
      </c>
      <c r="D55">
        <v>1.83837095793964E-2</v>
      </c>
      <c r="E55">
        <v>0.46127679847682101</v>
      </c>
      <c r="F55">
        <v>11.122999999999999</v>
      </c>
      <c r="G55">
        <v>20214.702797808601</v>
      </c>
      <c r="H55">
        <v>0.53950645234321903</v>
      </c>
      <c r="M55">
        <v>0.85929999999999995</v>
      </c>
    </row>
    <row r="56" spans="1:13" x14ac:dyDescent="0.25">
      <c r="A56">
        <v>14686.864608771701</v>
      </c>
      <c r="B56">
        <v>0.74995301968647698</v>
      </c>
      <c r="C56">
        <v>1.8291466112533199E-3</v>
      </c>
      <c r="D56">
        <v>4.0609932219176203E-3</v>
      </c>
      <c r="E56">
        <v>0.45564957249254701</v>
      </c>
      <c r="F56">
        <v>11.323</v>
      </c>
      <c r="G56">
        <v>19977.940097024501</v>
      </c>
      <c r="H56">
        <v>0.53022413402762003</v>
      </c>
      <c r="M56">
        <v>0.86280000000000001</v>
      </c>
    </row>
    <row r="57" spans="1:13" x14ac:dyDescent="0.25">
      <c r="A57">
        <v>14943.3346030147</v>
      </c>
      <c r="B57">
        <v>0.70306130695796099</v>
      </c>
      <c r="C57">
        <v>0.42022747169567798</v>
      </c>
      <c r="D57">
        <v>3.8630864058152399E-3</v>
      </c>
      <c r="E57" s="1">
        <v>1.70364822671543E-4</v>
      </c>
      <c r="F57">
        <v>11.724</v>
      </c>
      <c r="G57">
        <v>19819.541812253701</v>
      </c>
      <c r="H57">
        <v>0.52773375594294702</v>
      </c>
      <c r="M57">
        <v>0.86980000000000002</v>
      </c>
    </row>
    <row r="58" spans="1:13" x14ac:dyDescent="0.25">
      <c r="A58">
        <v>14990.411848153901</v>
      </c>
      <c r="B58">
        <v>0.67709917214735504</v>
      </c>
      <c r="C58">
        <v>8.4830804187551005E-3</v>
      </c>
      <c r="D58">
        <v>2.7304334973126099E-3</v>
      </c>
      <c r="E58">
        <v>0.43184792870171801</v>
      </c>
      <c r="F58">
        <v>12.454000000000001</v>
      </c>
      <c r="G58">
        <v>19410.040282669899</v>
      </c>
      <c r="H58">
        <v>0.52479058184287897</v>
      </c>
      <c r="M58">
        <v>0.83109999999999995</v>
      </c>
    </row>
    <row r="59" spans="1:13" x14ac:dyDescent="0.25">
      <c r="A59">
        <v>13187.103442547599</v>
      </c>
      <c r="B59">
        <v>0.75508219551212197</v>
      </c>
      <c r="C59">
        <v>5.6822319017705902E-2</v>
      </c>
      <c r="D59">
        <v>2.76602275629385E-3</v>
      </c>
      <c r="E59">
        <v>0.46026590821917102</v>
      </c>
      <c r="F59">
        <v>12.808999999999999</v>
      </c>
      <c r="G59">
        <v>19718.5448714214</v>
      </c>
      <c r="H59">
        <v>0.50237717908082402</v>
      </c>
      <c r="M59">
        <v>0.79239999999999999</v>
      </c>
    </row>
    <row r="60" spans="1:13" x14ac:dyDescent="0.25">
      <c r="A60">
        <v>14994.7646214909</v>
      </c>
      <c r="B60">
        <v>0.67090991056072002</v>
      </c>
      <c r="C60">
        <v>8.3003027904634003E-3</v>
      </c>
      <c r="D60">
        <v>6.6060934099973198E-2</v>
      </c>
      <c r="E60">
        <v>0.445609592539713</v>
      </c>
      <c r="F60">
        <v>13.448</v>
      </c>
      <c r="G60">
        <v>19276.219021873701</v>
      </c>
      <c r="H60">
        <v>0.52909214398913196</v>
      </c>
      <c r="M60">
        <v>0.70789999999999997</v>
      </c>
    </row>
    <row r="61" spans="1:13" x14ac:dyDescent="0.25">
      <c r="A61">
        <v>7591.5962122853498</v>
      </c>
      <c r="B61">
        <v>0.84067270196350696</v>
      </c>
      <c r="C61">
        <v>1.7709749508985301E-3</v>
      </c>
      <c r="D61">
        <v>2.7304334973126099E-3</v>
      </c>
      <c r="E61">
        <v>0.45555942330801702</v>
      </c>
      <c r="F61">
        <v>13.733000000000001</v>
      </c>
      <c r="G61">
        <v>19522.826036168</v>
      </c>
      <c r="H61">
        <v>0.47996377631876802</v>
      </c>
      <c r="M61">
        <v>0.66569999999999996</v>
      </c>
    </row>
    <row r="62" spans="1:13" x14ac:dyDescent="0.25">
      <c r="A62">
        <v>14596.268747669101</v>
      </c>
      <c r="B62">
        <v>0.62080979898548605</v>
      </c>
      <c r="C62">
        <v>0.42847522865872301</v>
      </c>
      <c r="D62" s="1">
        <v>7.66583433743318E-5</v>
      </c>
      <c r="E62">
        <v>2.1475489943332498E-3</v>
      </c>
      <c r="F62">
        <v>13.763999999999999</v>
      </c>
      <c r="G62">
        <v>18657.040692305</v>
      </c>
      <c r="H62">
        <v>0.54856237265111996</v>
      </c>
      <c r="M62">
        <v>0.6129</v>
      </c>
    </row>
    <row r="63" spans="1:13" x14ac:dyDescent="0.25">
      <c r="A63">
        <v>14922.039375262901</v>
      </c>
      <c r="B63">
        <v>0.64807432799848597</v>
      </c>
      <c r="C63" s="1">
        <v>3.48844950884348E-4</v>
      </c>
      <c r="D63">
        <v>6.6060934099973198E-2</v>
      </c>
      <c r="E63">
        <v>0.445609592539713</v>
      </c>
      <c r="F63">
        <v>13.936</v>
      </c>
      <c r="G63">
        <v>18946.628122687998</v>
      </c>
      <c r="H63">
        <v>0.54199683042789204</v>
      </c>
      <c r="M63">
        <v>0.58479999999999999</v>
      </c>
    </row>
    <row r="64" spans="1:13" x14ac:dyDescent="0.25">
      <c r="A64">
        <v>6661.4492579295302</v>
      </c>
      <c r="B64">
        <v>0.84067270196350696</v>
      </c>
      <c r="C64" s="1">
        <v>2.3673843694338001E-4</v>
      </c>
      <c r="D64">
        <v>2.7304334973126099E-3</v>
      </c>
      <c r="E64">
        <v>0.45555942330801702</v>
      </c>
      <c r="F64">
        <v>14.297000000000001</v>
      </c>
      <c r="G64">
        <v>19313.826036168</v>
      </c>
      <c r="H64">
        <v>0.46592709984152098</v>
      </c>
      <c r="M64">
        <v>0.60940000000000005</v>
      </c>
    </row>
    <row r="65" spans="1:13" x14ac:dyDescent="0.25">
      <c r="A65">
        <v>6360.7179052333504</v>
      </c>
      <c r="B65">
        <v>0.84712281603692297</v>
      </c>
      <c r="C65">
        <v>0.474137577454668</v>
      </c>
      <c r="D65">
        <v>1.3745591473111E-2</v>
      </c>
      <c r="E65" s="1">
        <v>8.8988837737487008E-6</v>
      </c>
      <c r="F65">
        <v>14.695</v>
      </c>
      <c r="G65">
        <v>19145.516711363998</v>
      </c>
      <c r="H65">
        <v>0.45166402535657602</v>
      </c>
      <c r="M65">
        <v>0.68679999999999997</v>
      </c>
    </row>
    <row r="66" spans="1:13" x14ac:dyDescent="0.25">
      <c r="A66">
        <v>14921.3439397859</v>
      </c>
      <c r="B66">
        <v>0.52648956985588302</v>
      </c>
      <c r="C66">
        <v>1.77828206372725E-2</v>
      </c>
      <c r="D66" s="1">
        <v>1.19339842485756E-5</v>
      </c>
      <c r="E66">
        <v>0.38609226800791702</v>
      </c>
      <c r="F66">
        <v>15.239000000000001</v>
      </c>
      <c r="G66">
        <v>18027.505293963699</v>
      </c>
      <c r="H66">
        <v>0.62553769526828096</v>
      </c>
      <c r="M66">
        <v>0.73609999999999998</v>
      </c>
    </row>
    <row r="67" spans="1:13" x14ac:dyDescent="0.25">
      <c r="A67">
        <v>14921.3439397859</v>
      </c>
      <c r="B67">
        <v>0.52542311953071397</v>
      </c>
      <c r="C67">
        <v>1.7753933200862399E-2</v>
      </c>
      <c r="D67" s="1">
        <v>1.1942098327014599E-5</v>
      </c>
      <c r="E67">
        <v>0.38609226800791702</v>
      </c>
      <c r="F67">
        <v>15.260999999999999</v>
      </c>
      <c r="G67">
        <v>18015.2888075644</v>
      </c>
      <c r="H67">
        <v>0.626896083314466</v>
      </c>
      <c r="M67">
        <v>0.76070000000000004</v>
      </c>
    </row>
    <row r="68" spans="1:13" x14ac:dyDescent="0.25">
      <c r="A68">
        <v>5572.9533867966802</v>
      </c>
      <c r="B68">
        <v>0.42000262846172198</v>
      </c>
      <c r="C68">
        <v>0.778902990808225</v>
      </c>
      <c r="D68" s="1">
        <v>4.5726503085669703E-5</v>
      </c>
      <c r="E68" s="1">
        <v>1.54678083405235E-4</v>
      </c>
      <c r="F68">
        <v>15.817</v>
      </c>
      <c r="G68">
        <v>18683.4828426065</v>
      </c>
      <c r="H68">
        <v>0.41815712021734203</v>
      </c>
      <c r="M68">
        <v>0.78890000000000005</v>
      </c>
    </row>
    <row r="69" spans="1:13" x14ac:dyDescent="0.25">
      <c r="A69">
        <v>14994.5379821116</v>
      </c>
      <c r="B69">
        <v>0.39540220132486298</v>
      </c>
      <c r="C69" s="1">
        <v>7.6910396597380803E-4</v>
      </c>
      <c r="D69">
        <v>1.5814071795405499E-3</v>
      </c>
      <c r="E69">
        <v>0.24926874525884701</v>
      </c>
      <c r="F69">
        <v>16.143000000000001</v>
      </c>
      <c r="G69">
        <v>17837.911745245401</v>
      </c>
      <c r="H69">
        <v>0.65293185419968203</v>
      </c>
      <c r="M69">
        <v>0.80649999999999999</v>
      </c>
    </row>
    <row r="70" spans="1:13" x14ac:dyDescent="0.25">
      <c r="A70">
        <v>12561.131897733499</v>
      </c>
      <c r="B70">
        <v>0.54873759261069699</v>
      </c>
      <c r="C70">
        <v>0.42070697990238898</v>
      </c>
      <c r="D70" s="1">
        <v>1.30201139838623E-4</v>
      </c>
      <c r="E70">
        <v>7.1546503660609899E-3</v>
      </c>
      <c r="F70">
        <v>16.509</v>
      </c>
      <c r="G70">
        <v>17418.487949949798</v>
      </c>
      <c r="H70">
        <v>0.59633235227529902</v>
      </c>
      <c r="M70">
        <v>0.8135</v>
      </c>
    </row>
    <row r="71" spans="1:13" x14ac:dyDescent="0.25">
      <c r="A71">
        <v>12203.666409264601</v>
      </c>
      <c r="B71">
        <v>0.54873759261069699</v>
      </c>
      <c r="C71">
        <v>0.42070697990238898</v>
      </c>
      <c r="D71" s="1">
        <v>7.9096630118821107E-6</v>
      </c>
      <c r="E71">
        <v>7.1546503660609899E-3</v>
      </c>
      <c r="F71">
        <v>16.727</v>
      </c>
      <c r="G71">
        <v>17338.487949949798</v>
      </c>
      <c r="H71">
        <v>0.59089880009055895</v>
      </c>
      <c r="M71">
        <v>0.8276</v>
      </c>
    </row>
    <row r="72" spans="1:13" x14ac:dyDescent="0.25">
      <c r="A72">
        <v>14994.5379821116</v>
      </c>
      <c r="B72">
        <v>0.41982427679469397</v>
      </c>
      <c r="C72" s="1">
        <v>7.6910396597380803E-4</v>
      </c>
      <c r="D72">
        <v>1.5814071795405499E-3</v>
      </c>
      <c r="E72">
        <v>0.36691683198650799</v>
      </c>
      <c r="F72">
        <v>17.044</v>
      </c>
      <c r="G72">
        <v>16932.457959630199</v>
      </c>
      <c r="H72">
        <v>0.76522526601765894</v>
      </c>
      <c r="M72">
        <v>0.81699999999999995</v>
      </c>
    </row>
    <row r="73" spans="1:13" x14ac:dyDescent="0.25">
      <c r="A73">
        <v>14991.099606309999</v>
      </c>
      <c r="B73">
        <v>0.20130847294682</v>
      </c>
      <c r="C73">
        <v>0.30281511412518902</v>
      </c>
      <c r="D73" s="1">
        <v>1.78473509065051E-4</v>
      </c>
      <c r="E73" s="1">
        <v>1.7179699603781201E-4</v>
      </c>
      <c r="F73">
        <v>17.515000000000001</v>
      </c>
      <c r="G73">
        <v>17198.201076502901</v>
      </c>
      <c r="H73">
        <v>0.73398234095539905</v>
      </c>
      <c r="M73">
        <v>0.83460000000000001</v>
      </c>
    </row>
    <row r="74" spans="1:13" x14ac:dyDescent="0.25">
      <c r="A74">
        <v>14254.506161953101</v>
      </c>
      <c r="B74">
        <v>0.45118711429357899</v>
      </c>
      <c r="C74">
        <v>2.1716851645745502E-3</v>
      </c>
      <c r="D74" s="1">
        <v>7.1743232182989707E-5</v>
      </c>
      <c r="E74">
        <v>0.45631695904055097</v>
      </c>
      <c r="F74">
        <v>17.742000000000001</v>
      </c>
      <c r="G74">
        <v>16349.7772812074</v>
      </c>
      <c r="H74">
        <v>0.81073126556486297</v>
      </c>
      <c r="M74">
        <v>0.84870000000000001</v>
      </c>
    </row>
    <row r="75" spans="1:13" x14ac:dyDescent="0.25">
      <c r="A75">
        <v>13391.9249489799</v>
      </c>
      <c r="B75">
        <v>0.33401466598328999</v>
      </c>
      <c r="C75" s="1">
        <v>7.5338307249055701E-4</v>
      </c>
      <c r="D75">
        <v>2.04697296542178E-3</v>
      </c>
      <c r="E75">
        <v>0.403553410941692</v>
      </c>
      <c r="F75">
        <v>17.981000000000002</v>
      </c>
      <c r="G75">
        <v>16720.427150040301</v>
      </c>
      <c r="H75">
        <v>0.72356803260131297</v>
      </c>
      <c r="M75">
        <v>0.85219999999999996</v>
      </c>
    </row>
    <row r="76" spans="1:13" x14ac:dyDescent="0.25">
      <c r="A76">
        <v>13391.9249489799</v>
      </c>
      <c r="B76">
        <v>0.34769043853044501</v>
      </c>
      <c r="C76" s="1">
        <v>7.5338307249055701E-4</v>
      </c>
      <c r="D76">
        <v>2.04697296542178E-3</v>
      </c>
      <c r="E76">
        <v>0.403553410941692</v>
      </c>
      <c r="F76">
        <v>18.146000000000001</v>
      </c>
      <c r="G76">
        <v>16579.427150040301</v>
      </c>
      <c r="H76">
        <v>0.74258546524790503</v>
      </c>
      <c r="M76">
        <v>0.84519999999999995</v>
      </c>
    </row>
    <row r="77" spans="1:13" x14ac:dyDescent="0.25">
      <c r="A77">
        <v>5577.3506094805298</v>
      </c>
      <c r="B77">
        <v>0.44890054428515902</v>
      </c>
      <c r="C77">
        <v>5.9152286536257301E-2</v>
      </c>
      <c r="D77" s="1">
        <v>8.05904775640918E-4</v>
      </c>
      <c r="E77" s="1">
        <v>3.5270491448389699E-4</v>
      </c>
      <c r="F77">
        <v>18.481999999999999</v>
      </c>
      <c r="G77">
        <v>18363.8701196121</v>
      </c>
      <c r="H77">
        <v>0.39370613538600802</v>
      </c>
      <c r="M77">
        <v>0.84870000000000001</v>
      </c>
    </row>
    <row r="78" spans="1:13" x14ac:dyDescent="0.25">
      <c r="A78">
        <v>6881.9833459148604</v>
      </c>
      <c r="B78">
        <v>2.9364632227875101E-3</v>
      </c>
      <c r="C78">
        <v>0.21625650008710101</v>
      </c>
      <c r="D78" s="1">
        <v>1.1479624604516699E-5</v>
      </c>
      <c r="E78">
        <v>0.48571515123398201</v>
      </c>
      <c r="F78">
        <v>18.817</v>
      </c>
      <c r="G78">
        <v>17492.058855589101</v>
      </c>
      <c r="H78">
        <v>0.402309259678514</v>
      </c>
      <c r="M78">
        <v>0.85929999999999995</v>
      </c>
    </row>
    <row r="79" spans="1:13" x14ac:dyDescent="0.25">
      <c r="A79">
        <v>6285.6566964347003</v>
      </c>
      <c r="B79">
        <v>2.9364632227875101E-3</v>
      </c>
      <c r="C79">
        <v>0.109426182754029</v>
      </c>
      <c r="D79" s="1">
        <v>1.1479624604516699E-5</v>
      </c>
      <c r="E79">
        <v>0.41154920039293302</v>
      </c>
      <c r="F79">
        <v>19.47</v>
      </c>
      <c r="G79">
        <v>17551.942554835201</v>
      </c>
      <c r="H79">
        <v>0.39031016527054502</v>
      </c>
      <c r="M79">
        <v>0.85929999999999995</v>
      </c>
    </row>
    <row r="80" spans="1:13" x14ac:dyDescent="0.25">
      <c r="A80">
        <v>6360.0441639617502</v>
      </c>
      <c r="B80">
        <v>0.57576187497313003</v>
      </c>
      <c r="C80">
        <v>1.93595951789038E-3</v>
      </c>
      <c r="D80" s="1">
        <v>1.36659512300322E-4</v>
      </c>
      <c r="E80">
        <v>0.43080729515162203</v>
      </c>
      <c r="F80">
        <v>19.800999999999998</v>
      </c>
      <c r="G80">
        <v>16277.336551533001</v>
      </c>
      <c r="H80">
        <v>0.49649083088068802</v>
      </c>
      <c r="M80">
        <v>0.87680000000000002</v>
      </c>
    </row>
    <row r="81" spans="1:13" x14ac:dyDescent="0.25">
      <c r="A81">
        <v>5688.7136101987398</v>
      </c>
      <c r="B81">
        <v>0.57800760122050698</v>
      </c>
      <c r="C81">
        <v>0.44300596004482901</v>
      </c>
      <c r="D81" s="1">
        <v>9.3116930340585095E-5</v>
      </c>
      <c r="E81">
        <v>8.45026061222502E-3</v>
      </c>
      <c r="F81">
        <v>20.388000000000002</v>
      </c>
      <c r="G81">
        <v>16037.769524331599</v>
      </c>
      <c r="H81">
        <v>0.50441476115010098</v>
      </c>
      <c r="M81">
        <v>0.85219999999999996</v>
      </c>
    </row>
    <row r="82" spans="1:13" x14ac:dyDescent="0.25">
      <c r="A82">
        <v>5747.0266838758498</v>
      </c>
      <c r="B82">
        <v>2.3079022158610501E-2</v>
      </c>
      <c r="C82">
        <v>2.6599920536651198E-2</v>
      </c>
      <c r="D82">
        <v>0.27997241099341802</v>
      </c>
      <c r="E82">
        <v>0.46127679847682101</v>
      </c>
      <c r="F82">
        <v>21.196000000000002</v>
      </c>
      <c r="G82">
        <v>16418.512641204299</v>
      </c>
      <c r="H82">
        <v>0.479284582295675</v>
      </c>
      <c r="M82">
        <v>0.84870000000000001</v>
      </c>
    </row>
    <row r="83" spans="1:13" x14ac:dyDescent="0.25">
      <c r="A83">
        <v>5613.5391838780597</v>
      </c>
      <c r="B83">
        <v>0.53355449584313697</v>
      </c>
      <c r="C83">
        <v>0.44338804585401198</v>
      </c>
      <c r="D83" s="1">
        <v>1.30201139838623E-4</v>
      </c>
      <c r="E83" s="1">
        <v>4.5794994396235502E-6</v>
      </c>
      <c r="F83">
        <v>21.286000000000001</v>
      </c>
      <c r="G83">
        <v>15468.8042123593</v>
      </c>
      <c r="H83">
        <v>0.57731491962870696</v>
      </c>
      <c r="M83">
        <v>0.81</v>
      </c>
    </row>
    <row r="84" spans="1:13" x14ac:dyDescent="0.25">
      <c r="A84">
        <v>6259.4631933603496</v>
      </c>
      <c r="B84">
        <v>3.75453863623759E-2</v>
      </c>
      <c r="C84">
        <v>0.154041009519369</v>
      </c>
      <c r="D84" s="1">
        <v>1.5381893850091401E-4</v>
      </c>
      <c r="E84">
        <v>0.35055502835672703</v>
      </c>
      <c r="F84">
        <v>21.724</v>
      </c>
      <c r="G84">
        <v>16381.0770188732</v>
      </c>
      <c r="H84">
        <v>0.49309486076522502</v>
      </c>
      <c r="M84">
        <v>0.70440000000000003</v>
      </c>
    </row>
    <row r="85" spans="1:13" x14ac:dyDescent="0.25">
      <c r="A85">
        <v>5565.3376874931701</v>
      </c>
      <c r="B85">
        <v>8.5121368103430198E-2</v>
      </c>
      <c r="C85">
        <v>0.11730359104947601</v>
      </c>
      <c r="D85">
        <v>1.2436263073378801E-2</v>
      </c>
      <c r="E85">
        <v>0.36202282189933399</v>
      </c>
      <c r="F85">
        <v>22.08</v>
      </c>
      <c r="G85">
        <v>16841.372468466099</v>
      </c>
      <c r="H85">
        <v>0.43128820466379802</v>
      </c>
      <c r="M85">
        <v>0.60589999999999999</v>
      </c>
    </row>
    <row r="86" spans="1:13" x14ac:dyDescent="0.25">
      <c r="A86">
        <v>6259.4631933603496</v>
      </c>
      <c r="B86">
        <v>3.75453863623759E-2</v>
      </c>
      <c r="C86">
        <v>0.216088015027458</v>
      </c>
      <c r="D86" s="1">
        <v>1.5381893850091401E-4</v>
      </c>
      <c r="E86">
        <v>0.35055502835672703</v>
      </c>
      <c r="F86">
        <v>22.472000000000001</v>
      </c>
      <c r="G86">
        <v>15747.0770188732</v>
      </c>
      <c r="H86">
        <v>0.57346615349784902</v>
      </c>
      <c r="M86">
        <v>0.55659999999999998</v>
      </c>
    </row>
    <row r="87" spans="1:13" x14ac:dyDescent="0.25">
      <c r="A87">
        <v>12759.412587774301</v>
      </c>
      <c r="B87" s="1">
        <v>2.0436864021619499E-4</v>
      </c>
      <c r="C87">
        <v>1.23265535167733E-2</v>
      </c>
      <c r="D87">
        <v>1.40672146967071E-2</v>
      </c>
      <c r="E87">
        <v>2.5848332279205799E-2</v>
      </c>
      <c r="F87">
        <v>22.652000000000001</v>
      </c>
      <c r="G87">
        <v>15265.8078990754</v>
      </c>
      <c r="H87">
        <v>0.92098709531356104</v>
      </c>
      <c r="M87">
        <v>0.51439999999999997</v>
      </c>
    </row>
    <row r="88" spans="1:13" x14ac:dyDescent="0.25">
      <c r="A88">
        <v>7204.6081342924699</v>
      </c>
      <c r="B88">
        <v>0.15145259909029499</v>
      </c>
      <c r="C88">
        <v>0.25508903364119201</v>
      </c>
      <c r="D88">
        <v>4.1781054013511404E-3</v>
      </c>
      <c r="E88">
        <v>6.3956241140530603E-3</v>
      </c>
      <c r="F88">
        <v>22.798999999999999</v>
      </c>
      <c r="G88">
        <v>15443.455719732699</v>
      </c>
      <c r="H88">
        <v>0.65315825220738</v>
      </c>
      <c r="M88">
        <v>0.57069999999999999</v>
      </c>
    </row>
    <row r="89" spans="1:13" x14ac:dyDescent="0.25">
      <c r="A89">
        <v>5581.1730082241802</v>
      </c>
      <c r="B89">
        <v>0.447811571907476</v>
      </c>
      <c r="C89">
        <v>2.6345367752135002E-2</v>
      </c>
      <c r="D89">
        <v>2.7012316349882399E-2</v>
      </c>
      <c r="E89">
        <v>0.47344730712386701</v>
      </c>
      <c r="F89">
        <v>23.085999999999999</v>
      </c>
      <c r="G89">
        <v>14826.2857483967</v>
      </c>
      <c r="H89">
        <v>0.69277790355444802</v>
      </c>
      <c r="M89">
        <v>0.63759999999999994</v>
      </c>
    </row>
    <row r="90" spans="1:13" x14ac:dyDescent="0.25">
      <c r="A90">
        <v>5747.0266838758498</v>
      </c>
      <c r="B90">
        <v>2.3079022158610501E-2</v>
      </c>
      <c r="C90">
        <v>2.6599920536651198E-2</v>
      </c>
      <c r="D90">
        <v>0.29176909275729301</v>
      </c>
      <c r="E90">
        <v>0.36283578904970398</v>
      </c>
      <c r="F90">
        <v>23.43</v>
      </c>
      <c r="G90">
        <v>15099.850126065599</v>
      </c>
      <c r="H90">
        <v>0.66040298845370105</v>
      </c>
      <c r="M90">
        <v>0.69389999999999996</v>
      </c>
    </row>
    <row r="91" spans="1:13" x14ac:dyDescent="0.25">
      <c r="A91">
        <v>5643.75460089031</v>
      </c>
      <c r="B91">
        <v>0.10704594252987699</v>
      </c>
      <c r="C91">
        <v>2.1462537363563699E-3</v>
      </c>
      <c r="D91" s="1">
        <v>1.5524302615191099E-4</v>
      </c>
      <c r="E91">
        <v>0.20328256482490401</v>
      </c>
      <c r="F91">
        <v>24.251000000000001</v>
      </c>
      <c r="G91">
        <v>14902.322074965001</v>
      </c>
      <c r="H91">
        <v>0.67534525696173797</v>
      </c>
      <c r="M91">
        <v>0.72550000000000003</v>
      </c>
    </row>
    <row r="92" spans="1:13" x14ac:dyDescent="0.25">
      <c r="A92">
        <v>6304.2304918938498</v>
      </c>
      <c r="B92">
        <v>0.15145259909029499</v>
      </c>
      <c r="C92">
        <v>0.162930670596275</v>
      </c>
      <c r="D92" s="1">
        <v>3.5863719415648199E-4</v>
      </c>
      <c r="E92" s="1">
        <v>6.2848142823742503E-5</v>
      </c>
      <c r="F92">
        <v>25.218</v>
      </c>
      <c r="G92">
        <v>14100.483879790099</v>
      </c>
      <c r="H92">
        <v>0.82340955399592397</v>
      </c>
      <c r="M92">
        <v>0.73960000000000004</v>
      </c>
    </row>
    <row r="93" spans="1:13" x14ac:dyDescent="0.25">
      <c r="A93">
        <v>5616.7901305856603</v>
      </c>
      <c r="B93">
        <v>1.18312552901153E-3</v>
      </c>
      <c r="C93">
        <v>3.2631264707228901E-2</v>
      </c>
      <c r="D93">
        <v>0.124615267184668</v>
      </c>
      <c r="E93">
        <v>2.6027468666923601E-2</v>
      </c>
      <c r="F93">
        <v>25.324999999999999</v>
      </c>
      <c r="G93">
        <v>14728.339828614</v>
      </c>
      <c r="H93">
        <v>0.70839936608557796</v>
      </c>
      <c r="M93">
        <v>0.75370000000000004</v>
      </c>
    </row>
    <row r="94" spans="1:13" x14ac:dyDescent="0.25">
      <c r="A94">
        <v>5565.1558288193</v>
      </c>
      <c r="B94">
        <v>0.13166229951744801</v>
      </c>
      <c r="C94">
        <v>0.108599441930175</v>
      </c>
      <c r="D94">
        <v>3.1891871640243401E-3</v>
      </c>
      <c r="E94" s="1">
        <v>1.08626539973755E-4</v>
      </c>
      <c r="F94">
        <v>25.852</v>
      </c>
      <c r="G94">
        <v>13999.5081614095</v>
      </c>
      <c r="H94">
        <v>0.81480642970341799</v>
      </c>
      <c r="M94">
        <v>0.77129999999999999</v>
      </c>
    </row>
    <row r="95" spans="1:13" x14ac:dyDescent="0.25">
      <c r="A95">
        <v>5619.5350566952302</v>
      </c>
      <c r="B95">
        <v>0.110349836882118</v>
      </c>
      <c r="C95">
        <v>6.62123490607293E-2</v>
      </c>
      <c r="D95" s="1">
        <v>1.0067419867104001E-4</v>
      </c>
      <c r="E95">
        <v>1.25825624384545E-2</v>
      </c>
      <c r="F95">
        <v>25.869</v>
      </c>
      <c r="G95">
        <v>14192.872577422801</v>
      </c>
      <c r="H95">
        <v>0.78877065881820196</v>
      </c>
      <c r="M95">
        <v>0.77829999999999999</v>
      </c>
    </row>
    <row r="96" spans="1:13" x14ac:dyDescent="0.25">
      <c r="A96">
        <v>6441.8542132511802</v>
      </c>
      <c r="B96" s="1">
        <v>2.0436864021619499E-4</v>
      </c>
      <c r="C96">
        <v>1.8714260620123501E-2</v>
      </c>
      <c r="D96" s="1">
        <v>7.69292262405225E-5</v>
      </c>
      <c r="E96">
        <v>2.5848332279205799E-2</v>
      </c>
      <c r="F96">
        <v>26.443000000000001</v>
      </c>
      <c r="G96">
        <v>13820.8078990754</v>
      </c>
      <c r="H96">
        <v>0.878197871858727</v>
      </c>
      <c r="M96">
        <v>0.78539999999999999</v>
      </c>
    </row>
    <row r="97" spans="1:13" x14ac:dyDescent="0.25">
      <c r="A97">
        <v>5574.8126620703497</v>
      </c>
      <c r="B97">
        <v>2.9852246345234399E-2</v>
      </c>
      <c r="C97">
        <v>3.8128050394402799E-3</v>
      </c>
      <c r="D97">
        <v>5.4994258376151801E-2</v>
      </c>
      <c r="E97" s="1">
        <v>1.5112666486019599E-4</v>
      </c>
      <c r="F97">
        <v>26.532</v>
      </c>
      <c r="G97">
        <v>13874.220059057299</v>
      </c>
      <c r="H97">
        <v>0.83835182250396201</v>
      </c>
      <c r="M97">
        <v>0.7994</v>
      </c>
    </row>
    <row r="98" spans="1:13" x14ac:dyDescent="0.25">
      <c r="A98">
        <v>5578.8628383736204</v>
      </c>
      <c r="B98">
        <v>3.4876480489426299E-2</v>
      </c>
      <c r="C98">
        <v>2.8421664194758899E-2</v>
      </c>
      <c r="D98">
        <v>5.4994258376151801E-2</v>
      </c>
      <c r="E98" s="1">
        <v>1.5112666486019599E-4</v>
      </c>
      <c r="F98">
        <v>26.876999999999999</v>
      </c>
      <c r="G98">
        <v>13848.220059057299</v>
      </c>
      <c r="H98">
        <v>0.84627575277337497</v>
      </c>
      <c r="M98">
        <v>0.7994</v>
      </c>
    </row>
    <row r="99" spans="1:13" x14ac:dyDescent="0.25">
      <c r="A99">
        <v>5565.0000954404204</v>
      </c>
      <c r="B99">
        <v>1.25526041293208E-3</v>
      </c>
      <c r="C99">
        <v>1.07173355992778E-3</v>
      </c>
      <c r="D99" s="1">
        <v>3.2813467297786002E-4</v>
      </c>
      <c r="E99" s="1">
        <v>5.3325861517096901E-5</v>
      </c>
      <c r="F99">
        <v>27.292000000000002</v>
      </c>
      <c r="G99">
        <v>13509.3922702907</v>
      </c>
      <c r="H99">
        <v>0.896762508489925</v>
      </c>
      <c r="M99">
        <v>0.80300000000000005</v>
      </c>
    </row>
    <row r="100" spans="1:13" x14ac:dyDescent="0.25">
      <c r="A100">
        <v>5565.0000954404204</v>
      </c>
      <c r="B100">
        <v>1.25526041293208E-3</v>
      </c>
      <c r="C100">
        <v>1.07173355992778E-3</v>
      </c>
      <c r="D100" s="1">
        <v>3.2813467297786002E-4</v>
      </c>
      <c r="E100" s="1">
        <v>5.3325861517096901E-5</v>
      </c>
      <c r="F100">
        <v>27.292000000000002</v>
      </c>
      <c r="G100">
        <v>13509.3922702907</v>
      </c>
      <c r="H100">
        <v>0.896762508489925</v>
      </c>
      <c r="M100">
        <v>0.7994</v>
      </c>
    </row>
    <row r="101" spans="1:13" x14ac:dyDescent="0.25">
      <c r="M101">
        <v>0.81699999999999995</v>
      </c>
    </row>
    <row r="102" spans="1:13" x14ac:dyDescent="0.25">
      <c r="M102">
        <v>0.8135</v>
      </c>
    </row>
    <row r="103" spans="1:13" x14ac:dyDescent="0.25">
      <c r="M103">
        <v>0.80300000000000005</v>
      </c>
    </row>
    <row r="104" spans="1:13" x14ac:dyDescent="0.25">
      <c r="M104">
        <v>0.8135</v>
      </c>
    </row>
    <row r="105" spans="1:13" x14ac:dyDescent="0.25">
      <c r="M105">
        <v>0.79590000000000005</v>
      </c>
    </row>
    <row r="106" spans="1:13" x14ac:dyDescent="0.25">
      <c r="M106">
        <v>0.78539999999999999</v>
      </c>
    </row>
    <row r="107" spans="1:13" x14ac:dyDescent="0.25">
      <c r="M107">
        <v>0.75719999999999998</v>
      </c>
    </row>
    <row r="108" spans="1:13" x14ac:dyDescent="0.25">
      <c r="M108">
        <v>0.60940000000000005</v>
      </c>
    </row>
    <row r="109" spans="1:13" x14ac:dyDescent="0.25">
      <c r="M109">
        <v>0.50390000000000001</v>
      </c>
    </row>
    <row r="110" spans="1:13" x14ac:dyDescent="0.25">
      <c r="M110">
        <v>0.4546</v>
      </c>
    </row>
    <row r="111" spans="1:13" x14ac:dyDescent="0.25">
      <c r="M111">
        <v>0.4335</v>
      </c>
    </row>
    <row r="112" spans="1:13" x14ac:dyDescent="0.25">
      <c r="M112">
        <v>0.42649999999999999</v>
      </c>
    </row>
    <row r="113" spans="13:13" x14ac:dyDescent="0.25">
      <c r="M113">
        <v>0.54959999999999998</v>
      </c>
    </row>
    <row r="114" spans="13:13" x14ac:dyDescent="0.25">
      <c r="M114">
        <v>0.56369999999999998</v>
      </c>
    </row>
    <row r="115" spans="13:13" x14ac:dyDescent="0.25">
      <c r="M115">
        <v>0.53549999999999998</v>
      </c>
    </row>
    <row r="116" spans="13:13" x14ac:dyDescent="0.25">
      <c r="M116">
        <v>0.50029999999999997</v>
      </c>
    </row>
    <row r="117" spans="13:13" x14ac:dyDescent="0.25">
      <c r="M117">
        <v>0.4511</v>
      </c>
    </row>
    <row r="118" spans="13:13" x14ac:dyDescent="0.25">
      <c r="M118">
        <v>0.4476</v>
      </c>
    </row>
    <row r="119" spans="13:13" x14ac:dyDescent="0.25">
      <c r="M119">
        <v>0.44400000000000001</v>
      </c>
    </row>
    <row r="120" spans="13:13" x14ac:dyDescent="0.25">
      <c r="M120">
        <v>0.50739999999999996</v>
      </c>
    </row>
    <row r="121" spans="13:13" x14ac:dyDescent="0.25">
      <c r="M121">
        <v>0.48980000000000001</v>
      </c>
    </row>
    <row r="122" spans="13:13" x14ac:dyDescent="0.25">
      <c r="M122">
        <v>0.52849999999999997</v>
      </c>
    </row>
    <row r="123" spans="13:13" x14ac:dyDescent="0.25">
      <c r="M123">
        <v>0.56020000000000003</v>
      </c>
    </row>
    <row r="124" spans="13:13" x14ac:dyDescent="0.25">
      <c r="M124">
        <v>0.67979999999999996</v>
      </c>
    </row>
    <row r="125" spans="13:13" x14ac:dyDescent="0.25">
      <c r="M125">
        <v>0.69740000000000002</v>
      </c>
    </row>
    <row r="126" spans="13:13" x14ac:dyDescent="0.25">
      <c r="M126">
        <v>0.71850000000000003</v>
      </c>
    </row>
    <row r="127" spans="13:13" x14ac:dyDescent="0.25">
      <c r="M127">
        <v>0.74309999999999998</v>
      </c>
    </row>
    <row r="128" spans="13:13" x14ac:dyDescent="0.25">
      <c r="M128">
        <v>0.76070000000000004</v>
      </c>
    </row>
    <row r="129" spans="13:13" x14ac:dyDescent="0.25">
      <c r="M129">
        <v>0.73609999999999998</v>
      </c>
    </row>
    <row r="130" spans="13:13" x14ac:dyDescent="0.25">
      <c r="M130">
        <v>0.69740000000000002</v>
      </c>
    </row>
    <row r="131" spans="13:13" x14ac:dyDescent="0.25">
      <c r="M131">
        <v>0.66920000000000002</v>
      </c>
    </row>
    <row r="132" spans="13:13" x14ac:dyDescent="0.25">
      <c r="M132">
        <v>0.57069999999999999</v>
      </c>
    </row>
    <row r="133" spans="13:13" x14ac:dyDescent="0.25">
      <c r="M133">
        <v>0.51439999999999997</v>
      </c>
    </row>
    <row r="134" spans="13:13" x14ac:dyDescent="0.25">
      <c r="M134">
        <v>0.58130000000000004</v>
      </c>
    </row>
    <row r="135" spans="13:13" x14ac:dyDescent="0.25">
      <c r="M135">
        <v>0.56720000000000004</v>
      </c>
    </row>
    <row r="136" spans="13:13" x14ac:dyDescent="0.25">
      <c r="M136">
        <v>0.60940000000000005</v>
      </c>
    </row>
    <row r="137" spans="13:13" x14ac:dyDescent="0.25">
      <c r="M137">
        <v>0.66920000000000002</v>
      </c>
    </row>
    <row r="138" spans="13:13" x14ac:dyDescent="0.25">
      <c r="M138">
        <v>0.67979999999999996</v>
      </c>
    </row>
    <row r="139" spans="13:13" x14ac:dyDescent="0.25">
      <c r="M139">
        <v>0.71499999999999997</v>
      </c>
    </row>
    <row r="140" spans="13:13" x14ac:dyDescent="0.25">
      <c r="M140">
        <v>0.73260000000000003</v>
      </c>
    </row>
    <row r="141" spans="13:13" x14ac:dyDescent="0.25">
      <c r="M141">
        <v>0.66569999999999996</v>
      </c>
    </row>
    <row r="142" spans="13:13" x14ac:dyDescent="0.25">
      <c r="M142">
        <v>0.66920000000000002</v>
      </c>
    </row>
    <row r="143" spans="13:13" x14ac:dyDescent="0.25">
      <c r="M143">
        <v>0.68330000000000002</v>
      </c>
    </row>
    <row r="144" spans="13:13" x14ac:dyDescent="0.25">
      <c r="M144">
        <v>0.69040000000000001</v>
      </c>
    </row>
    <row r="145" spans="13:13" x14ac:dyDescent="0.25">
      <c r="M145">
        <v>0.70440000000000003</v>
      </c>
    </row>
    <row r="146" spans="13:13" x14ac:dyDescent="0.25">
      <c r="M146">
        <v>0.72550000000000003</v>
      </c>
    </row>
    <row r="147" spans="13:13" x14ac:dyDescent="0.25">
      <c r="M147">
        <v>0.76070000000000004</v>
      </c>
    </row>
    <row r="148" spans="13:13" x14ac:dyDescent="0.25">
      <c r="M148">
        <v>0.79590000000000005</v>
      </c>
    </row>
    <row r="149" spans="13:13" x14ac:dyDescent="0.25">
      <c r="M149">
        <v>0.8135</v>
      </c>
    </row>
    <row r="150" spans="13:13" x14ac:dyDescent="0.25">
      <c r="M150">
        <v>0.80649999999999999</v>
      </c>
    </row>
    <row r="151" spans="13:13" x14ac:dyDescent="0.25">
      <c r="M151">
        <v>0.81</v>
      </c>
    </row>
    <row r="152" spans="13:13" x14ac:dyDescent="0.25">
      <c r="M152">
        <v>0.82410000000000005</v>
      </c>
    </row>
    <row r="153" spans="13:13" x14ac:dyDescent="0.25">
      <c r="M153">
        <v>0.81699999999999995</v>
      </c>
    </row>
    <row r="154" spans="13:13" x14ac:dyDescent="0.25">
      <c r="M154">
        <v>0.8135</v>
      </c>
    </row>
    <row r="155" spans="13:13" x14ac:dyDescent="0.25">
      <c r="M155">
        <v>0.77829999999999999</v>
      </c>
    </row>
    <row r="156" spans="13:13" x14ac:dyDescent="0.25">
      <c r="M156">
        <v>0.60240000000000005</v>
      </c>
    </row>
    <row r="157" spans="13:13" x14ac:dyDescent="0.25">
      <c r="M157">
        <v>0.55659999999999998</v>
      </c>
    </row>
    <row r="158" spans="13:13" x14ac:dyDescent="0.25">
      <c r="M158">
        <v>0.48980000000000001</v>
      </c>
    </row>
    <row r="159" spans="13:13" x14ac:dyDescent="0.25">
      <c r="M159">
        <v>0.45810000000000001</v>
      </c>
    </row>
    <row r="160" spans="13:13" x14ac:dyDescent="0.25">
      <c r="M160">
        <v>0.49680000000000002</v>
      </c>
    </row>
    <row r="161" spans="13:13" x14ac:dyDescent="0.25">
      <c r="M161">
        <v>0.61650000000000005</v>
      </c>
    </row>
    <row r="162" spans="13:13" x14ac:dyDescent="0.25">
      <c r="M162">
        <v>0.69389999999999996</v>
      </c>
    </row>
    <row r="163" spans="13:13" x14ac:dyDescent="0.25">
      <c r="M163">
        <v>0.71150000000000002</v>
      </c>
    </row>
    <row r="164" spans="13:13" x14ac:dyDescent="0.25">
      <c r="M164">
        <v>0.73960000000000004</v>
      </c>
    </row>
    <row r="165" spans="13:13" x14ac:dyDescent="0.25">
      <c r="M165">
        <v>0.76419999999999999</v>
      </c>
    </row>
    <row r="166" spans="13:13" x14ac:dyDescent="0.25">
      <c r="M166">
        <v>0.79590000000000005</v>
      </c>
    </row>
    <row r="167" spans="13:13" x14ac:dyDescent="0.25">
      <c r="M167">
        <v>0.8135</v>
      </c>
    </row>
    <row r="168" spans="13:13" x14ac:dyDescent="0.25">
      <c r="M168">
        <v>0.80300000000000005</v>
      </c>
    </row>
    <row r="169" spans="13:13" x14ac:dyDescent="0.25">
      <c r="M169">
        <v>0.82050000000000001</v>
      </c>
    </row>
    <row r="170" spans="13:13" x14ac:dyDescent="0.25">
      <c r="M170">
        <v>0.83460000000000001</v>
      </c>
    </row>
    <row r="171" spans="13:13" x14ac:dyDescent="0.25">
      <c r="M171">
        <v>0.8417</v>
      </c>
    </row>
    <row r="172" spans="13:13" x14ac:dyDescent="0.25">
      <c r="M172">
        <v>0.84519999999999995</v>
      </c>
    </row>
    <row r="173" spans="13:13" x14ac:dyDescent="0.25">
      <c r="M173">
        <v>0.8417</v>
      </c>
    </row>
    <row r="174" spans="13:13" x14ac:dyDescent="0.25">
      <c r="M174">
        <v>0.79239999999999999</v>
      </c>
    </row>
    <row r="175" spans="13:13" x14ac:dyDescent="0.25">
      <c r="M175">
        <v>0.79239999999999999</v>
      </c>
    </row>
    <row r="176" spans="13:13" x14ac:dyDescent="0.25">
      <c r="M176">
        <v>0.78539999999999999</v>
      </c>
    </row>
    <row r="177" spans="13:13" x14ac:dyDescent="0.25">
      <c r="M177">
        <v>0.76780000000000004</v>
      </c>
    </row>
    <row r="178" spans="13:13" x14ac:dyDescent="0.25">
      <c r="M178">
        <v>0.74309999999999998</v>
      </c>
    </row>
    <row r="179" spans="13:13" x14ac:dyDescent="0.25">
      <c r="M179">
        <v>0.69740000000000002</v>
      </c>
    </row>
    <row r="180" spans="13:13" x14ac:dyDescent="0.25">
      <c r="M180">
        <v>0.64810000000000001</v>
      </c>
    </row>
    <row r="181" spans="13:13" x14ac:dyDescent="0.25">
      <c r="M181">
        <v>0.6129</v>
      </c>
    </row>
    <row r="182" spans="13:13" x14ac:dyDescent="0.25">
      <c r="M182">
        <v>0.58130000000000004</v>
      </c>
    </row>
    <row r="183" spans="13:13" x14ac:dyDescent="0.25">
      <c r="M183">
        <v>0.60240000000000005</v>
      </c>
    </row>
    <row r="184" spans="13:13" x14ac:dyDescent="0.25">
      <c r="M184">
        <v>0.59889999999999999</v>
      </c>
    </row>
    <row r="185" spans="13:13" x14ac:dyDescent="0.25">
      <c r="M185">
        <v>0.65169999999999995</v>
      </c>
    </row>
    <row r="186" spans="13:13" x14ac:dyDescent="0.25">
      <c r="M186">
        <v>0.71850000000000003</v>
      </c>
    </row>
    <row r="187" spans="13:13" x14ac:dyDescent="0.25">
      <c r="M187">
        <v>0.73260000000000003</v>
      </c>
    </row>
    <row r="188" spans="13:13" x14ac:dyDescent="0.25">
      <c r="M188">
        <v>0.70789999999999997</v>
      </c>
    </row>
    <row r="189" spans="13:13" x14ac:dyDescent="0.25">
      <c r="M189">
        <v>0.71150000000000002</v>
      </c>
    </row>
    <row r="190" spans="13:13" x14ac:dyDescent="0.25">
      <c r="M190">
        <v>0.70089999999999997</v>
      </c>
    </row>
    <row r="191" spans="13:13" x14ac:dyDescent="0.25">
      <c r="M191">
        <v>0.71150000000000002</v>
      </c>
    </row>
    <row r="192" spans="13:13" x14ac:dyDescent="0.25">
      <c r="M192">
        <v>0.70089999999999997</v>
      </c>
    </row>
    <row r="193" spans="13:13" x14ac:dyDescent="0.25">
      <c r="M193">
        <v>0.69040000000000001</v>
      </c>
    </row>
    <row r="194" spans="13:13" x14ac:dyDescent="0.25">
      <c r="M194">
        <v>0.70440000000000003</v>
      </c>
    </row>
    <row r="195" spans="13:13" x14ac:dyDescent="0.25">
      <c r="M195">
        <v>0.71499999999999997</v>
      </c>
    </row>
    <row r="196" spans="13:13" x14ac:dyDescent="0.25">
      <c r="M196">
        <v>0.72199999999999998</v>
      </c>
    </row>
    <row r="197" spans="13:13" x14ac:dyDescent="0.25">
      <c r="M197">
        <v>0.75719999999999998</v>
      </c>
    </row>
    <row r="198" spans="13:13" x14ac:dyDescent="0.25">
      <c r="M198">
        <v>0.78180000000000005</v>
      </c>
    </row>
    <row r="199" spans="13:13" x14ac:dyDescent="0.25">
      <c r="M199">
        <v>0.79590000000000005</v>
      </c>
    </row>
    <row r="200" spans="13:13" x14ac:dyDescent="0.25">
      <c r="M200">
        <v>0.7994</v>
      </c>
    </row>
    <row r="201" spans="13:13" x14ac:dyDescent="0.25">
      <c r="M201">
        <v>0.79239999999999999</v>
      </c>
    </row>
    <row r="202" spans="13:13" x14ac:dyDescent="0.25">
      <c r="M202">
        <v>0.76780000000000004</v>
      </c>
    </row>
    <row r="203" spans="13:13" x14ac:dyDescent="0.25">
      <c r="M203">
        <v>0.71150000000000002</v>
      </c>
    </row>
    <row r="204" spans="13:13" x14ac:dyDescent="0.25">
      <c r="M204">
        <v>0.60589999999999999</v>
      </c>
    </row>
    <row r="205" spans="13:13" x14ac:dyDescent="0.25">
      <c r="M205">
        <v>0.56720000000000004</v>
      </c>
    </row>
    <row r="206" spans="13:13" x14ac:dyDescent="0.25">
      <c r="M206">
        <v>0.52149999999999996</v>
      </c>
    </row>
    <row r="207" spans="13:13" x14ac:dyDescent="0.25">
      <c r="M207">
        <v>0.54610000000000003</v>
      </c>
    </row>
    <row r="208" spans="13:13" x14ac:dyDescent="0.25">
      <c r="M208">
        <v>0.57420000000000004</v>
      </c>
    </row>
    <row r="209" spans="13:13" x14ac:dyDescent="0.25">
      <c r="M209">
        <v>0.57069999999999999</v>
      </c>
    </row>
    <row r="210" spans="13:13" x14ac:dyDescent="0.25">
      <c r="M210">
        <v>0.57420000000000004</v>
      </c>
    </row>
    <row r="211" spans="13:13" x14ac:dyDescent="0.25">
      <c r="M211">
        <v>0.60940000000000005</v>
      </c>
    </row>
    <row r="212" spans="13:13" x14ac:dyDescent="0.25">
      <c r="M212">
        <v>0.60589999999999999</v>
      </c>
    </row>
    <row r="213" spans="13:13" x14ac:dyDescent="0.25">
      <c r="M213">
        <v>0.59179999999999999</v>
      </c>
    </row>
    <row r="214" spans="13:13" x14ac:dyDescent="0.25">
      <c r="M214">
        <v>0.61650000000000005</v>
      </c>
    </row>
    <row r="215" spans="13:13" x14ac:dyDescent="0.25">
      <c r="M215">
        <v>0.63759999999999994</v>
      </c>
    </row>
    <row r="216" spans="13:13" x14ac:dyDescent="0.25">
      <c r="M216">
        <v>0.65169999999999995</v>
      </c>
    </row>
    <row r="217" spans="13:13" x14ac:dyDescent="0.25">
      <c r="M217">
        <v>0.65869999999999995</v>
      </c>
    </row>
    <row r="218" spans="13:13" x14ac:dyDescent="0.25">
      <c r="M218">
        <v>0.66920000000000002</v>
      </c>
    </row>
    <row r="219" spans="13:13" x14ac:dyDescent="0.25">
      <c r="M219">
        <v>0.67979999999999996</v>
      </c>
    </row>
    <row r="220" spans="13:13" x14ac:dyDescent="0.25">
      <c r="M220">
        <v>0.68330000000000002</v>
      </c>
    </row>
    <row r="221" spans="13:13" x14ac:dyDescent="0.25">
      <c r="M221">
        <v>0.68679999999999997</v>
      </c>
    </row>
    <row r="222" spans="13:13" x14ac:dyDescent="0.25">
      <c r="M222">
        <v>0.69740000000000002</v>
      </c>
    </row>
    <row r="223" spans="13:13" x14ac:dyDescent="0.25">
      <c r="M223">
        <v>0.70789999999999997</v>
      </c>
    </row>
    <row r="224" spans="13:13" x14ac:dyDescent="0.25">
      <c r="M224">
        <v>0.72550000000000003</v>
      </c>
    </row>
    <row r="225" spans="13:13" x14ac:dyDescent="0.25">
      <c r="M225">
        <v>0.72199999999999998</v>
      </c>
    </row>
    <row r="226" spans="13:13" x14ac:dyDescent="0.25">
      <c r="M226">
        <v>0.70440000000000003</v>
      </c>
    </row>
    <row r="227" spans="13:13" x14ac:dyDescent="0.25">
      <c r="M227">
        <v>0.67979999999999996</v>
      </c>
    </row>
    <row r="228" spans="13:13" x14ac:dyDescent="0.25">
      <c r="M228">
        <v>0.57779999999999998</v>
      </c>
    </row>
    <row r="229" spans="13:13" x14ac:dyDescent="0.25">
      <c r="M229">
        <v>0.57779999999999998</v>
      </c>
    </row>
    <row r="230" spans="13:13" x14ac:dyDescent="0.25">
      <c r="M230">
        <v>0.53910000000000002</v>
      </c>
    </row>
    <row r="231" spans="13:13" x14ac:dyDescent="0.25">
      <c r="M231">
        <v>0.52849999999999997</v>
      </c>
    </row>
    <row r="232" spans="13:13" x14ac:dyDescent="0.25">
      <c r="M232">
        <v>0.55310000000000004</v>
      </c>
    </row>
    <row r="233" spans="13:13" x14ac:dyDescent="0.25">
      <c r="M233">
        <v>0.60940000000000005</v>
      </c>
    </row>
    <row r="234" spans="13:13" x14ac:dyDescent="0.25">
      <c r="M234">
        <v>0.66920000000000002</v>
      </c>
    </row>
    <row r="235" spans="13:13" x14ac:dyDescent="0.25">
      <c r="M235">
        <v>0.69389999999999996</v>
      </c>
    </row>
    <row r="236" spans="13:13" x14ac:dyDescent="0.25">
      <c r="M236">
        <v>0.69040000000000001</v>
      </c>
    </row>
    <row r="237" spans="13:13" x14ac:dyDescent="0.25">
      <c r="M237">
        <v>0.67979999999999996</v>
      </c>
    </row>
    <row r="238" spans="13:13" x14ac:dyDescent="0.25">
      <c r="M238">
        <v>0.69040000000000001</v>
      </c>
    </row>
    <row r="239" spans="13:13" x14ac:dyDescent="0.25">
      <c r="M239">
        <v>0.72199999999999998</v>
      </c>
    </row>
    <row r="240" spans="13:13" x14ac:dyDescent="0.25">
      <c r="M240">
        <v>0.76780000000000004</v>
      </c>
    </row>
    <row r="241" spans="13:13" x14ac:dyDescent="0.25">
      <c r="M241">
        <v>0.74670000000000003</v>
      </c>
    </row>
    <row r="242" spans="13:13" x14ac:dyDescent="0.25">
      <c r="M242">
        <v>0.77129999999999999</v>
      </c>
    </row>
    <row r="243" spans="13:13" x14ac:dyDescent="0.25">
      <c r="M243">
        <v>0.78180000000000005</v>
      </c>
    </row>
    <row r="244" spans="13:13" x14ac:dyDescent="0.25">
      <c r="M244">
        <v>0.8135</v>
      </c>
    </row>
    <row r="245" spans="13:13" x14ac:dyDescent="0.25">
      <c r="M245">
        <v>0.8276</v>
      </c>
    </row>
    <row r="246" spans="13:13" x14ac:dyDescent="0.25">
      <c r="M246">
        <v>0.8417</v>
      </c>
    </row>
    <row r="247" spans="13:13" x14ac:dyDescent="0.25">
      <c r="M247">
        <v>0.84519999999999995</v>
      </c>
    </row>
    <row r="248" spans="13:13" x14ac:dyDescent="0.25">
      <c r="M248">
        <v>0.85570000000000002</v>
      </c>
    </row>
    <row r="249" spans="13:13" x14ac:dyDescent="0.25">
      <c r="M249">
        <v>0.86280000000000001</v>
      </c>
    </row>
    <row r="250" spans="13:13" x14ac:dyDescent="0.25">
      <c r="M250">
        <v>0.83809999999999996</v>
      </c>
    </row>
    <row r="251" spans="13:13" x14ac:dyDescent="0.25">
      <c r="M251">
        <v>0.81</v>
      </c>
    </row>
    <row r="252" spans="13:13" x14ac:dyDescent="0.25">
      <c r="M252">
        <v>0.73609999999999998</v>
      </c>
    </row>
    <row r="253" spans="13:13" x14ac:dyDescent="0.25">
      <c r="M253">
        <v>0.66920000000000002</v>
      </c>
    </row>
    <row r="254" spans="13:13" x14ac:dyDescent="0.25">
      <c r="M254">
        <v>0.62</v>
      </c>
    </row>
    <row r="255" spans="13:13" x14ac:dyDescent="0.25">
      <c r="M255">
        <v>0.58130000000000004</v>
      </c>
    </row>
    <row r="256" spans="13:13" x14ac:dyDescent="0.25">
      <c r="M256">
        <v>0.59179999999999999</v>
      </c>
    </row>
    <row r="257" spans="13:13" x14ac:dyDescent="0.25">
      <c r="M257">
        <v>0.67630000000000001</v>
      </c>
    </row>
    <row r="258" spans="13:13" x14ac:dyDescent="0.25">
      <c r="M258">
        <v>0.74670000000000003</v>
      </c>
    </row>
    <row r="259" spans="13:13" x14ac:dyDescent="0.25">
      <c r="M259">
        <v>0.77480000000000004</v>
      </c>
    </row>
    <row r="260" spans="13:13" x14ac:dyDescent="0.25">
      <c r="M260">
        <v>0.79239999999999999</v>
      </c>
    </row>
    <row r="261" spans="13:13" x14ac:dyDescent="0.25">
      <c r="M261">
        <v>0.8135</v>
      </c>
    </row>
    <row r="262" spans="13:13" x14ac:dyDescent="0.25">
      <c r="M262">
        <v>0.83109999999999995</v>
      </c>
    </row>
    <row r="263" spans="13:13" x14ac:dyDescent="0.25">
      <c r="M263">
        <v>0.84870000000000001</v>
      </c>
    </row>
    <row r="264" spans="13:13" x14ac:dyDescent="0.25">
      <c r="M264">
        <v>0.85929999999999995</v>
      </c>
    </row>
    <row r="265" spans="13:13" x14ac:dyDescent="0.25">
      <c r="M265">
        <v>0.85219999999999996</v>
      </c>
    </row>
    <row r="266" spans="13:13" x14ac:dyDescent="0.25">
      <c r="M266">
        <v>0.85929999999999995</v>
      </c>
    </row>
    <row r="267" spans="13:13" x14ac:dyDescent="0.25">
      <c r="M267">
        <v>0.87329999999999997</v>
      </c>
    </row>
    <row r="268" spans="13:13" x14ac:dyDescent="0.25">
      <c r="M268">
        <v>0.88390000000000002</v>
      </c>
    </row>
    <row r="269" spans="13:13" x14ac:dyDescent="0.25">
      <c r="M269">
        <v>0.90500000000000003</v>
      </c>
    </row>
    <row r="270" spans="13:13" x14ac:dyDescent="0.25">
      <c r="M270">
        <v>0.92259999999999998</v>
      </c>
    </row>
    <row r="271" spans="13:13" x14ac:dyDescent="0.25">
      <c r="M271">
        <v>0.93669999999999998</v>
      </c>
    </row>
    <row r="272" spans="13:13" x14ac:dyDescent="0.25">
      <c r="M272">
        <v>0.94369999999999998</v>
      </c>
    </row>
    <row r="273" spans="13:13" x14ac:dyDescent="0.25">
      <c r="M273">
        <v>0.93310000000000004</v>
      </c>
    </row>
    <row r="274" spans="13:13" x14ac:dyDescent="0.25">
      <c r="M274">
        <v>0.90149999999999997</v>
      </c>
    </row>
    <row r="275" spans="13:13" x14ac:dyDescent="0.25">
      <c r="M275">
        <v>0.85219999999999996</v>
      </c>
    </row>
    <row r="276" spans="13:13" x14ac:dyDescent="0.25">
      <c r="M276">
        <v>0.73260000000000003</v>
      </c>
    </row>
    <row r="277" spans="13:13" x14ac:dyDescent="0.25">
      <c r="M277">
        <v>0.66569999999999996</v>
      </c>
    </row>
    <row r="278" spans="13:13" x14ac:dyDescent="0.25">
      <c r="M278">
        <v>0.6129</v>
      </c>
    </row>
    <row r="279" spans="13:13" x14ac:dyDescent="0.25">
      <c r="M279">
        <v>0.58479999999999999</v>
      </c>
    </row>
    <row r="280" spans="13:13" x14ac:dyDescent="0.25">
      <c r="M280">
        <v>0.57779999999999998</v>
      </c>
    </row>
    <row r="281" spans="13:13" x14ac:dyDescent="0.25">
      <c r="M281">
        <v>0.6552</v>
      </c>
    </row>
    <row r="282" spans="13:13" x14ac:dyDescent="0.25">
      <c r="M282">
        <v>0.71499999999999997</v>
      </c>
    </row>
    <row r="283" spans="13:13" x14ac:dyDescent="0.25">
      <c r="M283">
        <v>0.76419999999999999</v>
      </c>
    </row>
    <row r="284" spans="13:13" x14ac:dyDescent="0.25">
      <c r="M284">
        <v>0.77480000000000004</v>
      </c>
    </row>
    <row r="285" spans="13:13" x14ac:dyDescent="0.25">
      <c r="M285">
        <v>0.76780000000000004</v>
      </c>
    </row>
    <row r="286" spans="13:13" x14ac:dyDescent="0.25">
      <c r="M286">
        <v>0.75370000000000004</v>
      </c>
    </row>
    <row r="287" spans="13:13" x14ac:dyDescent="0.25">
      <c r="M287">
        <v>0.77129999999999999</v>
      </c>
    </row>
    <row r="288" spans="13:13" x14ac:dyDescent="0.25">
      <c r="M288">
        <v>0.76419999999999999</v>
      </c>
    </row>
    <row r="289" spans="13:13" x14ac:dyDescent="0.25">
      <c r="M289">
        <v>0.75019999999999998</v>
      </c>
    </row>
    <row r="290" spans="13:13" x14ac:dyDescent="0.25">
      <c r="M290">
        <v>0.75370000000000004</v>
      </c>
    </row>
    <row r="291" spans="13:13" x14ac:dyDescent="0.25">
      <c r="M291">
        <v>0.76070000000000004</v>
      </c>
    </row>
    <row r="292" spans="13:13" x14ac:dyDescent="0.25">
      <c r="M292">
        <v>0.76780000000000004</v>
      </c>
    </row>
    <row r="293" spans="13:13" x14ac:dyDescent="0.25">
      <c r="M293">
        <v>0.76419999999999999</v>
      </c>
    </row>
    <row r="294" spans="13:13" x14ac:dyDescent="0.25">
      <c r="M294">
        <v>0.76070000000000004</v>
      </c>
    </row>
    <row r="295" spans="13:13" x14ac:dyDescent="0.25">
      <c r="M295">
        <v>0.75370000000000004</v>
      </c>
    </row>
    <row r="296" spans="13:13" x14ac:dyDescent="0.25">
      <c r="M296">
        <v>0.75370000000000004</v>
      </c>
    </row>
    <row r="297" spans="13:13" x14ac:dyDescent="0.25">
      <c r="M297">
        <v>0.75019999999999998</v>
      </c>
    </row>
    <row r="298" spans="13:13" x14ac:dyDescent="0.25">
      <c r="M298">
        <v>0.73960000000000004</v>
      </c>
    </row>
    <row r="299" spans="13:13" x14ac:dyDescent="0.25">
      <c r="M299">
        <v>0.72550000000000003</v>
      </c>
    </row>
    <row r="300" spans="13:13" x14ac:dyDescent="0.25">
      <c r="M300">
        <v>0.69040000000000001</v>
      </c>
    </row>
    <row r="301" spans="13:13" x14ac:dyDescent="0.25">
      <c r="M301">
        <v>0.64810000000000001</v>
      </c>
    </row>
    <row r="302" spans="13:13" x14ac:dyDescent="0.25">
      <c r="M302">
        <v>0.64459999999999995</v>
      </c>
    </row>
    <row r="303" spans="13:13" x14ac:dyDescent="0.25">
      <c r="M303">
        <v>0.6411</v>
      </c>
    </row>
    <row r="304" spans="13:13" x14ac:dyDescent="0.25">
      <c r="M304">
        <v>0.64459999999999995</v>
      </c>
    </row>
    <row r="305" spans="13:13" x14ac:dyDescent="0.25">
      <c r="M305">
        <v>0.69389999999999996</v>
      </c>
    </row>
    <row r="306" spans="13:13" x14ac:dyDescent="0.25">
      <c r="M306">
        <v>0.70440000000000003</v>
      </c>
    </row>
    <row r="307" spans="13:13" x14ac:dyDescent="0.25">
      <c r="M307">
        <v>0.69040000000000001</v>
      </c>
    </row>
    <row r="308" spans="13:13" x14ac:dyDescent="0.25">
      <c r="M308">
        <v>0.70789999999999997</v>
      </c>
    </row>
    <row r="309" spans="13:13" x14ac:dyDescent="0.25">
      <c r="M309">
        <v>0.71850000000000003</v>
      </c>
    </row>
    <row r="310" spans="13:13" x14ac:dyDescent="0.25">
      <c r="M310">
        <v>0.71850000000000003</v>
      </c>
    </row>
    <row r="311" spans="13:13" x14ac:dyDescent="0.25">
      <c r="M311">
        <v>0.67979999999999996</v>
      </c>
    </row>
    <row r="312" spans="13:13" x14ac:dyDescent="0.25">
      <c r="M312">
        <v>0.67979999999999996</v>
      </c>
    </row>
    <row r="313" spans="13:13" x14ac:dyDescent="0.25">
      <c r="M313">
        <v>0.70089999999999997</v>
      </c>
    </row>
    <row r="314" spans="13:13" x14ac:dyDescent="0.25">
      <c r="M314">
        <v>0.70440000000000003</v>
      </c>
    </row>
    <row r="315" spans="13:13" x14ac:dyDescent="0.25">
      <c r="M315">
        <v>0.71150000000000002</v>
      </c>
    </row>
    <row r="316" spans="13:13" x14ac:dyDescent="0.25">
      <c r="M316">
        <v>0.71499999999999997</v>
      </c>
    </row>
    <row r="317" spans="13:13" x14ac:dyDescent="0.25">
      <c r="M317">
        <v>0.71850000000000003</v>
      </c>
    </row>
    <row r="318" spans="13:13" x14ac:dyDescent="0.25">
      <c r="M318">
        <v>0.72199999999999998</v>
      </c>
    </row>
    <row r="319" spans="13:13" x14ac:dyDescent="0.25">
      <c r="M319">
        <v>0.71850000000000003</v>
      </c>
    </row>
    <row r="320" spans="13:13" x14ac:dyDescent="0.25">
      <c r="M320">
        <v>0.71499999999999997</v>
      </c>
    </row>
    <row r="321" spans="13:13" x14ac:dyDescent="0.25">
      <c r="M321">
        <v>0.71499999999999997</v>
      </c>
    </row>
    <row r="322" spans="13:13" x14ac:dyDescent="0.25">
      <c r="M322">
        <v>0.68330000000000002</v>
      </c>
    </row>
    <row r="323" spans="13:13" x14ac:dyDescent="0.25">
      <c r="M323">
        <v>0.6552</v>
      </c>
    </row>
    <row r="324" spans="13:13" x14ac:dyDescent="0.25">
      <c r="M324">
        <v>0.6341</v>
      </c>
    </row>
    <row r="325" spans="13:13" x14ac:dyDescent="0.25">
      <c r="M325">
        <v>0.627</v>
      </c>
    </row>
    <row r="326" spans="13:13" x14ac:dyDescent="0.25">
      <c r="M326">
        <v>0.60940000000000005</v>
      </c>
    </row>
    <row r="327" spans="13:13" x14ac:dyDescent="0.25">
      <c r="M327">
        <v>0.59179999999999999</v>
      </c>
    </row>
    <row r="328" spans="13:13" x14ac:dyDescent="0.25">
      <c r="M328">
        <v>0.60589999999999999</v>
      </c>
    </row>
    <row r="329" spans="13:13" x14ac:dyDescent="0.25">
      <c r="M329">
        <v>0.66569999999999996</v>
      </c>
    </row>
    <row r="330" spans="13:13" x14ac:dyDescent="0.25">
      <c r="M330">
        <v>0.68330000000000002</v>
      </c>
    </row>
    <row r="331" spans="13:13" x14ac:dyDescent="0.25">
      <c r="M331">
        <v>0.69040000000000001</v>
      </c>
    </row>
    <row r="332" spans="13:13" x14ac:dyDescent="0.25">
      <c r="M332">
        <v>0.68330000000000002</v>
      </c>
    </row>
    <row r="333" spans="13:13" x14ac:dyDescent="0.25">
      <c r="M333">
        <v>0.69740000000000002</v>
      </c>
    </row>
    <row r="334" spans="13:13" x14ac:dyDescent="0.25">
      <c r="M334">
        <v>0.71499999999999997</v>
      </c>
    </row>
    <row r="335" spans="13:13" x14ac:dyDescent="0.25">
      <c r="M335">
        <v>0.72909999999999997</v>
      </c>
    </row>
    <row r="336" spans="13:13" x14ac:dyDescent="0.25">
      <c r="M336">
        <v>0.74670000000000003</v>
      </c>
    </row>
    <row r="337" spans="13:13" x14ac:dyDescent="0.25">
      <c r="M337">
        <v>0.75370000000000004</v>
      </c>
    </row>
    <row r="338" spans="13:13" x14ac:dyDescent="0.25">
      <c r="M338">
        <v>0.75370000000000004</v>
      </c>
    </row>
    <row r="339" spans="13:13" x14ac:dyDescent="0.25">
      <c r="M339">
        <v>0.73609999999999998</v>
      </c>
    </row>
    <row r="340" spans="13:13" x14ac:dyDescent="0.25">
      <c r="M340">
        <v>0.72909999999999997</v>
      </c>
    </row>
    <row r="341" spans="13:13" x14ac:dyDescent="0.25">
      <c r="M341">
        <v>0.72909999999999997</v>
      </c>
    </row>
    <row r="342" spans="13:13" x14ac:dyDescent="0.25">
      <c r="M342">
        <v>0.74309999999999998</v>
      </c>
    </row>
    <row r="343" spans="13:13" x14ac:dyDescent="0.25">
      <c r="M343">
        <v>0.75019999999999998</v>
      </c>
    </row>
    <row r="344" spans="13:13" x14ac:dyDescent="0.25">
      <c r="M344">
        <v>0.74670000000000003</v>
      </c>
    </row>
    <row r="345" spans="13:13" x14ac:dyDescent="0.25">
      <c r="M345">
        <v>0.73960000000000004</v>
      </c>
    </row>
    <row r="346" spans="13:13" x14ac:dyDescent="0.25">
      <c r="M346">
        <v>0.74309999999999998</v>
      </c>
    </row>
    <row r="347" spans="13:13" x14ac:dyDescent="0.25">
      <c r="M347">
        <v>0.73609999999999998</v>
      </c>
    </row>
    <row r="348" spans="13:13" x14ac:dyDescent="0.25">
      <c r="M348">
        <v>0.70789999999999997</v>
      </c>
    </row>
    <row r="349" spans="13:13" x14ac:dyDescent="0.25">
      <c r="M349">
        <v>0.69040000000000001</v>
      </c>
    </row>
    <row r="350" spans="13:13" x14ac:dyDescent="0.25">
      <c r="M350">
        <v>0.66220000000000001</v>
      </c>
    </row>
    <row r="351" spans="13:13" x14ac:dyDescent="0.25">
      <c r="M351">
        <v>0.64459999999999995</v>
      </c>
    </row>
    <row r="352" spans="13:13" x14ac:dyDescent="0.25">
      <c r="M352">
        <v>0.6552</v>
      </c>
    </row>
    <row r="353" spans="13:13" x14ac:dyDescent="0.25">
      <c r="M353">
        <v>0.67279999999999995</v>
      </c>
    </row>
    <row r="354" spans="13:13" x14ac:dyDescent="0.25">
      <c r="M354">
        <v>0.70089999999999997</v>
      </c>
    </row>
    <row r="355" spans="13:13" x14ac:dyDescent="0.25">
      <c r="M355">
        <v>0.71499999999999997</v>
      </c>
    </row>
    <row r="356" spans="13:13" x14ac:dyDescent="0.25">
      <c r="M356">
        <v>0.71850000000000003</v>
      </c>
    </row>
    <row r="357" spans="13:13" x14ac:dyDescent="0.25">
      <c r="M357">
        <v>0.71850000000000003</v>
      </c>
    </row>
    <row r="358" spans="13:13" x14ac:dyDescent="0.25">
      <c r="M358">
        <v>0.72199999999999998</v>
      </c>
    </row>
    <row r="359" spans="13:13" x14ac:dyDescent="0.25">
      <c r="M359">
        <v>0.72199999999999998</v>
      </c>
    </row>
    <row r="360" spans="13:13" x14ac:dyDescent="0.25">
      <c r="M360">
        <v>0.73960000000000004</v>
      </c>
    </row>
    <row r="361" spans="13:13" x14ac:dyDescent="0.25">
      <c r="M361">
        <v>0.75370000000000004</v>
      </c>
    </row>
    <row r="362" spans="13:13" x14ac:dyDescent="0.25">
      <c r="M362">
        <v>0.75370000000000004</v>
      </c>
    </row>
    <row r="363" spans="13:13" x14ac:dyDescent="0.25">
      <c r="M363">
        <v>0.72199999999999998</v>
      </c>
    </row>
    <row r="364" spans="13:13" x14ac:dyDescent="0.25">
      <c r="M364">
        <v>0.70789999999999997</v>
      </c>
    </row>
    <row r="365" spans="13:13" x14ac:dyDescent="0.25">
      <c r="M365">
        <v>0.70089999999999997</v>
      </c>
    </row>
    <row r="366" spans="13:13" x14ac:dyDescent="0.25">
      <c r="M366">
        <v>0.70089999999999997</v>
      </c>
    </row>
    <row r="367" spans="13:13" x14ac:dyDescent="0.25">
      <c r="M367">
        <v>0.68679999999999997</v>
      </c>
    </row>
    <row r="368" spans="13:13" x14ac:dyDescent="0.25">
      <c r="M368">
        <v>0.69040000000000001</v>
      </c>
    </row>
    <row r="369" spans="13:13" x14ac:dyDescent="0.25">
      <c r="M369">
        <v>0.67979999999999996</v>
      </c>
    </row>
    <row r="370" spans="13:13" x14ac:dyDescent="0.25">
      <c r="M370">
        <v>0.66920000000000002</v>
      </c>
    </row>
    <row r="371" spans="13:13" x14ac:dyDescent="0.25">
      <c r="M371">
        <v>0.66569999999999996</v>
      </c>
    </row>
    <row r="372" spans="13:13" x14ac:dyDescent="0.25">
      <c r="M372">
        <v>0.68330000000000002</v>
      </c>
    </row>
    <row r="373" spans="13:13" x14ac:dyDescent="0.25">
      <c r="M373">
        <v>0.65869999999999995</v>
      </c>
    </row>
    <row r="374" spans="13:13" x14ac:dyDescent="0.25">
      <c r="M374">
        <v>0.63759999999999994</v>
      </c>
    </row>
    <row r="375" spans="13:13" x14ac:dyDescent="0.25">
      <c r="M375">
        <v>0.63759999999999994</v>
      </c>
    </row>
    <row r="376" spans="13:13" x14ac:dyDescent="0.25">
      <c r="M376">
        <v>0.66220000000000001</v>
      </c>
    </row>
    <row r="377" spans="13:13" x14ac:dyDescent="0.25">
      <c r="M377">
        <v>0.70789999999999997</v>
      </c>
    </row>
    <row r="378" spans="13:13" x14ac:dyDescent="0.25">
      <c r="M378">
        <v>0.70789999999999997</v>
      </c>
    </row>
    <row r="379" spans="13:13" x14ac:dyDescent="0.25">
      <c r="M379">
        <v>0.72199999999999998</v>
      </c>
    </row>
    <row r="380" spans="13:13" x14ac:dyDescent="0.25">
      <c r="M380">
        <v>0.70789999999999997</v>
      </c>
    </row>
    <row r="381" spans="13:13" x14ac:dyDescent="0.25">
      <c r="M381">
        <v>0.69740000000000002</v>
      </c>
    </row>
    <row r="382" spans="13:13" x14ac:dyDescent="0.25">
      <c r="M382">
        <v>0.69389999999999996</v>
      </c>
    </row>
    <row r="383" spans="13:13" x14ac:dyDescent="0.25">
      <c r="M383">
        <v>0.68330000000000002</v>
      </c>
    </row>
    <row r="384" spans="13:13" x14ac:dyDescent="0.25">
      <c r="M384">
        <v>0.69040000000000001</v>
      </c>
    </row>
    <row r="385" spans="13:13" x14ac:dyDescent="0.25">
      <c r="M385">
        <v>0.71150000000000002</v>
      </c>
    </row>
    <row r="386" spans="13:13" x14ac:dyDescent="0.25">
      <c r="M386">
        <v>0.72199999999999998</v>
      </c>
    </row>
    <row r="387" spans="13:13" x14ac:dyDescent="0.25">
      <c r="M387">
        <v>0.69040000000000001</v>
      </c>
    </row>
    <row r="388" spans="13:13" x14ac:dyDescent="0.25">
      <c r="M388">
        <v>0.67630000000000001</v>
      </c>
    </row>
    <row r="389" spans="13:13" x14ac:dyDescent="0.25">
      <c r="M389">
        <v>0.68330000000000002</v>
      </c>
    </row>
    <row r="390" spans="13:13" x14ac:dyDescent="0.25">
      <c r="M390">
        <v>0.67279999999999995</v>
      </c>
    </row>
    <row r="391" spans="13:13" x14ac:dyDescent="0.25">
      <c r="M391">
        <v>0.69389999999999996</v>
      </c>
    </row>
    <row r="392" spans="13:13" x14ac:dyDescent="0.25">
      <c r="M392">
        <v>0.71150000000000002</v>
      </c>
    </row>
    <row r="393" spans="13:13" x14ac:dyDescent="0.25">
      <c r="M393">
        <v>0.70789999999999997</v>
      </c>
    </row>
    <row r="394" spans="13:13" x14ac:dyDescent="0.25">
      <c r="M394">
        <v>0.67630000000000001</v>
      </c>
    </row>
    <row r="395" spans="13:13" x14ac:dyDescent="0.25">
      <c r="M395">
        <v>0.6411</v>
      </c>
    </row>
    <row r="396" spans="13:13" x14ac:dyDescent="0.25">
      <c r="M396">
        <v>0.62</v>
      </c>
    </row>
    <row r="397" spans="13:13" x14ac:dyDescent="0.25">
      <c r="M397">
        <v>0.6341</v>
      </c>
    </row>
    <row r="398" spans="13:13" x14ac:dyDescent="0.25">
      <c r="M398">
        <v>0.62350000000000005</v>
      </c>
    </row>
    <row r="399" spans="13:13" x14ac:dyDescent="0.25">
      <c r="M399">
        <v>0.57069999999999999</v>
      </c>
    </row>
    <row r="400" spans="13:13" x14ac:dyDescent="0.25">
      <c r="M400">
        <v>0.6129</v>
      </c>
    </row>
    <row r="401" spans="13:13" x14ac:dyDescent="0.25">
      <c r="M401">
        <v>0.65869999999999995</v>
      </c>
    </row>
    <row r="402" spans="13:13" x14ac:dyDescent="0.25">
      <c r="M402">
        <v>0.69740000000000002</v>
      </c>
    </row>
    <row r="403" spans="13:13" x14ac:dyDescent="0.25">
      <c r="M403">
        <v>0.71150000000000002</v>
      </c>
    </row>
    <row r="404" spans="13:13" x14ac:dyDescent="0.25">
      <c r="M404">
        <v>0.72909999999999997</v>
      </c>
    </row>
    <row r="405" spans="13:13" x14ac:dyDescent="0.25">
      <c r="M405">
        <v>0.76780000000000004</v>
      </c>
    </row>
    <row r="406" spans="13:13" x14ac:dyDescent="0.25">
      <c r="M406">
        <v>0.74670000000000003</v>
      </c>
    </row>
    <row r="407" spans="13:13" x14ac:dyDescent="0.25">
      <c r="M407">
        <v>0.75019999999999998</v>
      </c>
    </row>
    <row r="408" spans="13:13" x14ac:dyDescent="0.25">
      <c r="M408">
        <v>0.75019999999999998</v>
      </c>
    </row>
    <row r="409" spans="13:13" x14ac:dyDescent="0.25">
      <c r="M409">
        <v>0.75370000000000004</v>
      </c>
    </row>
    <row r="410" spans="13:13" x14ac:dyDescent="0.25">
      <c r="M410">
        <v>0.76070000000000004</v>
      </c>
    </row>
    <row r="411" spans="13:13" x14ac:dyDescent="0.25">
      <c r="M411">
        <v>0.77829999999999999</v>
      </c>
    </row>
    <row r="412" spans="13:13" x14ac:dyDescent="0.25">
      <c r="M412">
        <v>0.76780000000000004</v>
      </c>
    </row>
    <row r="413" spans="13:13" x14ac:dyDescent="0.25">
      <c r="M413">
        <v>0.75719999999999998</v>
      </c>
    </row>
    <row r="414" spans="13:13" x14ac:dyDescent="0.25">
      <c r="M414">
        <v>0.73260000000000003</v>
      </c>
    </row>
    <row r="415" spans="13:13" x14ac:dyDescent="0.25">
      <c r="M415">
        <v>0.72909999999999997</v>
      </c>
    </row>
    <row r="416" spans="13:13" x14ac:dyDescent="0.25">
      <c r="M416">
        <v>0.74309999999999998</v>
      </c>
    </row>
    <row r="417" spans="13:13" x14ac:dyDescent="0.25">
      <c r="M417">
        <v>0.75719999999999998</v>
      </c>
    </row>
    <row r="418" spans="13:13" x14ac:dyDescent="0.25">
      <c r="M418">
        <v>0.75719999999999998</v>
      </c>
    </row>
    <row r="419" spans="13:13" x14ac:dyDescent="0.25">
      <c r="M419">
        <v>0.74309999999999998</v>
      </c>
    </row>
    <row r="420" spans="13:13" x14ac:dyDescent="0.25">
      <c r="M420">
        <v>0.67279999999999995</v>
      </c>
    </row>
    <row r="421" spans="13:13" x14ac:dyDescent="0.25">
      <c r="M421">
        <v>0.61650000000000005</v>
      </c>
    </row>
    <row r="422" spans="13:13" x14ac:dyDescent="0.25">
      <c r="M422">
        <v>0.6129</v>
      </c>
    </row>
    <row r="423" spans="13:13" x14ac:dyDescent="0.25">
      <c r="M423">
        <v>0.58479999999999999</v>
      </c>
    </row>
    <row r="424" spans="13:13" x14ac:dyDescent="0.25">
      <c r="M424">
        <v>0.59179999999999999</v>
      </c>
    </row>
    <row r="425" spans="13:13" x14ac:dyDescent="0.25">
      <c r="M425">
        <v>0.69040000000000001</v>
      </c>
    </row>
    <row r="426" spans="13:13" x14ac:dyDescent="0.25">
      <c r="M426">
        <v>0.73609999999999998</v>
      </c>
    </row>
    <row r="427" spans="13:13" x14ac:dyDescent="0.25">
      <c r="M427">
        <v>0.77480000000000004</v>
      </c>
    </row>
    <row r="428" spans="13:13" x14ac:dyDescent="0.25">
      <c r="M428">
        <v>0.8135</v>
      </c>
    </row>
    <row r="429" spans="13:13" x14ac:dyDescent="0.25">
      <c r="M429">
        <v>0.8276</v>
      </c>
    </row>
    <row r="430" spans="13:13" x14ac:dyDescent="0.25">
      <c r="M430">
        <v>0.8417</v>
      </c>
    </row>
    <row r="431" spans="13:13" x14ac:dyDescent="0.25">
      <c r="M431">
        <v>0.85929999999999995</v>
      </c>
    </row>
    <row r="432" spans="13:13" x14ac:dyDescent="0.25">
      <c r="M432">
        <v>0.87680000000000002</v>
      </c>
    </row>
    <row r="433" spans="13:13" x14ac:dyDescent="0.25">
      <c r="M433">
        <v>0.84870000000000001</v>
      </c>
    </row>
    <row r="434" spans="13:13" x14ac:dyDescent="0.25">
      <c r="M434">
        <v>0.85929999999999995</v>
      </c>
    </row>
    <row r="435" spans="13:13" x14ac:dyDescent="0.25">
      <c r="M435">
        <v>0.86280000000000001</v>
      </c>
    </row>
    <row r="436" spans="13:13" x14ac:dyDescent="0.25">
      <c r="M436">
        <v>0.87680000000000002</v>
      </c>
    </row>
    <row r="437" spans="13:13" x14ac:dyDescent="0.25">
      <c r="M437">
        <v>0.87329999999999997</v>
      </c>
    </row>
    <row r="438" spans="13:13" x14ac:dyDescent="0.25">
      <c r="M438">
        <v>0.86980000000000002</v>
      </c>
    </row>
    <row r="439" spans="13:13" x14ac:dyDescent="0.25">
      <c r="M439">
        <v>0.87329999999999997</v>
      </c>
    </row>
    <row r="440" spans="13:13" x14ac:dyDescent="0.25">
      <c r="M440">
        <v>0.85929999999999995</v>
      </c>
    </row>
    <row r="441" spans="13:13" x14ac:dyDescent="0.25">
      <c r="M441">
        <v>0.81</v>
      </c>
    </row>
    <row r="442" spans="13:13" x14ac:dyDescent="0.25">
      <c r="M442">
        <v>0.79239999999999999</v>
      </c>
    </row>
    <row r="443" spans="13:13" x14ac:dyDescent="0.25">
      <c r="M443">
        <v>0.76419999999999999</v>
      </c>
    </row>
    <row r="444" spans="13:13" x14ac:dyDescent="0.25">
      <c r="M444">
        <v>0.74309999999999998</v>
      </c>
    </row>
    <row r="445" spans="13:13" x14ac:dyDescent="0.25">
      <c r="M445">
        <v>0.72550000000000003</v>
      </c>
    </row>
    <row r="446" spans="13:13" x14ac:dyDescent="0.25">
      <c r="M446">
        <v>0.71499999999999997</v>
      </c>
    </row>
    <row r="447" spans="13:13" x14ac:dyDescent="0.25">
      <c r="M447">
        <v>0.71150000000000002</v>
      </c>
    </row>
    <row r="448" spans="13:13" x14ac:dyDescent="0.25">
      <c r="M448">
        <v>0.71150000000000002</v>
      </c>
    </row>
    <row r="449" spans="13:13" x14ac:dyDescent="0.25">
      <c r="M449">
        <v>0.71850000000000003</v>
      </c>
    </row>
    <row r="450" spans="13:13" x14ac:dyDescent="0.25">
      <c r="M450">
        <v>0.75719999999999998</v>
      </c>
    </row>
    <row r="451" spans="13:13" x14ac:dyDescent="0.25">
      <c r="M451">
        <v>0.77829999999999999</v>
      </c>
    </row>
    <row r="452" spans="13:13" x14ac:dyDescent="0.25">
      <c r="M452">
        <v>0.78180000000000005</v>
      </c>
    </row>
    <row r="453" spans="13:13" x14ac:dyDescent="0.25">
      <c r="M453">
        <v>0.78180000000000005</v>
      </c>
    </row>
    <row r="454" spans="13:13" x14ac:dyDescent="0.25">
      <c r="M454">
        <v>0.78180000000000005</v>
      </c>
    </row>
    <row r="455" spans="13:13" x14ac:dyDescent="0.25">
      <c r="M455">
        <v>0.77480000000000004</v>
      </c>
    </row>
    <row r="456" spans="13:13" x14ac:dyDescent="0.25">
      <c r="M456">
        <v>0.77480000000000004</v>
      </c>
    </row>
    <row r="457" spans="13:13" x14ac:dyDescent="0.25">
      <c r="M457">
        <v>0.77480000000000004</v>
      </c>
    </row>
    <row r="458" spans="13:13" x14ac:dyDescent="0.25">
      <c r="M458">
        <v>0.77129999999999999</v>
      </c>
    </row>
    <row r="459" spans="13:13" x14ac:dyDescent="0.25">
      <c r="M459">
        <v>0.76419999999999999</v>
      </c>
    </row>
    <row r="460" spans="13:13" x14ac:dyDescent="0.25">
      <c r="M460">
        <v>0.76070000000000004</v>
      </c>
    </row>
    <row r="461" spans="13:13" x14ac:dyDescent="0.25">
      <c r="M461">
        <v>0.76070000000000004</v>
      </c>
    </row>
    <row r="462" spans="13:13" x14ac:dyDescent="0.25">
      <c r="M462">
        <v>0.75370000000000004</v>
      </c>
    </row>
    <row r="463" spans="13:13" x14ac:dyDescent="0.25">
      <c r="M463">
        <v>0.73960000000000004</v>
      </c>
    </row>
    <row r="464" spans="13:13" x14ac:dyDescent="0.25">
      <c r="M464">
        <v>0.70789999999999997</v>
      </c>
    </row>
    <row r="465" spans="13:13" x14ac:dyDescent="0.25">
      <c r="M465">
        <v>0.67279999999999995</v>
      </c>
    </row>
    <row r="466" spans="13:13" x14ac:dyDescent="0.25">
      <c r="M466">
        <v>0.69740000000000002</v>
      </c>
    </row>
    <row r="467" spans="13:13" x14ac:dyDescent="0.25">
      <c r="M467">
        <v>0.74309999999999998</v>
      </c>
    </row>
    <row r="468" spans="13:13" x14ac:dyDescent="0.25">
      <c r="M468">
        <v>0.75019999999999998</v>
      </c>
    </row>
    <row r="469" spans="13:13" x14ac:dyDescent="0.25">
      <c r="M469">
        <v>0.74670000000000003</v>
      </c>
    </row>
    <row r="470" spans="13:13" x14ac:dyDescent="0.25">
      <c r="M470">
        <v>0.74309999999999998</v>
      </c>
    </row>
    <row r="471" spans="13:13" x14ac:dyDescent="0.25">
      <c r="M471">
        <v>0.73260000000000003</v>
      </c>
    </row>
    <row r="472" spans="13:13" x14ac:dyDescent="0.25">
      <c r="M472">
        <v>0.72550000000000003</v>
      </c>
    </row>
    <row r="473" spans="13:13" x14ac:dyDescent="0.25">
      <c r="M473">
        <v>0.72909999999999997</v>
      </c>
    </row>
    <row r="474" spans="13:13" x14ac:dyDescent="0.25">
      <c r="M474">
        <v>0.73260000000000003</v>
      </c>
    </row>
    <row r="475" spans="13:13" x14ac:dyDescent="0.25">
      <c r="M475">
        <v>0.73960000000000004</v>
      </c>
    </row>
    <row r="476" spans="13:13" x14ac:dyDescent="0.25">
      <c r="M476">
        <v>0.74309999999999998</v>
      </c>
    </row>
    <row r="477" spans="13:13" x14ac:dyDescent="0.25">
      <c r="M477">
        <v>0.73960000000000004</v>
      </c>
    </row>
    <row r="478" spans="13:13" x14ac:dyDescent="0.25">
      <c r="M478">
        <v>0.72199999999999998</v>
      </c>
    </row>
    <row r="479" spans="13:13" x14ac:dyDescent="0.25">
      <c r="M479">
        <v>0.72909999999999997</v>
      </c>
    </row>
    <row r="480" spans="13:13" x14ac:dyDescent="0.25">
      <c r="M480">
        <v>0.72909999999999997</v>
      </c>
    </row>
    <row r="481" spans="13:13" x14ac:dyDescent="0.25">
      <c r="M481">
        <v>0.72550000000000003</v>
      </c>
    </row>
    <row r="482" spans="13:13" x14ac:dyDescent="0.25">
      <c r="M482">
        <v>0.71850000000000003</v>
      </c>
    </row>
    <row r="483" spans="13:13" x14ac:dyDescent="0.25">
      <c r="M483">
        <v>0.69389999999999996</v>
      </c>
    </row>
    <row r="484" spans="13:13" x14ac:dyDescent="0.25">
      <c r="M484">
        <v>0.71150000000000002</v>
      </c>
    </row>
    <row r="485" spans="13:13" x14ac:dyDescent="0.25">
      <c r="M485">
        <v>0.70789999999999997</v>
      </c>
    </row>
    <row r="486" spans="13:13" x14ac:dyDescent="0.25">
      <c r="M486">
        <v>0.71499999999999997</v>
      </c>
    </row>
    <row r="487" spans="13:13" x14ac:dyDescent="0.25">
      <c r="M487">
        <v>0.73609999999999998</v>
      </c>
    </row>
    <row r="488" spans="13:13" x14ac:dyDescent="0.25">
      <c r="M488">
        <v>0.74309999999999998</v>
      </c>
    </row>
    <row r="489" spans="13:13" x14ac:dyDescent="0.25">
      <c r="M489">
        <v>0.75370000000000004</v>
      </c>
    </row>
    <row r="490" spans="13:13" x14ac:dyDescent="0.25">
      <c r="M490">
        <v>0.73960000000000004</v>
      </c>
    </row>
    <row r="491" spans="13:13" x14ac:dyDescent="0.25">
      <c r="M491">
        <v>0.70789999999999997</v>
      </c>
    </row>
    <row r="492" spans="13:13" x14ac:dyDescent="0.25">
      <c r="M492">
        <v>0.68679999999999997</v>
      </c>
    </row>
    <row r="493" spans="13:13" x14ac:dyDescent="0.25">
      <c r="M493">
        <v>0.66569999999999996</v>
      </c>
    </row>
    <row r="494" spans="13:13" x14ac:dyDescent="0.25">
      <c r="M494">
        <v>0.64459999999999995</v>
      </c>
    </row>
    <row r="495" spans="13:13" x14ac:dyDescent="0.25">
      <c r="M495">
        <v>0.63049999999999995</v>
      </c>
    </row>
    <row r="496" spans="13:13" x14ac:dyDescent="0.25">
      <c r="M496">
        <v>0.61650000000000005</v>
      </c>
    </row>
    <row r="497" spans="13:13" x14ac:dyDescent="0.25">
      <c r="M497">
        <v>0.60589999999999999</v>
      </c>
    </row>
    <row r="498" spans="13:13" x14ac:dyDescent="0.25">
      <c r="M498">
        <v>0.6411</v>
      </c>
    </row>
    <row r="499" spans="13:13" x14ac:dyDescent="0.25">
      <c r="M499">
        <v>0.65169999999999995</v>
      </c>
    </row>
    <row r="500" spans="13:13" x14ac:dyDescent="0.25">
      <c r="M500">
        <v>0.65869999999999995</v>
      </c>
    </row>
    <row r="501" spans="13:13" x14ac:dyDescent="0.25">
      <c r="M501">
        <v>0.65869999999999995</v>
      </c>
    </row>
    <row r="502" spans="13:13" x14ac:dyDescent="0.25">
      <c r="M502">
        <v>0.66220000000000001</v>
      </c>
    </row>
    <row r="503" spans="13:13" x14ac:dyDescent="0.25">
      <c r="M503">
        <v>0.66920000000000002</v>
      </c>
    </row>
    <row r="504" spans="13:13" x14ac:dyDescent="0.25">
      <c r="M504">
        <v>0.65869999999999995</v>
      </c>
    </row>
    <row r="505" spans="13:13" x14ac:dyDescent="0.25">
      <c r="M505">
        <v>0.66920000000000002</v>
      </c>
    </row>
    <row r="506" spans="13:13" x14ac:dyDescent="0.25">
      <c r="M506">
        <v>0.66920000000000002</v>
      </c>
    </row>
    <row r="507" spans="13:13" x14ac:dyDescent="0.25">
      <c r="M507">
        <v>0.66920000000000002</v>
      </c>
    </row>
    <row r="508" spans="13:13" x14ac:dyDescent="0.25">
      <c r="M508">
        <v>0.66569999999999996</v>
      </c>
    </row>
    <row r="509" spans="13:13" x14ac:dyDescent="0.25">
      <c r="M509">
        <v>0.66920000000000002</v>
      </c>
    </row>
    <row r="510" spans="13:13" x14ac:dyDescent="0.25">
      <c r="M510">
        <v>0.66220000000000001</v>
      </c>
    </row>
    <row r="511" spans="13:13" x14ac:dyDescent="0.25">
      <c r="M511">
        <v>0.67979999999999996</v>
      </c>
    </row>
    <row r="512" spans="13:13" x14ac:dyDescent="0.25">
      <c r="M512">
        <v>0.70440000000000003</v>
      </c>
    </row>
    <row r="513" spans="13:13" x14ac:dyDescent="0.25">
      <c r="M513">
        <v>0.69740000000000002</v>
      </c>
    </row>
    <row r="514" spans="13:13" x14ac:dyDescent="0.25">
      <c r="M514">
        <v>0.6341</v>
      </c>
    </row>
    <row r="515" spans="13:13" x14ac:dyDescent="0.25">
      <c r="M515">
        <v>0.57069999999999999</v>
      </c>
    </row>
    <row r="516" spans="13:13" x14ac:dyDescent="0.25">
      <c r="M516">
        <v>0.55310000000000004</v>
      </c>
    </row>
    <row r="517" spans="13:13" x14ac:dyDescent="0.25">
      <c r="M517">
        <v>0.54959999999999998</v>
      </c>
    </row>
    <row r="518" spans="13:13" x14ac:dyDescent="0.25">
      <c r="M518">
        <v>0.53200000000000003</v>
      </c>
    </row>
    <row r="519" spans="13:13" x14ac:dyDescent="0.25">
      <c r="M519">
        <v>0.52149999999999996</v>
      </c>
    </row>
    <row r="520" spans="13:13" x14ac:dyDescent="0.25">
      <c r="M520">
        <v>0.52149999999999996</v>
      </c>
    </row>
    <row r="521" spans="13:13" x14ac:dyDescent="0.25">
      <c r="M521">
        <v>0.56720000000000004</v>
      </c>
    </row>
    <row r="522" spans="13:13" x14ac:dyDescent="0.25">
      <c r="M522">
        <v>0.68330000000000002</v>
      </c>
    </row>
    <row r="523" spans="13:13" x14ac:dyDescent="0.25">
      <c r="M523">
        <v>0.72550000000000003</v>
      </c>
    </row>
    <row r="524" spans="13:13" x14ac:dyDescent="0.25">
      <c r="M524">
        <v>0.70440000000000003</v>
      </c>
    </row>
    <row r="525" spans="13:13" x14ac:dyDescent="0.25">
      <c r="M525">
        <v>0.69740000000000002</v>
      </c>
    </row>
    <row r="526" spans="13:13" x14ac:dyDescent="0.25">
      <c r="M526">
        <v>0.75370000000000004</v>
      </c>
    </row>
    <row r="527" spans="13:13" x14ac:dyDescent="0.25">
      <c r="M527">
        <v>0.78890000000000005</v>
      </c>
    </row>
    <row r="528" spans="13:13" x14ac:dyDescent="0.25">
      <c r="M528">
        <v>0.78890000000000005</v>
      </c>
    </row>
    <row r="529" spans="13:13" x14ac:dyDescent="0.25">
      <c r="M529">
        <v>0.8135</v>
      </c>
    </row>
    <row r="530" spans="13:13" x14ac:dyDescent="0.25">
      <c r="M530">
        <v>0.7994</v>
      </c>
    </row>
    <row r="531" spans="13:13" x14ac:dyDescent="0.25">
      <c r="M531">
        <v>0.8135</v>
      </c>
    </row>
    <row r="532" spans="13:13" x14ac:dyDescent="0.25">
      <c r="M532">
        <v>0.83460000000000001</v>
      </c>
    </row>
    <row r="533" spans="13:13" x14ac:dyDescent="0.25">
      <c r="M533">
        <v>0.8417</v>
      </c>
    </row>
    <row r="534" spans="13:13" x14ac:dyDescent="0.25">
      <c r="M534">
        <v>0.8276</v>
      </c>
    </row>
    <row r="535" spans="13:13" x14ac:dyDescent="0.25">
      <c r="M535">
        <v>0.84519999999999995</v>
      </c>
    </row>
    <row r="536" spans="13:13" x14ac:dyDescent="0.25">
      <c r="M536">
        <v>0.86980000000000002</v>
      </c>
    </row>
    <row r="537" spans="13:13" x14ac:dyDescent="0.25">
      <c r="M537">
        <v>0.8135</v>
      </c>
    </row>
    <row r="538" spans="13:13" x14ac:dyDescent="0.25">
      <c r="M538">
        <v>0.77129999999999999</v>
      </c>
    </row>
    <row r="539" spans="13:13" x14ac:dyDescent="0.25">
      <c r="M539">
        <v>0.73609999999999998</v>
      </c>
    </row>
    <row r="540" spans="13:13" x14ac:dyDescent="0.25">
      <c r="M540">
        <v>0.65869999999999995</v>
      </c>
    </row>
    <row r="541" spans="13:13" x14ac:dyDescent="0.25">
      <c r="M541">
        <v>0.62</v>
      </c>
    </row>
    <row r="542" spans="13:13" x14ac:dyDescent="0.25">
      <c r="M542">
        <v>0.60589999999999999</v>
      </c>
    </row>
    <row r="543" spans="13:13" x14ac:dyDescent="0.25">
      <c r="M543">
        <v>0.59889999999999999</v>
      </c>
    </row>
    <row r="544" spans="13:13" x14ac:dyDescent="0.25">
      <c r="M544">
        <v>0.56369999999999998</v>
      </c>
    </row>
    <row r="545" spans="13:13" x14ac:dyDescent="0.25">
      <c r="M545">
        <v>0.58479999999999999</v>
      </c>
    </row>
    <row r="546" spans="13:13" x14ac:dyDescent="0.25">
      <c r="M546">
        <v>0.60240000000000005</v>
      </c>
    </row>
    <row r="547" spans="13:13" x14ac:dyDescent="0.25">
      <c r="M547">
        <v>0.6129</v>
      </c>
    </row>
    <row r="548" spans="13:13" x14ac:dyDescent="0.25">
      <c r="M548">
        <v>0.63759999999999994</v>
      </c>
    </row>
    <row r="549" spans="13:13" x14ac:dyDescent="0.25">
      <c r="M549">
        <v>0.6341</v>
      </c>
    </row>
    <row r="550" spans="13:13" x14ac:dyDescent="0.25">
      <c r="M550">
        <v>0.60940000000000005</v>
      </c>
    </row>
    <row r="551" spans="13:13" x14ac:dyDescent="0.25">
      <c r="M551">
        <v>0.60589999999999999</v>
      </c>
    </row>
    <row r="552" spans="13:13" x14ac:dyDescent="0.25">
      <c r="M552">
        <v>0.60589999999999999</v>
      </c>
    </row>
    <row r="553" spans="13:13" x14ac:dyDescent="0.25">
      <c r="M553">
        <v>0.60589999999999999</v>
      </c>
    </row>
    <row r="554" spans="13:13" x14ac:dyDescent="0.25">
      <c r="M554">
        <v>0.60240000000000005</v>
      </c>
    </row>
    <row r="555" spans="13:13" x14ac:dyDescent="0.25">
      <c r="M555">
        <v>0.62</v>
      </c>
    </row>
    <row r="556" spans="13:13" x14ac:dyDescent="0.25">
      <c r="M556">
        <v>0.61650000000000005</v>
      </c>
    </row>
    <row r="557" spans="13:13" x14ac:dyDescent="0.25">
      <c r="M557">
        <v>0.627</v>
      </c>
    </row>
    <row r="558" spans="13:13" x14ac:dyDescent="0.25">
      <c r="M558">
        <v>0.63759999999999994</v>
      </c>
    </row>
    <row r="559" spans="13:13" x14ac:dyDescent="0.25">
      <c r="M559">
        <v>0.66920000000000002</v>
      </c>
    </row>
    <row r="560" spans="13:13" x14ac:dyDescent="0.25">
      <c r="M560">
        <v>0.70089999999999997</v>
      </c>
    </row>
    <row r="561" spans="13:13" x14ac:dyDescent="0.25">
      <c r="M561">
        <v>0.72550000000000003</v>
      </c>
    </row>
    <row r="562" spans="13:13" x14ac:dyDescent="0.25">
      <c r="M562">
        <v>0.69389999999999996</v>
      </c>
    </row>
    <row r="563" spans="13:13" x14ac:dyDescent="0.25">
      <c r="M563">
        <v>0.59889999999999999</v>
      </c>
    </row>
    <row r="564" spans="13:13" x14ac:dyDescent="0.25">
      <c r="M564">
        <v>0.57779999999999998</v>
      </c>
    </row>
    <row r="565" spans="13:13" x14ac:dyDescent="0.25">
      <c r="M565">
        <v>0.53910000000000002</v>
      </c>
    </row>
    <row r="566" spans="13:13" x14ac:dyDescent="0.25">
      <c r="M566">
        <v>0.48980000000000001</v>
      </c>
    </row>
    <row r="567" spans="13:13" x14ac:dyDescent="0.25">
      <c r="M567">
        <v>0.46160000000000001</v>
      </c>
    </row>
    <row r="568" spans="13:13" x14ac:dyDescent="0.25">
      <c r="M568">
        <v>0.51090000000000002</v>
      </c>
    </row>
    <row r="569" spans="13:13" x14ac:dyDescent="0.25">
      <c r="M569">
        <v>0.59540000000000004</v>
      </c>
    </row>
    <row r="570" spans="13:13" x14ac:dyDescent="0.25">
      <c r="M570">
        <v>0.6552</v>
      </c>
    </row>
    <row r="571" spans="13:13" x14ac:dyDescent="0.25">
      <c r="M571">
        <v>0.69389999999999996</v>
      </c>
    </row>
    <row r="572" spans="13:13" x14ac:dyDescent="0.25">
      <c r="M572">
        <v>0.73960000000000004</v>
      </c>
    </row>
    <row r="573" spans="13:13" x14ac:dyDescent="0.25">
      <c r="M573">
        <v>0.78539999999999999</v>
      </c>
    </row>
    <row r="574" spans="13:13" x14ac:dyDescent="0.25">
      <c r="M574">
        <v>0.77829999999999999</v>
      </c>
    </row>
    <row r="575" spans="13:13" x14ac:dyDescent="0.25">
      <c r="M575">
        <v>0.74670000000000003</v>
      </c>
    </row>
    <row r="576" spans="13:13" x14ac:dyDescent="0.25">
      <c r="M576">
        <v>0.79590000000000005</v>
      </c>
    </row>
    <row r="577" spans="13:13" x14ac:dyDescent="0.25">
      <c r="M577">
        <v>0.8276</v>
      </c>
    </row>
    <row r="578" spans="13:13" x14ac:dyDescent="0.25">
      <c r="M578">
        <v>0.82050000000000001</v>
      </c>
    </row>
    <row r="579" spans="13:13" x14ac:dyDescent="0.25">
      <c r="M579">
        <v>0.83809999999999996</v>
      </c>
    </row>
    <row r="580" spans="13:13" x14ac:dyDescent="0.25">
      <c r="M580">
        <v>0.85929999999999995</v>
      </c>
    </row>
    <row r="581" spans="13:13" x14ac:dyDescent="0.25">
      <c r="M581">
        <v>0.86980000000000002</v>
      </c>
    </row>
    <row r="582" spans="13:13" x14ac:dyDescent="0.25">
      <c r="M582">
        <v>0.88039999999999996</v>
      </c>
    </row>
    <row r="583" spans="13:13" x14ac:dyDescent="0.25">
      <c r="M583">
        <v>0.87329999999999997</v>
      </c>
    </row>
    <row r="584" spans="13:13" x14ac:dyDescent="0.25">
      <c r="M584">
        <v>0.88739999999999997</v>
      </c>
    </row>
    <row r="585" spans="13:13" x14ac:dyDescent="0.25">
      <c r="M585">
        <v>0.85219999999999996</v>
      </c>
    </row>
    <row r="586" spans="13:13" x14ac:dyDescent="0.25">
      <c r="M586">
        <v>0.86980000000000002</v>
      </c>
    </row>
    <row r="587" spans="13:13" x14ac:dyDescent="0.25">
      <c r="M587">
        <v>0.77480000000000004</v>
      </c>
    </row>
    <row r="588" spans="13:13" x14ac:dyDescent="0.25">
      <c r="M588">
        <v>0.6411</v>
      </c>
    </row>
    <row r="589" spans="13:13" x14ac:dyDescent="0.25">
      <c r="M589">
        <v>0.57779999999999998</v>
      </c>
    </row>
    <row r="590" spans="13:13" x14ac:dyDescent="0.25">
      <c r="M590">
        <v>0.55659999999999998</v>
      </c>
    </row>
    <row r="591" spans="13:13" x14ac:dyDescent="0.25">
      <c r="M591">
        <v>0.54959999999999998</v>
      </c>
    </row>
    <row r="592" spans="13:13" x14ac:dyDescent="0.25">
      <c r="M592">
        <v>0.56020000000000003</v>
      </c>
    </row>
    <row r="593" spans="13:13" x14ac:dyDescent="0.25">
      <c r="M593">
        <v>0.62350000000000005</v>
      </c>
    </row>
    <row r="594" spans="13:13" x14ac:dyDescent="0.25">
      <c r="M594">
        <v>0.66569999999999996</v>
      </c>
    </row>
    <row r="595" spans="13:13" x14ac:dyDescent="0.25">
      <c r="M595">
        <v>0.70440000000000003</v>
      </c>
    </row>
    <row r="596" spans="13:13" x14ac:dyDescent="0.25">
      <c r="M596">
        <v>0.71150000000000002</v>
      </c>
    </row>
    <row r="597" spans="13:13" x14ac:dyDescent="0.25">
      <c r="M597">
        <v>0.69389999999999996</v>
      </c>
    </row>
    <row r="598" spans="13:13" x14ac:dyDescent="0.25">
      <c r="M598">
        <v>0.69389999999999996</v>
      </c>
    </row>
    <row r="599" spans="13:13" x14ac:dyDescent="0.25">
      <c r="M599">
        <v>0.69740000000000002</v>
      </c>
    </row>
    <row r="600" spans="13:13" x14ac:dyDescent="0.25">
      <c r="M600">
        <v>0.71850000000000003</v>
      </c>
    </row>
    <row r="601" spans="13:13" x14ac:dyDescent="0.25">
      <c r="M601">
        <v>0.72199999999999998</v>
      </c>
    </row>
    <row r="602" spans="13:13" x14ac:dyDescent="0.25">
      <c r="M602">
        <v>0.70789999999999997</v>
      </c>
    </row>
    <row r="603" spans="13:13" x14ac:dyDescent="0.25">
      <c r="M603">
        <v>0.70089999999999997</v>
      </c>
    </row>
    <row r="604" spans="13:13" x14ac:dyDescent="0.25">
      <c r="M604">
        <v>0.70789999999999997</v>
      </c>
    </row>
    <row r="605" spans="13:13" x14ac:dyDescent="0.25">
      <c r="M605">
        <v>0.71850000000000003</v>
      </c>
    </row>
    <row r="606" spans="13:13" x14ac:dyDescent="0.25">
      <c r="M606">
        <v>0.73609999999999998</v>
      </c>
    </row>
    <row r="607" spans="13:13" x14ac:dyDescent="0.25">
      <c r="M607">
        <v>0.73260000000000003</v>
      </c>
    </row>
    <row r="608" spans="13:13" x14ac:dyDescent="0.25">
      <c r="M608">
        <v>0.73260000000000003</v>
      </c>
    </row>
    <row r="609" spans="13:13" x14ac:dyDescent="0.25">
      <c r="M609">
        <v>0.74309999999999998</v>
      </c>
    </row>
    <row r="610" spans="13:13" x14ac:dyDescent="0.25">
      <c r="M610">
        <v>0.75719999999999998</v>
      </c>
    </row>
    <row r="611" spans="13:13" x14ac:dyDescent="0.25">
      <c r="M611">
        <v>0.71850000000000003</v>
      </c>
    </row>
    <row r="612" spans="13:13" x14ac:dyDescent="0.25">
      <c r="M612">
        <v>0.66569999999999996</v>
      </c>
    </row>
    <row r="613" spans="13:13" x14ac:dyDescent="0.25">
      <c r="M613">
        <v>0.60589999999999999</v>
      </c>
    </row>
    <row r="614" spans="13:13" x14ac:dyDescent="0.25">
      <c r="M614">
        <v>0.54959999999999998</v>
      </c>
    </row>
    <row r="615" spans="13:13" x14ac:dyDescent="0.25">
      <c r="M615">
        <v>0.56369999999999998</v>
      </c>
    </row>
    <row r="616" spans="13:13" x14ac:dyDescent="0.25">
      <c r="M616">
        <v>0.58130000000000004</v>
      </c>
    </row>
    <row r="617" spans="13:13" x14ac:dyDescent="0.25">
      <c r="M617">
        <v>0.65869999999999995</v>
      </c>
    </row>
    <row r="618" spans="13:13" x14ac:dyDescent="0.25">
      <c r="M618">
        <v>0.70440000000000003</v>
      </c>
    </row>
    <row r="619" spans="13:13" x14ac:dyDescent="0.25">
      <c r="M619">
        <v>0.72909999999999997</v>
      </c>
    </row>
    <row r="620" spans="13:13" x14ac:dyDescent="0.25">
      <c r="M620">
        <v>0.76070000000000004</v>
      </c>
    </row>
    <row r="621" spans="13:13" x14ac:dyDescent="0.25">
      <c r="M621">
        <v>0.7994</v>
      </c>
    </row>
    <row r="622" spans="13:13" x14ac:dyDescent="0.25">
      <c r="M622">
        <v>0.81699999999999995</v>
      </c>
    </row>
    <row r="623" spans="13:13" x14ac:dyDescent="0.25">
      <c r="M623">
        <v>0.82410000000000005</v>
      </c>
    </row>
    <row r="624" spans="13:13" x14ac:dyDescent="0.25">
      <c r="M624">
        <v>0.84870000000000001</v>
      </c>
    </row>
    <row r="625" spans="13:13" x14ac:dyDescent="0.25">
      <c r="M625">
        <v>0.86980000000000002</v>
      </c>
    </row>
    <row r="626" spans="13:13" x14ac:dyDescent="0.25">
      <c r="M626">
        <v>0.88739999999999997</v>
      </c>
    </row>
    <row r="627" spans="13:13" x14ac:dyDescent="0.25">
      <c r="M627">
        <v>0.89090000000000003</v>
      </c>
    </row>
    <row r="628" spans="13:13" x14ac:dyDescent="0.25">
      <c r="M628">
        <v>0.91200000000000003</v>
      </c>
    </row>
    <row r="629" spans="13:13" x14ac:dyDescent="0.25">
      <c r="M629">
        <v>0.91910000000000003</v>
      </c>
    </row>
    <row r="630" spans="13:13" x14ac:dyDescent="0.25">
      <c r="M630">
        <v>0.93310000000000004</v>
      </c>
    </row>
    <row r="631" spans="13:13" x14ac:dyDescent="0.25">
      <c r="M631">
        <v>0.94020000000000004</v>
      </c>
    </row>
    <row r="632" spans="13:13" x14ac:dyDescent="0.25">
      <c r="M632">
        <v>0.92259999999999998</v>
      </c>
    </row>
    <row r="633" spans="13:13" x14ac:dyDescent="0.25">
      <c r="M633">
        <v>0.88039999999999996</v>
      </c>
    </row>
    <row r="634" spans="13:13" x14ac:dyDescent="0.25">
      <c r="M634">
        <v>0.83109999999999995</v>
      </c>
    </row>
    <row r="635" spans="13:13" x14ac:dyDescent="0.25">
      <c r="M635">
        <v>0.75719999999999998</v>
      </c>
    </row>
    <row r="636" spans="13:13" x14ac:dyDescent="0.25">
      <c r="M636">
        <v>0.68330000000000002</v>
      </c>
    </row>
    <row r="637" spans="13:13" x14ac:dyDescent="0.25">
      <c r="M637">
        <v>0.63759999999999994</v>
      </c>
    </row>
    <row r="638" spans="13:13" x14ac:dyDescent="0.25">
      <c r="M638">
        <v>0.57779999999999998</v>
      </c>
    </row>
    <row r="639" spans="13:13" x14ac:dyDescent="0.25">
      <c r="M639">
        <v>0.53200000000000003</v>
      </c>
    </row>
    <row r="640" spans="13:13" x14ac:dyDescent="0.25">
      <c r="M640">
        <v>0.57069999999999999</v>
      </c>
    </row>
    <row r="641" spans="13:13" x14ac:dyDescent="0.25">
      <c r="M641">
        <v>0.61650000000000005</v>
      </c>
    </row>
    <row r="642" spans="13:13" x14ac:dyDescent="0.25">
      <c r="M642">
        <v>0.64459999999999995</v>
      </c>
    </row>
    <row r="643" spans="13:13" x14ac:dyDescent="0.25">
      <c r="M643">
        <v>0.69040000000000001</v>
      </c>
    </row>
    <row r="644" spans="13:13" x14ac:dyDescent="0.25">
      <c r="M644">
        <v>0.71150000000000002</v>
      </c>
    </row>
    <row r="645" spans="13:13" x14ac:dyDescent="0.25">
      <c r="M645">
        <v>0.72909999999999997</v>
      </c>
    </row>
    <row r="646" spans="13:13" x14ac:dyDescent="0.25">
      <c r="M646">
        <v>0.75019999999999998</v>
      </c>
    </row>
    <row r="647" spans="13:13" x14ac:dyDescent="0.25">
      <c r="M647">
        <v>0.72550000000000003</v>
      </c>
    </row>
    <row r="648" spans="13:13" x14ac:dyDescent="0.25">
      <c r="M648">
        <v>0.73960000000000004</v>
      </c>
    </row>
    <row r="649" spans="13:13" x14ac:dyDescent="0.25">
      <c r="M649">
        <v>0.74309999999999998</v>
      </c>
    </row>
    <row r="650" spans="13:13" x14ac:dyDescent="0.25">
      <c r="M650">
        <v>0.75019999999999998</v>
      </c>
    </row>
    <row r="651" spans="13:13" x14ac:dyDescent="0.25">
      <c r="M651">
        <v>0.74670000000000003</v>
      </c>
    </row>
    <row r="652" spans="13:13" x14ac:dyDescent="0.25">
      <c r="M652">
        <v>0.74670000000000003</v>
      </c>
    </row>
    <row r="653" spans="13:13" x14ac:dyDescent="0.25">
      <c r="M653">
        <v>0.74309999999999998</v>
      </c>
    </row>
    <row r="654" spans="13:13" x14ac:dyDescent="0.25">
      <c r="M654">
        <v>0.73260000000000003</v>
      </c>
    </row>
    <row r="655" spans="13:13" x14ac:dyDescent="0.25">
      <c r="M655">
        <v>0.73260000000000003</v>
      </c>
    </row>
    <row r="656" spans="13:13" x14ac:dyDescent="0.25">
      <c r="M656">
        <v>0.75370000000000004</v>
      </c>
    </row>
    <row r="657" spans="13:13" x14ac:dyDescent="0.25">
      <c r="M657">
        <v>0.75019999999999998</v>
      </c>
    </row>
    <row r="658" spans="13:13" x14ac:dyDescent="0.25">
      <c r="M658">
        <v>0.73960000000000004</v>
      </c>
    </row>
    <row r="659" spans="13:13" x14ac:dyDescent="0.25">
      <c r="M659">
        <v>0.74670000000000003</v>
      </c>
    </row>
    <row r="660" spans="13:13" x14ac:dyDescent="0.25">
      <c r="M660">
        <v>0.75019999999999998</v>
      </c>
    </row>
    <row r="661" spans="13:13" x14ac:dyDescent="0.25">
      <c r="M661">
        <v>0.74670000000000003</v>
      </c>
    </row>
    <row r="662" spans="13:13" x14ac:dyDescent="0.25">
      <c r="M662">
        <v>0.73260000000000003</v>
      </c>
    </row>
    <row r="663" spans="13:13" x14ac:dyDescent="0.25">
      <c r="M663">
        <v>0.71150000000000002</v>
      </c>
    </row>
    <row r="664" spans="13:13" x14ac:dyDescent="0.25">
      <c r="M664">
        <v>0.69389999999999996</v>
      </c>
    </row>
    <row r="665" spans="13:13" x14ac:dyDescent="0.25">
      <c r="M665">
        <v>0.71850000000000003</v>
      </c>
    </row>
    <row r="666" spans="13:13" x14ac:dyDescent="0.25">
      <c r="M666">
        <v>0.73260000000000003</v>
      </c>
    </row>
    <row r="667" spans="13:13" x14ac:dyDescent="0.25">
      <c r="M667">
        <v>0.74309999999999998</v>
      </c>
    </row>
    <row r="668" spans="13:13" x14ac:dyDescent="0.25">
      <c r="M668">
        <v>0.72550000000000003</v>
      </c>
    </row>
    <row r="669" spans="13:13" x14ac:dyDescent="0.25">
      <c r="M669">
        <v>0.72550000000000003</v>
      </c>
    </row>
    <row r="670" spans="13:13" x14ac:dyDescent="0.25">
      <c r="M670">
        <v>0.74309999999999998</v>
      </c>
    </row>
    <row r="671" spans="13:13" x14ac:dyDescent="0.25">
      <c r="M671">
        <v>0.74309999999999998</v>
      </c>
    </row>
    <row r="672" spans="13:13" x14ac:dyDescent="0.25">
      <c r="M672">
        <v>0.73960000000000004</v>
      </c>
    </row>
    <row r="673" spans="13:13" x14ac:dyDescent="0.25">
      <c r="M673">
        <v>0.73260000000000003</v>
      </c>
    </row>
    <row r="674" spans="13:13" x14ac:dyDescent="0.25">
      <c r="M674">
        <v>0.74670000000000003</v>
      </c>
    </row>
    <row r="675" spans="13:13" x14ac:dyDescent="0.25">
      <c r="M675">
        <v>0.76070000000000004</v>
      </c>
    </row>
    <row r="676" spans="13:13" x14ac:dyDescent="0.25">
      <c r="M676">
        <v>0.77829999999999999</v>
      </c>
    </row>
    <row r="677" spans="13:13" x14ac:dyDescent="0.25">
      <c r="M677">
        <v>0.81</v>
      </c>
    </row>
    <row r="678" spans="13:13" x14ac:dyDescent="0.25">
      <c r="M678">
        <v>0.8135</v>
      </c>
    </row>
    <row r="679" spans="13:13" x14ac:dyDescent="0.25">
      <c r="M679">
        <v>0.83460000000000001</v>
      </c>
    </row>
    <row r="680" spans="13:13" x14ac:dyDescent="0.25">
      <c r="M680">
        <v>0.85570000000000002</v>
      </c>
    </row>
    <row r="681" spans="13:13" x14ac:dyDescent="0.25">
      <c r="M681">
        <v>0.85929999999999995</v>
      </c>
    </row>
    <row r="682" spans="13:13" x14ac:dyDescent="0.25">
      <c r="M682">
        <v>0.85219999999999996</v>
      </c>
    </row>
    <row r="683" spans="13:13" x14ac:dyDescent="0.25">
      <c r="M683">
        <v>0.7994</v>
      </c>
    </row>
    <row r="684" spans="13:13" x14ac:dyDescent="0.25">
      <c r="M684">
        <v>0.67630000000000001</v>
      </c>
    </row>
    <row r="685" spans="13:13" x14ac:dyDescent="0.25">
      <c r="M685">
        <v>0.62350000000000005</v>
      </c>
    </row>
    <row r="686" spans="13:13" x14ac:dyDescent="0.25">
      <c r="M686">
        <v>0.59540000000000004</v>
      </c>
    </row>
    <row r="687" spans="13:13" x14ac:dyDescent="0.25">
      <c r="M687">
        <v>0.56020000000000003</v>
      </c>
    </row>
    <row r="688" spans="13:13" x14ac:dyDescent="0.25">
      <c r="M688">
        <v>0.58830000000000005</v>
      </c>
    </row>
    <row r="689" spans="13:13" x14ac:dyDescent="0.25">
      <c r="M689">
        <v>0.62350000000000005</v>
      </c>
    </row>
    <row r="690" spans="13:13" x14ac:dyDescent="0.25">
      <c r="M690">
        <v>0.70089999999999997</v>
      </c>
    </row>
    <row r="691" spans="13:13" x14ac:dyDescent="0.25">
      <c r="M691">
        <v>0.73260000000000003</v>
      </c>
    </row>
    <row r="692" spans="13:13" x14ac:dyDescent="0.25">
      <c r="M692">
        <v>0.76780000000000004</v>
      </c>
    </row>
    <row r="693" spans="13:13" x14ac:dyDescent="0.25">
      <c r="M693">
        <v>0.77129999999999999</v>
      </c>
    </row>
    <row r="694" spans="13:13" x14ac:dyDescent="0.25">
      <c r="M694">
        <v>0.78890000000000005</v>
      </c>
    </row>
    <row r="695" spans="13:13" x14ac:dyDescent="0.25">
      <c r="M695">
        <v>0.8135</v>
      </c>
    </row>
    <row r="696" spans="13:13" x14ac:dyDescent="0.25">
      <c r="M696">
        <v>0.80300000000000005</v>
      </c>
    </row>
    <row r="697" spans="13:13" x14ac:dyDescent="0.25">
      <c r="M697">
        <v>0.80649999999999999</v>
      </c>
    </row>
    <row r="698" spans="13:13" x14ac:dyDescent="0.25">
      <c r="M698">
        <v>0.8276</v>
      </c>
    </row>
    <row r="699" spans="13:13" x14ac:dyDescent="0.25">
      <c r="M699">
        <v>0.83460000000000001</v>
      </c>
    </row>
    <row r="700" spans="13:13" x14ac:dyDescent="0.25">
      <c r="M700">
        <v>0.84519999999999995</v>
      </c>
    </row>
    <row r="701" spans="13:13" x14ac:dyDescent="0.25">
      <c r="M701">
        <v>0.84870000000000001</v>
      </c>
    </row>
    <row r="702" spans="13:13" x14ac:dyDescent="0.25">
      <c r="M702">
        <v>0.86280000000000001</v>
      </c>
    </row>
    <row r="703" spans="13:13" x14ac:dyDescent="0.25">
      <c r="M703">
        <v>0.87329999999999997</v>
      </c>
    </row>
    <row r="704" spans="13:13" x14ac:dyDescent="0.25">
      <c r="M704">
        <v>0.84870000000000001</v>
      </c>
    </row>
    <row r="705" spans="13:13" x14ac:dyDescent="0.25">
      <c r="M705">
        <v>0.82410000000000005</v>
      </c>
    </row>
    <row r="706" spans="13:13" x14ac:dyDescent="0.25">
      <c r="M706">
        <v>0.81</v>
      </c>
    </row>
    <row r="707" spans="13:13" x14ac:dyDescent="0.25">
      <c r="M707">
        <v>0.78890000000000005</v>
      </c>
    </row>
    <row r="708" spans="13:13" x14ac:dyDescent="0.25">
      <c r="M708">
        <v>0.73960000000000004</v>
      </c>
    </row>
    <row r="709" spans="13:13" x14ac:dyDescent="0.25">
      <c r="M709">
        <v>0.68679999999999997</v>
      </c>
    </row>
    <row r="710" spans="13:13" x14ac:dyDescent="0.25">
      <c r="M710">
        <v>0.58830000000000005</v>
      </c>
    </row>
    <row r="711" spans="13:13" x14ac:dyDescent="0.25">
      <c r="M711">
        <v>0.54610000000000003</v>
      </c>
    </row>
    <row r="712" spans="13:13" x14ac:dyDescent="0.25">
      <c r="M712">
        <v>0.54259999999999997</v>
      </c>
    </row>
    <row r="713" spans="13:13" x14ac:dyDescent="0.25">
      <c r="M713">
        <v>0.60240000000000005</v>
      </c>
    </row>
    <row r="714" spans="13:13" x14ac:dyDescent="0.25">
      <c r="M714">
        <v>0.70089999999999997</v>
      </c>
    </row>
    <row r="715" spans="13:13" x14ac:dyDescent="0.25">
      <c r="M715">
        <v>0.74670000000000003</v>
      </c>
    </row>
    <row r="716" spans="13:13" x14ac:dyDescent="0.25">
      <c r="M716">
        <v>0.76780000000000004</v>
      </c>
    </row>
    <row r="717" spans="13:13" x14ac:dyDescent="0.25">
      <c r="M717">
        <v>0.77480000000000004</v>
      </c>
    </row>
    <row r="718" spans="13:13" x14ac:dyDescent="0.25">
      <c r="M718">
        <v>0.78539999999999999</v>
      </c>
    </row>
    <row r="719" spans="13:13" x14ac:dyDescent="0.25">
      <c r="M719">
        <v>0.78890000000000005</v>
      </c>
    </row>
    <row r="720" spans="13:13" x14ac:dyDescent="0.25">
      <c r="M720">
        <v>0.77129999999999999</v>
      </c>
    </row>
    <row r="721" spans="13:13" x14ac:dyDescent="0.25">
      <c r="M721">
        <v>0.75019999999999998</v>
      </c>
    </row>
    <row r="722" spans="13:13" x14ac:dyDescent="0.25">
      <c r="M722">
        <v>0.75019999999999998</v>
      </c>
    </row>
    <row r="723" spans="13:13" x14ac:dyDescent="0.25">
      <c r="M723">
        <v>0.76070000000000004</v>
      </c>
    </row>
    <row r="724" spans="13:13" x14ac:dyDescent="0.25">
      <c r="M724">
        <v>0.77480000000000004</v>
      </c>
    </row>
    <row r="725" spans="13:13" x14ac:dyDescent="0.25">
      <c r="M725">
        <v>0.78180000000000005</v>
      </c>
    </row>
    <row r="726" spans="13:13" x14ac:dyDescent="0.25">
      <c r="M726">
        <v>0.79239999999999999</v>
      </c>
    </row>
    <row r="727" spans="13:13" x14ac:dyDescent="0.25">
      <c r="M727">
        <v>0.79590000000000005</v>
      </c>
    </row>
    <row r="728" spans="13:13" x14ac:dyDescent="0.25">
      <c r="M728">
        <v>0.8135</v>
      </c>
    </row>
    <row r="729" spans="13:13" x14ac:dyDescent="0.25">
      <c r="M729">
        <v>0.82410000000000005</v>
      </c>
    </row>
    <row r="730" spans="13:13" x14ac:dyDescent="0.25">
      <c r="M730">
        <v>0.82410000000000005</v>
      </c>
    </row>
    <row r="731" spans="13:13" x14ac:dyDescent="0.25">
      <c r="M731">
        <v>0.7994</v>
      </c>
    </row>
    <row r="732" spans="13:13" x14ac:dyDescent="0.25">
      <c r="M732">
        <v>0.73960000000000004</v>
      </c>
    </row>
    <row r="733" spans="13:13" x14ac:dyDescent="0.25">
      <c r="M733">
        <v>0.65869999999999995</v>
      </c>
    </row>
    <row r="734" spans="13:13" x14ac:dyDescent="0.25">
      <c r="M734">
        <v>0.55659999999999998</v>
      </c>
    </row>
    <row r="735" spans="13:13" x14ac:dyDescent="0.25">
      <c r="M735">
        <v>0.48630000000000001</v>
      </c>
    </row>
    <row r="736" spans="13:13" x14ac:dyDescent="0.25">
      <c r="M736">
        <v>0.47220000000000001</v>
      </c>
    </row>
    <row r="737" spans="13:13" x14ac:dyDescent="0.25">
      <c r="M737">
        <v>0.56369999999999998</v>
      </c>
    </row>
    <row r="738" spans="13:13" x14ac:dyDescent="0.25">
      <c r="M738">
        <v>0.66569999999999996</v>
      </c>
    </row>
    <row r="739" spans="13:13" x14ac:dyDescent="0.25">
      <c r="M739">
        <v>0.72199999999999998</v>
      </c>
    </row>
    <row r="740" spans="13:13" x14ac:dyDescent="0.25">
      <c r="M740">
        <v>0.71150000000000002</v>
      </c>
    </row>
    <row r="741" spans="13:13" x14ac:dyDescent="0.25">
      <c r="M741">
        <v>0.76419999999999999</v>
      </c>
    </row>
    <row r="742" spans="13:13" x14ac:dyDescent="0.25">
      <c r="M742">
        <v>0.79239999999999999</v>
      </c>
    </row>
    <row r="743" spans="13:13" x14ac:dyDescent="0.25">
      <c r="M743">
        <v>0.82410000000000005</v>
      </c>
    </row>
    <row r="744" spans="13:13" x14ac:dyDescent="0.25">
      <c r="M744">
        <v>0.83109999999999995</v>
      </c>
    </row>
    <row r="745" spans="13:13" x14ac:dyDescent="0.25">
      <c r="M745">
        <v>0.83460000000000001</v>
      </c>
    </row>
    <row r="746" spans="13:13" x14ac:dyDescent="0.25">
      <c r="M746">
        <v>0.85219999999999996</v>
      </c>
    </row>
    <row r="747" spans="13:13" x14ac:dyDescent="0.25">
      <c r="M747">
        <v>0.85929999999999995</v>
      </c>
    </row>
    <row r="748" spans="13:13" x14ac:dyDescent="0.25">
      <c r="M748">
        <v>0.87329999999999997</v>
      </c>
    </row>
    <row r="749" spans="13:13" x14ac:dyDescent="0.25">
      <c r="M749">
        <v>0.88039999999999996</v>
      </c>
    </row>
    <row r="750" spans="13:13" x14ac:dyDescent="0.25">
      <c r="M750">
        <v>0.88739999999999997</v>
      </c>
    </row>
    <row r="751" spans="13:13" x14ac:dyDescent="0.25">
      <c r="M751">
        <v>0.88739999999999997</v>
      </c>
    </row>
    <row r="752" spans="13:13" x14ac:dyDescent="0.25">
      <c r="M752">
        <v>0.90500000000000003</v>
      </c>
    </row>
    <row r="753" spans="13:13" x14ac:dyDescent="0.25">
      <c r="M753">
        <v>0.90149999999999997</v>
      </c>
    </row>
    <row r="754" spans="13:13" x14ac:dyDescent="0.25">
      <c r="M754">
        <v>0.88390000000000002</v>
      </c>
    </row>
    <row r="755" spans="13:13" x14ac:dyDescent="0.25">
      <c r="M755">
        <v>0.80649999999999999</v>
      </c>
    </row>
    <row r="756" spans="13:13" x14ac:dyDescent="0.25">
      <c r="M756">
        <v>0.67979999999999996</v>
      </c>
    </row>
    <row r="757" spans="13:13" x14ac:dyDescent="0.25">
      <c r="M757">
        <v>0.58130000000000004</v>
      </c>
    </row>
    <row r="758" spans="13:13" x14ac:dyDescent="0.25">
      <c r="M758">
        <v>0.52500000000000002</v>
      </c>
    </row>
    <row r="759" spans="13:13" x14ac:dyDescent="0.25">
      <c r="M759">
        <v>0.50029999999999997</v>
      </c>
    </row>
    <row r="760" spans="13:13" x14ac:dyDescent="0.25">
      <c r="M760">
        <v>0.49330000000000002</v>
      </c>
    </row>
    <row r="761" spans="13:13" x14ac:dyDescent="0.25">
      <c r="M761">
        <v>0.53910000000000002</v>
      </c>
    </row>
    <row r="762" spans="13:13" x14ac:dyDescent="0.25">
      <c r="M762">
        <v>0.62</v>
      </c>
    </row>
    <row r="763" spans="13:13" x14ac:dyDescent="0.25">
      <c r="M763">
        <v>0.67630000000000001</v>
      </c>
    </row>
    <row r="764" spans="13:13" x14ac:dyDescent="0.25">
      <c r="M764">
        <v>0.69740000000000002</v>
      </c>
    </row>
    <row r="765" spans="13:13" x14ac:dyDescent="0.25">
      <c r="M765">
        <v>0.67979999999999996</v>
      </c>
    </row>
    <row r="766" spans="13:13" x14ac:dyDescent="0.25">
      <c r="M766">
        <v>0.67279999999999995</v>
      </c>
    </row>
    <row r="767" spans="13:13" x14ac:dyDescent="0.25">
      <c r="M767">
        <v>0.6552</v>
      </c>
    </row>
    <row r="768" spans="13:13" x14ac:dyDescent="0.25">
      <c r="M768">
        <v>0.65869999999999995</v>
      </c>
    </row>
    <row r="769" spans="13:13" x14ac:dyDescent="0.25">
      <c r="M769">
        <v>0.67279999999999995</v>
      </c>
    </row>
    <row r="770" spans="13:13" x14ac:dyDescent="0.25">
      <c r="M770">
        <v>0.67630000000000001</v>
      </c>
    </row>
    <row r="771" spans="13:13" x14ac:dyDescent="0.25">
      <c r="M771">
        <v>0.68679999999999997</v>
      </c>
    </row>
    <row r="772" spans="13:13" x14ac:dyDescent="0.25">
      <c r="M772">
        <v>0.69040000000000001</v>
      </c>
    </row>
    <row r="773" spans="13:13" x14ac:dyDescent="0.25">
      <c r="M773">
        <v>0.68330000000000002</v>
      </c>
    </row>
    <row r="774" spans="13:13" x14ac:dyDescent="0.25">
      <c r="M774">
        <v>0.68330000000000002</v>
      </c>
    </row>
    <row r="775" spans="13:13" x14ac:dyDescent="0.25">
      <c r="M775">
        <v>0.68679999999999997</v>
      </c>
    </row>
    <row r="776" spans="13:13" x14ac:dyDescent="0.25">
      <c r="M776">
        <v>0.68679999999999997</v>
      </c>
    </row>
    <row r="777" spans="13:13" x14ac:dyDescent="0.25">
      <c r="M777">
        <v>0.67979999999999996</v>
      </c>
    </row>
    <row r="778" spans="13:13" x14ac:dyDescent="0.25">
      <c r="M778">
        <v>0.66920000000000002</v>
      </c>
    </row>
    <row r="779" spans="13:13" x14ac:dyDescent="0.25">
      <c r="M779">
        <v>0.66220000000000001</v>
      </c>
    </row>
    <row r="780" spans="13:13" x14ac:dyDescent="0.25">
      <c r="M780">
        <v>0.6552</v>
      </c>
    </row>
    <row r="781" spans="13:13" x14ac:dyDescent="0.25">
      <c r="M781">
        <v>0.64810000000000001</v>
      </c>
    </row>
    <row r="782" spans="13:13" x14ac:dyDescent="0.25">
      <c r="M782">
        <v>0.6129</v>
      </c>
    </row>
    <row r="783" spans="13:13" x14ac:dyDescent="0.25">
      <c r="M783">
        <v>0.60940000000000005</v>
      </c>
    </row>
    <row r="784" spans="13:13" x14ac:dyDescent="0.25">
      <c r="M784">
        <v>0.54259999999999997</v>
      </c>
    </row>
    <row r="785" spans="13:13" x14ac:dyDescent="0.25">
      <c r="M785">
        <v>0.52849999999999997</v>
      </c>
    </row>
    <row r="786" spans="13:13" x14ac:dyDescent="0.25">
      <c r="M786">
        <v>0.53200000000000003</v>
      </c>
    </row>
    <row r="787" spans="13:13" x14ac:dyDescent="0.25">
      <c r="M787">
        <v>0.52849999999999997</v>
      </c>
    </row>
    <row r="788" spans="13:13" x14ac:dyDescent="0.25">
      <c r="M788">
        <v>0.52149999999999996</v>
      </c>
    </row>
    <row r="789" spans="13:13" x14ac:dyDescent="0.25">
      <c r="M789">
        <v>0.51439999999999997</v>
      </c>
    </row>
    <row r="790" spans="13:13" x14ac:dyDescent="0.25">
      <c r="M790">
        <v>0.51090000000000002</v>
      </c>
    </row>
    <row r="791" spans="13:13" x14ac:dyDescent="0.25">
      <c r="M791">
        <v>0.50739999999999996</v>
      </c>
    </row>
    <row r="792" spans="13:13" x14ac:dyDescent="0.25">
      <c r="M792">
        <v>0.55310000000000004</v>
      </c>
    </row>
    <row r="793" spans="13:13" x14ac:dyDescent="0.25">
      <c r="M793">
        <v>0.63759999999999994</v>
      </c>
    </row>
    <row r="794" spans="13:13" x14ac:dyDescent="0.25">
      <c r="M794">
        <v>0.70789999999999997</v>
      </c>
    </row>
    <row r="795" spans="13:13" x14ac:dyDescent="0.25">
      <c r="M795">
        <v>0.74670000000000003</v>
      </c>
    </row>
    <row r="796" spans="13:13" x14ac:dyDescent="0.25">
      <c r="M796">
        <v>0.78180000000000005</v>
      </c>
    </row>
    <row r="797" spans="13:13" x14ac:dyDescent="0.25">
      <c r="M797">
        <v>0.80300000000000005</v>
      </c>
    </row>
    <row r="798" spans="13:13" x14ac:dyDescent="0.25">
      <c r="M798">
        <v>0.81</v>
      </c>
    </row>
    <row r="799" spans="13:13" x14ac:dyDescent="0.25">
      <c r="M799">
        <v>0.8135</v>
      </c>
    </row>
    <row r="800" spans="13:13" x14ac:dyDescent="0.25">
      <c r="M800">
        <v>0.82050000000000001</v>
      </c>
    </row>
    <row r="801" spans="13:13" x14ac:dyDescent="0.25">
      <c r="M801">
        <v>0.83460000000000001</v>
      </c>
    </row>
    <row r="802" spans="13:13" x14ac:dyDescent="0.25">
      <c r="M802">
        <v>0.83109999999999995</v>
      </c>
    </row>
    <row r="803" spans="13:13" x14ac:dyDescent="0.25">
      <c r="M803">
        <v>0.71499999999999997</v>
      </c>
    </row>
    <row r="804" spans="13:13" x14ac:dyDescent="0.25">
      <c r="M804">
        <v>0.53549999999999998</v>
      </c>
    </row>
    <row r="805" spans="13:13" x14ac:dyDescent="0.25">
      <c r="M805">
        <v>0.4476</v>
      </c>
    </row>
    <row r="806" spans="13:13" x14ac:dyDescent="0.25">
      <c r="M806">
        <v>0.41589999999999999</v>
      </c>
    </row>
    <row r="807" spans="13:13" x14ac:dyDescent="0.25">
      <c r="M807">
        <v>0.437</v>
      </c>
    </row>
    <row r="808" spans="13:13" x14ac:dyDescent="0.25">
      <c r="M808">
        <v>0.50390000000000001</v>
      </c>
    </row>
    <row r="809" spans="13:13" x14ac:dyDescent="0.25">
      <c r="M809">
        <v>0.52849999999999997</v>
      </c>
    </row>
    <row r="810" spans="13:13" x14ac:dyDescent="0.25">
      <c r="M810">
        <v>0.627</v>
      </c>
    </row>
    <row r="811" spans="13:13" x14ac:dyDescent="0.25">
      <c r="M811">
        <v>0.66920000000000002</v>
      </c>
    </row>
    <row r="812" spans="13:13" x14ac:dyDescent="0.25">
      <c r="M812">
        <v>0.70789999999999997</v>
      </c>
    </row>
    <row r="813" spans="13:13" x14ac:dyDescent="0.25">
      <c r="M813">
        <v>0.74309999999999998</v>
      </c>
    </row>
    <row r="814" spans="13:13" x14ac:dyDescent="0.25">
      <c r="M814">
        <v>0.75019999999999998</v>
      </c>
    </row>
    <row r="815" spans="13:13" x14ac:dyDescent="0.25">
      <c r="M815">
        <v>0.78180000000000005</v>
      </c>
    </row>
    <row r="816" spans="13:13" x14ac:dyDescent="0.25">
      <c r="M816">
        <v>0.76070000000000004</v>
      </c>
    </row>
    <row r="817" spans="13:13" x14ac:dyDescent="0.25">
      <c r="M817">
        <v>0.76070000000000004</v>
      </c>
    </row>
    <row r="818" spans="13:13" x14ac:dyDescent="0.25">
      <c r="M818">
        <v>0.8135</v>
      </c>
    </row>
    <row r="819" spans="13:13" x14ac:dyDescent="0.25">
      <c r="M819">
        <v>0.8417</v>
      </c>
    </row>
    <row r="820" spans="13:13" x14ac:dyDescent="0.25">
      <c r="M820">
        <v>0.86980000000000002</v>
      </c>
    </row>
    <row r="821" spans="13:13" x14ac:dyDescent="0.25">
      <c r="M821">
        <v>0.88739999999999997</v>
      </c>
    </row>
    <row r="822" spans="13:13" x14ac:dyDescent="0.25">
      <c r="M822">
        <v>0.89439999999999997</v>
      </c>
    </row>
    <row r="823" spans="13:13" x14ac:dyDescent="0.25">
      <c r="M823">
        <v>0.90149999999999997</v>
      </c>
    </row>
    <row r="824" spans="13:13" x14ac:dyDescent="0.25">
      <c r="M824">
        <v>0.88390000000000002</v>
      </c>
    </row>
    <row r="825" spans="13:13" x14ac:dyDescent="0.25">
      <c r="M825">
        <v>0.89439999999999997</v>
      </c>
    </row>
    <row r="826" spans="13:13" x14ac:dyDescent="0.25">
      <c r="M826">
        <v>0.88039999999999996</v>
      </c>
    </row>
    <row r="827" spans="13:13" x14ac:dyDescent="0.25">
      <c r="M827">
        <v>0.75719999999999998</v>
      </c>
    </row>
    <row r="828" spans="13:13" x14ac:dyDescent="0.25">
      <c r="M828">
        <v>0.62350000000000005</v>
      </c>
    </row>
    <row r="829" spans="13:13" x14ac:dyDescent="0.25">
      <c r="M829">
        <v>0.56369999999999998</v>
      </c>
    </row>
    <row r="830" spans="13:13" x14ac:dyDescent="0.25">
      <c r="M830">
        <v>0.49680000000000002</v>
      </c>
    </row>
    <row r="831" spans="13:13" x14ac:dyDescent="0.25">
      <c r="M831">
        <v>0.4652</v>
      </c>
    </row>
    <row r="832" spans="13:13" x14ac:dyDescent="0.25">
      <c r="M832">
        <v>0.4335</v>
      </c>
    </row>
    <row r="833" spans="13:13" x14ac:dyDescent="0.25">
      <c r="M833">
        <v>0.48630000000000001</v>
      </c>
    </row>
    <row r="834" spans="13:13" x14ac:dyDescent="0.25">
      <c r="M834">
        <v>0.56020000000000003</v>
      </c>
    </row>
    <row r="835" spans="13:13" x14ac:dyDescent="0.25">
      <c r="M835">
        <v>0.59889999999999999</v>
      </c>
    </row>
    <row r="836" spans="13:13" x14ac:dyDescent="0.25">
      <c r="M836">
        <v>0.6411</v>
      </c>
    </row>
    <row r="837" spans="13:13" x14ac:dyDescent="0.25">
      <c r="M837">
        <v>0.70789999999999997</v>
      </c>
    </row>
    <row r="838" spans="13:13" x14ac:dyDescent="0.25">
      <c r="M838">
        <v>0.76780000000000004</v>
      </c>
    </row>
    <row r="839" spans="13:13" x14ac:dyDescent="0.25">
      <c r="M839">
        <v>0.80649999999999999</v>
      </c>
    </row>
    <row r="840" spans="13:13" x14ac:dyDescent="0.25">
      <c r="M840">
        <v>0.83109999999999995</v>
      </c>
    </row>
    <row r="841" spans="13:13" x14ac:dyDescent="0.25">
      <c r="M841">
        <v>0.8276</v>
      </c>
    </row>
    <row r="842" spans="13:13" x14ac:dyDescent="0.25">
      <c r="M842">
        <v>0.83809999999999996</v>
      </c>
    </row>
    <row r="843" spans="13:13" x14ac:dyDescent="0.25">
      <c r="M843">
        <v>0.83809999999999996</v>
      </c>
    </row>
    <row r="844" spans="13:13" x14ac:dyDescent="0.25">
      <c r="M844">
        <v>0.84519999999999995</v>
      </c>
    </row>
    <row r="845" spans="13:13" x14ac:dyDescent="0.25">
      <c r="M845">
        <v>0.85219999999999996</v>
      </c>
    </row>
    <row r="846" spans="13:13" x14ac:dyDescent="0.25">
      <c r="M846">
        <v>0.84519999999999995</v>
      </c>
    </row>
    <row r="847" spans="13:13" x14ac:dyDescent="0.25">
      <c r="M847">
        <v>0.81</v>
      </c>
    </row>
    <row r="848" spans="13:13" x14ac:dyDescent="0.25">
      <c r="M848">
        <v>0.83809999999999996</v>
      </c>
    </row>
    <row r="849" spans="13:13" x14ac:dyDescent="0.25">
      <c r="M849">
        <v>0.8417</v>
      </c>
    </row>
    <row r="850" spans="13:13" x14ac:dyDescent="0.25">
      <c r="M850">
        <v>0.80649999999999999</v>
      </c>
    </row>
    <row r="851" spans="13:13" x14ac:dyDescent="0.25">
      <c r="M851">
        <v>0.71150000000000002</v>
      </c>
    </row>
    <row r="852" spans="13:13" x14ac:dyDescent="0.25">
      <c r="M852">
        <v>0.627</v>
      </c>
    </row>
    <row r="853" spans="13:13" x14ac:dyDescent="0.25">
      <c r="M853">
        <v>0.54610000000000003</v>
      </c>
    </row>
    <row r="854" spans="13:13" x14ac:dyDescent="0.25">
      <c r="M854">
        <v>0.52849999999999997</v>
      </c>
    </row>
    <row r="855" spans="13:13" x14ac:dyDescent="0.25">
      <c r="M855">
        <v>0.47920000000000001</v>
      </c>
    </row>
    <row r="856" spans="13:13" x14ac:dyDescent="0.25">
      <c r="M856">
        <v>0.45810000000000001</v>
      </c>
    </row>
    <row r="857" spans="13:13" x14ac:dyDescent="0.25">
      <c r="M857">
        <v>0.49680000000000002</v>
      </c>
    </row>
    <row r="858" spans="13:13" x14ac:dyDescent="0.25">
      <c r="M858">
        <v>0.57420000000000004</v>
      </c>
    </row>
    <row r="859" spans="13:13" x14ac:dyDescent="0.25">
      <c r="M859">
        <v>0.6129</v>
      </c>
    </row>
    <row r="860" spans="13:13" x14ac:dyDescent="0.25">
      <c r="M860">
        <v>0.63759999999999994</v>
      </c>
    </row>
    <row r="861" spans="13:13" x14ac:dyDescent="0.25">
      <c r="M861">
        <v>0.66220000000000001</v>
      </c>
    </row>
    <row r="862" spans="13:13" x14ac:dyDescent="0.25">
      <c r="M862">
        <v>0.68679999999999997</v>
      </c>
    </row>
    <row r="863" spans="13:13" x14ac:dyDescent="0.25">
      <c r="M863">
        <v>0.70089999999999997</v>
      </c>
    </row>
    <row r="864" spans="13:13" x14ac:dyDescent="0.25">
      <c r="M864">
        <v>0.70089999999999997</v>
      </c>
    </row>
    <row r="865" spans="13:13" x14ac:dyDescent="0.25">
      <c r="M865">
        <v>0.68330000000000002</v>
      </c>
    </row>
    <row r="866" spans="13:13" x14ac:dyDescent="0.25">
      <c r="M866">
        <v>0.66569999999999996</v>
      </c>
    </row>
    <row r="867" spans="13:13" x14ac:dyDescent="0.25">
      <c r="M867">
        <v>0.65169999999999995</v>
      </c>
    </row>
    <row r="868" spans="13:13" x14ac:dyDescent="0.25">
      <c r="M868">
        <v>0.69389999999999996</v>
      </c>
    </row>
    <row r="869" spans="13:13" x14ac:dyDescent="0.25">
      <c r="M869">
        <v>0.69389999999999996</v>
      </c>
    </row>
    <row r="870" spans="13:13" x14ac:dyDescent="0.25">
      <c r="M870">
        <v>0.69040000000000001</v>
      </c>
    </row>
    <row r="871" spans="13:13" x14ac:dyDescent="0.25">
      <c r="M871">
        <v>0.68679999999999997</v>
      </c>
    </row>
    <row r="872" spans="13:13" x14ac:dyDescent="0.25">
      <c r="M872">
        <v>0.72550000000000003</v>
      </c>
    </row>
    <row r="873" spans="13:13" x14ac:dyDescent="0.25">
      <c r="M873">
        <v>0.76780000000000004</v>
      </c>
    </row>
    <row r="874" spans="13:13" x14ac:dyDescent="0.25">
      <c r="M874">
        <v>0.76419999999999999</v>
      </c>
    </row>
    <row r="875" spans="13:13" x14ac:dyDescent="0.25">
      <c r="M875">
        <v>0.69389999999999996</v>
      </c>
    </row>
    <row r="876" spans="13:13" x14ac:dyDescent="0.25">
      <c r="M876">
        <v>0.58130000000000004</v>
      </c>
    </row>
    <row r="877" spans="13:13" x14ac:dyDescent="0.25">
      <c r="M877">
        <v>0.52849999999999997</v>
      </c>
    </row>
    <row r="878" spans="13:13" x14ac:dyDescent="0.25">
      <c r="M878">
        <v>0.48980000000000001</v>
      </c>
    </row>
    <row r="879" spans="13:13" x14ac:dyDescent="0.25">
      <c r="M879">
        <v>0.43</v>
      </c>
    </row>
    <row r="880" spans="13:13" x14ac:dyDescent="0.25">
      <c r="M880">
        <v>0.46870000000000001</v>
      </c>
    </row>
    <row r="881" spans="13:13" x14ac:dyDescent="0.25">
      <c r="M881">
        <v>0.52849999999999997</v>
      </c>
    </row>
    <row r="882" spans="13:13" x14ac:dyDescent="0.25">
      <c r="M882">
        <v>0.60240000000000005</v>
      </c>
    </row>
    <row r="883" spans="13:13" x14ac:dyDescent="0.25">
      <c r="M883">
        <v>0.60589999999999999</v>
      </c>
    </row>
    <row r="884" spans="13:13" x14ac:dyDescent="0.25">
      <c r="M884">
        <v>0.62</v>
      </c>
    </row>
    <row r="885" spans="13:13" x14ac:dyDescent="0.25">
      <c r="M885">
        <v>0.65169999999999995</v>
      </c>
    </row>
    <row r="886" spans="13:13" x14ac:dyDescent="0.25">
      <c r="M886">
        <v>0.66920000000000002</v>
      </c>
    </row>
    <row r="887" spans="13:13" x14ac:dyDescent="0.25">
      <c r="M887">
        <v>0.70089999999999997</v>
      </c>
    </row>
    <row r="888" spans="13:13" x14ac:dyDescent="0.25">
      <c r="M888">
        <v>0.73609999999999998</v>
      </c>
    </row>
    <row r="889" spans="13:13" x14ac:dyDescent="0.25">
      <c r="M889">
        <v>0.72909999999999997</v>
      </c>
    </row>
    <row r="890" spans="13:13" x14ac:dyDescent="0.25">
      <c r="M890">
        <v>0.74670000000000003</v>
      </c>
    </row>
    <row r="891" spans="13:13" x14ac:dyDescent="0.25">
      <c r="M891">
        <v>0.76780000000000004</v>
      </c>
    </row>
    <row r="892" spans="13:13" x14ac:dyDescent="0.25">
      <c r="M892">
        <v>0.75370000000000004</v>
      </c>
    </row>
    <row r="893" spans="13:13" x14ac:dyDescent="0.25">
      <c r="M893">
        <v>0.76780000000000004</v>
      </c>
    </row>
    <row r="894" spans="13:13" x14ac:dyDescent="0.25">
      <c r="M894">
        <v>0.79590000000000005</v>
      </c>
    </row>
    <row r="895" spans="13:13" x14ac:dyDescent="0.25">
      <c r="M895">
        <v>0.8135</v>
      </c>
    </row>
    <row r="896" spans="13:13" x14ac:dyDescent="0.25">
      <c r="M896">
        <v>0.82410000000000005</v>
      </c>
    </row>
    <row r="897" spans="13:13" x14ac:dyDescent="0.25">
      <c r="M897">
        <v>0.78539999999999999</v>
      </c>
    </row>
    <row r="898" spans="13:13" x14ac:dyDescent="0.25">
      <c r="M898">
        <v>0.71150000000000002</v>
      </c>
    </row>
    <row r="899" spans="13:13" x14ac:dyDescent="0.25">
      <c r="M899">
        <v>0.64459999999999995</v>
      </c>
    </row>
    <row r="900" spans="13:13" x14ac:dyDescent="0.25">
      <c r="M900">
        <v>0.54259999999999997</v>
      </c>
    </row>
    <row r="901" spans="13:13" x14ac:dyDescent="0.25">
      <c r="M901">
        <v>0.48980000000000001</v>
      </c>
    </row>
    <row r="902" spans="13:13" x14ac:dyDescent="0.25">
      <c r="M902">
        <v>0.48280000000000001</v>
      </c>
    </row>
    <row r="903" spans="13:13" x14ac:dyDescent="0.25">
      <c r="M903">
        <v>0.46160000000000001</v>
      </c>
    </row>
    <row r="904" spans="13:13" x14ac:dyDescent="0.25">
      <c r="M904">
        <v>0.45810000000000001</v>
      </c>
    </row>
    <row r="905" spans="13:13" x14ac:dyDescent="0.25">
      <c r="M905">
        <v>0.50390000000000001</v>
      </c>
    </row>
    <row r="906" spans="13:13" x14ac:dyDescent="0.25">
      <c r="M906">
        <v>0.55659999999999998</v>
      </c>
    </row>
    <row r="907" spans="13:13" x14ac:dyDescent="0.25">
      <c r="M907">
        <v>0.63759999999999994</v>
      </c>
    </row>
    <row r="908" spans="13:13" x14ac:dyDescent="0.25">
      <c r="M908">
        <v>0.66569999999999996</v>
      </c>
    </row>
    <row r="909" spans="13:13" x14ac:dyDescent="0.25">
      <c r="M909">
        <v>0.67279999999999995</v>
      </c>
    </row>
    <row r="910" spans="13:13" x14ac:dyDescent="0.25">
      <c r="M910">
        <v>0.68330000000000002</v>
      </c>
    </row>
    <row r="911" spans="13:13" x14ac:dyDescent="0.25">
      <c r="M911">
        <v>0.70440000000000003</v>
      </c>
    </row>
    <row r="912" spans="13:13" x14ac:dyDescent="0.25">
      <c r="M912">
        <v>0.71499999999999997</v>
      </c>
    </row>
    <row r="913" spans="13:13" x14ac:dyDescent="0.25">
      <c r="M913">
        <v>0.72550000000000003</v>
      </c>
    </row>
    <row r="914" spans="13:13" x14ac:dyDescent="0.25">
      <c r="M914">
        <v>0.73960000000000004</v>
      </c>
    </row>
    <row r="915" spans="13:13" x14ac:dyDescent="0.25">
      <c r="M915">
        <v>0.75370000000000004</v>
      </c>
    </row>
    <row r="916" spans="13:13" x14ac:dyDescent="0.25">
      <c r="M916">
        <v>0.76419999999999999</v>
      </c>
    </row>
    <row r="917" spans="13:13" x14ac:dyDescent="0.25">
      <c r="M917">
        <v>0.79239999999999999</v>
      </c>
    </row>
    <row r="918" spans="13:13" x14ac:dyDescent="0.25">
      <c r="M918">
        <v>0.8276</v>
      </c>
    </row>
    <row r="919" spans="13:13" x14ac:dyDescent="0.25">
      <c r="M919">
        <v>0.82410000000000005</v>
      </c>
    </row>
    <row r="920" spans="13:13" x14ac:dyDescent="0.25">
      <c r="M920">
        <v>0.83460000000000001</v>
      </c>
    </row>
    <row r="921" spans="13:13" x14ac:dyDescent="0.25">
      <c r="M921">
        <v>0.83809999999999996</v>
      </c>
    </row>
    <row r="922" spans="13:13" x14ac:dyDescent="0.25">
      <c r="M922">
        <v>0.8417</v>
      </c>
    </row>
    <row r="923" spans="13:13" x14ac:dyDescent="0.25">
      <c r="M923">
        <v>0.77480000000000004</v>
      </c>
    </row>
    <row r="924" spans="13:13" x14ac:dyDescent="0.25">
      <c r="M924">
        <v>0.64810000000000001</v>
      </c>
    </row>
    <row r="925" spans="13:13" x14ac:dyDescent="0.25">
      <c r="M925">
        <v>0.56720000000000004</v>
      </c>
    </row>
    <row r="926" spans="13:13" x14ac:dyDescent="0.25">
      <c r="M926">
        <v>0.55310000000000004</v>
      </c>
    </row>
    <row r="927" spans="13:13" x14ac:dyDescent="0.25">
      <c r="M927">
        <v>0.59889999999999999</v>
      </c>
    </row>
    <row r="928" spans="13:13" x14ac:dyDescent="0.25">
      <c r="M928">
        <v>0.57420000000000004</v>
      </c>
    </row>
    <row r="929" spans="13:13" x14ac:dyDescent="0.25">
      <c r="M929">
        <v>0.6129</v>
      </c>
    </row>
    <row r="930" spans="13:13" x14ac:dyDescent="0.25">
      <c r="M930">
        <v>0.68330000000000002</v>
      </c>
    </row>
    <row r="931" spans="13:13" x14ac:dyDescent="0.25">
      <c r="M931">
        <v>0.74309999999999998</v>
      </c>
    </row>
    <row r="932" spans="13:13" x14ac:dyDescent="0.25">
      <c r="M932">
        <v>0.78180000000000005</v>
      </c>
    </row>
    <row r="933" spans="13:13" x14ac:dyDescent="0.25">
      <c r="M933">
        <v>0.78890000000000005</v>
      </c>
    </row>
    <row r="934" spans="13:13" x14ac:dyDescent="0.25">
      <c r="M934">
        <v>0.8276</v>
      </c>
    </row>
    <row r="935" spans="13:13" x14ac:dyDescent="0.25">
      <c r="M935">
        <v>0.85570000000000002</v>
      </c>
    </row>
    <row r="936" spans="13:13" x14ac:dyDescent="0.25">
      <c r="M936">
        <v>0.83809999999999996</v>
      </c>
    </row>
    <row r="937" spans="13:13" x14ac:dyDescent="0.25">
      <c r="M937">
        <v>0.84519999999999995</v>
      </c>
    </row>
    <row r="938" spans="13:13" x14ac:dyDescent="0.25">
      <c r="M938">
        <v>0.84519999999999995</v>
      </c>
    </row>
    <row r="939" spans="13:13" x14ac:dyDescent="0.25">
      <c r="M939">
        <v>0.85219999999999996</v>
      </c>
    </row>
    <row r="940" spans="13:13" x14ac:dyDescent="0.25">
      <c r="M940">
        <v>0.85570000000000002</v>
      </c>
    </row>
    <row r="941" spans="13:13" x14ac:dyDescent="0.25">
      <c r="M941">
        <v>0.86980000000000002</v>
      </c>
    </row>
    <row r="942" spans="13:13" x14ac:dyDescent="0.25">
      <c r="M942">
        <v>0.85570000000000002</v>
      </c>
    </row>
    <row r="943" spans="13:13" x14ac:dyDescent="0.25">
      <c r="M943">
        <v>0.85570000000000002</v>
      </c>
    </row>
    <row r="944" spans="13:13" x14ac:dyDescent="0.25">
      <c r="M944">
        <v>0.87680000000000002</v>
      </c>
    </row>
    <row r="945" spans="13:13" x14ac:dyDescent="0.25">
      <c r="M945">
        <v>0.89800000000000002</v>
      </c>
    </row>
    <row r="946" spans="13:13" x14ac:dyDescent="0.25">
      <c r="M946">
        <v>0.88390000000000002</v>
      </c>
    </row>
    <row r="947" spans="13:13" x14ac:dyDescent="0.25">
      <c r="M947">
        <v>0.77129999999999999</v>
      </c>
    </row>
    <row r="948" spans="13:13" x14ac:dyDescent="0.25">
      <c r="M948">
        <v>0.67279999999999995</v>
      </c>
    </row>
    <row r="949" spans="13:13" x14ac:dyDescent="0.25">
      <c r="M949">
        <v>0.64459999999999995</v>
      </c>
    </row>
    <row r="950" spans="13:13" x14ac:dyDescent="0.25">
      <c r="M950">
        <v>0.62350000000000005</v>
      </c>
    </row>
    <row r="951" spans="13:13" x14ac:dyDescent="0.25">
      <c r="M951">
        <v>0.65869999999999995</v>
      </c>
    </row>
    <row r="952" spans="13:13" x14ac:dyDescent="0.25">
      <c r="M952">
        <v>0.69040000000000001</v>
      </c>
    </row>
    <row r="953" spans="13:13" x14ac:dyDescent="0.25">
      <c r="M953">
        <v>0.70440000000000003</v>
      </c>
    </row>
    <row r="954" spans="13:13" x14ac:dyDescent="0.25">
      <c r="M954">
        <v>0.75019999999999998</v>
      </c>
    </row>
    <row r="955" spans="13:13" x14ac:dyDescent="0.25">
      <c r="M955">
        <v>0.78180000000000005</v>
      </c>
    </row>
    <row r="956" spans="13:13" x14ac:dyDescent="0.25">
      <c r="M956">
        <v>0.80649999999999999</v>
      </c>
    </row>
    <row r="957" spans="13:13" x14ac:dyDescent="0.25">
      <c r="M957">
        <v>0.82050000000000001</v>
      </c>
    </row>
    <row r="958" spans="13:13" x14ac:dyDescent="0.25">
      <c r="M958">
        <v>0.84519999999999995</v>
      </c>
    </row>
    <row r="959" spans="13:13" x14ac:dyDescent="0.25">
      <c r="M959">
        <v>0.83809999999999996</v>
      </c>
    </row>
    <row r="960" spans="13:13" x14ac:dyDescent="0.25">
      <c r="M960">
        <v>0.85929999999999995</v>
      </c>
    </row>
    <row r="961" spans="13:13" x14ac:dyDescent="0.25">
      <c r="M961">
        <v>0.87329999999999997</v>
      </c>
    </row>
    <row r="962" spans="13:13" x14ac:dyDescent="0.25">
      <c r="M962">
        <v>0.87680000000000002</v>
      </c>
    </row>
    <row r="963" spans="13:13" x14ac:dyDescent="0.25">
      <c r="M963">
        <v>0.86280000000000001</v>
      </c>
    </row>
    <row r="964" spans="13:13" x14ac:dyDescent="0.25">
      <c r="M964">
        <v>0.87329999999999997</v>
      </c>
    </row>
    <row r="965" spans="13:13" x14ac:dyDescent="0.25">
      <c r="M965">
        <v>0.88739999999999997</v>
      </c>
    </row>
    <row r="966" spans="13:13" x14ac:dyDescent="0.25">
      <c r="M966">
        <v>0.89800000000000002</v>
      </c>
    </row>
    <row r="967" spans="13:13" x14ac:dyDescent="0.25">
      <c r="M967">
        <v>0.90849999999999997</v>
      </c>
    </row>
    <row r="968" spans="13:13" x14ac:dyDescent="0.25">
      <c r="M968">
        <v>0.91910000000000003</v>
      </c>
    </row>
    <row r="969" spans="13:13" x14ac:dyDescent="0.25">
      <c r="M969">
        <v>0.91910000000000003</v>
      </c>
    </row>
    <row r="970" spans="13:13" x14ac:dyDescent="0.25">
      <c r="M970">
        <v>0.91200000000000003</v>
      </c>
    </row>
    <row r="971" spans="13:13" x14ac:dyDescent="0.25">
      <c r="M971">
        <v>0.88039999999999996</v>
      </c>
    </row>
    <row r="972" spans="13:13" x14ac:dyDescent="0.25">
      <c r="M972">
        <v>0.79239999999999999</v>
      </c>
    </row>
    <row r="973" spans="13:13" x14ac:dyDescent="0.25">
      <c r="M973">
        <v>0.68679999999999997</v>
      </c>
    </row>
    <row r="974" spans="13:13" x14ac:dyDescent="0.25">
      <c r="M974">
        <v>0.6341</v>
      </c>
    </row>
    <row r="975" spans="13:13" x14ac:dyDescent="0.25">
      <c r="M975">
        <v>0.61650000000000005</v>
      </c>
    </row>
    <row r="976" spans="13:13" x14ac:dyDescent="0.25">
      <c r="M976">
        <v>0.627</v>
      </c>
    </row>
    <row r="977" spans="13:13" x14ac:dyDescent="0.25">
      <c r="M977">
        <v>0.67630000000000001</v>
      </c>
    </row>
    <row r="978" spans="13:13" x14ac:dyDescent="0.25">
      <c r="M978">
        <v>0.75719999999999998</v>
      </c>
    </row>
    <row r="979" spans="13:13" x14ac:dyDescent="0.25">
      <c r="M979">
        <v>0.8276</v>
      </c>
    </row>
    <row r="980" spans="13:13" x14ac:dyDescent="0.25">
      <c r="M980">
        <v>0.83460000000000001</v>
      </c>
    </row>
    <row r="981" spans="13:13" x14ac:dyDescent="0.25">
      <c r="M981">
        <v>0.85219999999999996</v>
      </c>
    </row>
    <row r="982" spans="13:13" x14ac:dyDescent="0.25">
      <c r="M982">
        <v>0.85570000000000002</v>
      </c>
    </row>
    <row r="983" spans="13:13" x14ac:dyDescent="0.25">
      <c r="M983">
        <v>0.88739999999999997</v>
      </c>
    </row>
    <row r="984" spans="13:13" x14ac:dyDescent="0.25">
      <c r="M984">
        <v>0.86629999999999996</v>
      </c>
    </row>
    <row r="985" spans="13:13" x14ac:dyDescent="0.25">
      <c r="M985">
        <v>0.85929999999999995</v>
      </c>
    </row>
    <row r="986" spans="13:13" x14ac:dyDescent="0.25">
      <c r="M986">
        <v>0.84870000000000001</v>
      </c>
    </row>
    <row r="987" spans="13:13" x14ac:dyDescent="0.25">
      <c r="M987">
        <v>0.85219999999999996</v>
      </c>
    </row>
    <row r="988" spans="13:13" x14ac:dyDescent="0.25">
      <c r="M988">
        <v>0.85570000000000002</v>
      </c>
    </row>
    <row r="989" spans="13:13" x14ac:dyDescent="0.25">
      <c r="M989">
        <v>0.85570000000000002</v>
      </c>
    </row>
    <row r="990" spans="13:13" x14ac:dyDescent="0.25">
      <c r="M990">
        <v>0.84519999999999995</v>
      </c>
    </row>
    <row r="991" spans="13:13" x14ac:dyDescent="0.25">
      <c r="M991">
        <v>0.84519999999999995</v>
      </c>
    </row>
    <row r="992" spans="13:13" x14ac:dyDescent="0.25">
      <c r="M992">
        <v>0.83460000000000001</v>
      </c>
    </row>
    <row r="993" spans="13:13" x14ac:dyDescent="0.25">
      <c r="M993">
        <v>0.83109999999999995</v>
      </c>
    </row>
    <row r="994" spans="13:13" x14ac:dyDescent="0.25">
      <c r="M994">
        <v>0.82050000000000001</v>
      </c>
    </row>
    <row r="995" spans="13:13" x14ac:dyDescent="0.25">
      <c r="M995">
        <v>0.8135</v>
      </c>
    </row>
    <row r="996" spans="13:13" x14ac:dyDescent="0.25">
      <c r="M996">
        <v>0.81</v>
      </c>
    </row>
    <row r="997" spans="13:13" x14ac:dyDescent="0.25">
      <c r="M997">
        <v>0.82410000000000005</v>
      </c>
    </row>
    <row r="998" spans="13:13" x14ac:dyDescent="0.25">
      <c r="M998">
        <v>0.82410000000000005</v>
      </c>
    </row>
    <row r="999" spans="13:13" x14ac:dyDescent="0.25">
      <c r="M999">
        <v>0.82050000000000001</v>
      </c>
    </row>
    <row r="1000" spans="13:13" x14ac:dyDescent="0.25">
      <c r="M1000">
        <v>0.8135</v>
      </c>
    </row>
    <row r="1001" spans="13:13" x14ac:dyDescent="0.25">
      <c r="M1001">
        <v>0.79590000000000005</v>
      </c>
    </row>
    <row r="1002" spans="13:13" x14ac:dyDescent="0.25">
      <c r="M1002">
        <v>0.78180000000000005</v>
      </c>
    </row>
    <row r="1003" spans="13:13" x14ac:dyDescent="0.25">
      <c r="M1003">
        <v>0.77480000000000004</v>
      </c>
    </row>
    <row r="1004" spans="13:13" x14ac:dyDescent="0.25">
      <c r="M1004">
        <v>0.77829999999999999</v>
      </c>
    </row>
    <row r="1005" spans="13:13" x14ac:dyDescent="0.25">
      <c r="M1005">
        <v>0.76780000000000004</v>
      </c>
    </row>
    <row r="1006" spans="13:13" x14ac:dyDescent="0.25">
      <c r="M1006">
        <v>0.76780000000000004</v>
      </c>
    </row>
    <row r="1007" spans="13:13" x14ac:dyDescent="0.25">
      <c r="M1007">
        <v>0.76780000000000004</v>
      </c>
    </row>
    <row r="1008" spans="13:13" x14ac:dyDescent="0.25">
      <c r="M1008">
        <v>0.76070000000000004</v>
      </c>
    </row>
    <row r="1009" spans="13:13" x14ac:dyDescent="0.25">
      <c r="M1009">
        <v>0.74309999999999998</v>
      </c>
    </row>
    <row r="1010" spans="13:13" x14ac:dyDescent="0.25">
      <c r="M1010">
        <v>0.73260000000000003</v>
      </c>
    </row>
    <row r="1011" spans="13:13" x14ac:dyDescent="0.25">
      <c r="M1011">
        <v>0.75019999999999998</v>
      </c>
    </row>
    <row r="1012" spans="13:13" x14ac:dyDescent="0.25">
      <c r="M1012">
        <v>0.76780000000000004</v>
      </c>
    </row>
    <row r="1013" spans="13:13" x14ac:dyDescent="0.25">
      <c r="M1013">
        <v>0.76780000000000004</v>
      </c>
    </row>
    <row r="1014" spans="13:13" x14ac:dyDescent="0.25">
      <c r="M1014">
        <v>0.76780000000000004</v>
      </c>
    </row>
    <row r="1015" spans="13:13" x14ac:dyDescent="0.25">
      <c r="M1015">
        <v>0.76419999999999999</v>
      </c>
    </row>
    <row r="1016" spans="13:13" x14ac:dyDescent="0.25">
      <c r="M1016">
        <v>0.76780000000000004</v>
      </c>
    </row>
    <row r="1017" spans="13:13" x14ac:dyDescent="0.25">
      <c r="M1017">
        <v>0.75370000000000004</v>
      </c>
    </row>
    <row r="1018" spans="13:13" x14ac:dyDescent="0.25">
      <c r="M1018">
        <v>0.74309999999999998</v>
      </c>
    </row>
    <row r="1019" spans="13:13" x14ac:dyDescent="0.25">
      <c r="M1019">
        <v>0.71850000000000003</v>
      </c>
    </row>
    <row r="1020" spans="13:13" x14ac:dyDescent="0.25">
      <c r="M1020">
        <v>0.67630000000000001</v>
      </c>
    </row>
    <row r="1021" spans="13:13" x14ac:dyDescent="0.25">
      <c r="M1021">
        <v>0.67279999999999995</v>
      </c>
    </row>
    <row r="1022" spans="13:13" x14ac:dyDescent="0.25">
      <c r="M1022">
        <v>0.60940000000000005</v>
      </c>
    </row>
    <row r="1023" spans="13:13" x14ac:dyDescent="0.25">
      <c r="M1023">
        <v>0.6341</v>
      </c>
    </row>
    <row r="1024" spans="13:13" x14ac:dyDescent="0.25">
      <c r="M1024">
        <v>0.60940000000000005</v>
      </c>
    </row>
    <row r="1025" spans="13:13" x14ac:dyDescent="0.25">
      <c r="M1025">
        <v>0.64810000000000001</v>
      </c>
    </row>
    <row r="1026" spans="13:13" x14ac:dyDescent="0.25">
      <c r="M1026">
        <v>0.72199999999999998</v>
      </c>
    </row>
    <row r="1027" spans="13:13" x14ac:dyDescent="0.25">
      <c r="M1027">
        <v>0.72909999999999997</v>
      </c>
    </row>
    <row r="1028" spans="13:13" x14ac:dyDescent="0.25">
      <c r="M1028">
        <v>0.74309999999999998</v>
      </c>
    </row>
    <row r="1029" spans="13:13" x14ac:dyDescent="0.25">
      <c r="M1029">
        <v>0.75370000000000004</v>
      </c>
    </row>
    <row r="1030" spans="13:13" x14ac:dyDescent="0.25">
      <c r="M1030">
        <v>0.77829999999999999</v>
      </c>
    </row>
    <row r="1031" spans="13:13" x14ac:dyDescent="0.25">
      <c r="M1031">
        <v>0.80300000000000005</v>
      </c>
    </row>
    <row r="1032" spans="13:13" x14ac:dyDescent="0.25">
      <c r="M1032">
        <v>0.83809999999999996</v>
      </c>
    </row>
    <row r="1033" spans="13:13" x14ac:dyDescent="0.25">
      <c r="M1033">
        <v>0.88739999999999997</v>
      </c>
    </row>
    <row r="1034" spans="13:13" x14ac:dyDescent="0.25">
      <c r="M1034">
        <v>0.88039999999999996</v>
      </c>
    </row>
    <row r="1035" spans="13:13" x14ac:dyDescent="0.25">
      <c r="M1035">
        <v>0.91910000000000003</v>
      </c>
    </row>
    <row r="1036" spans="13:13" x14ac:dyDescent="0.25">
      <c r="M1036">
        <v>0.95069999999999999</v>
      </c>
    </row>
    <row r="1037" spans="13:13" x14ac:dyDescent="0.25">
      <c r="M1037">
        <v>0.97189999999999999</v>
      </c>
    </row>
    <row r="1038" spans="13:13" x14ac:dyDescent="0.25">
      <c r="M1038">
        <v>0.97889999999999999</v>
      </c>
    </row>
    <row r="1039" spans="13:13" x14ac:dyDescent="0.25">
      <c r="M1039">
        <v>1</v>
      </c>
    </row>
    <row r="1040" spans="13:13" x14ac:dyDescent="0.25">
      <c r="M1040">
        <v>0.95779999999999998</v>
      </c>
    </row>
    <row r="1041" spans="13:13" x14ac:dyDescent="0.25">
      <c r="M1041">
        <v>0.96479999999999999</v>
      </c>
    </row>
    <row r="1042" spans="13:13" x14ac:dyDescent="0.25">
      <c r="M1042">
        <v>0.91200000000000003</v>
      </c>
    </row>
    <row r="1043" spans="13:13" x14ac:dyDescent="0.25">
      <c r="M1043">
        <v>0.81</v>
      </c>
    </row>
    <row r="1044" spans="13:13" x14ac:dyDescent="0.25">
      <c r="M1044">
        <v>0.66569999999999996</v>
      </c>
    </row>
    <row r="1045" spans="13:13" x14ac:dyDescent="0.25">
      <c r="M1045">
        <v>0.59540000000000004</v>
      </c>
    </row>
    <row r="1046" spans="13:13" x14ac:dyDescent="0.25">
      <c r="M1046">
        <v>0.60240000000000005</v>
      </c>
    </row>
    <row r="1047" spans="13:13" x14ac:dyDescent="0.25">
      <c r="M1047">
        <v>0.62</v>
      </c>
    </row>
    <row r="1048" spans="13:13" x14ac:dyDescent="0.25">
      <c r="M1048">
        <v>0.59540000000000004</v>
      </c>
    </row>
    <row r="1049" spans="13:13" x14ac:dyDescent="0.25">
      <c r="M1049">
        <v>0.63049999999999995</v>
      </c>
    </row>
    <row r="1050" spans="13:13" x14ac:dyDescent="0.25">
      <c r="M1050">
        <v>0.67979999999999996</v>
      </c>
    </row>
    <row r="1051" spans="13:13" x14ac:dyDescent="0.25">
      <c r="M1051">
        <v>0.75370000000000004</v>
      </c>
    </row>
    <row r="1052" spans="13:13" x14ac:dyDescent="0.25">
      <c r="M1052">
        <v>0.7994</v>
      </c>
    </row>
    <row r="1053" spans="13:13" x14ac:dyDescent="0.25">
      <c r="M1053">
        <v>0.83460000000000001</v>
      </c>
    </row>
    <row r="1054" spans="13:13" x14ac:dyDescent="0.25">
      <c r="M1054">
        <v>0.84870000000000001</v>
      </c>
    </row>
    <row r="1055" spans="13:13" x14ac:dyDescent="0.25">
      <c r="M1055">
        <v>0.88390000000000002</v>
      </c>
    </row>
    <row r="1056" spans="13:13" x14ac:dyDescent="0.25">
      <c r="M1056">
        <v>0.92259999999999998</v>
      </c>
    </row>
    <row r="1057" spans="13:13" x14ac:dyDescent="0.25">
      <c r="M1057">
        <v>0.91910000000000003</v>
      </c>
    </row>
    <row r="1058" spans="13:13" x14ac:dyDescent="0.25">
      <c r="M1058">
        <v>0.86980000000000002</v>
      </c>
    </row>
    <row r="1059" spans="13:13" x14ac:dyDescent="0.25">
      <c r="M1059">
        <v>0.8417</v>
      </c>
    </row>
    <row r="1060" spans="13:13" x14ac:dyDescent="0.25">
      <c r="M1060">
        <v>0.82410000000000005</v>
      </c>
    </row>
    <row r="1061" spans="13:13" x14ac:dyDescent="0.25">
      <c r="M1061">
        <v>0.8135</v>
      </c>
    </row>
    <row r="1062" spans="13:13" x14ac:dyDescent="0.25">
      <c r="M1062">
        <v>0.80649999999999999</v>
      </c>
    </row>
    <row r="1063" spans="13:13" x14ac:dyDescent="0.25">
      <c r="M1063">
        <v>0.86280000000000001</v>
      </c>
    </row>
    <row r="1064" spans="13:13" x14ac:dyDescent="0.25">
      <c r="M1064">
        <v>0.89800000000000002</v>
      </c>
    </row>
    <row r="1065" spans="13:13" x14ac:dyDescent="0.25">
      <c r="M1065">
        <v>0.89800000000000002</v>
      </c>
    </row>
    <row r="1066" spans="13:13" x14ac:dyDescent="0.25">
      <c r="M1066">
        <v>0.88390000000000002</v>
      </c>
    </row>
    <row r="1067" spans="13:13" x14ac:dyDescent="0.25">
      <c r="M1067">
        <v>0.70089999999999997</v>
      </c>
    </row>
    <row r="1068" spans="13:13" x14ac:dyDescent="0.25">
      <c r="M1068">
        <v>0.6129</v>
      </c>
    </row>
    <row r="1069" spans="13:13" x14ac:dyDescent="0.25">
      <c r="M1069">
        <v>0.56020000000000003</v>
      </c>
    </row>
    <row r="1070" spans="13:13" x14ac:dyDescent="0.25">
      <c r="M1070">
        <v>0.53549999999999998</v>
      </c>
    </row>
    <row r="1071" spans="13:13" x14ac:dyDescent="0.25">
      <c r="M1071">
        <v>0.50029999999999997</v>
      </c>
    </row>
    <row r="1072" spans="13:13" x14ac:dyDescent="0.25">
      <c r="M1072">
        <v>0.52149999999999996</v>
      </c>
    </row>
    <row r="1073" spans="13:13" x14ac:dyDescent="0.25">
      <c r="M1073">
        <v>0.57779999999999998</v>
      </c>
    </row>
    <row r="1074" spans="13:13" x14ac:dyDescent="0.25">
      <c r="M1074">
        <v>0.63759999999999994</v>
      </c>
    </row>
    <row r="1075" spans="13:13" x14ac:dyDescent="0.25">
      <c r="M1075">
        <v>0.66920000000000002</v>
      </c>
    </row>
    <row r="1076" spans="13:13" x14ac:dyDescent="0.25">
      <c r="M1076">
        <v>0.68679999999999997</v>
      </c>
    </row>
    <row r="1077" spans="13:13" x14ac:dyDescent="0.25">
      <c r="M1077">
        <v>0.77129999999999999</v>
      </c>
    </row>
    <row r="1078" spans="13:13" x14ac:dyDescent="0.25">
      <c r="M1078">
        <v>0.80300000000000005</v>
      </c>
    </row>
    <row r="1079" spans="13:13" x14ac:dyDescent="0.25">
      <c r="M1079">
        <v>0.81</v>
      </c>
    </row>
    <row r="1080" spans="13:13" x14ac:dyDescent="0.25">
      <c r="M1080">
        <v>0.83809999999999996</v>
      </c>
    </row>
    <row r="1081" spans="13:13" x14ac:dyDescent="0.25">
      <c r="M1081">
        <v>0.83809999999999996</v>
      </c>
    </row>
    <row r="1082" spans="13:13" x14ac:dyDescent="0.25">
      <c r="M1082">
        <v>0.86280000000000001</v>
      </c>
    </row>
    <row r="1083" spans="13:13" x14ac:dyDescent="0.25">
      <c r="M1083">
        <v>0.85570000000000002</v>
      </c>
    </row>
    <row r="1084" spans="13:13" x14ac:dyDescent="0.25">
      <c r="M1084">
        <v>0.8417</v>
      </c>
    </row>
    <row r="1085" spans="13:13" x14ac:dyDescent="0.25">
      <c r="M1085">
        <v>0.83809999999999996</v>
      </c>
    </row>
    <row r="1086" spans="13:13" x14ac:dyDescent="0.25">
      <c r="M1086">
        <v>0.81699999999999995</v>
      </c>
    </row>
    <row r="1087" spans="13:13" x14ac:dyDescent="0.25">
      <c r="M1087">
        <v>0.8276</v>
      </c>
    </row>
    <row r="1088" spans="13:13" x14ac:dyDescent="0.25">
      <c r="M1088">
        <v>0.83109999999999995</v>
      </c>
    </row>
    <row r="1089" spans="13:13" x14ac:dyDescent="0.25">
      <c r="M1089">
        <v>0.7994</v>
      </c>
    </row>
    <row r="1090" spans="13:13" x14ac:dyDescent="0.25">
      <c r="M1090">
        <v>0.72199999999999998</v>
      </c>
    </row>
    <row r="1091" spans="13:13" x14ac:dyDescent="0.25">
      <c r="M1091">
        <v>0.64459999999999995</v>
      </c>
    </row>
    <row r="1092" spans="13:13" x14ac:dyDescent="0.25">
      <c r="M1092">
        <v>0.57779999999999998</v>
      </c>
    </row>
    <row r="1093" spans="13:13" x14ac:dyDescent="0.25">
      <c r="M1093">
        <v>0.55310000000000004</v>
      </c>
    </row>
    <row r="1094" spans="13:13" x14ac:dyDescent="0.25">
      <c r="M1094">
        <v>0.55310000000000004</v>
      </c>
    </row>
    <row r="1095" spans="13:13" x14ac:dyDescent="0.25">
      <c r="M1095">
        <v>0.53910000000000002</v>
      </c>
    </row>
    <row r="1096" spans="13:13" x14ac:dyDescent="0.25">
      <c r="M1096">
        <v>0.54259999999999997</v>
      </c>
    </row>
    <row r="1097" spans="13:13" x14ac:dyDescent="0.25">
      <c r="M1097">
        <v>0.57069999999999999</v>
      </c>
    </row>
    <row r="1098" spans="13:13" x14ac:dyDescent="0.25">
      <c r="M1098">
        <v>0.6129</v>
      </c>
    </row>
    <row r="1099" spans="13:13" x14ac:dyDescent="0.25">
      <c r="M1099">
        <v>0.6552</v>
      </c>
    </row>
    <row r="1100" spans="13:13" x14ac:dyDescent="0.25">
      <c r="M1100">
        <v>0.65169999999999995</v>
      </c>
    </row>
    <row r="1101" spans="13:13" x14ac:dyDescent="0.25">
      <c r="M1101">
        <v>0.69040000000000001</v>
      </c>
    </row>
    <row r="1102" spans="13:13" x14ac:dyDescent="0.25">
      <c r="M1102">
        <v>0.74670000000000003</v>
      </c>
    </row>
    <row r="1103" spans="13:13" x14ac:dyDescent="0.25">
      <c r="M1103">
        <v>0.75370000000000004</v>
      </c>
    </row>
    <row r="1104" spans="13:13" x14ac:dyDescent="0.25">
      <c r="M1104">
        <v>0.77129999999999999</v>
      </c>
    </row>
    <row r="1105" spans="13:13" x14ac:dyDescent="0.25">
      <c r="M1105">
        <v>0.77480000000000004</v>
      </c>
    </row>
    <row r="1106" spans="13:13" x14ac:dyDescent="0.25">
      <c r="M1106">
        <v>0.79239999999999999</v>
      </c>
    </row>
    <row r="1107" spans="13:13" x14ac:dyDescent="0.25">
      <c r="M1107">
        <v>0.7994</v>
      </c>
    </row>
    <row r="1108" spans="13:13" x14ac:dyDescent="0.25">
      <c r="M1108">
        <v>0.81699999999999995</v>
      </c>
    </row>
    <row r="1109" spans="13:13" x14ac:dyDescent="0.25">
      <c r="M1109">
        <v>0.81</v>
      </c>
    </row>
    <row r="1110" spans="13:13" x14ac:dyDescent="0.25">
      <c r="M1110">
        <v>0.7994</v>
      </c>
    </row>
    <row r="1111" spans="13:13" x14ac:dyDescent="0.25">
      <c r="M1111">
        <v>0.80649999999999999</v>
      </c>
    </row>
    <row r="1112" spans="13:13" x14ac:dyDescent="0.25">
      <c r="M1112">
        <v>0.7994</v>
      </c>
    </row>
    <row r="1113" spans="13:13" x14ac:dyDescent="0.25">
      <c r="M1113">
        <v>0.77129999999999999</v>
      </c>
    </row>
    <row r="1114" spans="13:13" x14ac:dyDescent="0.25">
      <c r="M1114">
        <v>0.74309999999999998</v>
      </c>
    </row>
    <row r="1115" spans="13:13" x14ac:dyDescent="0.25">
      <c r="M1115">
        <v>0.62</v>
      </c>
    </row>
    <row r="1116" spans="13:13" x14ac:dyDescent="0.25">
      <c r="M1116">
        <v>0.54959999999999998</v>
      </c>
    </row>
    <row r="1117" spans="13:13" x14ac:dyDescent="0.25">
      <c r="M1117">
        <v>0.50390000000000001</v>
      </c>
    </row>
    <row r="1118" spans="13:13" x14ac:dyDescent="0.25">
      <c r="M1118">
        <v>0.51090000000000002</v>
      </c>
    </row>
    <row r="1119" spans="13:13" x14ac:dyDescent="0.25">
      <c r="M1119">
        <v>0.46870000000000001</v>
      </c>
    </row>
    <row r="1120" spans="13:13" x14ac:dyDescent="0.25">
      <c r="M1120">
        <v>0.48980000000000001</v>
      </c>
    </row>
    <row r="1121" spans="13:13" x14ac:dyDescent="0.25">
      <c r="M1121">
        <v>0.54259999999999997</v>
      </c>
    </row>
    <row r="1122" spans="13:13" x14ac:dyDescent="0.25">
      <c r="M1122">
        <v>0.60940000000000005</v>
      </c>
    </row>
    <row r="1123" spans="13:13" x14ac:dyDescent="0.25">
      <c r="M1123">
        <v>0.62</v>
      </c>
    </row>
    <row r="1124" spans="13:13" x14ac:dyDescent="0.25">
      <c r="M1124">
        <v>0.6341</v>
      </c>
    </row>
    <row r="1125" spans="13:13" x14ac:dyDescent="0.25">
      <c r="M1125">
        <v>0.66220000000000001</v>
      </c>
    </row>
    <row r="1126" spans="13:13" x14ac:dyDescent="0.25">
      <c r="M1126">
        <v>0.70089999999999997</v>
      </c>
    </row>
    <row r="1127" spans="13:13" x14ac:dyDescent="0.25">
      <c r="M1127">
        <v>0.70789999999999997</v>
      </c>
    </row>
    <row r="1128" spans="13:13" x14ac:dyDescent="0.25">
      <c r="M1128">
        <v>0.70789999999999997</v>
      </c>
    </row>
    <row r="1129" spans="13:13" x14ac:dyDescent="0.25">
      <c r="M1129">
        <v>0.71150000000000002</v>
      </c>
    </row>
    <row r="1130" spans="13:13" x14ac:dyDescent="0.25">
      <c r="M1130">
        <v>0.71850000000000003</v>
      </c>
    </row>
    <row r="1131" spans="13:13" x14ac:dyDescent="0.25">
      <c r="M1131">
        <v>0.71499999999999997</v>
      </c>
    </row>
    <row r="1132" spans="13:13" x14ac:dyDescent="0.25">
      <c r="M1132">
        <v>0.71150000000000002</v>
      </c>
    </row>
    <row r="1133" spans="13:13" x14ac:dyDescent="0.25">
      <c r="M1133">
        <v>0.72199999999999998</v>
      </c>
    </row>
    <row r="1134" spans="13:13" x14ac:dyDescent="0.25">
      <c r="M1134">
        <v>0.72550000000000003</v>
      </c>
    </row>
    <row r="1135" spans="13:13" x14ac:dyDescent="0.25">
      <c r="M1135">
        <v>0.72909999999999997</v>
      </c>
    </row>
    <row r="1136" spans="13:13" x14ac:dyDescent="0.25">
      <c r="M1136">
        <v>0.71850000000000003</v>
      </c>
    </row>
    <row r="1137" spans="13:13" x14ac:dyDescent="0.25">
      <c r="M1137">
        <v>0.70089999999999997</v>
      </c>
    </row>
    <row r="1138" spans="13:13" x14ac:dyDescent="0.25">
      <c r="M1138">
        <v>0.63049999999999995</v>
      </c>
    </row>
    <row r="1139" spans="13:13" x14ac:dyDescent="0.25">
      <c r="M1139">
        <v>0.59889999999999999</v>
      </c>
    </row>
    <row r="1140" spans="13:13" x14ac:dyDescent="0.25">
      <c r="M1140">
        <v>0.60940000000000005</v>
      </c>
    </row>
    <row r="1141" spans="13:13" x14ac:dyDescent="0.25">
      <c r="M1141">
        <v>0.58479999999999999</v>
      </c>
    </row>
    <row r="1142" spans="13:13" x14ac:dyDescent="0.25">
      <c r="M1142">
        <v>0.58830000000000005</v>
      </c>
    </row>
    <row r="1143" spans="13:13" x14ac:dyDescent="0.25">
      <c r="M1143">
        <v>0.59889999999999999</v>
      </c>
    </row>
    <row r="1144" spans="13:13" x14ac:dyDescent="0.25">
      <c r="M1144">
        <v>0.60589999999999999</v>
      </c>
    </row>
    <row r="1145" spans="13:13" x14ac:dyDescent="0.25">
      <c r="M1145">
        <v>0.6341</v>
      </c>
    </row>
    <row r="1146" spans="13:13" x14ac:dyDescent="0.25">
      <c r="M1146">
        <v>0.68679999999999997</v>
      </c>
    </row>
    <row r="1147" spans="13:13" x14ac:dyDescent="0.25">
      <c r="M1147">
        <v>0.70440000000000003</v>
      </c>
    </row>
    <row r="1148" spans="13:13" x14ac:dyDescent="0.25">
      <c r="M1148">
        <v>0.70789999999999997</v>
      </c>
    </row>
    <row r="1149" spans="13:13" x14ac:dyDescent="0.25">
      <c r="M1149">
        <v>0.71150000000000002</v>
      </c>
    </row>
    <row r="1150" spans="13:13" x14ac:dyDescent="0.25">
      <c r="M1150">
        <v>0.71150000000000002</v>
      </c>
    </row>
    <row r="1151" spans="13:13" x14ac:dyDescent="0.25">
      <c r="M1151">
        <v>0.72909999999999997</v>
      </c>
    </row>
    <row r="1152" spans="13:13" x14ac:dyDescent="0.25">
      <c r="M1152">
        <v>0.75019999999999998</v>
      </c>
    </row>
    <row r="1153" spans="13:13" x14ac:dyDescent="0.25">
      <c r="M1153">
        <v>0.75019999999999998</v>
      </c>
    </row>
    <row r="1154" spans="13:13" x14ac:dyDescent="0.25">
      <c r="M1154">
        <v>0.75370000000000004</v>
      </c>
    </row>
    <row r="1155" spans="13:13" x14ac:dyDescent="0.25">
      <c r="M1155">
        <v>0.74670000000000003</v>
      </c>
    </row>
    <row r="1156" spans="13:13" x14ac:dyDescent="0.25">
      <c r="M1156">
        <v>0.73609999999999998</v>
      </c>
    </row>
    <row r="1157" spans="13:13" x14ac:dyDescent="0.25">
      <c r="M1157">
        <v>0.73960000000000004</v>
      </c>
    </row>
    <row r="1158" spans="13:13" x14ac:dyDescent="0.25">
      <c r="M1158">
        <v>0.76419999999999999</v>
      </c>
    </row>
    <row r="1159" spans="13:13" x14ac:dyDescent="0.25">
      <c r="M1159">
        <v>0.77480000000000004</v>
      </c>
    </row>
    <row r="1160" spans="13:13" x14ac:dyDescent="0.25">
      <c r="M1160">
        <v>0.77480000000000004</v>
      </c>
    </row>
    <row r="1161" spans="13:13" x14ac:dyDescent="0.25">
      <c r="M1161">
        <v>0.78180000000000005</v>
      </c>
    </row>
    <row r="1162" spans="13:13" x14ac:dyDescent="0.25">
      <c r="M1162">
        <v>0.77129999999999999</v>
      </c>
    </row>
    <row r="1163" spans="13:13" x14ac:dyDescent="0.25">
      <c r="M1163">
        <v>0.73260000000000003</v>
      </c>
    </row>
    <row r="1164" spans="13:13" x14ac:dyDescent="0.25">
      <c r="M1164">
        <v>0.66920000000000002</v>
      </c>
    </row>
    <row r="1165" spans="13:13" x14ac:dyDescent="0.25">
      <c r="M1165">
        <v>0.59889999999999999</v>
      </c>
    </row>
    <row r="1166" spans="13:13" x14ac:dyDescent="0.25">
      <c r="M1166">
        <v>0.52849999999999997</v>
      </c>
    </row>
    <row r="1167" spans="13:13" x14ac:dyDescent="0.25">
      <c r="M1167">
        <v>0.50739999999999996</v>
      </c>
    </row>
    <row r="1168" spans="13:13" x14ac:dyDescent="0.25">
      <c r="M1168">
        <v>0.51090000000000002</v>
      </c>
    </row>
    <row r="1169" spans="13:13" x14ac:dyDescent="0.25">
      <c r="M1169">
        <v>0.56369999999999998</v>
      </c>
    </row>
    <row r="1170" spans="13:13" x14ac:dyDescent="0.25">
      <c r="M1170">
        <v>0.63049999999999995</v>
      </c>
    </row>
    <row r="1171" spans="13:13" x14ac:dyDescent="0.25">
      <c r="M1171">
        <v>0.71150000000000002</v>
      </c>
    </row>
    <row r="1172" spans="13:13" x14ac:dyDescent="0.25">
      <c r="M1172">
        <v>0.74309999999999998</v>
      </c>
    </row>
    <row r="1173" spans="13:13" x14ac:dyDescent="0.25">
      <c r="M1173">
        <v>0.71850000000000003</v>
      </c>
    </row>
    <row r="1174" spans="13:13" x14ac:dyDescent="0.25">
      <c r="M1174">
        <v>0.72909999999999997</v>
      </c>
    </row>
    <row r="1175" spans="13:13" x14ac:dyDescent="0.25">
      <c r="M1175">
        <v>0.76780000000000004</v>
      </c>
    </row>
    <row r="1176" spans="13:13" x14ac:dyDescent="0.25">
      <c r="M1176">
        <v>0.8135</v>
      </c>
    </row>
    <row r="1177" spans="13:13" x14ac:dyDescent="0.25">
      <c r="M1177">
        <v>0.83809999999999996</v>
      </c>
    </row>
    <row r="1178" spans="13:13" x14ac:dyDescent="0.25">
      <c r="M1178">
        <v>0.85570000000000002</v>
      </c>
    </row>
    <row r="1179" spans="13:13" x14ac:dyDescent="0.25">
      <c r="M1179">
        <v>0.86629999999999996</v>
      </c>
    </row>
    <row r="1180" spans="13:13" x14ac:dyDescent="0.25">
      <c r="M1180">
        <v>0.89090000000000003</v>
      </c>
    </row>
    <row r="1181" spans="13:13" x14ac:dyDescent="0.25">
      <c r="M1181">
        <v>0.87329999999999997</v>
      </c>
    </row>
    <row r="1182" spans="13:13" x14ac:dyDescent="0.25">
      <c r="M1182">
        <v>0.85929999999999995</v>
      </c>
    </row>
    <row r="1183" spans="13:13" x14ac:dyDescent="0.25">
      <c r="M1183">
        <v>0.89090000000000003</v>
      </c>
    </row>
    <row r="1184" spans="13:13" x14ac:dyDescent="0.25">
      <c r="M1184">
        <v>0.90149999999999997</v>
      </c>
    </row>
    <row r="1185" spans="13:13" x14ac:dyDescent="0.25">
      <c r="M1185">
        <v>0.87680000000000002</v>
      </c>
    </row>
    <row r="1186" spans="13:13" x14ac:dyDescent="0.25">
      <c r="M1186">
        <v>0.80300000000000005</v>
      </c>
    </row>
    <row r="1187" spans="13:13" x14ac:dyDescent="0.25">
      <c r="M1187">
        <v>0.69040000000000001</v>
      </c>
    </row>
    <row r="1188" spans="13:13" x14ac:dyDescent="0.25">
      <c r="M1188">
        <v>0.6411</v>
      </c>
    </row>
    <row r="1189" spans="13:13" x14ac:dyDescent="0.25">
      <c r="M1189">
        <v>0.56720000000000004</v>
      </c>
    </row>
    <row r="1190" spans="13:13" x14ac:dyDescent="0.25">
      <c r="M1190">
        <v>0.50739999999999996</v>
      </c>
    </row>
    <row r="1191" spans="13:13" x14ac:dyDescent="0.25">
      <c r="M1191">
        <v>0.48630000000000001</v>
      </c>
    </row>
    <row r="1192" spans="13:13" x14ac:dyDescent="0.25">
      <c r="M1192">
        <v>0.4335</v>
      </c>
    </row>
    <row r="1193" spans="13:13" x14ac:dyDescent="0.25">
      <c r="M1193">
        <v>0.48630000000000001</v>
      </c>
    </row>
    <row r="1194" spans="13:13" x14ac:dyDescent="0.25">
      <c r="M1194">
        <v>0.56369999999999998</v>
      </c>
    </row>
    <row r="1195" spans="13:13" x14ac:dyDescent="0.25">
      <c r="M1195">
        <v>0.60940000000000005</v>
      </c>
    </row>
    <row r="1196" spans="13:13" x14ac:dyDescent="0.25">
      <c r="M1196">
        <v>0.65869999999999995</v>
      </c>
    </row>
    <row r="1197" spans="13:13" x14ac:dyDescent="0.25">
      <c r="M1197">
        <v>0.68330000000000002</v>
      </c>
    </row>
    <row r="1198" spans="13:13" x14ac:dyDescent="0.25">
      <c r="M1198">
        <v>0.71150000000000002</v>
      </c>
    </row>
    <row r="1199" spans="13:13" x14ac:dyDescent="0.25">
      <c r="M1199">
        <v>0.78539999999999999</v>
      </c>
    </row>
    <row r="1200" spans="13:13" x14ac:dyDescent="0.25">
      <c r="M1200">
        <v>0.82050000000000001</v>
      </c>
    </row>
    <row r="1201" spans="13:13" x14ac:dyDescent="0.25">
      <c r="M1201">
        <v>0.80649999999999999</v>
      </c>
    </row>
    <row r="1202" spans="13:13" x14ac:dyDescent="0.25">
      <c r="M1202">
        <v>0.83460000000000001</v>
      </c>
    </row>
    <row r="1203" spans="13:13" x14ac:dyDescent="0.25">
      <c r="M1203">
        <v>0.85219999999999996</v>
      </c>
    </row>
    <row r="1204" spans="13:13" x14ac:dyDescent="0.25">
      <c r="M1204">
        <v>0.85929999999999995</v>
      </c>
    </row>
    <row r="1205" spans="13:13" x14ac:dyDescent="0.25">
      <c r="M1205">
        <v>0.86280000000000001</v>
      </c>
    </row>
    <row r="1206" spans="13:13" x14ac:dyDescent="0.25">
      <c r="M1206">
        <v>0.87680000000000002</v>
      </c>
    </row>
    <row r="1207" spans="13:13" x14ac:dyDescent="0.25">
      <c r="M1207">
        <v>0.88039999999999996</v>
      </c>
    </row>
    <row r="1208" spans="13:13" x14ac:dyDescent="0.25">
      <c r="M1208">
        <v>0.88039999999999996</v>
      </c>
    </row>
    <row r="1209" spans="13:13" x14ac:dyDescent="0.25">
      <c r="M1209">
        <v>0.86629999999999996</v>
      </c>
    </row>
    <row r="1210" spans="13:13" x14ac:dyDescent="0.25">
      <c r="M1210">
        <v>0.8276</v>
      </c>
    </row>
    <row r="1211" spans="13:13" x14ac:dyDescent="0.25">
      <c r="M1211">
        <v>0.69389999999999996</v>
      </c>
    </row>
    <row r="1212" spans="13:13" x14ac:dyDescent="0.25">
      <c r="M1212">
        <v>0.62</v>
      </c>
    </row>
    <row r="1213" spans="13:13" x14ac:dyDescent="0.25">
      <c r="M1213">
        <v>0.55659999999999998</v>
      </c>
    </row>
    <row r="1214" spans="13:13" x14ac:dyDescent="0.25">
      <c r="M1214">
        <v>0.4511</v>
      </c>
    </row>
    <row r="1215" spans="13:13" x14ac:dyDescent="0.25">
      <c r="M1215">
        <v>0.49330000000000002</v>
      </c>
    </row>
    <row r="1216" spans="13:13" x14ac:dyDescent="0.25">
      <c r="M1216">
        <v>0.51439999999999997</v>
      </c>
    </row>
    <row r="1217" spans="13:13" x14ac:dyDescent="0.25">
      <c r="M1217">
        <v>0.57069999999999999</v>
      </c>
    </row>
    <row r="1218" spans="13:13" x14ac:dyDescent="0.25">
      <c r="M1218">
        <v>0.60589999999999999</v>
      </c>
    </row>
    <row r="1219" spans="13:13" x14ac:dyDescent="0.25">
      <c r="M1219">
        <v>0.62350000000000005</v>
      </c>
    </row>
    <row r="1220" spans="13:13" x14ac:dyDescent="0.25">
      <c r="M1220">
        <v>0.627</v>
      </c>
    </row>
    <row r="1221" spans="13:13" x14ac:dyDescent="0.25">
      <c r="M1221">
        <v>0.6341</v>
      </c>
    </row>
    <row r="1222" spans="13:13" x14ac:dyDescent="0.25">
      <c r="M1222">
        <v>0.66220000000000001</v>
      </c>
    </row>
    <row r="1223" spans="13:13" x14ac:dyDescent="0.25">
      <c r="M1223">
        <v>0.66569999999999996</v>
      </c>
    </row>
    <row r="1224" spans="13:13" x14ac:dyDescent="0.25">
      <c r="M1224">
        <v>0.67279999999999995</v>
      </c>
    </row>
    <row r="1225" spans="13:13" x14ac:dyDescent="0.25">
      <c r="M1225">
        <v>0.68679999999999997</v>
      </c>
    </row>
    <row r="1226" spans="13:13" x14ac:dyDescent="0.25">
      <c r="M1226">
        <v>0.69740000000000002</v>
      </c>
    </row>
    <row r="1227" spans="13:13" x14ac:dyDescent="0.25">
      <c r="M1227">
        <v>0.71150000000000002</v>
      </c>
    </row>
    <row r="1228" spans="13:13" x14ac:dyDescent="0.25">
      <c r="M1228">
        <v>0.72199999999999998</v>
      </c>
    </row>
    <row r="1229" spans="13:13" x14ac:dyDescent="0.25">
      <c r="M1229">
        <v>0.71150000000000002</v>
      </c>
    </row>
    <row r="1230" spans="13:13" x14ac:dyDescent="0.25">
      <c r="M1230">
        <v>0.72199999999999998</v>
      </c>
    </row>
    <row r="1231" spans="13:13" x14ac:dyDescent="0.25">
      <c r="M1231">
        <v>0.72550000000000003</v>
      </c>
    </row>
    <row r="1232" spans="13:13" x14ac:dyDescent="0.25">
      <c r="M1232">
        <v>0.72199999999999998</v>
      </c>
    </row>
    <row r="1233" spans="13:13" x14ac:dyDescent="0.25">
      <c r="M1233">
        <v>0.70789999999999997</v>
      </c>
    </row>
    <row r="1234" spans="13:13" x14ac:dyDescent="0.25">
      <c r="M1234">
        <v>0.68679999999999997</v>
      </c>
    </row>
    <row r="1235" spans="13:13" x14ac:dyDescent="0.25">
      <c r="M1235">
        <v>0.66569999999999996</v>
      </c>
    </row>
    <row r="1236" spans="13:13" x14ac:dyDescent="0.25">
      <c r="M1236">
        <v>0.6341</v>
      </c>
    </row>
    <row r="1237" spans="13:13" x14ac:dyDescent="0.25">
      <c r="M1237">
        <v>0.65169999999999995</v>
      </c>
    </row>
    <row r="1238" spans="13:13" x14ac:dyDescent="0.25">
      <c r="M1238">
        <v>0.70440000000000003</v>
      </c>
    </row>
    <row r="1239" spans="13:13" x14ac:dyDescent="0.25">
      <c r="M1239">
        <v>0.72909999999999997</v>
      </c>
    </row>
    <row r="1240" spans="13:13" x14ac:dyDescent="0.25">
      <c r="M1240">
        <v>0.74309999999999998</v>
      </c>
    </row>
    <row r="1241" spans="13:13" x14ac:dyDescent="0.25">
      <c r="M1241">
        <v>0.75370000000000004</v>
      </c>
    </row>
    <row r="1242" spans="13:13" x14ac:dyDescent="0.25">
      <c r="M1242">
        <v>0.75719999999999998</v>
      </c>
    </row>
    <row r="1243" spans="13:13" x14ac:dyDescent="0.25">
      <c r="M1243">
        <v>0.76070000000000004</v>
      </c>
    </row>
    <row r="1244" spans="13:13" x14ac:dyDescent="0.25">
      <c r="M1244">
        <v>0.76780000000000004</v>
      </c>
    </row>
    <row r="1245" spans="13:13" x14ac:dyDescent="0.25">
      <c r="M1245">
        <v>0.77129999999999999</v>
      </c>
    </row>
    <row r="1246" spans="13:13" x14ac:dyDescent="0.25">
      <c r="M1246">
        <v>0.77480000000000004</v>
      </c>
    </row>
    <row r="1247" spans="13:13" x14ac:dyDescent="0.25">
      <c r="M1247">
        <v>0.78180000000000005</v>
      </c>
    </row>
    <row r="1248" spans="13:13" x14ac:dyDescent="0.25">
      <c r="M1248">
        <v>0.79239999999999999</v>
      </c>
    </row>
    <row r="1249" spans="13:13" x14ac:dyDescent="0.25">
      <c r="M1249">
        <v>0.80649999999999999</v>
      </c>
    </row>
    <row r="1250" spans="13:13" x14ac:dyDescent="0.25">
      <c r="M1250">
        <v>0.80649999999999999</v>
      </c>
    </row>
    <row r="1251" spans="13:13" x14ac:dyDescent="0.25">
      <c r="M1251">
        <v>0.8135</v>
      </c>
    </row>
    <row r="1252" spans="13:13" x14ac:dyDescent="0.25">
      <c r="M1252">
        <v>0.81</v>
      </c>
    </row>
    <row r="1253" spans="13:13" x14ac:dyDescent="0.25">
      <c r="M1253">
        <v>0.81</v>
      </c>
    </row>
    <row r="1254" spans="13:13" x14ac:dyDescent="0.25">
      <c r="M1254">
        <v>0.82050000000000001</v>
      </c>
    </row>
    <row r="1255" spans="13:13" x14ac:dyDescent="0.25">
      <c r="M1255">
        <v>0.82410000000000005</v>
      </c>
    </row>
    <row r="1256" spans="13:13" x14ac:dyDescent="0.25">
      <c r="M1256">
        <v>0.83460000000000001</v>
      </c>
    </row>
    <row r="1257" spans="13:13" x14ac:dyDescent="0.25">
      <c r="M1257">
        <v>0.77480000000000004</v>
      </c>
    </row>
    <row r="1258" spans="13:13" x14ac:dyDescent="0.25">
      <c r="M1258">
        <v>0.74670000000000003</v>
      </c>
    </row>
    <row r="1259" spans="13:13" x14ac:dyDescent="0.25">
      <c r="M1259">
        <v>0.73960000000000004</v>
      </c>
    </row>
    <row r="1260" spans="13:13" x14ac:dyDescent="0.25">
      <c r="M1260">
        <v>0.67630000000000001</v>
      </c>
    </row>
    <row r="1261" spans="13:13" x14ac:dyDescent="0.25">
      <c r="M1261">
        <v>0.66920000000000002</v>
      </c>
    </row>
    <row r="1262" spans="13:13" x14ac:dyDescent="0.25">
      <c r="M1262">
        <v>0.68330000000000002</v>
      </c>
    </row>
    <row r="1263" spans="13:13" x14ac:dyDescent="0.25">
      <c r="M1263">
        <v>0.68679999999999997</v>
      </c>
    </row>
    <row r="1264" spans="13:13" x14ac:dyDescent="0.25">
      <c r="M1264">
        <v>0.68679999999999997</v>
      </c>
    </row>
    <row r="1265" spans="13:13" x14ac:dyDescent="0.25">
      <c r="M1265">
        <v>0.72550000000000003</v>
      </c>
    </row>
    <row r="1266" spans="13:13" x14ac:dyDescent="0.25">
      <c r="M1266">
        <v>0.74670000000000003</v>
      </c>
    </row>
    <row r="1267" spans="13:13" x14ac:dyDescent="0.25">
      <c r="M1267">
        <v>0.76419999999999999</v>
      </c>
    </row>
    <row r="1268" spans="13:13" x14ac:dyDescent="0.25">
      <c r="M1268">
        <v>0.77829999999999999</v>
      </c>
    </row>
    <row r="1269" spans="13:13" x14ac:dyDescent="0.25">
      <c r="M1269">
        <v>0.78539999999999999</v>
      </c>
    </row>
    <row r="1270" spans="13:13" x14ac:dyDescent="0.25">
      <c r="M1270">
        <v>0.78539999999999999</v>
      </c>
    </row>
    <row r="1271" spans="13:13" x14ac:dyDescent="0.25">
      <c r="M1271">
        <v>0.7994</v>
      </c>
    </row>
    <row r="1272" spans="13:13" x14ac:dyDescent="0.25">
      <c r="M1272">
        <v>0.8135</v>
      </c>
    </row>
    <row r="1273" spans="13:13" x14ac:dyDescent="0.25">
      <c r="M1273">
        <v>0.81</v>
      </c>
    </row>
    <row r="1274" spans="13:13" x14ac:dyDescent="0.25">
      <c r="M1274">
        <v>0.81</v>
      </c>
    </row>
    <row r="1275" spans="13:13" x14ac:dyDescent="0.25">
      <c r="M1275">
        <v>0.82050000000000001</v>
      </c>
    </row>
    <row r="1276" spans="13:13" x14ac:dyDescent="0.25">
      <c r="M1276">
        <v>0.8417</v>
      </c>
    </row>
    <row r="1277" spans="13:13" x14ac:dyDescent="0.25">
      <c r="M1277">
        <v>0.86280000000000001</v>
      </c>
    </row>
    <row r="1278" spans="13:13" x14ac:dyDescent="0.25">
      <c r="M1278">
        <v>0.84519999999999995</v>
      </c>
    </row>
    <row r="1279" spans="13:13" x14ac:dyDescent="0.25">
      <c r="M1279">
        <v>0.84519999999999995</v>
      </c>
    </row>
    <row r="1280" spans="13:13" x14ac:dyDescent="0.25">
      <c r="M1280">
        <v>0.86280000000000001</v>
      </c>
    </row>
    <row r="1281" spans="13:13" x14ac:dyDescent="0.25">
      <c r="M1281">
        <v>0.85219999999999996</v>
      </c>
    </row>
    <row r="1282" spans="13:13" x14ac:dyDescent="0.25">
      <c r="M1282">
        <v>0.82050000000000001</v>
      </c>
    </row>
    <row r="1283" spans="13:13" x14ac:dyDescent="0.25">
      <c r="M1283">
        <v>0.75370000000000004</v>
      </c>
    </row>
    <row r="1284" spans="13:13" x14ac:dyDescent="0.25">
      <c r="M1284">
        <v>0.72550000000000003</v>
      </c>
    </row>
    <row r="1285" spans="13:13" x14ac:dyDescent="0.25">
      <c r="M1285">
        <v>0.69040000000000001</v>
      </c>
    </row>
    <row r="1286" spans="13:13" x14ac:dyDescent="0.25">
      <c r="M1286">
        <v>0.68679999999999997</v>
      </c>
    </row>
    <row r="1287" spans="13:13" x14ac:dyDescent="0.25">
      <c r="M1287">
        <v>0.65169999999999995</v>
      </c>
    </row>
    <row r="1288" spans="13:13" x14ac:dyDescent="0.25">
      <c r="M1288">
        <v>0.64459999999999995</v>
      </c>
    </row>
    <row r="1289" spans="13:13" x14ac:dyDescent="0.25">
      <c r="M1289">
        <v>0.65169999999999995</v>
      </c>
    </row>
    <row r="1290" spans="13:13" x14ac:dyDescent="0.25">
      <c r="M1290">
        <v>0.69040000000000001</v>
      </c>
    </row>
    <row r="1291" spans="13:13" x14ac:dyDescent="0.25">
      <c r="M1291">
        <v>0.71150000000000002</v>
      </c>
    </row>
    <row r="1292" spans="13:13" x14ac:dyDescent="0.25">
      <c r="M1292">
        <v>0.70089999999999997</v>
      </c>
    </row>
    <row r="1293" spans="13:13" x14ac:dyDescent="0.25">
      <c r="M1293">
        <v>0.67979999999999996</v>
      </c>
    </row>
    <row r="1294" spans="13:13" x14ac:dyDescent="0.25">
      <c r="M1294">
        <v>0.67630000000000001</v>
      </c>
    </row>
    <row r="1295" spans="13:13" x14ac:dyDescent="0.25">
      <c r="M1295">
        <v>0.67979999999999996</v>
      </c>
    </row>
    <row r="1296" spans="13:13" x14ac:dyDescent="0.25">
      <c r="M1296">
        <v>0.70789999999999997</v>
      </c>
    </row>
    <row r="1297" spans="13:13" x14ac:dyDescent="0.25">
      <c r="M1297">
        <v>0.70789999999999997</v>
      </c>
    </row>
    <row r="1298" spans="13:13" x14ac:dyDescent="0.25">
      <c r="M1298">
        <v>0.72550000000000003</v>
      </c>
    </row>
    <row r="1299" spans="13:13" x14ac:dyDescent="0.25">
      <c r="M1299">
        <v>0.73260000000000003</v>
      </c>
    </row>
    <row r="1300" spans="13:13" x14ac:dyDescent="0.25">
      <c r="M1300">
        <v>0.71850000000000003</v>
      </c>
    </row>
    <row r="1301" spans="13:13" x14ac:dyDescent="0.25">
      <c r="M1301">
        <v>0.70789999999999997</v>
      </c>
    </row>
    <row r="1302" spans="13:13" x14ac:dyDescent="0.25">
      <c r="M1302">
        <v>0.68330000000000002</v>
      </c>
    </row>
    <row r="1303" spans="13:13" x14ac:dyDescent="0.25">
      <c r="M1303">
        <v>0.68330000000000002</v>
      </c>
    </row>
    <row r="1304" spans="13:13" x14ac:dyDescent="0.25">
      <c r="M1304">
        <v>0.68679999999999997</v>
      </c>
    </row>
    <row r="1305" spans="13:13" x14ac:dyDescent="0.25">
      <c r="M1305">
        <v>0.71150000000000002</v>
      </c>
    </row>
    <row r="1306" spans="13:13" x14ac:dyDescent="0.25">
      <c r="M1306">
        <v>0.73609999999999998</v>
      </c>
    </row>
    <row r="1307" spans="13:13" x14ac:dyDescent="0.25">
      <c r="M1307">
        <v>0.73260000000000003</v>
      </c>
    </row>
    <row r="1308" spans="13:13" x14ac:dyDescent="0.25">
      <c r="M1308">
        <v>0.69040000000000001</v>
      </c>
    </row>
    <row r="1309" spans="13:13" x14ac:dyDescent="0.25">
      <c r="M1309">
        <v>0.66569999999999996</v>
      </c>
    </row>
    <row r="1310" spans="13:13" x14ac:dyDescent="0.25">
      <c r="M1310">
        <v>0.58479999999999999</v>
      </c>
    </row>
    <row r="1311" spans="13:13" x14ac:dyDescent="0.25">
      <c r="M1311">
        <v>0.59540000000000004</v>
      </c>
    </row>
    <row r="1312" spans="13:13" x14ac:dyDescent="0.25">
      <c r="M1312">
        <v>0.63759999999999994</v>
      </c>
    </row>
    <row r="1313" spans="13:13" x14ac:dyDescent="0.25">
      <c r="M1313">
        <v>0.71150000000000002</v>
      </c>
    </row>
    <row r="1314" spans="13:13" x14ac:dyDescent="0.25">
      <c r="M1314">
        <v>0.74309999999999998</v>
      </c>
    </row>
    <row r="1315" spans="13:13" x14ac:dyDescent="0.25">
      <c r="M1315">
        <v>0.75370000000000004</v>
      </c>
    </row>
    <row r="1316" spans="13:13" x14ac:dyDescent="0.25">
      <c r="M1316">
        <v>0.77480000000000004</v>
      </c>
    </row>
    <row r="1317" spans="13:13" x14ac:dyDescent="0.25">
      <c r="M1317">
        <v>0.75719999999999998</v>
      </c>
    </row>
    <row r="1318" spans="13:13" x14ac:dyDescent="0.25">
      <c r="M1318">
        <v>0.74670000000000003</v>
      </c>
    </row>
    <row r="1319" spans="13:13" x14ac:dyDescent="0.25">
      <c r="M1319">
        <v>0.74670000000000003</v>
      </c>
    </row>
    <row r="1320" spans="13:13" x14ac:dyDescent="0.25">
      <c r="M1320">
        <v>0.75019999999999998</v>
      </c>
    </row>
    <row r="1321" spans="13:13" x14ac:dyDescent="0.25">
      <c r="M1321">
        <v>0.75019999999999998</v>
      </c>
    </row>
    <row r="1322" spans="13:13" x14ac:dyDescent="0.25">
      <c r="M1322">
        <v>0.75370000000000004</v>
      </c>
    </row>
    <row r="1323" spans="13:13" x14ac:dyDescent="0.25">
      <c r="M1323">
        <v>0.73960000000000004</v>
      </c>
    </row>
    <row r="1324" spans="13:13" x14ac:dyDescent="0.25">
      <c r="M1324">
        <v>0.73960000000000004</v>
      </c>
    </row>
    <row r="1325" spans="13:13" x14ac:dyDescent="0.25">
      <c r="M1325">
        <v>0.73260000000000003</v>
      </c>
    </row>
    <row r="1326" spans="13:13" x14ac:dyDescent="0.25">
      <c r="M1326">
        <v>0.73960000000000004</v>
      </c>
    </row>
    <row r="1327" spans="13:13" x14ac:dyDescent="0.25">
      <c r="M1327">
        <v>0.75019999999999998</v>
      </c>
    </row>
    <row r="1328" spans="13:13" x14ac:dyDescent="0.25">
      <c r="M1328">
        <v>0.75019999999999998</v>
      </c>
    </row>
    <row r="1329" spans="13:13" x14ac:dyDescent="0.25">
      <c r="M1329">
        <v>0.73609999999999998</v>
      </c>
    </row>
    <row r="1330" spans="13:13" x14ac:dyDescent="0.25">
      <c r="M1330">
        <v>0.71499999999999997</v>
      </c>
    </row>
    <row r="1331" spans="13:13" x14ac:dyDescent="0.25">
      <c r="M1331">
        <v>0.67630000000000001</v>
      </c>
    </row>
    <row r="1332" spans="13:13" x14ac:dyDescent="0.25">
      <c r="M1332">
        <v>0.63049999999999995</v>
      </c>
    </row>
    <row r="1333" spans="13:13" x14ac:dyDescent="0.25">
      <c r="M1333">
        <v>0.58479999999999999</v>
      </c>
    </row>
    <row r="1334" spans="13:13" x14ac:dyDescent="0.25">
      <c r="M1334">
        <v>0.56720000000000004</v>
      </c>
    </row>
    <row r="1335" spans="13:13" x14ac:dyDescent="0.25">
      <c r="M1335">
        <v>0.58130000000000004</v>
      </c>
    </row>
    <row r="1336" spans="13:13" x14ac:dyDescent="0.25">
      <c r="M1336">
        <v>0.59179999999999999</v>
      </c>
    </row>
    <row r="1337" spans="13:13" x14ac:dyDescent="0.25">
      <c r="M1337">
        <v>0.627</v>
      </c>
    </row>
    <row r="1338" spans="13:13" x14ac:dyDescent="0.25">
      <c r="M1338">
        <v>0.64810000000000001</v>
      </c>
    </row>
    <row r="1339" spans="13:13" x14ac:dyDescent="0.25">
      <c r="M1339">
        <v>0.65869999999999995</v>
      </c>
    </row>
    <row r="1340" spans="13:13" x14ac:dyDescent="0.25">
      <c r="M1340">
        <v>0.65869999999999995</v>
      </c>
    </row>
    <row r="1341" spans="13:13" x14ac:dyDescent="0.25">
      <c r="M1341">
        <v>0.67279999999999995</v>
      </c>
    </row>
    <row r="1342" spans="13:13" x14ac:dyDescent="0.25">
      <c r="M1342">
        <v>0.68330000000000002</v>
      </c>
    </row>
    <row r="1343" spans="13:13" x14ac:dyDescent="0.25">
      <c r="M1343">
        <v>0.69040000000000001</v>
      </c>
    </row>
    <row r="1344" spans="13:13" x14ac:dyDescent="0.25">
      <c r="M1344">
        <v>0.70089999999999997</v>
      </c>
    </row>
    <row r="1345" spans="13:13" x14ac:dyDescent="0.25">
      <c r="M1345">
        <v>0.71850000000000003</v>
      </c>
    </row>
    <row r="1346" spans="13:13" x14ac:dyDescent="0.25">
      <c r="M1346">
        <v>0.73609999999999998</v>
      </c>
    </row>
    <row r="1347" spans="13:13" x14ac:dyDescent="0.25">
      <c r="M1347">
        <v>0.74670000000000003</v>
      </c>
    </row>
    <row r="1348" spans="13:13" x14ac:dyDescent="0.25">
      <c r="M1348">
        <v>0.76070000000000004</v>
      </c>
    </row>
    <row r="1349" spans="13:13" x14ac:dyDescent="0.25">
      <c r="M1349">
        <v>0.77480000000000004</v>
      </c>
    </row>
    <row r="1350" spans="13:13" x14ac:dyDescent="0.25">
      <c r="M1350">
        <v>0.79590000000000005</v>
      </c>
    </row>
    <row r="1351" spans="13:13" x14ac:dyDescent="0.25">
      <c r="M1351">
        <v>0.79239999999999999</v>
      </c>
    </row>
    <row r="1352" spans="13:13" x14ac:dyDescent="0.25">
      <c r="M1352">
        <v>0.79590000000000005</v>
      </c>
    </row>
    <row r="1353" spans="13:13" x14ac:dyDescent="0.25">
      <c r="M1353">
        <v>0.76780000000000004</v>
      </c>
    </row>
    <row r="1354" spans="13:13" x14ac:dyDescent="0.25">
      <c r="M1354">
        <v>0.68679999999999997</v>
      </c>
    </row>
    <row r="1355" spans="13:13" x14ac:dyDescent="0.25">
      <c r="M1355">
        <v>0.64459999999999995</v>
      </c>
    </row>
    <row r="1356" spans="13:13" x14ac:dyDescent="0.25">
      <c r="M1356">
        <v>0.54259999999999997</v>
      </c>
    </row>
    <row r="1357" spans="13:13" x14ac:dyDescent="0.25">
      <c r="M1357">
        <v>0.48980000000000001</v>
      </c>
    </row>
    <row r="1358" spans="13:13" x14ac:dyDescent="0.25">
      <c r="M1358">
        <v>0.437</v>
      </c>
    </row>
    <row r="1359" spans="13:13" x14ac:dyDescent="0.25">
      <c r="M1359">
        <v>0.38419999999999999</v>
      </c>
    </row>
    <row r="1360" spans="13:13" x14ac:dyDescent="0.25">
      <c r="M1360">
        <v>0.38419999999999999</v>
      </c>
    </row>
    <row r="1361" spans="13:13" x14ac:dyDescent="0.25">
      <c r="M1361">
        <v>0.42649999999999999</v>
      </c>
    </row>
    <row r="1362" spans="13:13" x14ac:dyDescent="0.25">
      <c r="M1362">
        <v>0.53549999999999998</v>
      </c>
    </row>
    <row r="1363" spans="13:13" x14ac:dyDescent="0.25">
      <c r="M1363">
        <v>0.57420000000000004</v>
      </c>
    </row>
    <row r="1364" spans="13:13" x14ac:dyDescent="0.25">
      <c r="M1364">
        <v>0.61650000000000005</v>
      </c>
    </row>
    <row r="1365" spans="13:13" x14ac:dyDescent="0.25">
      <c r="M1365">
        <v>0.68679999999999997</v>
      </c>
    </row>
    <row r="1366" spans="13:13" x14ac:dyDescent="0.25">
      <c r="M1366">
        <v>0.69040000000000001</v>
      </c>
    </row>
    <row r="1367" spans="13:13" x14ac:dyDescent="0.25">
      <c r="M1367">
        <v>0.72550000000000003</v>
      </c>
    </row>
    <row r="1368" spans="13:13" x14ac:dyDescent="0.25">
      <c r="M1368">
        <v>0.73260000000000003</v>
      </c>
    </row>
    <row r="1369" spans="13:13" x14ac:dyDescent="0.25">
      <c r="M1369">
        <v>0.76780000000000004</v>
      </c>
    </row>
    <row r="1370" spans="13:13" x14ac:dyDescent="0.25">
      <c r="M1370">
        <v>0.77480000000000004</v>
      </c>
    </row>
    <row r="1371" spans="13:13" x14ac:dyDescent="0.25">
      <c r="M1371">
        <v>0.77829999999999999</v>
      </c>
    </row>
    <row r="1372" spans="13:13" x14ac:dyDescent="0.25">
      <c r="M1372">
        <v>0.77480000000000004</v>
      </c>
    </row>
    <row r="1373" spans="13:13" x14ac:dyDescent="0.25">
      <c r="M1373">
        <v>0.75719999999999998</v>
      </c>
    </row>
    <row r="1374" spans="13:13" x14ac:dyDescent="0.25">
      <c r="M1374">
        <v>0.73960000000000004</v>
      </c>
    </row>
    <row r="1375" spans="13:13" x14ac:dyDescent="0.25">
      <c r="M1375">
        <v>0.73609999999999998</v>
      </c>
    </row>
    <row r="1376" spans="13:13" x14ac:dyDescent="0.25">
      <c r="M1376">
        <v>0.72550000000000003</v>
      </c>
    </row>
    <row r="1377" spans="13:13" x14ac:dyDescent="0.25">
      <c r="M1377">
        <v>0.70440000000000003</v>
      </c>
    </row>
    <row r="1378" spans="13:13" x14ac:dyDescent="0.25">
      <c r="M1378">
        <v>0.67279999999999995</v>
      </c>
    </row>
    <row r="1379" spans="13:13" x14ac:dyDescent="0.25">
      <c r="M1379">
        <v>0.6341</v>
      </c>
    </row>
    <row r="1380" spans="13:13" x14ac:dyDescent="0.25">
      <c r="M1380">
        <v>0.60940000000000005</v>
      </c>
    </row>
    <row r="1381" spans="13:13" x14ac:dyDescent="0.25">
      <c r="M1381">
        <v>0.52849999999999997</v>
      </c>
    </row>
    <row r="1382" spans="13:13" x14ac:dyDescent="0.25">
      <c r="M1382">
        <v>0.50390000000000001</v>
      </c>
    </row>
    <row r="1383" spans="13:13" x14ac:dyDescent="0.25">
      <c r="M1383">
        <v>0.51790000000000003</v>
      </c>
    </row>
    <row r="1384" spans="13:13" x14ac:dyDescent="0.25">
      <c r="M1384">
        <v>0.50739999999999996</v>
      </c>
    </row>
    <row r="1385" spans="13:13" x14ac:dyDescent="0.25">
      <c r="M1385">
        <v>0.50390000000000001</v>
      </c>
    </row>
    <row r="1386" spans="13:13" x14ac:dyDescent="0.25">
      <c r="M1386">
        <v>0.54610000000000003</v>
      </c>
    </row>
    <row r="1387" spans="13:13" x14ac:dyDescent="0.25">
      <c r="M1387">
        <v>0.58130000000000004</v>
      </c>
    </row>
    <row r="1388" spans="13:13" x14ac:dyDescent="0.25">
      <c r="M1388">
        <v>0.59179999999999999</v>
      </c>
    </row>
    <row r="1389" spans="13:13" x14ac:dyDescent="0.25">
      <c r="M1389">
        <v>0.59889999999999999</v>
      </c>
    </row>
    <row r="1390" spans="13:13" x14ac:dyDescent="0.25">
      <c r="M1390">
        <v>0.6129</v>
      </c>
    </row>
    <row r="1391" spans="13:13" x14ac:dyDescent="0.25">
      <c r="M1391">
        <v>0.627</v>
      </c>
    </row>
    <row r="1392" spans="13:13" x14ac:dyDescent="0.25">
      <c r="M1392">
        <v>0.63049999999999995</v>
      </c>
    </row>
    <row r="1393" spans="13:13" x14ac:dyDescent="0.25">
      <c r="M1393">
        <v>0.63759999999999994</v>
      </c>
    </row>
    <row r="1394" spans="13:13" x14ac:dyDescent="0.25">
      <c r="M1394">
        <v>0.64810000000000001</v>
      </c>
    </row>
    <row r="1395" spans="13:13" x14ac:dyDescent="0.25">
      <c r="M1395">
        <v>0.66920000000000002</v>
      </c>
    </row>
    <row r="1396" spans="13:13" x14ac:dyDescent="0.25">
      <c r="M1396">
        <v>0.66920000000000002</v>
      </c>
    </row>
    <row r="1397" spans="13:13" x14ac:dyDescent="0.25">
      <c r="M1397">
        <v>0.66920000000000002</v>
      </c>
    </row>
    <row r="1398" spans="13:13" x14ac:dyDescent="0.25">
      <c r="M1398">
        <v>0.67279999999999995</v>
      </c>
    </row>
    <row r="1399" spans="13:13" x14ac:dyDescent="0.25">
      <c r="M1399">
        <v>0.67279999999999995</v>
      </c>
    </row>
    <row r="1400" spans="13:13" x14ac:dyDescent="0.25">
      <c r="M1400">
        <v>0.66220000000000001</v>
      </c>
    </row>
    <row r="1401" spans="13:13" x14ac:dyDescent="0.25">
      <c r="M1401">
        <v>0.63049999999999995</v>
      </c>
    </row>
    <row r="1402" spans="13:13" x14ac:dyDescent="0.25">
      <c r="M1402">
        <v>0.56020000000000003</v>
      </c>
    </row>
    <row r="1403" spans="13:13" x14ac:dyDescent="0.25">
      <c r="M1403">
        <v>0.52149999999999996</v>
      </c>
    </row>
    <row r="1404" spans="13:13" x14ac:dyDescent="0.25">
      <c r="M1404">
        <v>0.51439999999999997</v>
      </c>
    </row>
    <row r="1405" spans="13:13" x14ac:dyDescent="0.25">
      <c r="M1405">
        <v>0.47220000000000001</v>
      </c>
    </row>
    <row r="1406" spans="13:13" x14ac:dyDescent="0.25">
      <c r="M1406">
        <v>0.42649999999999999</v>
      </c>
    </row>
    <row r="1407" spans="13:13" x14ac:dyDescent="0.25">
      <c r="M1407">
        <v>0.37719999999999998</v>
      </c>
    </row>
    <row r="1408" spans="13:13" x14ac:dyDescent="0.25">
      <c r="M1408">
        <v>0.36309999999999998</v>
      </c>
    </row>
    <row r="1409" spans="13:13" x14ac:dyDescent="0.25">
      <c r="M1409">
        <v>0.40529999999999999</v>
      </c>
    </row>
    <row r="1410" spans="13:13" x14ac:dyDescent="0.25">
      <c r="M1410">
        <v>0.50029999999999997</v>
      </c>
    </row>
    <row r="1411" spans="13:13" x14ac:dyDescent="0.25">
      <c r="M1411">
        <v>0.54259999999999997</v>
      </c>
    </row>
    <row r="1412" spans="13:13" x14ac:dyDescent="0.25">
      <c r="M1412">
        <v>0.56020000000000003</v>
      </c>
    </row>
    <row r="1413" spans="13:13" x14ac:dyDescent="0.25">
      <c r="M1413">
        <v>0.58830000000000005</v>
      </c>
    </row>
    <row r="1414" spans="13:13" x14ac:dyDescent="0.25">
      <c r="M1414">
        <v>0.66220000000000001</v>
      </c>
    </row>
    <row r="1415" spans="13:13" x14ac:dyDescent="0.25">
      <c r="M1415">
        <v>0.64810000000000001</v>
      </c>
    </row>
    <row r="1416" spans="13:13" x14ac:dyDescent="0.25">
      <c r="M1416">
        <v>0.65169999999999995</v>
      </c>
    </row>
    <row r="1417" spans="13:13" x14ac:dyDescent="0.25">
      <c r="M1417">
        <v>0.63759999999999994</v>
      </c>
    </row>
    <row r="1418" spans="13:13" x14ac:dyDescent="0.25">
      <c r="M1418">
        <v>0.64810000000000001</v>
      </c>
    </row>
    <row r="1419" spans="13:13" x14ac:dyDescent="0.25">
      <c r="M1419">
        <v>0.66920000000000002</v>
      </c>
    </row>
    <row r="1420" spans="13:13" x14ac:dyDescent="0.25">
      <c r="M1420">
        <v>0.66920000000000002</v>
      </c>
    </row>
    <row r="1421" spans="13:13" x14ac:dyDescent="0.25">
      <c r="M1421">
        <v>0.66920000000000002</v>
      </c>
    </row>
    <row r="1422" spans="13:13" x14ac:dyDescent="0.25">
      <c r="M1422">
        <v>0.67279999999999995</v>
      </c>
    </row>
    <row r="1423" spans="13:13" x14ac:dyDescent="0.25">
      <c r="M1423">
        <v>0.67279999999999995</v>
      </c>
    </row>
    <row r="1424" spans="13:13" x14ac:dyDescent="0.25">
      <c r="M1424">
        <v>0.66220000000000001</v>
      </c>
    </row>
    <row r="1425" spans="13:13" x14ac:dyDescent="0.25">
      <c r="M1425">
        <v>0.63049999999999995</v>
      </c>
    </row>
    <row r="1426" spans="13:13" x14ac:dyDescent="0.25">
      <c r="M1426">
        <v>0.56020000000000003</v>
      </c>
    </row>
    <row r="1427" spans="13:13" x14ac:dyDescent="0.25">
      <c r="M1427">
        <v>0.52149999999999996</v>
      </c>
    </row>
    <row r="1428" spans="13:13" x14ac:dyDescent="0.25">
      <c r="M1428">
        <v>0.51439999999999997</v>
      </c>
    </row>
    <row r="1429" spans="13:13" x14ac:dyDescent="0.25">
      <c r="M1429">
        <v>0.47220000000000001</v>
      </c>
    </row>
    <row r="1430" spans="13:13" x14ac:dyDescent="0.25">
      <c r="M1430">
        <v>0.42649999999999999</v>
      </c>
    </row>
    <row r="1431" spans="13:13" x14ac:dyDescent="0.25">
      <c r="M1431">
        <v>0.37719999999999998</v>
      </c>
    </row>
    <row r="1432" spans="13:13" x14ac:dyDescent="0.25">
      <c r="M1432">
        <v>0.36309999999999998</v>
      </c>
    </row>
    <row r="1433" spans="13:13" x14ac:dyDescent="0.25">
      <c r="M1433">
        <v>0.40529999999999999</v>
      </c>
    </row>
    <row r="1434" spans="13:13" x14ac:dyDescent="0.25">
      <c r="M1434">
        <v>0.50029999999999997</v>
      </c>
    </row>
    <row r="1435" spans="13:13" x14ac:dyDescent="0.25">
      <c r="M1435">
        <v>0.54259999999999997</v>
      </c>
    </row>
    <row r="1436" spans="13:13" x14ac:dyDescent="0.25">
      <c r="M1436">
        <v>0.56020000000000003</v>
      </c>
    </row>
    <row r="1437" spans="13:13" x14ac:dyDescent="0.25">
      <c r="M1437">
        <v>0.58830000000000005</v>
      </c>
    </row>
    <row r="1438" spans="13:13" x14ac:dyDescent="0.25">
      <c r="M1438">
        <v>0.66220000000000001</v>
      </c>
    </row>
    <row r="1439" spans="13:13" x14ac:dyDescent="0.25">
      <c r="M1439">
        <v>0.64810000000000001</v>
      </c>
    </row>
    <row r="1440" spans="13:13" x14ac:dyDescent="0.25">
      <c r="M1440">
        <v>0.65169999999999995</v>
      </c>
    </row>
    <row r="1441" spans="13:13" x14ac:dyDescent="0.25">
      <c r="M1441">
        <v>0.77</v>
      </c>
    </row>
    <row r="1442" spans="13:13" x14ac:dyDescent="0.25">
      <c r="M1442">
        <v>0.82</v>
      </c>
    </row>
    <row r="1443" spans="13:13" x14ac:dyDescent="0.25">
      <c r="M1443">
        <v>0.87</v>
      </c>
    </row>
    <row r="1444" spans="13:13" x14ac:dyDescent="0.25">
      <c r="M1444">
        <v>0.89</v>
      </c>
    </row>
    <row r="1445" spans="13:13" x14ac:dyDescent="0.25">
      <c r="M1445">
        <v>0.92</v>
      </c>
    </row>
    <row r="1446" spans="13:13" x14ac:dyDescent="0.25">
      <c r="M1446">
        <v>0.94</v>
      </c>
    </row>
    <row r="1447" spans="13:13" x14ac:dyDescent="0.25">
      <c r="M1447">
        <v>0.94</v>
      </c>
    </row>
    <row r="1448" spans="13:13" x14ac:dyDescent="0.25">
      <c r="M1448">
        <v>0.94</v>
      </c>
    </row>
    <row r="1449" spans="13:13" x14ac:dyDescent="0.25">
      <c r="M1449">
        <v>0.9</v>
      </c>
    </row>
    <row r="1450" spans="13:13" x14ac:dyDescent="0.25">
      <c r="M1450">
        <v>0.73</v>
      </c>
    </row>
    <row r="1451" spans="13:13" x14ac:dyDescent="0.25">
      <c r="M1451">
        <v>0.64</v>
      </c>
    </row>
    <row r="1452" spans="13:13" x14ac:dyDescent="0.25">
      <c r="M1452">
        <v>0.53</v>
      </c>
    </row>
    <row r="1453" spans="13:13" x14ac:dyDescent="0.25">
      <c r="M1453">
        <v>0.42</v>
      </c>
    </row>
    <row r="1454" spans="13:13" x14ac:dyDescent="0.25">
      <c r="M1454">
        <v>7.0000000000000007E-2</v>
      </c>
    </row>
    <row r="1455" spans="13:13" x14ac:dyDescent="0.25">
      <c r="M1455">
        <v>7.0000000000000007E-2</v>
      </c>
    </row>
    <row r="1456" spans="13:13" x14ac:dyDescent="0.25">
      <c r="M1456">
        <v>0.43</v>
      </c>
    </row>
    <row r="1457" spans="13:13" x14ac:dyDescent="0.25">
      <c r="M1457">
        <v>0.48</v>
      </c>
    </row>
    <row r="1458" spans="13:13" x14ac:dyDescent="0.25">
      <c r="M1458">
        <v>0.54</v>
      </c>
    </row>
    <row r="1459" spans="13:13" x14ac:dyDescent="0.25">
      <c r="M1459">
        <v>0.59</v>
      </c>
    </row>
    <row r="1460" spans="13:13" x14ac:dyDescent="0.25">
      <c r="M1460">
        <v>0.6</v>
      </c>
    </row>
    <row r="1461" spans="13:13" x14ac:dyDescent="0.25">
      <c r="M1461">
        <v>0.61</v>
      </c>
    </row>
    <row r="1462" spans="13:13" x14ac:dyDescent="0.25">
      <c r="M1462">
        <v>0.65</v>
      </c>
    </row>
    <row r="1463" spans="13:13" x14ac:dyDescent="0.25">
      <c r="M1463">
        <v>0.71</v>
      </c>
    </row>
    <row r="1464" spans="13:13" x14ac:dyDescent="0.25">
      <c r="M1464">
        <v>0.77</v>
      </c>
    </row>
    <row r="1465" spans="13:13" x14ac:dyDescent="0.25">
      <c r="M1465">
        <v>0.73960000000000004</v>
      </c>
    </row>
    <row r="1466" spans="13:13" x14ac:dyDescent="0.25">
      <c r="M1466">
        <v>0.70440000000000003</v>
      </c>
    </row>
    <row r="1467" spans="13:13" x14ac:dyDescent="0.25">
      <c r="M1467">
        <v>0.71499999999999997</v>
      </c>
    </row>
    <row r="1468" spans="13:13" x14ac:dyDescent="0.25">
      <c r="M1468">
        <v>0.77480000000000004</v>
      </c>
    </row>
    <row r="1469" spans="13:13" x14ac:dyDescent="0.25">
      <c r="M1469">
        <v>0.75370000000000004</v>
      </c>
    </row>
    <row r="1470" spans="13:13" x14ac:dyDescent="0.25">
      <c r="M1470">
        <v>0.81</v>
      </c>
    </row>
    <row r="1471" spans="13:13" x14ac:dyDescent="0.25">
      <c r="M1471">
        <v>0.8417</v>
      </c>
    </row>
    <row r="1472" spans="13:13" x14ac:dyDescent="0.25">
      <c r="M1472">
        <v>0.83460000000000001</v>
      </c>
    </row>
    <row r="1473" spans="13:13" x14ac:dyDescent="0.25">
      <c r="M1473">
        <v>0.76419999999999999</v>
      </c>
    </row>
    <row r="1474" spans="13:13" x14ac:dyDescent="0.25">
      <c r="M1474">
        <v>0.66569999999999996</v>
      </c>
    </row>
    <row r="1475" spans="13:13" x14ac:dyDescent="0.25">
      <c r="M1475">
        <v>0.56369999999999998</v>
      </c>
    </row>
    <row r="1476" spans="13:13" x14ac:dyDescent="0.25">
      <c r="M1476">
        <v>0.4511</v>
      </c>
    </row>
    <row r="1477" spans="13:13" x14ac:dyDescent="0.25">
      <c r="M1477">
        <v>0.37019999999999997</v>
      </c>
    </row>
    <row r="1478" spans="13:13" x14ac:dyDescent="0.25">
      <c r="M1478">
        <v>6.0499999999999998E-2</v>
      </c>
    </row>
    <row r="1479" spans="13:13" x14ac:dyDescent="0.25">
      <c r="M1479">
        <v>6.0499999999999998E-2</v>
      </c>
    </row>
    <row r="1480" spans="13:13" x14ac:dyDescent="0.25">
      <c r="M1480">
        <v>6.0499999999999998E-2</v>
      </c>
    </row>
    <row r="1481" spans="13:13" x14ac:dyDescent="0.25">
      <c r="M1481">
        <v>0.39479999999999998</v>
      </c>
    </row>
    <row r="1482" spans="13:13" x14ac:dyDescent="0.25">
      <c r="M1482">
        <v>0.47570000000000001</v>
      </c>
    </row>
    <row r="1483" spans="13:13" x14ac:dyDescent="0.25">
      <c r="M1483">
        <v>0.56369999999999998</v>
      </c>
    </row>
    <row r="1484" spans="13:13" x14ac:dyDescent="0.25">
      <c r="M1484">
        <v>0.55659999999999998</v>
      </c>
    </row>
    <row r="1485" spans="13:13" x14ac:dyDescent="0.25">
      <c r="M1485">
        <v>0.54959999999999998</v>
      </c>
    </row>
    <row r="1486" spans="13:13" x14ac:dyDescent="0.25">
      <c r="M1486">
        <v>0.54959999999999998</v>
      </c>
    </row>
    <row r="1487" spans="13:13" x14ac:dyDescent="0.25">
      <c r="M1487">
        <v>0.57069999999999999</v>
      </c>
    </row>
    <row r="1488" spans="13:13" x14ac:dyDescent="0.25">
      <c r="M1488">
        <v>0.62350000000000005</v>
      </c>
    </row>
    <row r="1489" spans="13:13" x14ac:dyDescent="0.25">
      <c r="M1489">
        <v>0.6341</v>
      </c>
    </row>
    <row r="1490" spans="13:13" x14ac:dyDescent="0.25">
      <c r="M1490">
        <v>0.72199999999999998</v>
      </c>
    </row>
    <row r="1491" spans="13:13" x14ac:dyDescent="0.25">
      <c r="M1491">
        <v>0.77480000000000004</v>
      </c>
    </row>
    <row r="1492" spans="13:13" x14ac:dyDescent="0.25">
      <c r="M1492">
        <v>0.76070000000000004</v>
      </c>
    </row>
    <row r="1493" spans="13:13" x14ac:dyDescent="0.25">
      <c r="M1493">
        <v>0.80649999999999999</v>
      </c>
    </row>
    <row r="1494" spans="13:13" x14ac:dyDescent="0.25">
      <c r="M1494">
        <v>0.83460000000000001</v>
      </c>
    </row>
    <row r="1495" spans="13:13" x14ac:dyDescent="0.25">
      <c r="M1495">
        <v>0.85219999999999996</v>
      </c>
    </row>
    <row r="1496" spans="13:13" x14ac:dyDescent="0.25">
      <c r="M1496">
        <v>0.84519999999999995</v>
      </c>
    </row>
    <row r="1497" spans="13:13" x14ac:dyDescent="0.25">
      <c r="M1497">
        <v>0.79239999999999999</v>
      </c>
    </row>
    <row r="1498" spans="13:13" x14ac:dyDescent="0.25">
      <c r="M1498">
        <v>0.6552</v>
      </c>
    </row>
    <row r="1499" spans="13:13" x14ac:dyDescent="0.25">
      <c r="M1499">
        <v>0.55310000000000004</v>
      </c>
    </row>
    <row r="1500" spans="13:13" x14ac:dyDescent="0.25">
      <c r="M1500">
        <v>0.43</v>
      </c>
    </row>
    <row r="1501" spans="13:13" x14ac:dyDescent="0.25">
      <c r="M1501">
        <v>0.34899999999999998</v>
      </c>
    </row>
    <row r="1502" spans="13:13" x14ac:dyDescent="0.25">
      <c r="M1502">
        <v>6.0499999999999998E-2</v>
      </c>
    </row>
    <row r="1503" spans="13:13" x14ac:dyDescent="0.25">
      <c r="M1503">
        <v>6.0499999999999998E-2</v>
      </c>
    </row>
    <row r="1504" spans="13:13" x14ac:dyDescent="0.25">
      <c r="M1504">
        <v>6.0499999999999998E-2</v>
      </c>
    </row>
    <row r="1505" spans="13:13" x14ac:dyDescent="0.25">
      <c r="M1505">
        <v>6.0499999999999998E-2</v>
      </c>
    </row>
    <row r="1506" spans="13:13" x14ac:dyDescent="0.25">
      <c r="M1506">
        <v>0.40529999999999999</v>
      </c>
    </row>
    <row r="1507" spans="13:13" x14ac:dyDescent="0.25">
      <c r="M1507">
        <v>0.48980000000000001</v>
      </c>
    </row>
    <row r="1508" spans="13:13" x14ac:dyDescent="0.25">
      <c r="M1508">
        <v>0.53549999999999998</v>
      </c>
    </row>
    <row r="1509" spans="13:13" x14ac:dyDescent="0.25">
      <c r="M1509">
        <v>0.54259999999999997</v>
      </c>
    </row>
    <row r="1510" spans="13:13" x14ac:dyDescent="0.25">
      <c r="M1510">
        <v>0.58830000000000005</v>
      </c>
    </row>
    <row r="1511" spans="13:13" x14ac:dyDescent="0.25">
      <c r="M1511">
        <v>0.67630000000000001</v>
      </c>
    </row>
    <row r="1512" spans="13:13" x14ac:dyDescent="0.25">
      <c r="M1512">
        <v>0.69389999999999996</v>
      </c>
    </row>
    <row r="1513" spans="13:13" x14ac:dyDescent="0.25">
      <c r="M1513">
        <v>0.72909999999999997</v>
      </c>
    </row>
    <row r="1514" spans="13:13" x14ac:dyDescent="0.25">
      <c r="M1514">
        <v>0.78180000000000005</v>
      </c>
    </row>
    <row r="1515" spans="13:13" x14ac:dyDescent="0.25">
      <c r="M1515">
        <v>0.80649999999999999</v>
      </c>
    </row>
    <row r="1516" spans="13:13" x14ac:dyDescent="0.25">
      <c r="M1516">
        <v>0.82410000000000005</v>
      </c>
    </row>
    <row r="1517" spans="13:13" x14ac:dyDescent="0.25">
      <c r="M1517">
        <v>0.83109999999999995</v>
      </c>
    </row>
    <row r="1518" spans="13:13" x14ac:dyDescent="0.25">
      <c r="M1518">
        <v>0.83809999999999996</v>
      </c>
    </row>
    <row r="1519" spans="13:13" x14ac:dyDescent="0.25">
      <c r="M1519">
        <v>0.84519999999999995</v>
      </c>
    </row>
    <row r="1520" spans="13:13" x14ac:dyDescent="0.25">
      <c r="M1520">
        <v>0.84519999999999995</v>
      </c>
    </row>
    <row r="1521" spans="13:13" x14ac:dyDescent="0.25">
      <c r="M1521">
        <v>0.76780000000000004</v>
      </c>
    </row>
    <row r="1522" spans="13:13" x14ac:dyDescent="0.25">
      <c r="M1522">
        <v>0.6129</v>
      </c>
    </row>
    <row r="1523" spans="13:13" x14ac:dyDescent="0.25">
      <c r="M1523">
        <v>0.51090000000000002</v>
      </c>
    </row>
    <row r="1524" spans="13:13" x14ac:dyDescent="0.25">
      <c r="M1524">
        <v>0.38769999999999999</v>
      </c>
    </row>
    <row r="1525" spans="13:13" x14ac:dyDescent="0.25">
      <c r="M1525">
        <v>6.0499999999999998E-2</v>
      </c>
    </row>
    <row r="1526" spans="13:13" x14ac:dyDescent="0.25">
      <c r="M1526">
        <v>6.0499999999999998E-2</v>
      </c>
    </row>
    <row r="1527" spans="13:13" x14ac:dyDescent="0.25">
      <c r="M1527">
        <v>6.0499999999999998E-2</v>
      </c>
    </row>
    <row r="1528" spans="13:13" x14ac:dyDescent="0.25">
      <c r="M1528">
        <v>6.0499999999999998E-2</v>
      </c>
    </row>
    <row r="1529" spans="13:13" x14ac:dyDescent="0.25">
      <c r="M1529">
        <v>6.0499999999999998E-2</v>
      </c>
    </row>
    <row r="1530" spans="13:13" x14ac:dyDescent="0.25">
      <c r="M1530">
        <v>0.40889999999999999</v>
      </c>
    </row>
    <row r="1531" spans="13:13" x14ac:dyDescent="0.25">
      <c r="M1531">
        <v>0.51439999999999997</v>
      </c>
    </row>
    <row r="1532" spans="13:13" x14ac:dyDescent="0.25">
      <c r="M1532">
        <v>0.56720000000000004</v>
      </c>
    </row>
    <row r="1533" spans="13:13" x14ac:dyDescent="0.25">
      <c r="M1533">
        <v>0.58830000000000005</v>
      </c>
    </row>
    <row r="1534" spans="13:13" x14ac:dyDescent="0.25">
      <c r="M1534">
        <v>0.62</v>
      </c>
    </row>
    <row r="1535" spans="13:13" x14ac:dyDescent="0.25">
      <c r="M1535">
        <v>0.66220000000000001</v>
      </c>
    </row>
    <row r="1536" spans="13:13" x14ac:dyDescent="0.25">
      <c r="M1536">
        <v>0.73960000000000004</v>
      </c>
    </row>
    <row r="1537" spans="13:13" x14ac:dyDescent="0.25">
      <c r="M1537">
        <v>0.76780000000000004</v>
      </c>
    </row>
    <row r="1538" spans="13:13" x14ac:dyDescent="0.25">
      <c r="M1538">
        <v>0.77829999999999999</v>
      </c>
    </row>
    <row r="1539" spans="13:13" x14ac:dyDescent="0.25">
      <c r="M1539">
        <v>0.8135</v>
      </c>
    </row>
    <row r="1540" spans="13:13" x14ac:dyDescent="0.25">
      <c r="M1540">
        <v>0.83460000000000001</v>
      </c>
    </row>
    <row r="1541" spans="13:13" x14ac:dyDescent="0.25">
      <c r="M1541">
        <v>0.85570000000000002</v>
      </c>
    </row>
    <row r="1542" spans="13:13" x14ac:dyDescent="0.25">
      <c r="M1542">
        <v>0.86280000000000001</v>
      </c>
    </row>
    <row r="1543" spans="13:13" x14ac:dyDescent="0.25">
      <c r="M1543">
        <v>0.87329999999999997</v>
      </c>
    </row>
    <row r="1544" spans="13:13" x14ac:dyDescent="0.25">
      <c r="M1544">
        <v>0.85219999999999996</v>
      </c>
    </row>
    <row r="1545" spans="13:13" x14ac:dyDescent="0.25">
      <c r="M1545">
        <v>0.76780000000000004</v>
      </c>
    </row>
    <row r="1546" spans="13:13" x14ac:dyDescent="0.25">
      <c r="M1546">
        <v>0.66920000000000002</v>
      </c>
    </row>
    <row r="1547" spans="13:13" x14ac:dyDescent="0.25">
      <c r="M1547">
        <v>0.55310000000000004</v>
      </c>
    </row>
    <row r="1548" spans="13:13" x14ac:dyDescent="0.25">
      <c r="M1548">
        <v>0.4652</v>
      </c>
    </row>
    <row r="1549" spans="13:13" x14ac:dyDescent="0.25">
      <c r="M1549">
        <v>0.40179999999999999</v>
      </c>
    </row>
    <row r="1550" spans="13:13" x14ac:dyDescent="0.25">
      <c r="M1550">
        <v>0.36659999999999998</v>
      </c>
    </row>
    <row r="1551" spans="13:13" x14ac:dyDescent="0.25">
      <c r="M1551">
        <v>0.36659999999999998</v>
      </c>
    </row>
    <row r="1552" spans="13:13" x14ac:dyDescent="0.25">
      <c r="M1552">
        <v>0.37369999999999998</v>
      </c>
    </row>
    <row r="1553" spans="13:13" x14ac:dyDescent="0.25">
      <c r="M1553">
        <v>0.40179999999999999</v>
      </c>
    </row>
    <row r="1554" spans="13:13" x14ac:dyDescent="0.25">
      <c r="M1554">
        <v>0.44400000000000001</v>
      </c>
    </row>
    <row r="1555" spans="13:13" x14ac:dyDescent="0.25">
      <c r="M1555">
        <v>0.48630000000000001</v>
      </c>
    </row>
    <row r="1556" spans="13:13" x14ac:dyDescent="0.25">
      <c r="M1556">
        <v>0.52149999999999996</v>
      </c>
    </row>
    <row r="1557" spans="13:13" x14ac:dyDescent="0.25">
      <c r="M1557">
        <v>0.53200000000000003</v>
      </c>
    </row>
    <row r="1558" spans="13:13" x14ac:dyDescent="0.25">
      <c r="M1558">
        <v>0.57069999999999999</v>
      </c>
    </row>
    <row r="1559" spans="13:13" x14ac:dyDescent="0.25">
      <c r="M1559">
        <v>0.57779999999999998</v>
      </c>
    </row>
    <row r="1560" spans="13:13" x14ac:dyDescent="0.25">
      <c r="M1560">
        <v>0.58479999999999999</v>
      </c>
    </row>
    <row r="1561" spans="13:13" x14ac:dyDescent="0.25">
      <c r="M1561">
        <v>0.59889999999999999</v>
      </c>
    </row>
    <row r="1562" spans="13:13" x14ac:dyDescent="0.25">
      <c r="M1562">
        <v>0.59179999999999999</v>
      </c>
    </row>
    <row r="1563" spans="13:13" x14ac:dyDescent="0.25">
      <c r="M1563">
        <v>0.58130000000000004</v>
      </c>
    </row>
    <row r="1564" spans="13:13" x14ac:dyDescent="0.25">
      <c r="M1564">
        <v>0.58830000000000005</v>
      </c>
    </row>
    <row r="1565" spans="13:13" x14ac:dyDescent="0.25">
      <c r="M1565">
        <v>0.57779999999999998</v>
      </c>
    </row>
    <row r="1566" spans="13:13" x14ac:dyDescent="0.25">
      <c r="M1566">
        <v>0.57420000000000004</v>
      </c>
    </row>
    <row r="1567" spans="13:13" x14ac:dyDescent="0.25">
      <c r="M1567">
        <v>0.59179999999999999</v>
      </c>
    </row>
    <row r="1568" spans="13:13" x14ac:dyDescent="0.25">
      <c r="M1568">
        <v>0.56720000000000004</v>
      </c>
    </row>
    <row r="1569" spans="13:13" x14ac:dyDescent="0.25">
      <c r="M1569">
        <v>0.56720000000000004</v>
      </c>
    </row>
    <row r="1570" spans="13:13" x14ac:dyDescent="0.25">
      <c r="M1570">
        <v>0.57779999999999998</v>
      </c>
    </row>
    <row r="1571" spans="13:13" x14ac:dyDescent="0.25">
      <c r="M1571">
        <v>0.56720000000000004</v>
      </c>
    </row>
    <row r="1572" spans="13:13" x14ac:dyDescent="0.25">
      <c r="M1572">
        <v>0.56020000000000003</v>
      </c>
    </row>
    <row r="1573" spans="13:13" x14ac:dyDescent="0.25">
      <c r="M1573">
        <v>0.54610000000000003</v>
      </c>
    </row>
    <row r="1574" spans="13:13" x14ac:dyDescent="0.25">
      <c r="M1574">
        <v>0.53549999999999998</v>
      </c>
    </row>
    <row r="1575" spans="13:13" x14ac:dyDescent="0.25">
      <c r="M1575">
        <v>0.52849999999999997</v>
      </c>
    </row>
    <row r="1576" spans="13:13" x14ac:dyDescent="0.25">
      <c r="M1576">
        <v>0.53200000000000003</v>
      </c>
    </row>
    <row r="1577" spans="13:13" x14ac:dyDescent="0.25">
      <c r="M1577">
        <v>0.52849999999999997</v>
      </c>
    </row>
    <row r="1578" spans="13:13" x14ac:dyDescent="0.25">
      <c r="M1578">
        <v>0.53200000000000003</v>
      </c>
    </row>
    <row r="1579" spans="13:13" x14ac:dyDescent="0.25">
      <c r="M1579">
        <v>0.53910000000000002</v>
      </c>
    </row>
    <row r="1580" spans="13:13" x14ac:dyDescent="0.25">
      <c r="M1580">
        <v>0.53549999999999998</v>
      </c>
    </row>
    <row r="1581" spans="13:13" x14ac:dyDescent="0.25">
      <c r="M1581">
        <v>0.53910000000000002</v>
      </c>
    </row>
    <row r="1582" spans="13:13" x14ac:dyDescent="0.25">
      <c r="M1582">
        <v>0.56369999999999998</v>
      </c>
    </row>
    <row r="1583" spans="13:13" x14ac:dyDescent="0.25">
      <c r="M1583">
        <v>0.57420000000000004</v>
      </c>
    </row>
    <row r="1584" spans="13:13" x14ac:dyDescent="0.25">
      <c r="M1584">
        <v>0.57779999999999998</v>
      </c>
    </row>
    <row r="1585" spans="13:13" x14ac:dyDescent="0.25">
      <c r="M1585">
        <v>0.58130000000000004</v>
      </c>
    </row>
    <row r="1586" spans="13:13" x14ac:dyDescent="0.25">
      <c r="M1586">
        <v>0.58479999999999999</v>
      </c>
    </row>
    <row r="1587" spans="13:13" x14ac:dyDescent="0.25">
      <c r="M1587">
        <v>0.58130000000000004</v>
      </c>
    </row>
    <row r="1588" spans="13:13" x14ac:dyDescent="0.25">
      <c r="M1588">
        <v>0.56720000000000004</v>
      </c>
    </row>
    <row r="1589" spans="13:13" x14ac:dyDescent="0.25">
      <c r="M1589">
        <v>0.57069999999999999</v>
      </c>
    </row>
    <row r="1590" spans="13:13" x14ac:dyDescent="0.25">
      <c r="M1590">
        <v>0.55310000000000004</v>
      </c>
    </row>
    <row r="1591" spans="13:13" x14ac:dyDescent="0.25">
      <c r="M1591">
        <v>0.56020000000000003</v>
      </c>
    </row>
    <row r="1592" spans="13:13" x14ac:dyDescent="0.25">
      <c r="M1592">
        <v>0.55659999999999998</v>
      </c>
    </row>
    <row r="1593" spans="13:13" x14ac:dyDescent="0.25">
      <c r="M1593">
        <v>0.50390000000000001</v>
      </c>
    </row>
    <row r="1594" spans="13:13" x14ac:dyDescent="0.25">
      <c r="M1594">
        <v>0.46160000000000001</v>
      </c>
    </row>
    <row r="1595" spans="13:13" x14ac:dyDescent="0.25">
      <c r="M1595">
        <v>0.4652</v>
      </c>
    </row>
    <row r="1596" spans="13:13" x14ac:dyDescent="0.25">
      <c r="M1596">
        <v>0.4405</v>
      </c>
    </row>
    <row r="1597" spans="13:13" x14ac:dyDescent="0.25">
      <c r="M1597">
        <v>0.41589999999999999</v>
      </c>
    </row>
    <row r="1598" spans="13:13" x14ac:dyDescent="0.25">
      <c r="M1598">
        <v>0.437</v>
      </c>
    </row>
    <row r="1599" spans="13:13" x14ac:dyDescent="0.25">
      <c r="M1599">
        <v>0.41589999999999999</v>
      </c>
    </row>
    <row r="1600" spans="13:13" x14ac:dyDescent="0.25">
      <c r="M1600">
        <v>0.40529999999999999</v>
      </c>
    </row>
    <row r="1601" spans="13:13" x14ac:dyDescent="0.25">
      <c r="M1601">
        <v>0.42649999999999999</v>
      </c>
    </row>
    <row r="1602" spans="13:13" x14ac:dyDescent="0.25">
      <c r="M1602">
        <v>0.4476</v>
      </c>
    </row>
    <row r="1603" spans="13:13" x14ac:dyDescent="0.25">
      <c r="M1603">
        <v>0.47570000000000001</v>
      </c>
    </row>
    <row r="1604" spans="13:13" x14ac:dyDescent="0.25">
      <c r="M1604">
        <v>0.48280000000000001</v>
      </c>
    </row>
    <row r="1605" spans="13:13" x14ac:dyDescent="0.25">
      <c r="M1605">
        <v>0.48980000000000001</v>
      </c>
    </row>
    <row r="1606" spans="13:13" x14ac:dyDescent="0.25">
      <c r="M1606">
        <v>0.49680000000000002</v>
      </c>
    </row>
    <row r="1607" spans="13:13" x14ac:dyDescent="0.25">
      <c r="M1607">
        <v>0.49680000000000002</v>
      </c>
    </row>
    <row r="1608" spans="13:13" x14ac:dyDescent="0.25">
      <c r="M1608">
        <v>0.50390000000000001</v>
      </c>
    </row>
    <row r="1609" spans="13:13" x14ac:dyDescent="0.25">
      <c r="M1609">
        <v>0.50390000000000001</v>
      </c>
    </row>
    <row r="1610" spans="13:13" x14ac:dyDescent="0.25">
      <c r="M1610">
        <v>0.50739999999999996</v>
      </c>
    </row>
    <row r="1611" spans="13:13" x14ac:dyDescent="0.25">
      <c r="M1611">
        <v>0.51439999999999997</v>
      </c>
    </row>
    <row r="1612" spans="13:13" x14ac:dyDescent="0.25">
      <c r="M1612">
        <v>0.51790000000000003</v>
      </c>
    </row>
    <row r="1613" spans="13:13" x14ac:dyDescent="0.25">
      <c r="M1613">
        <v>0.52149999999999996</v>
      </c>
    </row>
    <row r="1614" spans="13:13" x14ac:dyDescent="0.25">
      <c r="M1614">
        <v>0.52149999999999996</v>
      </c>
    </row>
    <row r="1615" spans="13:13" x14ac:dyDescent="0.25">
      <c r="M1615">
        <v>0.52849999999999997</v>
      </c>
    </row>
    <row r="1616" spans="13:13" x14ac:dyDescent="0.25">
      <c r="M1616">
        <v>0.52149999999999996</v>
      </c>
    </row>
    <row r="1617" spans="13:13" x14ac:dyDescent="0.25">
      <c r="M1617">
        <v>0.49330000000000002</v>
      </c>
    </row>
    <row r="1618" spans="13:13" x14ac:dyDescent="0.25">
      <c r="M1618">
        <v>0.45810000000000001</v>
      </c>
    </row>
    <row r="1619" spans="13:13" x14ac:dyDescent="0.25">
      <c r="M1619">
        <v>0.4229</v>
      </c>
    </row>
    <row r="1620" spans="13:13" x14ac:dyDescent="0.25">
      <c r="M1620">
        <v>0.4335</v>
      </c>
    </row>
    <row r="1621" spans="13:13" x14ac:dyDescent="0.25">
      <c r="M1621">
        <v>0.4194</v>
      </c>
    </row>
    <row r="1622" spans="13:13" x14ac:dyDescent="0.25">
      <c r="M1622">
        <v>0.39129999999999998</v>
      </c>
    </row>
    <row r="1623" spans="13:13" x14ac:dyDescent="0.25">
      <c r="M1623">
        <v>0.38069999999999998</v>
      </c>
    </row>
    <row r="1624" spans="13:13" x14ac:dyDescent="0.25">
      <c r="M1624">
        <v>0.39479999999999998</v>
      </c>
    </row>
    <row r="1625" spans="13:13" x14ac:dyDescent="0.25">
      <c r="M1625">
        <v>0.40889999999999999</v>
      </c>
    </row>
    <row r="1626" spans="13:13" x14ac:dyDescent="0.25">
      <c r="M1626">
        <v>0.42649999999999999</v>
      </c>
    </row>
    <row r="1627" spans="13:13" x14ac:dyDescent="0.25">
      <c r="M1627">
        <v>0.44400000000000001</v>
      </c>
    </row>
    <row r="1628" spans="13:13" x14ac:dyDescent="0.25">
      <c r="M1628">
        <v>0.45810000000000001</v>
      </c>
    </row>
    <row r="1629" spans="13:13" x14ac:dyDescent="0.25">
      <c r="M1629">
        <v>0.47220000000000001</v>
      </c>
    </row>
    <row r="1630" spans="13:13" x14ac:dyDescent="0.25">
      <c r="M1630">
        <v>0.47920000000000001</v>
      </c>
    </row>
    <row r="1631" spans="13:13" x14ac:dyDescent="0.25">
      <c r="M1631">
        <v>0.48280000000000001</v>
      </c>
    </row>
    <row r="1632" spans="13:13" x14ac:dyDescent="0.25">
      <c r="M1632">
        <v>0.48630000000000001</v>
      </c>
    </row>
    <row r="1633" spans="13:13" x14ac:dyDescent="0.25">
      <c r="M1633">
        <v>0.50390000000000001</v>
      </c>
    </row>
    <row r="1634" spans="13:13" x14ac:dyDescent="0.25">
      <c r="M1634">
        <v>0.51439999999999997</v>
      </c>
    </row>
    <row r="1635" spans="13:13" x14ac:dyDescent="0.25">
      <c r="M1635">
        <v>0.52500000000000002</v>
      </c>
    </row>
    <row r="1636" spans="13:13" x14ac:dyDescent="0.25">
      <c r="M1636">
        <v>0.52849999999999997</v>
      </c>
    </row>
    <row r="1637" spans="13:13" x14ac:dyDescent="0.25">
      <c r="M1637">
        <v>0.53200000000000003</v>
      </c>
    </row>
    <row r="1638" spans="13:13" x14ac:dyDescent="0.25">
      <c r="M1638">
        <v>0.55659999999999998</v>
      </c>
    </row>
    <row r="1639" spans="13:13" x14ac:dyDescent="0.25">
      <c r="M1639">
        <v>0.57420000000000004</v>
      </c>
    </row>
    <row r="1640" spans="13:13" x14ac:dyDescent="0.25">
      <c r="M1640">
        <v>0.57420000000000004</v>
      </c>
    </row>
    <row r="1641" spans="13:13" x14ac:dyDescent="0.25">
      <c r="M1641">
        <v>0.48630000000000001</v>
      </c>
    </row>
    <row r="1642" spans="13:13" x14ac:dyDescent="0.25">
      <c r="M1642">
        <v>0.39829999999999999</v>
      </c>
    </row>
    <row r="1643" spans="13:13" x14ac:dyDescent="0.25">
      <c r="M1643">
        <v>6.0499999999999998E-2</v>
      </c>
    </row>
    <row r="1644" spans="13:13" x14ac:dyDescent="0.25">
      <c r="M1644">
        <v>0.35260000000000002</v>
      </c>
    </row>
    <row r="1645" spans="13:13" x14ac:dyDescent="0.25">
      <c r="M1645">
        <v>0.35610000000000003</v>
      </c>
    </row>
    <row r="1646" spans="13:13" x14ac:dyDescent="0.25">
      <c r="M1646">
        <v>0.38419999999999999</v>
      </c>
    </row>
    <row r="1647" spans="13:13" x14ac:dyDescent="0.25">
      <c r="M1647">
        <v>0.36659999999999998</v>
      </c>
    </row>
    <row r="1648" spans="13:13" x14ac:dyDescent="0.25">
      <c r="M1648">
        <v>0.35959999999999998</v>
      </c>
    </row>
    <row r="1649" spans="13:13" x14ac:dyDescent="0.25">
      <c r="M1649">
        <v>0.37719999999999998</v>
      </c>
    </row>
    <row r="1650" spans="13:13" x14ac:dyDescent="0.25">
      <c r="M1650">
        <v>0.40179999999999999</v>
      </c>
    </row>
    <row r="1651" spans="13:13" x14ac:dyDescent="0.25">
      <c r="M1651">
        <v>0.43</v>
      </c>
    </row>
    <row r="1652" spans="13:13" x14ac:dyDescent="0.25">
      <c r="M1652">
        <v>0.46160000000000001</v>
      </c>
    </row>
    <row r="1653" spans="13:13" x14ac:dyDescent="0.25">
      <c r="M1653">
        <v>0.47220000000000001</v>
      </c>
    </row>
    <row r="1654" spans="13:13" x14ac:dyDescent="0.25">
      <c r="M1654">
        <v>0.47920000000000001</v>
      </c>
    </row>
    <row r="1655" spans="13:13" x14ac:dyDescent="0.25">
      <c r="M1655">
        <v>0.48980000000000001</v>
      </c>
    </row>
    <row r="1656" spans="13:13" x14ac:dyDescent="0.25">
      <c r="M1656">
        <v>0.49680000000000002</v>
      </c>
    </row>
    <row r="1657" spans="13:13" x14ac:dyDescent="0.25">
      <c r="M1657">
        <v>0.50739999999999996</v>
      </c>
    </row>
    <row r="1658" spans="13:13" x14ac:dyDescent="0.25">
      <c r="M1658">
        <v>0.50739999999999996</v>
      </c>
    </row>
    <row r="1659" spans="13:13" x14ac:dyDescent="0.25">
      <c r="M1659">
        <v>0.52149999999999996</v>
      </c>
    </row>
    <row r="1660" spans="13:13" x14ac:dyDescent="0.25">
      <c r="M1660">
        <v>0.52500000000000002</v>
      </c>
    </row>
    <row r="1661" spans="13:13" x14ac:dyDescent="0.25">
      <c r="M1661">
        <v>0.53200000000000003</v>
      </c>
    </row>
    <row r="1662" spans="13:13" x14ac:dyDescent="0.25">
      <c r="M1662">
        <v>0.54259999999999997</v>
      </c>
    </row>
    <row r="1663" spans="13:13" x14ac:dyDescent="0.25">
      <c r="M1663">
        <v>0.57069999999999999</v>
      </c>
    </row>
    <row r="1664" spans="13:13" x14ac:dyDescent="0.25">
      <c r="M1664">
        <v>0.59889999999999999</v>
      </c>
    </row>
    <row r="1665" spans="13:13" x14ac:dyDescent="0.25">
      <c r="M1665">
        <v>0.52149999999999996</v>
      </c>
    </row>
    <row r="1666" spans="13:13" x14ac:dyDescent="0.25">
      <c r="M1666">
        <v>0.47220000000000001</v>
      </c>
    </row>
    <row r="1667" spans="13:13" x14ac:dyDescent="0.25">
      <c r="M1667">
        <v>0.39829999999999999</v>
      </c>
    </row>
    <row r="1668" spans="13:13" x14ac:dyDescent="0.25">
      <c r="M1668">
        <v>0.34899999999999998</v>
      </c>
    </row>
    <row r="1669" spans="13:13" x14ac:dyDescent="0.25">
      <c r="M1669">
        <v>6.0499999999999998E-2</v>
      </c>
    </row>
    <row r="1670" spans="13:13" x14ac:dyDescent="0.25">
      <c r="M1670">
        <v>6.0499999999999998E-2</v>
      </c>
    </row>
    <row r="1671" spans="13:13" x14ac:dyDescent="0.25">
      <c r="M1671">
        <v>6.0499999999999998E-2</v>
      </c>
    </row>
    <row r="1672" spans="13:13" x14ac:dyDescent="0.25">
      <c r="M1672">
        <v>6.0499999999999998E-2</v>
      </c>
    </row>
    <row r="1673" spans="13:13" x14ac:dyDescent="0.25">
      <c r="M1673">
        <v>0.35610000000000003</v>
      </c>
    </row>
    <row r="1674" spans="13:13" x14ac:dyDescent="0.25">
      <c r="M1674">
        <v>0.37369999999999998</v>
      </c>
    </row>
    <row r="1675" spans="13:13" x14ac:dyDescent="0.25">
      <c r="M1675">
        <v>0.41589999999999999</v>
      </c>
    </row>
    <row r="1676" spans="13:13" x14ac:dyDescent="0.25">
      <c r="M1676">
        <v>0.47570000000000001</v>
      </c>
    </row>
    <row r="1677" spans="13:13" x14ac:dyDescent="0.25">
      <c r="M1677">
        <v>0.52149999999999996</v>
      </c>
    </row>
    <row r="1678" spans="13:13" x14ac:dyDescent="0.25">
      <c r="M1678">
        <v>0.56020000000000003</v>
      </c>
    </row>
    <row r="1679" spans="13:13" x14ac:dyDescent="0.25">
      <c r="M1679">
        <v>0.56369999999999998</v>
      </c>
    </row>
    <row r="1680" spans="13:13" x14ac:dyDescent="0.25">
      <c r="M1680">
        <v>0.56369999999999998</v>
      </c>
    </row>
    <row r="1681" spans="13:13" x14ac:dyDescent="0.25">
      <c r="M1681">
        <v>0.627</v>
      </c>
    </row>
    <row r="1682" spans="13:13" x14ac:dyDescent="0.25">
      <c r="M1682">
        <v>0.66220000000000001</v>
      </c>
    </row>
    <row r="1683" spans="13:13" x14ac:dyDescent="0.25">
      <c r="M1683">
        <v>0.66920000000000002</v>
      </c>
    </row>
    <row r="1684" spans="13:13" x14ac:dyDescent="0.25">
      <c r="M1684">
        <v>0.63759999999999994</v>
      </c>
    </row>
    <row r="1685" spans="13:13" x14ac:dyDescent="0.25">
      <c r="M1685">
        <v>0.66569999999999996</v>
      </c>
    </row>
    <row r="1686" spans="13:13" x14ac:dyDescent="0.25">
      <c r="M1686">
        <v>0.69389999999999996</v>
      </c>
    </row>
    <row r="1687" spans="13:13" x14ac:dyDescent="0.25">
      <c r="M1687">
        <v>0.73260000000000003</v>
      </c>
    </row>
    <row r="1688" spans="13:13" x14ac:dyDescent="0.25">
      <c r="M1688">
        <v>0.72199999999999998</v>
      </c>
    </row>
    <row r="1689" spans="13:13" x14ac:dyDescent="0.25">
      <c r="M1689">
        <v>0.59889999999999999</v>
      </c>
    </row>
    <row r="1690" spans="13:13" x14ac:dyDescent="0.25">
      <c r="M1690">
        <v>0.51439999999999997</v>
      </c>
    </row>
    <row r="1691" spans="13:13" x14ac:dyDescent="0.25">
      <c r="M1691">
        <v>0.46870000000000001</v>
      </c>
    </row>
    <row r="1692" spans="13:13" x14ac:dyDescent="0.25">
      <c r="M1692">
        <v>0.39129999999999998</v>
      </c>
    </row>
    <row r="1693" spans="13:13" x14ac:dyDescent="0.25">
      <c r="M1693">
        <v>6.0499999999999998E-2</v>
      </c>
    </row>
    <row r="1694" spans="13:13" x14ac:dyDescent="0.25">
      <c r="M1694">
        <v>6.0499999999999998E-2</v>
      </c>
    </row>
    <row r="1695" spans="13:13" x14ac:dyDescent="0.25">
      <c r="M1695">
        <v>6.0499999999999998E-2</v>
      </c>
    </row>
    <row r="1696" spans="13:13" x14ac:dyDescent="0.25">
      <c r="M1696">
        <v>6.0499999999999998E-2</v>
      </c>
    </row>
    <row r="1697" spans="13:13" x14ac:dyDescent="0.25">
      <c r="M1697">
        <v>0.35959999999999998</v>
      </c>
    </row>
    <row r="1698" spans="13:13" x14ac:dyDescent="0.25">
      <c r="M1698">
        <v>0.39829999999999999</v>
      </c>
    </row>
    <row r="1699" spans="13:13" x14ac:dyDescent="0.25">
      <c r="M1699">
        <v>0.437</v>
      </c>
    </row>
    <row r="1700" spans="13:13" x14ac:dyDescent="0.25">
      <c r="M1700">
        <v>0.4546</v>
      </c>
    </row>
    <row r="1701" spans="13:13" x14ac:dyDescent="0.25">
      <c r="M1701">
        <v>0.48980000000000001</v>
      </c>
    </row>
    <row r="1702" spans="13:13" x14ac:dyDescent="0.25">
      <c r="M1702">
        <v>0.49330000000000002</v>
      </c>
    </row>
    <row r="1703" spans="13:13" x14ac:dyDescent="0.25">
      <c r="M1703">
        <v>0.51439999999999997</v>
      </c>
    </row>
    <row r="1704" spans="13:13" x14ac:dyDescent="0.25">
      <c r="M1704">
        <v>0.52500000000000002</v>
      </c>
    </row>
    <row r="1705" spans="13:13" x14ac:dyDescent="0.25">
      <c r="M1705">
        <v>0.52849999999999997</v>
      </c>
    </row>
    <row r="1706" spans="13:13" x14ac:dyDescent="0.25">
      <c r="M1706">
        <v>0.53200000000000003</v>
      </c>
    </row>
    <row r="1707" spans="13:13" x14ac:dyDescent="0.25">
      <c r="M1707">
        <v>0.53200000000000003</v>
      </c>
    </row>
    <row r="1708" spans="13:13" x14ac:dyDescent="0.25">
      <c r="M1708">
        <v>0.53549999999999998</v>
      </c>
    </row>
    <row r="1709" spans="13:13" x14ac:dyDescent="0.25">
      <c r="M1709">
        <v>0.53910000000000002</v>
      </c>
    </row>
    <row r="1710" spans="13:13" x14ac:dyDescent="0.25">
      <c r="M1710">
        <v>0.54610000000000003</v>
      </c>
    </row>
    <row r="1711" spans="13:13" x14ac:dyDescent="0.25">
      <c r="M1711">
        <v>0.55310000000000004</v>
      </c>
    </row>
    <row r="1712" spans="13:13" x14ac:dyDescent="0.25">
      <c r="M1712">
        <v>0.53549999999999998</v>
      </c>
    </row>
    <row r="1713" spans="13:13" x14ac:dyDescent="0.25">
      <c r="M1713">
        <v>0.49330000000000002</v>
      </c>
    </row>
    <row r="1714" spans="13:13" x14ac:dyDescent="0.25">
      <c r="M1714">
        <v>0.47920000000000001</v>
      </c>
    </row>
    <row r="1715" spans="13:13" x14ac:dyDescent="0.25">
      <c r="M1715">
        <v>0.4335</v>
      </c>
    </row>
    <row r="1716" spans="13:13" x14ac:dyDescent="0.25">
      <c r="M1716">
        <v>0.37369999999999998</v>
      </c>
    </row>
    <row r="1717" spans="13:13" x14ac:dyDescent="0.25">
      <c r="M1717">
        <v>0.34899999999999998</v>
      </c>
    </row>
    <row r="1718" spans="13:13" x14ac:dyDescent="0.25">
      <c r="M1718">
        <v>6.0499999999999998E-2</v>
      </c>
    </row>
    <row r="1719" spans="13:13" x14ac:dyDescent="0.25">
      <c r="M1719">
        <v>0.40179999999999999</v>
      </c>
    </row>
    <row r="1720" spans="13:13" x14ac:dyDescent="0.25">
      <c r="M1720">
        <v>0.437</v>
      </c>
    </row>
    <row r="1721" spans="13:13" x14ac:dyDescent="0.25">
      <c r="M1721">
        <v>0.4194</v>
      </c>
    </row>
    <row r="1722" spans="13:13" x14ac:dyDescent="0.25">
      <c r="M1722">
        <v>0.4335</v>
      </c>
    </row>
    <row r="1723" spans="13:13" x14ac:dyDescent="0.25">
      <c r="M1723">
        <v>0.48280000000000001</v>
      </c>
    </row>
    <row r="1724" spans="13:13" x14ac:dyDescent="0.25">
      <c r="M1724">
        <v>0.50739999999999996</v>
      </c>
    </row>
    <row r="1725" spans="13:13" x14ac:dyDescent="0.25">
      <c r="M1725">
        <v>0.49680000000000002</v>
      </c>
    </row>
    <row r="1726" spans="13:13" x14ac:dyDescent="0.25">
      <c r="M1726">
        <v>0.51090000000000002</v>
      </c>
    </row>
    <row r="1727" spans="13:13" x14ac:dyDescent="0.25">
      <c r="M1727">
        <v>0.52149999999999996</v>
      </c>
    </row>
    <row r="1728" spans="13:13" x14ac:dyDescent="0.25">
      <c r="M1728">
        <v>0.52849999999999997</v>
      </c>
    </row>
    <row r="1729" spans="13:13" x14ac:dyDescent="0.25">
      <c r="M1729">
        <v>0.54610000000000003</v>
      </c>
    </row>
    <row r="1730" spans="13:13" x14ac:dyDescent="0.25">
      <c r="M1730">
        <v>0.57069999999999999</v>
      </c>
    </row>
    <row r="1731" spans="13:13" x14ac:dyDescent="0.25">
      <c r="M1731">
        <v>0.60589999999999999</v>
      </c>
    </row>
    <row r="1732" spans="13:13" x14ac:dyDescent="0.25">
      <c r="M1732">
        <v>0.63759999999999994</v>
      </c>
    </row>
    <row r="1733" spans="13:13" x14ac:dyDescent="0.25">
      <c r="M1733">
        <v>0.62350000000000005</v>
      </c>
    </row>
    <row r="1734" spans="13:13" x14ac:dyDescent="0.25">
      <c r="M1734">
        <v>0.61650000000000005</v>
      </c>
    </row>
    <row r="1735" spans="13:13" x14ac:dyDescent="0.25">
      <c r="M1735">
        <v>0.59540000000000004</v>
      </c>
    </row>
    <row r="1736" spans="13:13" x14ac:dyDescent="0.25">
      <c r="M1736">
        <v>0.58479999999999999</v>
      </c>
    </row>
    <row r="1737" spans="13:13" x14ac:dyDescent="0.25">
      <c r="M1737">
        <v>0.56369999999999998</v>
      </c>
    </row>
    <row r="1738" spans="13:13" x14ac:dyDescent="0.25">
      <c r="M1738">
        <v>0.49330000000000002</v>
      </c>
    </row>
    <row r="1739" spans="13:13" x14ac:dyDescent="0.25">
      <c r="M1739">
        <v>0.4194</v>
      </c>
    </row>
    <row r="1740" spans="13:13" x14ac:dyDescent="0.25">
      <c r="M1740">
        <v>0.4335</v>
      </c>
    </row>
    <row r="1741" spans="13:13" x14ac:dyDescent="0.25">
      <c r="M1741">
        <v>0.4229</v>
      </c>
    </row>
    <row r="1742" spans="13:13" x14ac:dyDescent="0.25">
      <c r="M1742">
        <v>0.48630000000000001</v>
      </c>
    </row>
    <row r="1743" spans="13:13" x14ac:dyDescent="0.25">
      <c r="M1743">
        <v>0.52500000000000002</v>
      </c>
    </row>
    <row r="1744" spans="13:13" x14ac:dyDescent="0.25">
      <c r="M1744">
        <v>0.53200000000000003</v>
      </c>
    </row>
    <row r="1745" spans="13:13" x14ac:dyDescent="0.25">
      <c r="M1745">
        <v>0.53549999999999998</v>
      </c>
    </row>
    <row r="1746" spans="13:13" x14ac:dyDescent="0.25">
      <c r="M1746">
        <v>0.54259999999999997</v>
      </c>
    </row>
    <row r="1747" spans="13:13" x14ac:dyDescent="0.25">
      <c r="M1747">
        <v>0.57069999999999999</v>
      </c>
    </row>
    <row r="1748" spans="13:13" x14ac:dyDescent="0.25">
      <c r="M1748">
        <v>0.58830000000000005</v>
      </c>
    </row>
    <row r="1749" spans="13:13" x14ac:dyDescent="0.25">
      <c r="M1749">
        <v>0.627</v>
      </c>
    </row>
    <row r="1750" spans="13:13" x14ac:dyDescent="0.25">
      <c r="M1750">
        <v>0.64810000000000001</v>
      </c>
    </row>
    <row r="1751" spans="13:13" x14ac:dyDescent="0.25">
      <c r="M1751">
        <v>0.63049999999999995</v>
      </c>
    </row>
    <row r="1752" spans="13:13" x14ac:dyDescent="0.25">
      <c r="M1752">
        <v>0.6411</v>
      </c>
    </row>
    <row r="1753" spans="13:13" x14ac:dyDescent="0.25">
      <c r="M1753">
        <v>0.65869999999999995</v>
      </c>
    </row>
    <row r="1754" spans="13:13" x14ac:dyDescent="0.25">
      <c r="M1754">
        <v>0.6552</v>
      </c>
    </row>
    <row r="1755" spans="13:13" x14ac:dyDescent="0.25">
      <c r="M1755">
        <v>0.6341</v>
      </c>
    </row>
    <row r="1756" spans="13:13" x14ac:dyDescent="0.25">
      <c r="M1756">
        <v>0.63049999999999995</v>
      </c>
    </row>
    <row r="1757" spans="13:13" x14ac:dyDescent="0.25">
      <c r="M1757">
        <v>0.63759999999999994</v>
      </c>
    </row>
    <row r="1758" spans="13:13" x14ac:dyDescent="0.25">
      <c r="M1758">
        <v>0.63049999999999995</v>
      </c>
    </row>
    <row r="1759" spans="13:13" x14ac:dyDescent="0.25">
      <c r="M1759">
        <v>0.58830000000000005</v>
      </c>
    </row>
    <row r="1760" spans="13:13" x14ac:dyDescent="0.25">
      <c r="M1760">
        <v>0.54959999999999998</v>
      </c>
    </row>
    <row r="1761" spans="13:13" x14ac:dyDescent="0.25">
      <c r="M1761">
        <v>0.53549999999999998</v>
      </c>
    </row>
    <row r="1762" spans="13:13" x14ac:dyDescent="0.25">
      <c r="M1762">
        <v>0.50739999999999996</v>
      </c>
    </row>
    <row r="1763" spans="13:13" x14ac:dyDescent="0.25">
      <c r="M1763">
        <v>0.47570000000000001</v>
      </c>
    </row>
    <row r="1764" spans="13:13" x14ac:dyDescent="0.25">
      <c r="M1764">
        <v>0.4229</v>
      </c>
    </row>
    <row r="1765" spans="13:13" x14ac:dyDescent="0.25">
      <c r="M1765">
        <v>0.39479999999999998</v>
      </c>
    </row>
    <row r="1766" spans="13:13" x14ac:dyDescent="0.25">
      <c r="M1766">
        <v>6.0499999999999998E-2</v>
      </c>
    </row>
    <row r="1767" spans="13:13" x14ac:dyDescent="0.25">
      <c r="M1767">
        <v>0.39129999999999998</v>
      </c>
    </row>
    <row r="1768" spans="13:13" x14ac:dyDescent="0.25">
      <c r="M1768">
        <v>0.4476</v>
      </c>
    </row>
    <row r="1769" spans="13:13" x14ac:dyDescent="0.25">
      <c r="M1769">
        <v>0.46870000000000001</v>
      </c>
    </row>
    <row r="1770" spans="13:13" x14ac:dyDescent="0.25">
      <c r="M1770">
        <v>0.50739999999999996</v>
      </c>
    </row>
    <row r="1771" spans="13:13" x14ac:dyDescent="0.25">
      <c r="M1771">
        <v>0.56720000000000004</v>
      </c>
    </row>
    <row r="1772" spans="13:13" x14ac:dyDescent="0.25">
      <c r="M1772">
        <v>0.60589999999999999</v>
      </c>
    </row>
    <row r="1773" spans="13:13" x14ac:dyDescent="0.25">
      <c r="M1773">
        <v>0.63759999999999994</v>
      </c>
    </row>
    <row r="1774" spans="13:13" x14ac:dyDescent="0.25">
      <c r="M1774">
        <v>0.6552</v>
      </c>
    </row>
    <row r="1775" spans="13:13" x14ac:dyDescent="0.25">
      <c r="M1775">
        <v>0.66920000000000002</v>
      </c>
    </row>
    <row r="1776" spans="13:13" x14ac:dyDescent="0.25">
      <c r="M1776">
        <v>0.67630000000000001</v>
      </c>
    </row>
    <row r="1777" spans="13:13" x14ac:dyDescent="0.25">
      <c r="M1777">
        <v>0.68679999999999997</v>
      </c>
    </row>
    <row r="1778" spans="13:13" x14ac:dyDescent="0.25">
      <c r="M1778">
        <v>0.70089999999999997</v>
      </c>
    </row>
    <row r="1779" spans="13:13" x14ac:dyDescent="0.25">
      <c r="M1779">
        <v>0.73260000000000003</v>
      </c>
    </row>
    <row r="1780" spans="13:13" x14ac:dyDescent="0.25">
      <c r="M1780">
        <v>0.74670000000000003</v>
      </c>
    </row>
    <row r="1781" spans="13:13" x14ac:dyDescent="0.25">
      <c r="M1781">
        <v>0.76070000000000004</v>
      </c>
    </row>
    <row r="1782" spans="13:13" x14ac:dyDescent="0.25">
      <c r="M1782">
        <v>0.78890000000000005</v>
      </c>
    </row>
    <row r="1783" spans="13:13" x14ac:dyDescent="0.25">
      <c r="M1783">
        <v>0.78180000000000005</v>
      </c>
    </row>
    <row r="1784" spans="13:13" x14ac:dyDescent="0.25">
      <c r="M1784">
        <v>0.78180000000000005</v>
      </c>
    </row>
    <row r="1785" spans="13:13" x14ac:dyDescent="0.25">
      <c r="M1785">
        <v>0.70089999999999997</v>
      </c>
    </row>
    <row r="1786" spans="13:13" x14ac:dyDescent="0.25">
      <c r="M1786">
        <v>0.6341</v>
      </c>
    </row>
    <row r="1787" spans="13:13" x14ac:dyDescent="0.25">
      <c r="M1787">
        <v>0.57420000000000004</v>
      </c>
    </row>
    <row r="1788" spans="13:13" x14ac:dyDescent="0.25">
      <c r="M1788">
        <v>0.53200000000000003</v>
      </c>
    </row>
    <row r="1789" spans="13:13" x14ac:dyDescent="0.25">
      <c r="M1789">
        <v>0.49330000000000002</v>
      </c>
    </row>
    <row r="1790" spans="13:13" x14ac:dyDescent="0.25">
      <c r="M1790">
        <v>0.46160000000000001</v>
      </c>
    </row>
    <row r="1791" spans="13:13" x14ac:dyDescent="0.25">
      <c r="M1791">
        <v>0.4546</v>
      </c>
    </row>
    <row r="1792" spans="13:13" x14ac:dyDescent="0.25">
      <c r="M1792">
        <v>0.49680000000000002</v>
      </c>
    </row>
    <row r="1793" spans="13:13" x14ac:dyDescent="0.25">
      <c r="M1793">
        <v>0.48980000000000001</v>
      </c>
    </row>
    <row r="1794" spans="13:13" x14ac:dyDescent="0.25">
      <c r="M1794">
        <v>0.55659999999999998</v>
      </c>
    </row>
    <row r="1795" spans="13:13" x14ac:dyDescent="0.25">
      <c r="M1795">
        <v>0.64459999999999995</v>
      </c>
    </row>
    <row r="1796" spans="13:13" x14ac:dyDescent="0.25">
      <c r="M1796">
        <v>0.70789999999999997</v>
      </c>
    </row>
    <row r="1797" spans="13:13" x14ac:dyDescent="0.25">
      <c r="M1797">
        <v>0.71850000000000003</v>
      </c>
    </row>
    <row r="1798" spans="13:13" x14ac:dyDescent="0.25">
      <c r="M1798">
        <v>0.72199999999999998</v>
      </c>
    </row>
    <row r="1799" spans="13:13" x14ac:dyDescent="0.25">
      <c r="M1799">
        <v>0.73260000000000003</v>
      </c>
    </row>
    <row r="1800" spans="13:13" x14ac:dyDescent="0.25">
      <c r="M1800">
        <v>0.74309999999999998</v>
      </c>
    </row>
    <row r="1801" spans="13:13" x14ac:dyDescent="0.25">
      <c r="M1801">
        <v>0.74670000000000003</v>
      </c>
    </row>
    <row r="1802" spans="13:13" x14ac:dyDescent="0.25">
      <c r="M1802">
        <v>0.76070000000000004</v>
      </c>
    </row>
    <row r="1803" spans="13:13" x14ac:dyDescent="0.25">
      <c r="M1803">
        <v>0.76419999999999999</v>
      </c>
    </row>
    <row r="1804" spans="13:13" x14ac:dyDescent="0.25">
      <c r="M1804">
        <v>0.78180000000000005</v>
      </c>
    </row>
    <row r="1805" spans="13:13" x14ac:dyDescent="0.25">
      <c r="M1805">
        <v>0.80300000000000005</v>
      </c>
    </row>
    <row r="1806" spans="13:13" x14ac:dyDescent="0.25">
      <c r="M1806">
        <v>0.81699999999999995</v>
      </c>
    </row>
    <row r="1807" spans="13:13" x14ac:dyDescent="0.25">
      <c r="M1807">
        <v>0.82410000000000005</v>
      </c>
    </row>
    <row r="1808" spans="13:13" x14ac:dyDescent="0.25">
      <c r="M1808">
        <v>0.82050000000000001</v>
      </c>
    </row>
    <row r="1809" spans="13:13" x14ac:dyDescent="0.25">
      <c r="M1809">
        <v>0.74670000000000003</v>
      </c>
    </row>
    <row r="1810" spans="13:13" x14ac:dyDescent="0.25">
      <c r="M1810">
        <v>0.68330000000000002</v>
      </c>
    </row>
    <row r="1811" spans="13:13" x14ac:dyDescent="0.25">
      <c r="M1811">
        <v>0.59889999999999999</v>
      </c>
    </row>
    <row r="1812" spans="13:13" x14ac:dyDescent="0.25">
      <c r="M1812">
        <v>0.52849999999999997</v>
      </c>
    </row>
    <row r="1813" spans="13:13" x14ac:dyDescent="0.25">
      <c r="M1813">
        <v>0.53200000000000003</v>
      </c>
    </row>
    <row r="1814" spans="13:13" x14ac:dyDescent="0.25">
      <c r="M1814">
        <v>0.50739999999999996</v>
      </c>
    </row>
    <row r="1815" spans="13:13" x14ac:dyDescent="0.25">
      <c r="M1815">
        <v>0.51090000000000002</v>
      </c>
    </row>
    <row r="1816" spans="13:13" x14ac:dyDescent="0.25">
      <c r="M1816">
        <v>0.53200000000000003</v>
      </c>
    </row>
    <row r="1817" spans="13:13" x14ac:dyDescent="0.25">
      <c r="M1817">
        <v>0.54610000000000003</v>
      </c>
    </row>
    <row r="1818" spans="13:13" x14ac:dyDescent="0.25">
      <c r="M1818">
        <v>0.59889999999999999</v>
      </c>
    </row>
    <row r="1819" spans="13:13" x14ac:dyDescent="0.25">
      <c r="M1819">
        <v>0.62</v>
      </c>
    </row>
    <row r="1820" spans="13:13" x14ac:dyDescent="0.25">
      <c r="M1820">
        <v>0.6341</v>
      </c>
    </row>
    <row r="1821" spans="13:13" x14ac:dyDescent="0.25">
      <c r="M1821">
        <v>0.64459999999999995</v>
      </c>
    </row>
    <row r="1822" spans="13:13" x14ac:dyDescent="0.25">
      <c r="M1822">
        <v>0.65869999999999995</v>
      </c>
    </row>
    <row r="1823" spans="13:13" x14ac:dyDescent="0.25">
      <c r="M1823">
        <v>0.66569999999999996</v>
      </c>
    </row>
    <row r="1824" spans="13:13" x14ac:dyDescent="0.25">
      <c r="M1824">
        <v>0.66220000000000001</v>
      </c>
    </row>
    <row r="1825" spans="13:13" x14ac:dyDescent="0.25">
      <c r="M1825">
        <v>0.66220000000000001</v>
      </c>
    </row>
    <row r="1826" spans="13:13" x14ac:dyDescent="0.25">
      <c r="M1826">
        <v>0.66920000000000002</v>
      </c>
    </row>
    <row r="1827" spans="13:13" x14ac:dyDescent="0.25">
      <c r="M1827">
        <v>0.68679999999999997</v>
      </c>
    </row>
    <row r="1828" spans="13:13" x14ac:dyDescent="0.25">
      <c r="M1828">
        <v>0.72199999999999998</v>
      </c>
    </row>
    <row r="1829" spans="13:13" x14ac:dyDescent="0.25">
      <c r="M1829">
        <v>0.75719999999999998</v>
      </c>
    </row>
    <row r="1830" spans="13:13" x14ac:dyDescent="0.25">
      <c r="M1830">
        <v>0.77129999999999999</v>
      </c>
    </row>
    <row r="1831" spans="13:13" x14ac:dyDescent="0.25">
      <c r="M1831">
        <v>0.7994</v>
      </c>
    </row>
    <row r="1832" spans="13:13" x14ac:dyDescent="0.25">
      <c r="M1832">
        <v>0.75719999999999998</v>
      </c>
    </row>
    <row r="1833" spans="13:13" x14ac:dyDescent="0.25">
      <c r="M1833">
        <v>0.69740000000000002</v>
      </c>
    </row>
    <row r="1834" spans="13:13" x14ac:dyDescent="0.25">
      <c r="M1834">
        <v>0.69740000000000002</v>
      </c>
    </row>
    <row r="1835" spans="13:13" x14ac:dyDescent="0.25">
      <c r="M1835">
        <v>0.69389999999999996</v>
      </c>
    </row>
    <row r="1836" spans="13:13" x14ac:dyDescent="0.25">
      <c r="M1836">
        <v>0.68330000000000002</v>
      </c>
    </row>
    <row r="1837" spans="13:13" x14ac:dyDescent="0.25">
      <c r="M1837">
        <v>0.66920000000000002</v>
      </c>
    </row>
    <row r="1838" spans="13:13" x14ac:dyDescent="0.25">
      <c r="M1838">
        <v>0.6552</v>
      </c>
    </row>
    <row r="1839" spans="13:13" x14ac:dyDescent="0.25">
      <c r="M1839">
        <v>0.65169999999999995</v>
      </c>
    </row>
    <row r="1840" spans="13:13" x14ac:dyDescent="0.25">
      <c r="M1840">
        <v>0.69740000000000002</v>
      </c>
    </row>
    <row r="1841" spans="13:13" x14ac:dyDescent="0.25">
      <c r="M1841">
        <v>0.75019999999999998</v>
      </c>
    </row>
    <row r="1842" spans="13:13" x14ac:dyDescent="0.25">
      <c r="M1842">
        <v>0.75719999999999998</v>
      </c>
    </row>
    <row r="1843" spans="13:13" x14ac:dyDescent="0.25">
      <c r="M1843">
        <v>0.75719999999999998</v>
      </c>
    </row>
    <row r="1844" spans="13:13" x14ac:dyDescent="0.25">
      <c r="M1844">
        <v>0.75719999999999998</v>
      </c>
    </row>
    <row r="1845" spans="13:13" x14ac:dyDescent="0.25">
      <c r="M1845">
        <v>0.75370000000000004</v>
      </c>
    </row>
    <row r="1846" spans="13:13" x14ac:dyDescent="0.25">
      <c r="M1846">
        <v>0.74309999999999998</v>
      </c>
    </row>
    <row r="1847" spans="13:13" x14ac:dyDescent="0.25">
      <c r="M1847">
        <v>0.72550000000000003</v>
      </c>
    </row>
    <row r="1848" spans="13:13" x14ac:dyDescent="0.25">
      <c r="M1848">
        <v>0.71850000000000003</v>
      </c>
    </row>
    <row r="1849" spans="13:13" x14ac:dyDescent="0.25">
      <c r="M1849">
        <v>0.71150000000000002</v>
      </c>
    </row>
    <row r="1850" spans="13:13" x14ac:dyDescent="0.25">
      <c r="M1850">
        <v>0.70789999999999997</v>
      </c>
    </row>
    <row r="1851" spans="13:13" x14ac:dyDescent="0.25">
      <c r="M1851">
        <v>0.70089999999999997</v>
      </c>
    </row>
    <row r="1852" spans="13:13" x14ac:dyDescent="0.25">
      <c r="M1852">
        <v>0.69389999999999996</v>
      </c>
    </row>
    <row r="1853" spans="13:13" x14ac:dyDescent="0.25">
      <c r="M1853">
        <v>0.69389999999999996</v>
      </c>
    </row>
    <row r="1854" spans="13:13" x14ac:dyDescent="0.25">
      <c r="M1854">
        <v>0.69040000000000001</v>
      </c>
    </row>
    <row r="1855" spans="13:13" x14ac:dyDescent="0.25">
      <c r="M1855">
        <v>0.69740000000000002</v>
      </c>
    </row>
    <row r="1856" spans="13:13" x14ac:dyDescent="0.25">
      <c r="M1856">
        <v>0.69040000000000001</v>
      </c>
    </row>
    <row r="1857" spans="13:13" x14ac:dyDescent="0.25">
      <c r="M1857">
        <v>0.67979999999999996</v>
      </c>
    </row>
    <row r="1858" spans="13:13" x14ac:dyDescent="0.25">
      <c r="M1858">
        <v>0.66569999999999996</v>
      </c>
    </row>
    <row r="1859" spans="13:13" x14ac:dyDescent="0.25">
      <c r="M1859">
        <v>0.65869999999999995</v>
      </c>
    </row>
    <row r="1860" spans="13:13" x14ac:dyDescent="0.25">
      <c r="M1860">
        <v>0.66220000000000001</v>
      </c>
    </row>
    <row r="1861" spans="13:13" x14ac:dyDescent="0.25">
      <c r="M1861">
        <v>0.65169999999999995</v>
      </c>
    </row>
    <row r="1862" spans="13:13" x14ac:dyDescent="0.25">
      <c r="M1862">
        <v>0.65169999999999995</v>
      </c>
    </row>
    <row r="1863" spans="13:13" x14ac:dyDescent="0.25">
      <c r="M1863">
        <v>0.63759999999999994</v>
      </c>
    </row>
    <row r="1864" spans="13:13" x14ac:dyDescent="0.25">
      <c r="M1864">
        <v>0.627</v>
      </c>
    </row>
    <row r="1865" spans="13:13" x14ac:dyDescent="0.25">
      <c r="M1865">
        <v>0.63759999999999994</v>
      </c>
    </row>
    <row r="1866" spans="13:13" x14ac:dyDescent="0.25">
      <c r="M1866">
        <v>0.63759999999999994</v>
      </c>
    </row>
    <row r="1867" spans="13:13" x14ac:dyDescent="0.25">
      <c r="M1867">
        <v>0.63759999999999994</v>
      </c>
    </row>
    <row r="1868" spans="13:13" x14ac:dyDescent="0.25">
      <c r="M1868">
        <v>0.627</v>
      </c>
    </row>
    <row r="1869" spans="13:13" x14ac:dyDescent="0.25">
      <c r="M1869">
        <v>0.63759999999999994</v>
      </c>
    </row>
    <row r="1870" spans="13:13" x14ac:dyDescent="0.25">
      <c r="M1870">
        <v>0.64810000000000001</v>
      </c>
    </row>
    <row r="1871" spans="13:13" x14ac:dyDescent="0.25">
      <c r="M1871">
        <v>0.65869999999999995</v>
      </c>
    </row>
    <row r="1872" spans="13:13" x14ac:dyDescent="0.25">
      <c r="M1872">
        <v>0.69040000000000001</v>
      </c>
    </row>
    <row r="1873" spans="13:13" x14ac:dyDescent="0.25">
      <c r="M1873">
        <v>0.71850000000000003</v>
      </c>
    </row>
    <row r="1874" spans="13:13" x14ac:dyDescent="0.25">
      <c r="M1874">
        <v>0.75019999999999998</v>
      </c>
    </row>
    <row r="1875" spans="13:13" x14ac:dyDescent="0.25">
      <c r="M1875">
        <v>0.76780000000000004</v>
      </c>
    </row>
    <row r="1876" spans="13:13" x14ac:dyDescent="0.25">
      <c r="M1876">
        <v>0.76070000000000004</v>
      </c>
    </row>
    <row r="1877" spans="13:13" x14ac:dyDescent="0.25">
      <c r="M1877">
        <v>0.77129999999999999</v>
      </c>
    </row>
    <row r="1878" spans="13:13" x14ac:dyDescent="0.25">
      <c r="M1878">
        <v>0.78890000000000005</v>
      </c>
    </row>
    <row r="1879" spans="13:13" x14ac:dyDescent="0.25">
      <c r="M1879">
        <v>0.7994</v>
      </c>
    </row>
    <row r="1880" spans="13:13" x14ac:dyDescent="0.25">
      <c r="M1880">
        <v>0.75719999999999998</v>
      </c>
    </row>
    <row r="1881" spans="13:13" x14ac:dyDescent="0.25">
      <c r="M1881">
        <v>0.67630000000000001</v>
      </c>
    </row>
    <row r="1882" spans="13:13" x14ac:dyDescent="0.25">
      <c r="M1882">
        <v>0.59889999999999999</v>
      </c>
    </row>
    <row r="1883" spans="13:13" x14ac:dyDescent="0.25">
      <c r="M1883">
        <v>0.47920000000000001</v>
      </c>
    </row>
    <row r="1884" spans="13:13" x14ac:dyDescent="0.25">
      <c r="M1884">
        <v>0.40889999999999999</v>
      </c>
    </row>
    <row r="1885" spans="13:13" x14ac:dyDescent="0.25">
      <c r="M1885">
        <v>6.0499999999999998E-2</v>
      </c>
    </row>
    <row r="1886" spans="13:13" x14ac:dyDescent="0.25">
      <c r="M1886">
        <v>6.0499999999999998E-2</v>
      </c>
    </row>
    <row r="1887" spans="13:13" x14ac:dyDescent="0.25">
      <c r="M1887">
        <v>6.0499999999999998E-2</v>
      </c>
    </row>
    <row r="1888" spans="13:13" x14ac:dyDescent="0.25">
      <c r="M1888">
        <v>6.0499999999999998E-2</v>
      </c>
    </row>
    <row r="1889" spans="13:13" x14ac:dyDescent="0.25">
      <c r="M1889">
        <v>6.0499999999999998E-2</v>
      </c>
    </row>
    <row r="1890" spans="13:13" x14ac:dyDescent="0.25">
      <c r="M1890">
        <v>0.47920000000000001</v>
      </c>
    </row>
    <row r="1891" spans="13:13" x14ac:dyDescent="0.25">
      <c r="M1891">
        <v>0.54959999999999998</v>
      </c>
    </row>
    <row r="1892" spans="13:13" x14ac:dyDescent="0.25">
      <c r="M1892">
        <v>0.59889999999999999</v>
      </c>
    </row>
    <row r="1893" spans="13:13" x14ac:dyDescent="0.25">
      <c r="M1893">
        <v>0.62</v>
      </c>
    </row>
    <row r="1894" spans="13:13" x14ac:dyDescent="0.25">
      <c r="M1894">
        <v>0.63759999999999994</v>
      </c>
    </row>
    <row r="1895" spans="13:13" x14ac:dyDescent="0.25">
      <c r="M1895">
        <v>0.65869999999999995</v>
      </c>
    </row>
    <row r="1896" spans="13:13" x14ac:dyDescent="0.25">
      <c r="M1896">
        <v>0.67630000000000001</v>
      </c>
    </row>
    <row r="1897" spans="13:13" x14ac:dyDescent="0.25">
      <c r="M1897">
        <v>0.68679999999999997</v>
      </c>
    </row>
    <row r="1898" spans="13:13" x14ac:dyDescent="0.25">
      <c r="M1898">
        <v>0.69040000000000001</v>
      </c>
    </row>
    <row r="1899" spans="13:13" x14ac:dyDescent="0.25">
      <c r="M1899">
        <v>0.73260000000000003</v>
      </c>
    </row>
    <row r="1900" spans="13:13" x14ac:dyDescent="0.25">
      <c r="M1900">
        <v>0.76780000000000004</v>
      </c>
    </row>
    <row r="1901" spans="13:13" x14ac:dyDescent="0.25">
      <c r="M1901">
        <v>0.78180000000000005</v>
      </c>
    </row>
    <row r="1902" spans="13:13" x14ac:dyDescent="0.25">
      <c r="M1902">
        <v>0.82410000000000005</v>
      </c>
    </row>
    <row r="1903" spans="13:13" x14ac:dyDescent="0.25">
      <c r="M1903">
        <v>0.8276</v>
      </c>
    </row>
    <row r="1904" spans="13:13" x14ac:dyDescent="0.25">
      <c r="M1904">
        <v>0.77480000000000004</v>
      </c>
    </row>
    <row r="1905" spans="13:13" x14ac:dyDescent="0.25">
      <c r="M1905">
        <v>0.67979999999999996</v>
      </c>
    </row>
    <row r="1906" spans="13:13" x14ac:dyDescent="0.25">
      <c r="M1906">
        <v>0.58830000000000005</v>
      </c>
    </row>
    <row r="1907" spans="13:13" x14ac:dyDescent="0.25">
      <c r="M1907">
        <v>0.51790000000000003</v>
      </c>
    </row>
    <row r="1908" spans="13:13" x14ac:dyDescent="0.25">
      <c r="M1908">
        <v>0.4652</v>
      </c>
    </row>
    <row r="1909" spans="13:13" x14ac:dyDescent="0.25">
      <c r="M1909">
        <v>0.43</v>
      </c>
    </row>
    <row r="1910" spans="13:13" x14ac:dyDescent="0.25">
      <c r="M1910">
        <v>0.4194</v>
      </c>
    </row>
    <row r="1911" spans="13:13" x14ac:dyDescent="0.25">
      <c r="M1911">
        <v>0.43</v>
      </c>
    </row>
    <row r="1912" spans="13:13" x14ac:dyDescent="0.25">
      <c r="M1912">
        <v>0.45810000000000001</v>
      </c>
    </row>
    <row r="1913" spans="13:13" x14ac:dyDescent="0.25">
      <c r="M1913">
        <v>0.48280000000000001</v>
      </c>
    </row>
    <row r="1914" spans="13:13" x14ac:dyDescent="0.25">
      <c r="M1914">
        <v>0.52500000000000002</v>
      </c>
    </row>
    <row r="1915" spans="13:13" x14ac:dyDescent="0.25">
      <c r="M1915">
        <v>0.56020000000000003</v>
      </c>
    </row>
    <row r="1916" spans="13:13" x14ac:dyDescent="0.25">
      <c r="M1916">
        <v>0.57779999999999998</v>
      </c>
    </row>
    <row r="1917" spans="13:13" x14ac:dyDescent="0.25">
      <c r="M1917">
        <v>0.58830000000000005</v>
      </c>
    </row>
    <row r="1918" spans="13:13" x14ac:dyDescent="0.25">
      <c r="M1918">
        <v>0.59540000000000004</v>
      </c>
    </row>
    <row r="1919" spans="13:13" x14ac:dyDescent="0.25">
      <c r="M1919">
        <v>0.59540000000000004</v>
      </c>
    </row>
    <row r="1920" spans="13:13" x14ac:dyDescent="0.25">
      <c r="M1920">
        <v>0.59540000000000004</v>
      </c>
    </row>
    <row r="1921" spans="13:13" x14ac:dyDescent="0.25">
      <c r="M1921">
        <v>0.60589999999999999</v>
      </c>
    </row>
    <row r="1922" spans="13:13" x14ac:dyDescent="0.25">
      <c r="M1922">
        <v>0.627</v>
      </c>
    </row>
    <row r="1923" spans="13:13" x14ac:dyDescent="0.25">
      <c r="M1923">
        <v>0.68679999999999997</v>
      </c>
    </row>
    <row r="1924" spans="13:13" x14ac:dyDescent="0.25">
      <c r="M1924">
        <v>0.68679999999999997</v>
      </c>
    </row>
    <row r="1925" spans="13:13" x14ac:dyDescent="0.25">
      <c r="M1925">
        <v>0.71150000000000002</v>
      </c>
    </row>
    <row r="1926" spans="13:13" x14ac:dyDescent="0.25">
      <c r="M1926">
        <v>0.73260000000000003</v>
      </c>
    </row>
    <row r="1927" spans="13:13" x14ac:dyDescent="0.25">
      <c r="M1927">
        <v>0.73960000000000004</v>
      </c>
    </row>
    <row r="1928" spans="13:13" x14ac:dyDescent="0.25">
      <c r="M1928">
        <v>0.72199999999999998</v>
      </c>
    </row>
    <row r="1929" spans="13:13" x14ac:dyDescent="0.25">
      <c r="M1929">
        <v>0.64459999999999995</v>
      </c>
    </row>
    <row r="1930" spans="13:13" x14ac:dyDescent="0.25">
      <c r="M1930">
        <v>0.53549999999999998</v>
      </c>
    </row>
    <row r="1931" spans="13:13" x14ac:dyDescent="0.25">
      <c r="M1931">
        <v>0.4229</v>
      </c>
    </row>
    <row r="1932" spans="13:13" x14ac:dyDescent="0.25">
      <c r="M1932">
        <v>0.34549999999999997</v>
      </c>
    </row>
    <row r="1933" spans="13:13" x14ac:dyDescent="0.25">
      <c r="M1933">
        <v>6.0499999999999998E-2</v>
      </c>
    </row>
    <row r="1934" spans="13:13" x14ac:dyDescent="0.25">
      <c r="M1934">
        <v>6.0499999999999998E-2</v>
      </c>
    </row>
    <row r="1935" spans="13:13" x14ac:dyDescent="0.25">
      <c r="M1935">
        <v>6.0499999999999998E-2</v>
      </c>
    </row>
    <row r="1936" spans="13:13" x14ac:dyDescent="0.25">
      <c r="M1936">
        <v>6.0499999999999998E-2</v>
      </c>
    </row>
    <row r="1937" spans="13:13" x14ac:dyDescent="0.25">
      <c r="M1937">
        <v>6.0499999999999998E-2</v>
      </c>
    </row>
    <row r="1938" spans="13:13" x14ac:dyDescent="0.25">
      <c r="M1938">
        <v>0.35260000000000002</v>
      </c>
    </row>
    <row r="1939" spans="13:13" x14ac:dyDescent="0.25">
      <c r="M1939">
        <v>0.4652</v>
      </c>
    </row>
    <row r="1940" spans="13:13" x14ac:dyDescent="0.25">
      <c r="M1940">
        <v>0.52149999999999996</v>
      </c>
    </row>
    <row r="1941" spans="13:13" x14ac:dyDescent="0.25">
      <c r="M1941">
        <v>0.56369999999999998</v>
      </c>
    </row>
    <row r="1942" spans="13:13" x14ac:dyDescent="0.25">
      <c r="M1942">
        <v>0.60589999999999999</v>
      </c>
    </row>
    <row r="1943" spans="13:13" x14ac:dyDescent="0.25">
      <c r="M1943">
        <v>0.6129</v>
      </c>
    </row>
    <row r="1944" spans="13:13" x14ac:dyDescent="0.25">
      <c r="M1944">
        <v>0.59540000000000004</v>
      </c>
    </row>
    <row r="1945" spans="13:13" x14ac:dyDescent="0.25">
      <c r="M1945">
        <v>0.62</v>
      </c>
    </row>
    <row r="1946" spans="13:13" x14ac:dyDescent="0.25">
      <c r="M1946">
        <v>0.65169999999999995</v>
      </c>
    </row>
    <row r="1947" spans="13:13" x14ac:dyDescent="0.25">
      <c r="M1947">
        <v>0.68679999999999997</v>
      </c>
    </row>
    <row r="1948" spans="13:13" x14ac:dyDescent="0.25">
      <c r="M1948">
        <v>0.73260000000000003</v>
      </c>
    </row>
    <row r="1949" spans="13:13" x14ac:dyDescent="0.25">
      <c r="M1949">
        <v>0.79239999999999999</v>
      </c>
    </row>
    <row r="1950" spans="13:13" x14ac:dyDescent="0.25">
      <c r="M1950">
        <v>0.80300000000000005</v>
      </c>
    </row>
    <row r="1951" spans="13:13" x14ac:dyDescent="0.25">
      <c r="M1951">
        <v>0.82410000000000005</v>
      </c>
    </row>
    <row r="1952" spans="13:13" x14ac:dyDescent="0.25">
      <c r="M1952">
        <v>0.75370000000000004</v>
      </c>
    </row>
    <row r="1953" spans="13:13" x14ac:dyDescent="0.25">
      <c r="M1953">
        <v>0.60240000000000005</v>
      </c>
    </row>
    <row r="1954" spans="13:13" x14ac:dyDescent="0.25">
      <c r="M1954">
        <v>0.49680000000000002</v>
      </c>
    </row>
    <row r="1955" spans="13:13" x14ac:dyDescent="0.25">
      <c r="M1955">
        <v>0.40889999999999999</v>
      </c>
    </row>
    <row r="1956" spans="13:13" x14ac:dyDescent="0.25">
      <c r="M1956">
        <v>6.0499999999999998E-2</v>
      </c>
    </row>
    <row r="1957" spans="13:13" x14ac:dyDescent="0.25">
      <c r="M1957">
        <v>6.0499999999999998E-2</v>
      </c>
    </row>
    <row r="1958" spans="13:13" x14ac:dyDescent="0.25">
      <c r="M1958">
        <v>6.0499999999999998E-2</v>
      </c>
    </row>
    <row r="1959" spans="13:13" x14ac:dyDescent="0.25">
      <c r="M1959">
        <v>6.0499999999999998E-2</v>
      </c>
    </row>
    <row r="1960" spans="13:13" x14ac:dyDescent="0.25">
      <c r="M1960">
        <v>6.0499999999999998E-2</v>
      </c>
    </row>
    <row r="1961" spans="13:13" x14ac:dyDescent="0.25">
      <c r="M1961">
        <v>6.0499999999999998E-2</v>
      </c>
    </row>
    <row r="1962" spans="13:13" x14ac:dyDescent="0.25">
      <c r="M1962">
        <v>0.35959999999999998</v>
      </c>
    </row>
    <row r="1963" spans="13:13" x14ac:dyDescent="0.25">
      <c r="M1963">
        <v>0.4652</v>
      </c>
    </row>
    <row r="1964" spans="13:13" x14ac:dyDescent="0.25">
      <c r="M1964">
        <v>0.50739999999999996</v>
      </c>
    </row>
    <row r="1965" spans="13:13" x14ac:dyDescent="0.25">
      <c r="M1965">
        <v>0.54259999999999997</v>
      </c>
    </row>
    <row r="1966" spans="13:13" x14ac:dyDescent="0.25">
      <c r="M1966">
        <v>0.56020000000000003</v>
      </c>
    </row>
    <row r="1967" spans="13:13" x14ac:dyDescent="0.25">
      <c r="M1967">
        <v>0.59889999999999999</v>
      </c>
    </row>
    <row r="1968" spans="13:13" x14ac:dyDescent="0.25">
      <c r="M1968">
        <v>0.60940000000000005</v>
      </c>
    </row>
    <row r="1969" spans="13:13" x14ac:dyDescent="0.25">
      <c r="M1969">
        <v>0.6129</v>
      </c>
    </row>
    <row r="1970" spans="13:13" x14ac:dyDescent="0.25">
      <c r="M1970">
        <v>0.6341</v>
      </c>
    </row>
    <row r="1971" spans="13:13" x14ac:dyDescent="0.25">
      <c r="M1971">
        <v>0.63049999999999995</v>
      </c>
    </row>
    <row r="1972" spans="13:13" x14ac:dyDescent="0.25">
      <c r="M1972">
        <v>0.66220000000000001</v>
      </c>
    </row>
    <row r="1973" spans="13:13" x14ac:dyDescent="0.25">
      <c r="M1973">
        <v>0.67630000000000001</v>
      </c>
    </row>
    <row r="1974" spans="13:13" x14ac:dyDescent="0.25">
      <c r="M1974">
        <v>0.70089999999999997</v>
      </c>
    </row>
    <row r="1975" spans="13:13" x14ac:dyDescent="0.25">
      <c r="M1975">
        <v>0.73960000000000004</v>
      </c>
    </row>
    <row r="1976" spans="13:13" x14ac:dyDescent="0.25">
      <c r="M1976">
        <v>0.69040000000000001</v>
      </c>
    </row>
    <row r="1977" spans="13:13" x14ac:dyDescent="0.25">
      <c r="M1977">
        <v>0.56020000000000003</v>
      </c>
    </row>
    <row r="1978" spans="13:13" x14ac:dyDescent="0.25">
      <c r="M1978">
        <v>0.48280000000000001</v>
      </c>
    </row>
    <row r="1979" spans="13:13" x14ac:dyDescent="0.25">
      <c r="M1979">
        <v>0.38419999999999999</v>
      </c>
    </row>
    <row r="1980" spans="13:13" x14ac:dyDescent="0.25">
      <c r="M1980">
        <v>6.0499999999999998E-2</v>
      </c>
    </row>
    <row r="1981" spans="13:13" x14ac:dyDescent="0.25">
      <c r="M1981">
        <v>6.0499999999999998E-2</v>
      </c>
    </row>
    <row r="1982" spans="13:13" x14ac:dyDescent="0.25">
      <c r="M1982">
        <v>6.0499999999999998E-2</v>
      </c>
    </row>
    <row r="1983" spans="13:13" x14ac:dyDescent="0.25">
      <c r="M1983">
        <v>6.0499999999999998E-2</v>
      </c>
    </row>
    <row r="1984" spans="13:13" x14ac:dyDescent="0.25">
      <c r="M1984">
        <v>0.34899999999999998</v>
      </c>
    </row>
    <row r="1985" spans="13:13" x14ac:dyDescent="0.25">
      <c r="M1985">
        <v>0.36659999999999998</v>
      </c>
    </row>
    <row r="1986" spans="13:13" x14ac:dyDescent="0.25">
      <c r="M1986">
        <v>0.39479999999999998</v>
      </c>
    </row>
    <row r="1987" spans="13:13" x14ac:dyDescent="0.25">
      <c r="M1987">
        <v>0.46870000000000001</v>
      </c>
    </row>
    <row r="1988" spans="13:13" x14ac:dyDescent="0.25">
      <c r="M1988">
        <v>0.49330000000000002</v>
      </c>
    </row>
    <row r="1989" spans="13:13" x14ac:dyDescent="0.25">
      <c r="M1989">
        <v>0.50390000000000001</v>
      </c>
    </row>
    <row r="1990" spans="13:13" x14ac:dyDescent="0.25">
      <c r="M1990">
        <v>0.52149999999999996</v>
      </c>
    </row>
    <row r="1991" spans="13:13" x14ac:dyDescent="0.25">
      <c r="M1991">
        <v>0.52849999999999997</v>
      </c>
    </row>
    <row r="1992" spans="13:13" x14ac:dyDescent="0.25">
      <c r="M1992">
        <v>0.52849999999999997</v>
      </c>
    </row>
    <row r="1993" spans="13:13" x14ac:dyDescent="0.25">
      <c r="M1993">
        <v>0.54259999999999997</v>
      </c>
    </row>
    <row r="1994" spans="13:13" x14ac:dyDescent="0.25">
      <c r="M1994">
        <v>0.55310000000000004</v>
      </c>
    </row>
    <row r="1995" spans="13:13" x14ac:dyDescent="0.25">
      <c r="M1995">
        <v>0.55659999999999998</v>
      </c>
    </row>
    <row r="1996" spans="13:13" x14ac:dyDescent="0.25">
      <c r="M1996">
        <v>0.56720000000000004</v>
      </c>
    </row>
    <row r="1997" spans="13:13" x14ac:dyDescent="0.25">
      <c r="M1997">
        <v>0.56369999999999998</v>
      </c>
    </row>
    <row r="1998" spans="13:13" x14ac:dyDescent="0.25">
      <c r="M1998">
        <v>0.57069999999999999</v>
      </c>
    </row>
    <row r="1999" spans="13:13" x14ac:dyDescent="0.25">
      <c r="M1999">
        <v>0.56720000000000004</v>
      </c>
    </row>
    <row r="2000" spans="13:13" x14ac:dyDescent="0.25">
      <c r="M2000">
        <v>0.55659999999999998</v>
      </c>
    </row>
    <row r="2001" spans="13:13" x14ac:dyDescent="0.25">
      <c r="M2001">
        <v>0.53549999999999998</v>
      </c>
    </row>
    <row r="2002" spans="13:13" x14ac:dyDescent="0.25">
      <c r="M2002">
        <v>0.52849999999999997</v>
      </c>
    </row>
    <row r="2003" spans="13:13" x14ac:dyDescent="0.25">
      <c r="M2003">
        <v>0.50390000000000001</v>
      </c>
    </row>
    <row r="2004" spans="13:13" x14ac:dyDescent="0.25">
      <c r="M2004">
        <v>0.48630000000000001</v>
      </c>
    </row>
    <row r="2005" spans="13:13" x14ac:dyDescent="0.25">
      <c r="M2005">
        <v>0.47920000000000001</v>
      </c>
    </row>
    <row r="2006" spans="13:13" x14ac:dyDescent="0.25">
      <c r="M2006">
        <v>0.48630000000000001</v>
      </c>
    </row>
    <row r="2007" spans="13:13" x14ac:dyDescent="0.25">
      <c r="M2007">
        <v>0.50029999999999997</v>
      </c>
    </row>
    <row r="2008" spans="13:13" x14ac:dyDescent="0.25">
      <c r="M2008">
        <v>0.51090000000000002</v>
      </c>
    </row>
    <row r="2009" spans="13:13" x14ac:dyDescent="0.25">
      <c r="M2009">
        <v>0.51090000000000002</v>
      </c>
    </row>
    <row r="2010" spans="13:13" x14ac:dyDescent="0.25">
      <c r="M2010">
        <v>0.53200000000000003</v>
      </c>
    </row>
    <row r="2011" spans="13:13" x14ac:dyDescent="0.25">
      <c r="M2011">
        <v>0.54610000000000003</v>
      </c>
    </row>
    <row r="2012" spans="13:13" x14ac:dyDescent="0.25">
      <c r="M2012">
        <v>0.55659999999999998</v>
      </c>
    </row>
    <row r="2013" spans="13:13" x14ac:dyDescent="0.25">
      <c r="M2013">
        <v>0.56720000000000004</v>
      </c>
    </row>
    <row r="2014" spans="13:13" x14ac:dyDescent="0.25">
      <c r="M2014">
        <v>0.57069999999999999</v>
      </c>
    </row>
    <row r="2015" spans="13:13" x14ac:dyDescent="0.25">
      <c r="M2015">
        <v>0.57779999999999998</v>
      </c>
    </row>
    <row r="2016" spans="13:13" x14ac:dyDescent="0.25">
      <c r="M2016">
        <v>0.58130000000000004</v>
      </c>
    </row>
    <row r="2017" spans="13:13" x14ac:dyDescent="0.25">
      <c r="M2017">
        <v>0.57779999999999998</v>
      </c>
    </row>
    <row r="2018" spans="13:13" x14ac:dyDescent="0.25">
      <c r="M2018">
        <v>0.58130000000000004</v>
      </c>
    </row>
    <row r="2019" spans="13:13" x14ac:dyDescent="0.25">
      <c r="M2019">
        <v>0.58130000000000004</v>
      </c>
    </row>
    <row r="2020" spans="13:13" x14ac:dyDescent="0.25">
      <c r="M2020">
        <v>0.58830000000000005</v>
      </c>
    </row>
    <row r="2021" spans="13:13" x14ac:dyDescent="0.25">
      <c r="M2021">
        <v>0.58479999999999999</v>
      </c>
    </row>
    <row r="2022" spans="13:13" x14ac:dyDescent="0.25">
      <c r="M2022">
        <v>0.59540000000000004</v>
      </c>
    </row>
    <row r="2023" spans="13:13" x14ac:dyDescent="0.25">
      <c r="M2023">
        <v>0.59889999999999999</v>
      </c>
    </row>
    <row r="2024" spans="13:13" x14ac:dyDescent="0.25">
      <c r="M2024">
        <v>0.59179999999999999</v>
      </c>
    </row>
    <row r="2025" spans="13:13" x14ac:dyDescent="0.25">
      <c r="M2025">
        <v>0.56720000000000004</v>
      </c>
    </row>
    <row r="2026" spans="13:13" x14ac:dyDescent="0.25">
      <c r="M2026">
        <v>0.54959999999999998</v>
      </c>
    </row>
    <row r="2027" spans="13:13" x14ac:dyDescent="0.25">
      <c r="M2027">
        <v>0.52849999999999997</v>
      </c>
    </row>
    <row r="2028" spans="13:13" x14ac:dyDescent="0.25">
      <c r="M2028">
        <v>0.51790000000000003</v>
      </c>
    </row>
    <row r="2029" spans="13:13" x14ac:dyDescent="0.25">
      <c r="M2029">
        <v>0.52849999999999997</v>
      </c>
    </row>
    <row r="2030" spans="13:13" x14ac:dyDescent="0.25">
      <c r="M2030">
        <v>0.52500000000000002</v>
      </c>
    </row>
    <row r="2031" spans="13:13" x14ac:dyDescent="0.25">
      <c r="M2031">
        <v>0.53910000000000002</v>
      </c>
    </row>
    <row r="2032" spans="13:13" x14ac:dyDescent="0.25">
      <c r="M2032">
        <v>0.55659999999999998</v>
      </c>
    </row>
    <row r="2033" spans="13:13" x14ac:dyDescent="0.25">
      <c r="M2033">
        <v>0.57420000000000004</v>
      </c>
    </row>
    <row r="2034" spans="13:13" x14ac:dyDescent="0.25">
      <c r="M2034">
        <v>0.59179999999999999</v>
      </c>
    </row>
    <row r="2035" spans="13:13" x14ac:dyDescent="0.25">
      <c r="M2035">
        <v>0.60589999999999999</v>
      </c>
    </row>
    <row r="2036" spans="13:13" x14ac:dyDescent="0.25">
      <c r="M2036">
        <v>0.61650000000000005</v>
      </c>
    </row>
    <row r="2037" spans="13:13" x14ac:dyDescent="0.25">
      <c r="M2037">
        <v>0.62</v>
      </c>
    </row>
    <row r="2038" spans="13:13" x14ac:dyDescent="0.25">
      <c r="M2038">
        <v>0.627</v>
      </c>
    </row>
    <row r="2039" spans="13:13" x14ac:dyDescent="0.25">
      <c r="M2039">
        <v>0.6341</v>
      </c>
    </row>
    <row r="2040" spans="13:13" x14ac:dyDescent="0.25">
      <c r="M2040">
        <v>0.6411</v>
      </c>
    </row>
    <row r="2041" spans="13:13" x14ac:dyDescent="0.25">
      <c r="M2041">
        <v>0.6552</v>
      </c>
    </row>
    <row r="2042" spans="13:13" x14ac:dyDescent="0.25">
      <c r="M2042">
        <v>0.67979999999999996</v>
      </c>
    </row>
    <row r="2043" spans="13:13" x14ac:dyDescent="0.25">
      <c r="M2043">
        <v>0.69389999999999996</v>
      </c>
    </row>
    <row r="2044" spans="13:13" x14ac:dyDescent="0.25">
      <c r="M2044">
        <v>0.71150000000000002</v>
      </c>
    </row>
    <row r="2045" spans="13:13" x14ac:dyDescent="0.25">
      <c r="M2045">
        <v>0.72199999999999998</v>
      </c>
    </row>
    <row r="2046" spans="13:13" x14ac:dyDescent="0.25">
      <c r="M2046">
        <v>0.72199999999999998</v>
      </c>
    </row>
    <row r="2047" spans="13:13" x14ac:dyDescent="0.25">
      <c r="M2047">
        <v>0.71850000000000003</v>
      </c>
    </row>
    <row r="2048" spans="13:13" x14ac:dyDescent="0.25">
      <c r="M2048">
        <v>0.70789999999999997</v>
      </c>
    </row>
    <row r="2049" spans="13:13" x14ac:dyDescent="0.25">
      <c r="M2049">
        <v>0.68679999999999997</v>
      </c>
    </row>
    <row r="2050" spans="13:13" x14ac:dyDescent="0.25">
      <c r="M2050">
        <v>0.66920000000000002</v>
      </c>
    </row>
    <row r="2051" spans="13:13" x14ac:dyDescent="0.25">
      <c r="M2051">
        <v>0.66220000000000001</v>
      </c>
    </row>
    <row r="2052" spans="13:13" x14ac:dyDescent="0.25">
      <c r="M2052">
        <v>0.65869999999999995</v>
      </c>
    </row>
    <row r="2053" spans="13:13" x14ac:dyDescent="0.25">
      <c r="M2053">
        <v>0.66220000000000001</v>
      </c>
    </row>
    <row r="2054" spans="13:13" x14ac:dyDescent="0.25">
      <c r="M2054">
        <v>0.64810000000000001</v>
      </c>
    </row>
    <row r="2055" spans="13:13" x14ac:dyDescent="0.25">
      <c r="M2055">
        <v>0.627</v>
      </c>
    </row>
    <row r="2056" spans="13:13" x14ac:dyDescent="0.25">
      <c r="M2056">
        <v>0.627</v>
      </c>
    </row>
    <row r="2057" spans="13:13" x14ac:dyDescent="0.25">
      <c r="M2057">
        <v>0.6341</v>
      </c>
    </row>
    <row r="2058" spans="13:13" x14ac:dyDescent="0.25">
      <c r="M2058">
        <v>0.6411</v>
      </c>
    </row>
    <row r="2059" spans="13:13" x14ac:dyDescent="0.25">
      <c r="M2059">
        <v>0.66220000000000001</v>
      </c>
    </row>
    <row r="2060" spans="13:13" x14ac:dyDescent="0.25">
      <c r="M2060">
        <v>0.67630000000000001</v>
      </c>
    </row>
    <row r="2061" spans="13:13" x14ac:dyDescent="0.25">
      <c r="M2061">
        <v>0.67279999999999995</v>
      </c>
    </row>
    <row r="2062" spans="13:13" x14ac:dyDescent="0.25">
      <c r="M2062">
        <v>0.66920000000000002</v>
      </c>
    </row>
    <row r="2063" spans="13:13" x14ac:dyDescent="0.25">
      <c r="M2063">
        <v>0.66920000000000002</v>
      </c>
    </row>
    <row r="2064" spans="13:13" x14ac:dyDescent="0.25">
      <c r="M2064">
        <v>0.67279999999999995</v>
      </c>
    </row>
    <row r="2065" spans="13:13" x14ac:dyDescent="0.25">
      <c r="M2065">
        <v>0.67630000000000001</v>
      </c>
    </row>
    <row r="2066" spans="13:13" x14ac:dyDescent="0.25">
      <c r="M2066">
        <v>0.68330000000000002</v>
      </c>
    </row>
    <row r="2067" spans="13:13" x14ac:dyDescent="0.25">
      <c r="M2067">
        <v>0.69040000000000001</v>
      </c>
    </row>
    <row r="2068" spans="13:13" x14ac:dyDescent="0.25">
      <c r="M2068">
        <v>0.68679999999999997</v>
      </c>
    </row>
    <row r="2069" spans="13:13" x14ac:dyDescent="0.25">
      <c r="M2069">
        <v>0.67979999999999996</v>
      </c>
    </row>
    <row r="2070" spans="13:13" x14ac:dyDescent="0.25">
      <c r="M2070">
        <v>0.68330000000000002</v>
      </c>
    </row>
    <row r="2071" spans="13:13" x14ac:dyDescent="0.25">
      <c r="M2071">
        <v>0.69389999999999996</v>
      </c>
    </row>
    <row r="2072" spans="13:13" x14ac:dyDescent="0.25">
      <c r="M2072">
        <v>0.67630000000000001</v>
      </c>
    </row>
    <row r="2073" spans="13:13" x14ac:dyDescent="0.25">
      <c r="M2073">
        <v>0.63759999999999994</v>
      </c>
    </row>
    <row r="2074" spans="13:13" x14ac:dyDescent="0.25">
      <c r="M2074">
        <v>0.60940000000000005</v>
      </c>
    </row>
    <row r="2075" spans="13:13" x14ac:dyDescent="0.25">
      <c r="M2075">
        <v>0.56369999999999998</v>
      </c>
    </row>
    <row r="2076" spans="13:13" x14ac:dyDescent="0.25">
      <c r="M2076">
        <v>0.57779999999999998</v>
      </c>
    </row>
    <row r="2077" spans="13:13" x14ac:dyDescent="0.25">
      <c r="M2077">
        <v>0.56720000000000004</v>
      </c>
    </row>
    <row r="2078" spans="13:13" x14ac:dyDescent="0.25">
      <c r="M2078">
        <v>0.56720000000000004</v>
      </c>
    </row>
    <row r="2079" spans="13:13" x14ac:dyDescent="0.25">
      <c r="M2079">
        <v>0.56020000000000003</v>
      </c>
    </row>
    <row r="2080" spans="13:13" x14ac:dyDescent="0.25">
      <c r="M2080">
        <v>0.55659999999999998</v>
      </c>
    </row>
    <row r="2081" spans="13:13" x14ac:dyDescent="0.25">
      <c r="M2081">
        <v>0.55310000000000004</v>
      </c>
    </row>
    <row r="2082" spans="13:13" x14ac:dyDescent="0.25">
      <c r="M2082">
        <v>0.56369999999999998</v>
      </c>
    </row>
    <row r="2083" spans="13:13" x14ac:dyDescent="0.25">
      <c r="M2083">
        <v>0.58130000000000004</v>
      </c>
    </row>
    <row r="2084" spans="13:13" x14ac:dyDescent="0.25">
      <c r="M2084">
        <v>0.59179999999999999</v>
      </c>
    </row>
    <row r="2085" spans="13:13" x14ac:dyDescent="0.25">
      <c r="M2085">
        <v>0.59540000000000004</v>
      </c>
    </row>
    <row r="2086" spans="13:13" x14ac:dyDescent="0.25">
      <c r="M2086">
        <v>0.59889999999999999</v>
      </c>
    </row>
    <row r="2087" spans="13:13" x14ac:dyDescent="0.25">
      <c r="M2087">
        <v>0.60940000000000005</v>
      </c>
    </row>
    <row r="2088" spans="13:13" x14ac:dyDescent="0.25">
      <c r="M2088">
        <v>0.61650000000000005</v>
      </c>
    </row>
    <row r="2089" spans="13:13" x14ac:dyDescent="0.25">
      <c r="M2089">
        <v>0.62350000000000005</v>
      </c>
    </row>
    <row r="2090" spans="13:13" x14ac:dyDescent="0.25">
      <c r="M2090">
        <v>0.627</v>
      </c>
    </row>
    <row r="2091" spans="13:13" x14ac:dyDescent="0.25">
      <c r="M2091">
        <v>0.63759999999999994</v>
      </c>
    </row>
    <row r="2092" spans="13:13" x14ac:dyDescent="0.25">
      <c r="M2092">
        <v>0.6411</v>
      </c>
    </row>
    <row r="2093" spans="13:13" x14ac:dyDescent="0.25">
      <c r="M2093">
        <v>0.64459999999999995</v>
      </c>
    </row>
    <row r="2094" spans="13:13" x14ac:dyDescent="0.25">
      <c r="M2094">
        <v>0.6411</v>
      </c>
    </row>
    <row r="2095" spans="13:13" x14ac:dyDescent="0.25">
      <c r="M2095">
        <v>0.66569999999999996</v>
      </c>
    </row>
    <row r="2096" spans="13:13" x14ac:dyDescent="0.25">
      <c r="M2096">
        <v>0.64810000000000001</v>
      </c>
    </row>
    <row r="2097" spans="13:13" x14ac:dyDescent="0.25">
      <c r="M2097">
        <v>0.59179999999999999</v>
      </c>
    </row>
    <row r="2098" spans="13:13" x14ac:dyDescent="0.25">
      <c r="M2098">
        <v>0.54259999999999997</v>
      </c>
    </row>
    <row r="2099" spans="13:13" x14ac:dyDescent="0.25">
      <c r="M2099">
        <v>0.51790000000000003</v>
      </c>
    </row>
    <row r="2100" spans="13:13" x14ac:dyDescent="0.25">
      <c r="M2100">
        <v>0.53200000000000003</v>
      </c>
    </row>
    <row r="2101" spans="13:13" x14ac:dyDescent="0.25">
      <c r="M2101">
        <v>0.53910000000000002</v>
      </c>
    </row>
    <row r="2102" spans="13:13" x14ac:dyDescent="0.25">
      <c r="M2102">
        <v>0.55310000000000004</v>
      </c>
    </row>
    <row r="2103" spans="13:13" x14ac:dyDescent="0.25">
      <c r="M2103">
        <v>0.57779999999999998</v>
      </c>
    </row>
    <row r="2104" spans="13:13" x14ac:dyDescent="0.25">
      <c r="M2104">
        <v>0.60589999999999999</v>
      </c>
    </row>
    <row r="2105" spans="13:13" x14ac:dyDescent="0.25">
      <c r="M2105">
        <v>0.62350000000000005</v>
      </c>
    </row>
    <row r="2106" spans="13:13" x14ac:dyDescent="0.25">
      <c r="M2106">
        <v>0.63759999999999994</v>
      </c>
    </row>
    <row r="2107" spans="13:13" x14ac:dyDescent="0.25">
      <c r="M2107">
        <v>0.65869999999999995</v>
      </c>
    </row>
    <row r="2108" spans="13:13" x14ac:dyDescent="0.25">
      <c r="M2108">
        <v>0.67630000000000001</v>
      </c>
    </row>
    <row r="2109" spans="13:13" x14ac:dyDescent="0.25">
      <c r="M2109">
        <v>0.69389999999999996</v>
      </c>
    </row>
    <row r="2110" spans="13:13" x14ac:dyDescent="0.25">
      <c r="M2110">
        <v>0.71499999999999997</v>
      </c>
    </row>
    <row r="2111" spans="13:13" x14ac:dyDescent="0.25">
      <c r="M2111">
        <v>0.72909999999999997</v>
      </c>
    </row>
    <row r="2112" spans="13:13" x14ac:dyDescent="0.25">
      <c r="M2112">
        <v>0.74309999999999998</v>
      </c>
    </row>
    <row r="2113" spans="13:13" x14ac:dyDescent="0.25">
      <c r="M2113">
        <v>0.75370000000000004</v>
      </c>
    </row>
    <row r="2114" spans="13:13" x14ac:dyDescent="0.25">
      <c r="M2114">
        <v>0.74309999999999998</v>
      </c>
    </row>
    <row r="2115" spans="13:13" x14ac:dyDescent="0.25">
      <c r="M2115">
        <v>0.73609999999999998</v>
      </c>
    </row>
    <row r="2116" spans="13:13" x14ac:dyDescent="0.25">
      <c r="M2116">
        <v>0.72550000000000003</v>
      </c>
    </row>
    <row r="2117" spans="13:13" x14ac:dyDescent="0.25">
      <c r="M2117">
        <v>0.71850000000000003</v>
      </c>
    </row>
    <row r="2118" spans="13:13" x14ac:dyDescent="0.25">
      <c r="M2118">
        <v>0.71150000000000002</v>
      </c>
    </row>
    <row r="2119" spans="13:13" x14ac:dyDescent="0.25">
      <c r="M2119">
        <v>0.70440000000000003</v>
      </c>
    </row>
    <row r="2120" spans="13:13" x14ac:dyDescent="0.25">
      <c r="M2120">
        <v>0.67979999999999996</v>
      </c>
    </row>
    <row r="2121" spans="13:13" x14ac:dyDescent="0.25">
      <c r="M2121">
        <v>0.64810000000000001</v>
      </c>
    </row>
    <row r="2122" spans="13:13" x14ac:dyDescent="0.25">
      <c r="M2122">
        <v>0.58830000000000005</v>
      </c>
    </row>
    <row r="2123" spans="13:13" x14ac:dyDescent="0.25">
      <c r="M2123">
        <v>0.50739999999999996</v>
      </c>
    </row>
    <row r="2124" spans="13:13" x14ac:dyDescent="0.25">
      <c r="M2124">
        <v>0.46870000000000001</v>
      </c>
    </row>
    <row r="2125" spans="13:13" x14ac:dyDescent="0.25">
      <c r="M2125">
        <v>0.46870000000000001</v>
      </c>
    </row>
    <row r="2126" spans="13:13" x14ac:dyDescent="0.25">
      <c r="M2126">
        <v>0.4511</v>
      </c>
    </row>
    <row r="2127" spans="13:13" x14ac:dyDescent="0.25">
      <c r="M2127">
        <v>0.41589999999999999</v>
      </c>
    </row>
    <row r="2128" spans="13:13" x14ac:dyDescent="0.25">
      <c r="M2128">
        <v>0.4511</v>
      </c>
    </row>
    <row r="2129" spans="13:13" x14ac:dyDescent="0.25">
      <c r="M2129">
        <v>0.44400000000000001</v>
      </c>
    </row>
    <row r="2130" spans="13:13" x14ac:dyDescent="0.25">
      <c r="M2130">
        <v>0.46870000000000001</v>
      </c>
    </row>
    <row r="2131" spans="13:13" x14ac:dyDescent="0.25">
      <c r="M2131">
        <v>0.49680000000000002</v>
      </c>
    </row>
    <row r="2132" spans="13:13" x14ac:dyDescent="0.25">
      <c r="M2132">
        <v>0.51090000000000002</v>
      </c>
    </row>
    <row r="2133" spans="13:13" x14ac:dyDescent="0.25">
      <c r="M2133">
        <v>0.52500000000000002</v>
      </c>
    </row>
    <row r="2134" spans="13:13" x14ac:dyDescent="0.25">
      <c r="M2134">
        <v>0.53910000000000002</v>
      </c>
    </row>
    <row r="2135" spans="13:13" x14ac:dyDescent="0.25">
      <c r="M2135">
        <v>0.54610000000000003</v>
      </c>
    </row>
    <row r="2136" spans="13:13" x14ac:dyDescent="0.25">
      <c r="M2136">
        <v>0.55310000000000004</v>
      </c>
    </row>
    <row r="2137" spans="13:13" x14ac:dyDescent="0.25">
      <c r="M2137">
        <v>0.55310000000000004</v>
      </c>
    </row>
    <row r="2138" spans="13:13" x14ac:dyDescent="0.25">
      <c r="M2138">
        <v>0.55659999999999998</v>
      </c>
    </row>
    <row r="2139" spans="13:13" x14ac:dyDescent="0.25">
      <c r="M2139">
        <v>0.55659999999999998</v>
      </c>
    </row>
    <row r="2140" spans="13:13" x14ac:dyDescent="0.25">
      <c r="M2140">
        <v>0.55310000000000004</v>
      </c>
    </row>
    <row r="2141" spans="13:13" x14ac:dyDescent="0.25">
      <c r="M2141">
        <v>0.55659999999999998</v>
      </c>
    </row>
    <row r="2142" spans="13:13" x14ac:dyDescent="0.25">
      <c r="M2142">
        <v>0.58130000000000004</v>
      </c>
    </row>
    <row r="2143" spans="13:13" x14ac:dyDescent="0.25">
      <c r="M2143">
        <v>0.59889999999999999</v>
      </c>
    </row>
    <row r="2144" spans="13:13" x14ac:dyDescent="0.25">
      <c r="M2144">
        <v>0.57420000000000004</v>
      </c>
    </row>
    <row r="2145" spans="13:13" x14ac:dyDescent="0.25">
      <c r="M2145">
        <v>0.53910000000000002</v>
      </c>
    </row>
    <row r="2146" spans="13:13" x14ac:dyDescent="0.25">
      <c r="M2146">
        <v>0.50029999999999997</v>
      </c>
    </row>
    <row r="2147" spans="13:13" x14ac:dyDescent="0.25">
      <c r="M2147">
        <v>0.50739999999999996</v>
      </c>
    </row>
    <row r="2148" spans="13:13" x14ac:dyDescent="0.25">
      <c r="M2148">
        <v>0.51090000000000002</v>
      </c>
    </row>
    <row r="2149" spans="13:13" x14ac:dyDescent="0.25">
      <c r="M2149">
        <v>0.50739999999999996</v>
      </c>
    </row>
    <row r="2150" spans="13:13" x14ac:dyDescent="0.25">
      <c r="M2150">
        <v>0.50029999999999997</v>
      </c>
    </row>
    <row r="2151" spans="13:13" x14ac:dyDescent="0.25">
      <c r="M2151">
        <v>0.52500000000000002</v>
      </c>
    </row>
    <row r="2152" spans="13:13" x14ac:dyDescent="0.25">
      <c r="M2152">
        <v>0.53200000000000003</v>
      </c>
    </row>
    <row r="2153" spans="13:13" x14ac:dyDescent="0.25">
      <c r="M2153">
        <v>0.53910000000000002</v>
      </c>
    </row>
    <row r="2154" spans="13:13" x14ac:dyDescent="0.25">
      <c r="M2154">
        <v>0.55659999999999998</v>
      </c>
    </row>
    <row r="2155" spans="13:13" x14ac:dyDescent="0.25">
      <c r="M2155">
        <v>0.56720000000000004</v>
      </c>
    </row>
    <row r="2156" spans="13:13" x14ac:dyDescent="0.25">
      <c r="M2156">
        <v>0.56720000000000004</v>
      </c>
    </row>
    <row r="2157" spans="13:13" x14ac:dyDescent="0.25">
      <c r="M2157">
        <v>0.57069999999999999</v>
      </c>
    </row>
    <row r="2158" spans="13:13" x14ac:dyDescent="0.25">
      <c r="M2158">
        <v>0.57069999999999999</v>
      </c>
    </row>
    <row r="2159" spans="13:13" x14ac:dyDescent="0.25">
      <c r="M2159">
        <v>0.57779999999999998</v>
      </c>
    </row>
    <row r="2160" spans="13:13" x14ac:dyDescent="0.25">
      <c r="M2160">
        <v>0.59179999999999999</v>
      </c>
    </row>
    <row r="2161" spans="13:13" x14ac:dyDescent="0.25">
      <c r="M2161">
        <v>0.59179999999999999</v>
      </c>
    </row>
    <row r="2162" spans="13:13" x14ac:dyDescent="0.25">
      <c r="M2162">
        <v>0.60940000000000005</v>
      </c>
    </row>
    <row r="2163" spans="13:13" x14ac:dyDescent="0.25">
      <c r="M2163">
        <v>0.62350000000000005</v>
      </c>
    </row>
    <row r="2164" spans="13:13" x14ac:dyDescent="0.25">
      <c r="M2164">
        <v>0.61650000000000005</v>
      </c>
    </row>
    <row r="2165" spans="13:13" x14ac:dyDescent="0.25">
      <c r="M2165">
        <v>0.63049999999999995</v>
      </c>
    </row>
    <row r="2166" spans="13:13" x14ac:dyDescent="0.25">
      <c r="M2166">
        <v>0.65169999999999995</v>
      </c>
    </row>
    <row r="2167" spans="13:13" x14ac:dyDescent="0.25">
      <c r="M2167">
        <v>0.64810000000000001</v>
      </c>
    </row>
    <row r="2168" spans="13:13" x14ac:dyDescent="0.25">
      <c r="M2168">
        <v>0.57779999999999998</v>
      </c>
    </row>
    <row r="2169" spans="13:13" x14ac:dyDescent="0.25">
      <c r="M2169">
        <v>0.49330000000000002</v>
      </c>
    </row>
    <row r="2170" spans="13:13" x14ac:dyDescent="0.25">
      <c r="M2170">
        <v>0.38769999999999999</v>
      </c>
    </row>
    <row r="2171" spans="13:13" x14ac:dyDescent="0.25">
      <c r="M2171">
        <v>6.0499999999999998E-2</v>
      </c>
    </row>
    <row r="2172" spans="13:13" x14ac:dyDescent="0.25">
      <c r="M2172">
        <v>6.0499999999999998E-2</v>
      </c>
    </row>
    <row r="2173" spans="13:13" x14ac:dyDescent="0.25">
      <c r="M2173">
        <v>6.0499999999999998E-2</v>
      </c>
    </row>
    <row r="2174" spans="13:13" x14ac:dyDescent="0.25">
      <c r="M2174">
        <v>0.4546</v>
      </c>
    </row>
    <row r="2175" spans="13:13" x14ac:dyDescent="0.25">
      <c r="M2175">
        <v>0.50029999999999997</v>
      </c>
    </row>
    <row r="2176" spans="13:13" x14ac:dyDescent="0.25">
      <c r="M2176">
        <v>0.53549999999999998</v>
      </c>
    </row>
    <row r="2177" spans="13:13" x14ac:dyDescent="0.25">
      <c r="M2177">
        <v>0.54959999999999998</v>
      </c>
    </row>
    <row r="2178" spans="13:13" x14ac:dyDescent="0.25">
      <c r="M2178">
        <v>0.53200000000000003</v>
      </c>
    </row>
    <row r="2179" spans="13:13" x14ac:dyDescent="0.25">
      <c r="M2179">
        <v>0.53200000000000003</v>
      </c>
    </row>
    <row r="2180" spans="13:13" x14ac:dyDescent="0.25">
      <c r="M2180">
        <v>0.53910000000000002</v>
      </c>
    </row>
    <row r="2181" spans="13:13" x14ac:dyDescent="0.25">
      <c r="M2181">
        <v>0.56369999999999998</v>
      </c>
    </row>
    <row r="2182" spans="13:13" x14ac:dyDescent="0.25">
      <c r="M2182">
        <v>0.57779999999999998</v>
      </c>
    </row>
    <row r="2183" spans="13:13" x14ac:dyDescent="0.25">
      <c r="M2183">
        <v>0.58130000000000004</v>
      </c>
    </row>
    <row r="2184" spans="13:13" x14ac:dyDescent="0.25">
      <c r="M2184">
        <v>0.60589999999999999</v>
      </c>
    </row>
    <row r="2185" spans="13:13" x14ac:dyDescent="0.25">
      <c r="M2185">
        <v>0.6341</v>
      </c>
    </row>
    <row r="2186" spans="13:13" x14ac:dyDescent="0.25">
      <c r="M2186">
        <v>0.63049999999999995</v>
      </c>
    </row>
    <row r="2187" spans="13:13" x14ac:dyDescent="0.25">
      <c r="M2187">
        <v>0.6341</v>
      </c>
    </row>
    <row r="2188" spans="13:13" x14ac:dyDescent="0.25">
      <c r="M2188">
        <v>0.6411</v>
      </c>
    </row>
    <row r="2189" spans="13:13" x14ac:dyDescent="0.25">
      <c r="M2189">
        <v>0.65869999999999995</v>
      </c>
    </row>
    <row r="2190" spans="13:13" x14ac:dyDescent="0.25">
      <c r="M2190">
        <v>0.65169999999999995</v>
      </c>
    </row>
    <row r="2191" spans="13:13" x14ac:dyDescent="0.25">
      <c r="M2191">
        <v>0.64810000000000001</v>
      </c>
    </row>
    <row r="2192" spans="13:13" x14ac:dyDescent="0.25">
      <c r="M2192">
        <v>0.6129</v>
      </c>
    </row>
    <row r="2193" spans="13:13" x14ac:dyDescent="0.25">
      <c r="M2193">
        <v>0.57779999999999998</v>
      </c>
    </row>
    <row r="2194" spans="13:13" x14ac:dyDescent="0.25">
      <c r="M2194">
        <v>0.57069999999999999</v>
      </c>
    </row>
    <row r="2195" spans="13:13" x14ac:dyDescent="0.25">
      <c r="M2195">
        <v>0.52500000000000002</v>
      </c>
    </row>
    <row r="2196" spans="13:13" x14ac:dyDescent="0.25">
      <c r="M2196">
        <v>0.46160000000000001</v>
      </c>
    </row>
    <row r="2197" spans="13:13" x14ac:dyDescent="0.25">
      <c r="M2197">
        <v>0.4476</v>
      </c>
    </row>
    <row r="2198" spans="13:13" x14ac:dyDescent="0.25">
      <c r="M2198">
        <v>0.4476</v>
      </c>
    </row>
    <row r="2199" spans="13:13" x14ac:dyDescent="0.25">
      <c r="M2199">
        <v>0.4405</v>
      </c>
    </row>
    <row r="2200" spans="13:13" x14ac:dyDescent="0.25">
      <c r="M2200">
        <v>0.46160000000000001</v>
      </c>
    </row>
    <row r="2201" spans="13:13" x14ac:dyDescent="0.25">
      <c r="M2201">
        <v>0.48280000000000001</v>
      </c>
    </row>
    <row r="2202" spans="13:13" x14ac:dyDescent="0.25">
      <c r="M2202">
        <v>0.50739999999999996</v>
      </c>
    </row>
    <row r="2203" spans="13:13" x14ac:dyDescent="0.25">
      <c r="M2203">
        <v>0.54259999999999997</v>
      </c>
    </row>
    <row r="2204" spans="13:13" x14ac:dyDescent="0.25">
      <c r="M2204">
        <v>0.57069999999999999</v>
      </c>
    </row>
    <row r="2205" spans="13:13" x14ac:dyDescent="0.25">
      <c r="M2205">
        <v>0.58479999999999999</v>
      </c>
    </row>
    <row r="2206" spans="13:13" x14ac:dyDescent="0.25">
      <c r="M2206">
        <v>0.58130000000000004</v>
      </c>
    </row>
    <row r="2207" spans="13:13" x14ac:dyDescent="0.25">
      <c r="M2207">
        <v>0.57069999999999999</v>
      </c>
    </row>
    <row r="2208" spans="13:13" x14ac:dyDescent="0.25">
      <c r="M2208">
        <v>0.57420000000000004</v>
      </c>
    </row>
    <row r="2209" spans="13:13" x14ac:dyDescent="0.25">
      <c r="M2209">
        <v>0.59540000000000004</v>
      </c>
    </row>
    <row r="2210" spans="13:13" x14ac:dyDescent="0.25">
      <c r="M2210">
        <v>0.61650000000000005</v>
      </c>
    </row>
    <row r="2211" spans="13:13" x14ac:dyDescent="0.25">
      <c r="M2211">
        <v>0.63049999999999995</v>
      </c>
    </row>
    <row r="2212" spans="13:13" x14ac:dyDescent="0.25">
      <c r="M2212">
        <v>0.64810000000000001</v>
      </c>
    </row>
    <row r="2213" spans="13:13" x14ac:dyDescent="0.25">
      <c r="M2213">
        <v>0.6411</v>
      </c>
    </row>
    <row r="2214" spans="13:13" x14ac:dyDescent="0.25">
      <c r="M2214">
        <v>0.56720000000000004</v>
      </c>
    </row>
    <row r="2215" spans="13:13" x14ac:dyDescent="0.25">
      <c r="M2215">
        <v>0.54259999999999997</v>
      </c>
    </row>
    <row r="2216" spans="13:13" x14ac:dyDescent="0.25">
      <c r="M2216">
        <v>0.52849999999999997</v>
      </c>
    </row>
    <row r="2217" spans="13:13" x14ac:dyDescent="0.25">
      <c r="M2217">
        <v>0.47920000000000001</v>
      </c>
    </row>
    <row r="2218" spans="13:13" x14ac:dyDescent="0.25">
      <c r="M2218">
        <v>0.38769999999999999</v>
      </c>
    </row>
    <row r="2219" spans="13:13" x14ac:dyDescent="0.25">
      <c r="M2219">
        <v>6.0499999999999998E-2</v>
      </c>
    </row>
    <row r="2220" spans="13:13" x14ac:dyDescent="0.25">
      <c r="M2220">
        <v>0.35610000000000003</v>
      </c>
    </row>
    <row r="2221" spans="13:13" x14ac:dyDescent="0.25">
      <c r="M2221">
        <v>0.37719999999999998</v>
      </c>
    </row>
    <row r="2222" spans="13:13" x14ac:dyDescent="0.25">
      <c r="M2222">
        <v>0.35959999999999998</v>
      </c>
    </row>
    <row r="2223" spans="13:13" x14ac:dyDescent="0.25">
      <c r="M2223">
        <v>6.0499999999999998E-2</v>
      </c>
    </row>
    <row r="2224" spans="13:13" x14ac:dyDescent="0.25">
      <c r="M2224">
        <v>6.0499999999999998E-2</v>
      </c>
    </row>
    <row r="2225" spans="13:13" x14ac:dyDescent="0.25">
      <c r="M2225">
        <v>6.0499999999999998E-2</v>
      </c>
    </row>
    <row r="2226" spans="13:13" x14ac:dyDescent="0.25">
      <c r="M2226">
        <v>0.37369999999999998</v>
      </c>
    </row>
    <row r="2227" spans="13:13" x14ac:dyDescent="0.25">
      <c r="M2227">
        <v>0.41239999999999999</v>
      </c>
    </row>
    <row r="2228" spans="13:13" x14ac:dyDescent="0.25">
      <c r="M2228">
        <v>0.437</v>
      </c>
    </row>
    <row r="2229" spans="13:13" x14ac:dyDescent="0.25">
      <c r="M2229">
        <v>0.4511</v>
      </c>
    </row>
    <row r="2230" spans="13:13" x14ac:dyDescent="0.25">
      <c r="M2230">
        <v>0.46160000000000001</v>
      </c>
    </row>
    <row r="2231" spans="13:13" x14ac:dyDescent="0.25">
      <c r="M2231">
        <v>0.46870000000000001</v>
      </c>
    </row>
    <row r="2232" spans="13:13" x14ac:dyDescent="0.25">
      <c r="M2232">
        <v>0.46160000000000001</v>
      </c>
    </row>
    <row r="2233" spans="13:13" x14ac:dyDescent="0.25">
      <c r="M2233">
        <v>0.47220000000000001</v>
      </c>
    </row>
    <row r="2234" spans="13:13" x14ac:dyDescent="0.25">
      <c r="M2234">
        <v>0.49330000000000002</v>
      </c>
    </row>
    <row r="2235" spans="13:13" x14ac:dyDescent="0.25">
      <c r="M2235">
        <v>0.51090000000000002</v>
      </c>
    </row>
    <row r="2236" spans="13:13" x14ac:dyDescent="0.25">
      <c r="M2236">
        <v>0.51790000000000003</v>
      </c>
    </row>
    <row r="2237" spans="13:13" x14ac:dyDescent="0.25">
      <c r="M2237">
        <v>0.52849999999999997</v>
      </c>
    </row>
    <row r="2238" spans="13:13" x14ac:dyDescent="0.25">
      <c r="M2238">
        <v>0.54259999999999997</v>
      </c>
    </row>
    <row r="2239" spans="13:13" x14ac:dyDescent="0.25">
      <c r="M2239">
        <v>0.53200000000000003</v>
      </c>
    </row>
    <row r="2240" spans="13:13" x14ac:dyDescent="0.25">
      <c r="M2240">
        <v>0.51439999999999997</v>
      </c>
    </row>
    <row r="2241" spans="13:13" x14ac:dyDescent="0.25">
      <c r="M2241">
        <v>0.49330000000000002</v>
      </c>
    </row>
    <row r="2242" spans="13:13" x14ac:dyDescent="0.25">
      <c r="M2242">
        <v>0.4405</v>
      </c>
    </row>
    <row r="2243" spans="13:13" x14ac:dyDescent="0.25">
      <c r="M2243">
        <v>6.0499999999999998E-2</v>
      </c>
    </row>
    <row r="2244" spans="13:13" x14ac:dyDescent="0.25">
      <c r="M2244">
        <v>6.0499999999999998E-2</v>
      </c>
    </row>
    <row r="2245" spans="13:13" x14ac:dyDescent="0.25">
      <c r="M2245">
        <v>6.0499999999999998E-2</v>
      </c>
    </row>
    <row r="2246" spans="13:13" x14ac:dyDescent="0.25">
      <c r="M2246">
        <v>6.0499999999999998E-2</v>
      </c>
    </row>
    <row r="2247" spans="13:13" x14ac:dyDescent="0.25">
      <c r="M2247">
        <v>6.0499999999999998E-2</v>
      </c>
    </row>
    <row r="2248" spans="13:13" x14ac:dyDescent="0.25">
      <c r="M2248">
        <v>6.0499999999999998E-2</v>
      </c>
    </row>
    <row r="2249" spans="13:13" x14ac:dyDescent="0.25">
      <c r="M2249">
        <v>6.0499999999999998E-2</v>
      </c>
    </row>
    <row r="2250" spans="13:13" x14ac:dyDescent="0.25">
      <c r="M2250">
        <v>0.34899999999999998</v>
      </c>
    </row>
    <row r="2251" spans="13:13" x14ac:dyDescent="0.25">
      <c r="M2251">
        <v>0.38069999999999998</v>
      </c>
    </row>
    <row r="2252" spans="13:13" x14ac:dyDescent="0.25">
      <c r="M2252">
        <v>0.437</v>
      </c>
    </row>
    <row r="2253" spans="13:13" x14ac:dyDescent="0.25">
      <c r="M2253">
        <v>0.46870000000000001</v>
      </c>
    </row>
    <row r="2254" spans="13:13" x14ac:dyDescent="0.25">
      <c r="M2254">
        <v>0.47570000000000001</v>
      </c>
    </row>
    <row r="2255" spans="13:13" x14ac:dyDescent="0.25">
      <c r="M2255">
        <v>0.49330000000000002</v>
      </c>
    </row>
    <row r="2256" spans="13:13" x14ac:dyDescent="0.25">
      <c r="M2256">
        <v>0.54259999999999997</v>
      </c>
    </row>
    <row r="2257" spans="13:13" x14ac:dyDescent="0.25">
      <c r="M2257">
        <v>0.56369999999999998</v>
      </c>
    </row>
    <row r="2258" spans="13:13" x14ac:dyDescent="0.25">
      <c r="M2258">
        <v>0.57069999999999999</v>
      </c>
    </row>
    <row r="2259" spans="13:13" x14ac:dyDescent="0.25">
      <c r="M2259">
        <v>0.62</v>
      </c>
    </row>
    <row r="2260" spans="13:13" x14ac:dyDescent="0.25">
      <c r="M2260">
        <v>0.66920000000000002</v>
      </c>
    </row>
    <row r="2261" spans="13:13" x14ac:dyDescent="0.25">
      <c r="M2261">
        <v>0.70440000000000003</v>
      </c>
    </row>
    <row r="2262" spans="13:13" x14ac:dyDescent="0.25">
      <c r="M2262">
        <v>0.69389999999999996</v>
      </c>
    </row>
    <row r="2263" spans="13:13" x14ac:dyDescent="0.25">
      <c r="M2263">
        <v>0.68679999999999997</v>
      </c>
    </row>
    <row r="2264" spans="13:13" x14ac:dyDescent="0.25">
      <c r="M2264">
        <v>0.627</v>
      </c>
    </row>
    <row r="2265" spans="13:13" x14ac:dyDescent="0.25">
      <c r="M2265">
        <v>0.53200000000000003</v>
      </c>
    </row>
    <row r="2266" spans="13:13" x14ac:dyDescent="0.25">
      <c r="M2266">
        <v>0.4511</v>
      </c>
    </row>
    <row r="2267" spans="13:13" x14ac:dyDescent="0.25">
      <c r="M2267">
        <v>0.38069999999999998</v>
      </c>
    </row>
    <row r="2268" spans="13:13" x14ac:dyDescent="0.25">
      <c r="M2268">
        <v>6.0499999999999998E-2</v>
      </c>
    </row>
    <row r="2269" spans="13:13" x14ac:dyDescent="0.25">
      <c r="M2269">
        <v>6.0499999999999998E-2</v>
      </c>
    </row>
    <row r="2270" spans="13:13" x14ac:dyDescent="0.25">
      <c r="M2270">
        <v>6.0499999999999998E-2</v>
      </c>
    </row>
    <row r="2271" spans="13:13" x14ac:dyDescent="0.25">
      <c r="M2271">
        <v>0.36659999999999998</v>
      </c>
    </row>
    <row r="2272" spans="13:13" x14ac:dyDescent="0.25">
      <c r="M2272">
        <v>0.39129999999999998</v>
      </c>
    </row>
    <row r="2273" spans="13:13" x14ac:dyDescent="0.25">
      <c r="M2273">
        <v>0.4194</v>
      </c>
    </row>
    <row r="2274" spans="13:13" x14ac:dyDescent="0.25">
      <c r="M2274">
        <v>0.4405</v>
      </c>
    </row>
    <row r="2275" spans="13:13" x14ac:dyDescent="0.25">
      <c r="M2275">
        <v>0.4652</v>
      </c>
    </row>
    <row r="2276" spans="13:13" x14ac:dyDescent="0.25">
      <c r="M2276">
        <v>0.51090000000000002</v>
      </c>
    </row>
    <row r="2277" spans="13:13" x14ac:dyDescent="0.25">
      <c r="M2277">
        <v>0.51439999999999997</v>
      </c>
    </row>
    <row r="2278" spans="13:13" x14ac:dyDescent="0.25">
      <c r="M2278">
        <v>0.51790000000000003</v>
      </c>
    </row>
    <row r="2279" spans="13:13" x14ac:dyDescent="0.25">
      <c r="M2279">
        <v>0.51790000000000003</v>
      </c>
    </row>
    <row r="2280" spans="13:13" x14ac:dyDescent="0.25">
      <c r="M2280">
        <v>0.51439999999999997</v>
      </c>
    </row>
    <row r="2281" spans="13:13" x14ac:dyDescent="0.25">
      <c r="M2281">
        <v>0.51090000000000002</v>
      </c>
    </row>
    <row r="2282" spans="13:13" x14ac:dyDescent="0.25">
      <c r="M2282">
        <v>0.53200000000000003</v>
      </c>
    </row>
    <row r="2283" spans="13:13" x14ac:dyDescent="0.25">
      <c r="M2283">
        <v>0.53200000000000003</v>
      </c>
    </row>
    <row r="2284" spans="13:13" x14ac:dyDescent="0.25">
      <c r="M2284">
        <v>0.53549999999999998</v>
      </c>
    </row>
    <row r="2285" spans="13:13" x14ac:dyDescent="0.25">
      <c r="M2285">
        <v>0.53910000000000002</v>
      </c>
    </row>
    <row r="2286" spans="13:13" x14ac:dyDescent="0.25">
      <c r="M2286">
        <v>0.54259999999999997</v>
      </c>
    </row>
    <row r="2287" spans="13:13" x14ac:dyDescent="0.25">
      <c r="M2287">
        <v>0.53549999999999998</v>
      </c>
    </row>
    <row r="2288" spans="13:13" x14ac:dyDescent="0.25">
      <c r="M2288">
        <v>0.52849999999999997</v>
      </c>
    </row>
    <row r="2289" spans="13:13" x14ac:dyDescent="0.25">
      <c r="M2289">
        <v>0.51090000000000002</v>
      </c>
    </row>
    <row r="2290" spans="13:13" x14ac:dyDescent="0.25">
      <c r="M2290">
        <v>0.46870000000000001</v>
      </c>
    </row>
    <row r="2291" spans="13:13" x14ac:dyDescent="0.25">
      <c r="M2291">
        <v>0.41589999999999999</v>
      </c>
    </row>
    <row r="2292" spans="13:13" x14ac:dyDescent="0.25">
      <c r="M2292">
        <v>0.38069999999999998</v>
      </c>
    </row>
    <row r="2293" spans="13:13" x14ac:dyDescent="0.25">
      <c r="M2293">
        <v>0.40179999999999999</v>
      </c>
    </row>
    <row r="2294" spans="13:13" x14ac:dyDescent="0.25">
      <c r="M2294">
        <v>0.39479999999999998</v>
      </c>
    </row>
    <row r="2295" spans="13:13" x14ac:dyDescent="0.25">
      <c r="M2295">
        <v>0.43</v>
      </c>
    </row>
    <row r="2296" spans="13:13" x14ac:dyDescent="0.25">
      <c r="M2296">
        <v>0.437</v>
      </c>
    </row>
    <row r="2297" spans="13:13" x14ac:dyDescent="0.25">
      <c r="M2297">
        <v>0.44400000000000001</v>
      </c>
    </row>
    <row r="2298" spans="13:13" x14ac:dyDescent="0.25">
      <c r="M2298">
        <v>0.45810000000000001</v>
      </c>
    </row>
    <row r="2299" spans="13:13" x14ac:dyDescent="0.25">
      <c r="M2299">
        <v>0.47220000000000001</v>
      </c>
    </row>
    <row r="2300" spans="13:13" x14ac:dyDescent="0.25">
      <c r="M2300">
        <v>0.49330000000000002</v>
      </c>
    </row>
    <row r="2301" spans="13:13" x14ac:dyDescent="0.25">
      <c r="M2301">
        <v>0.50029999999999997</v>
      </c>
    </row>
    <row r="2302" spans="13:13" x14ac:dyDescent="0.25">
      <c r="M2302">
        <v>0.50390000000000001</v>
      </c>
    </row>
    <row r="2303" spans="13:13" x14ac:dyDescent="0.25">
      <c r="M2303">
        <v>0.51090000000000002</v>
      </c>
    </row>
    <row r="2304" spans="13:13" x14ac:dyDescent="0.25">
      <c r="M2304">
        <v>0.52500000000000002</v>
      </c>
    </row>
    <row r="2305" spans="13:13" x14ac:dyDescent="0.25">
      <c r="M2305">
        <v>0.54610000000000003</v>
      </c>
    </row>
    <row r="2306" spans="13:13" x14ac:dyDescent="0.25">
      <c r="M2306">
        <v>0.54959999999999998</v>
      </c>
    </row>
    <row r="2307" spans="13:13" x14ac:dyDescent="0.25">
      <c r="M2307">
        <v>0.55659999999999998</v>
      </c>
    </row>
    <row r="2308" spans="13:13" x14ac:dyDescent="0.25">
      <c r="M2308">
        <v>0.56020000000000003</v>
      </c>
    </row>
    <row r="2309" spans="13:13" x14ac:dyDescent="0.25">
      <c r="M2309">
        <v>0.55310000000000004</v>
      </c>
    </row>
    <row r="2310" spans="13:13" x14ac:dyDescent="0.25">
      <c r="M2310">
        <v>0.55659999999999998</v>
      </c>
    </row>
    <row r="2311" spans="13:13" x14ac:dyDescent="0.25">
      <c r="M2311">
        <v>0.54959999999999998</v>
      </c>
    </row>
    <row r="2312" spans="13:13" x14ac:dyDescent="0.25">
      <c r="M2312">
        <v>0.53200000000000003</v>
      </c>
    </row>
    <row r="2313" spans="13:13" x14ac:dyDescent="0.25">
      <c r="M2313">
        <v>0.49680000000000002</v>
      </c>
    </row>
    <row r="2314" spans="13:13" x14ac:dyDescent="0.25">
      <c r="M2314">
        <v>0.47220000000000001</v>
      </c>
    </row>
    <row r="2315" spans="13:13" x14ac:dyDescent="0.25">
      <c r="M2315">
        <v>0.38769999999999999</v>
      </c>
    </row>
    <row r="2316" spans="13:13" x14ac:dyDescent="0.25">
      <c r="M2316">
        <v>6.0499999999999998E-2</v>
      </c>
    </row>
    <row r="2317" spans="13:13" x14ac:dyDescent="0.25">
      <c r="M2317">
        <v>6.0499999999999998E-2</v>
      </c>
    </row>
    <row r="2318" spans="13:13" x14ac:dyDescent="0.25">
      <c r="M2318">
        <v>6.0499999999999998E-2</v>
      </c>
    </row>
    <row r="2319" spans="13:13" x14ac:dyDescent="0.25">
      <c r="M2319">
        <v>6.0499999999999998E-2</v>
      </c>
    </row>
    <row r="2320" spans="13:13" x14ac:dyDescent="0.25">
      <c r="M2320">
        <v>6.0499999999999998E-2</v>
      </c>
    </row>
    <row r="2321" spans="13:13" x14ac:dyDescent="0.25">
      <c r="M2321">
        <v>6.0499999999999998E-2</v>
      </c>
    </row>
    <row r="2322" spans="13:13" x14ac:dyDescent="0.25">
      <c r="M2322">
        <v>0.35959999999999998</v>
      </c>
    </row>
    <row r="2323" spans="13:13" x14ac:dyDescent="0.25">
      <c r="M2323">
        <v>0.38069999999999998</v>
      </c>
    </row>
    <row r="2324" spans="13:13" x14ac:dyDescent="0.25">
      <c r="M2324">
        <v>0.40179999999999999</v>
      </c>
    </row>
    <row r="2325" spans="13:13" x14ac:dyDescent="0.25">
      <c r="M2325">
        <v>0.41239999999999999</v>
      </c>
    </row>
    <row r="2326" spans="13:13" x14ac:dyDescent="0.25">
      <c r="M2326">
        <v>0.42649999999999999</v>
      </c>
    </row>
    <row r="2327" spans="13:13" x14ac:dyDescent="0.25">
      <c r="M2327">
        <v>0.4335</v>
      </c>
    </row>
    <row r="2328" spans="13:13" x14ac:dyDescent="0.25">
      <c r="M2328">
        <v>0.4476</v>
      </c>
    </row>
    <row r="2329" spans="13:13" x14ac:dyDescent="0.25">
      <c r="M2329">
        <v>0.4546</v>
      </c>
    </row>
    <row r="2330" spans="13:13" x14ac:dyDescent="0.25">
      <c r="M2330">
        <v>0.45810000000000001</v>
      </c>
    </row>
    <row r="2331" spans="13:13" x14ac:dyDescent="0.25">
      <c r="M2331">
        <v>0.46160000000000001</v>
      </c>
    </row>
    <row r="2332" spans="13:13" x14ac:dyDescent="0.25">
      <c r="M2332">
        <v>0.46160000000000001</v>
      </c>
    </row>
    <row r="2333" spans="13:13" x14ac:dyDescent="0.25">
      <c r="M2333">
        <v>0.46870000000000001</v>
      </c>
    </row>
    <row r="2334" spans="13:13" x14ac:dyDescent="0.25">
      <c r="M2334">
        <v>0.48630000000000001</v>
      </c>
    </row>
    <row r="2335" spans="13:13" x14ac:dyDescent="0.25">
      <c r="M2335">
        <v>0.48980000000000001</v>
      </c>
    </row>
    <row r="2336" spans="13:13" x14ac:dyDescent="0.25">
      <c r="M2336">
        <v>0.48630000000000001</v>
      </c>
    </row>
    <row r="2337" spans="13:13" x14ac:dyDescent="0.25">
      <c r="M2337">
        <v>0.47220000000000001</v>
      </c>
    </row>
    <row r="2338" spans="13:13" x14ac:dyDescent="0.25">
      <c r="M2338">
        <v>0.46160000000000001</v>
      </c>
    </row>
    <row r="2339" spans="13:13" x14ac:dyDescent="0.25">
      <c r="M2339">
        <v>0.46870000000000001</v>
      </c>
    </row>
    <row r="2340" spans="13:13" x14ac:dyDescent="0.25">
      <c r="M2340">
        <v>0.4652</v>
      </c>
    </row>
    <row r="2341" spans="13:13" x14ac:dyDescent="0.25">
      <c r="M2341">
        <v>0.4546</v>
      </c>
    </row>
    <row r="2342" spans="13:13" x14ac:dyDescent="0.25">
      <c r="M2342">
        <v>0.4405</v>
      </c>
    </row>
    <row r="2343" spans="13:13" x14ac:dyDescent="0.25">
      <c r="M2343">
        <v>0.40529999999999999</v>
      </c>
    </row>
    <row r="2344" spans="13:13" x14ac:dyDescent="0.25">
      <c r="M2344">
        <v>0.38769999999999999</v>
      </c>
    </row>
    <row r="2345" spans="13:13" x14ac:dyDescent="0.25">
      <c r="M2345">
        <v>0.40529999999999999</v>
      </c>
    </row>
    <row r="2346" spans="13:13" x14ac:dyDescent="0.25">
      <c r="M2346">
        <v>0.4229</v>
      </c>
    </row>
    <row r="2347" spans="13:13" x14ac:dyDescent="0.25">
      <c r="M2347">
        <v>0.4476</v>
      </c>
    </row>
    <row r="2348" spans="13:13" x14ac:dyDescent="0.25">
      <c r="M2348">
        <v>0.46870000000000001</v>
      </c>
    </row>
    <row r="2349" spans="13:13" x14ac:dyDescent="0.25">
      <c r="M2349">
        <v>0.47570000000000001</v>
      </c>
    </row>
    <row r="2350" spans="13:13" x14ac:dyDescent="0.25">
      <c r="M2350">
        <v>0.46160000000000001</v>
      </c>
    </row>
    <row r="2351" spans="13:13" x14ac:dyDescent="0.25">
      <c r="M2351">
        <v>0.47920000000000001</v>
      </c>
    </row>
    <row r="2352" spans="13:13" x14ac:dyDescent="0.25">
      <c r="M2352">
        <v>0.49330000000000002</v>
      </c>
    </row>
    <row r="2353" spans="13:13" x14ac:dyDescent="0.25">
      <c r="M2353">
        <v>0.50029999999999997</v>
      </c>
    </row>
    <row r="2354" spans="13:13" x14ac:dyDescent="0.25">
      <c r="M2354">
        <v>0.51790000000000003</v>
      </c>
    </row>
    <row r="2355" spans="13:13" x14ac:dyDescent="0.25">
      <c r="M2355">
        <v>0.53549999999999998</v>
      </c>
    </row>
    <row r="2356" spans="13:13" x14ac:dyDescent="0.25">
      <c r="M2356">
        <v>0.53910000000000002</v>
      </c>
    </row>
    <row r="2357" spans="13:13" x14ac:dyDescent="0.25">
      <c r="M2357">
        <v>0.54959999999999998</v>
      </c>
    </row>
    <row r="2358" spans="13:13" x14ac:dyDescent="0.25">
      <c r="M2358">
        <v>0.54610000000000003</v>
      </c>
    </row>
    <row r="2359" spans="13:13" x14ac:dyDescent="0.25">
      <c r="M2359">
        <v>0.54610000000000003</v>
      </c>
    </row>
    <row r="2360" spans="13:13" x14ac:dyDescent="0.25">
      <c r="M2360">
        <v>0.53549999999999998</v>
      </c>
    </row>
    <row r="2361" spans="13:13" x14ac:dyDescent="0.25">
      <c r="M2361">
        <v>0.51439999999999997</v>
      </c>
    </row>
    <row r="2362" spans="13:13" x14ac:dyDescent="0.25">
      <c r="M2362">
        <v>0.48630000000000001</v>
      </c>
    </row>
    <row r="2363" spans="13:13" x14ac:dyDescent="0.25">
      <c r="M2363">
        <v>0.50390000000000001</v>
      </c>
    </row>
    <row r="2364" spans="13:13" x14ac:dyDescent="0.25">
      <c r="M2364">
        <v>0.50029999999999997</v>
      </c>
    </row>
    <row r="2365" spans="13:13" x14ac:dyDescent="0.25">
      <c r="M2365">
        <v>0.51439999999999997</v>
      </c>
    </row>
    <row r="2366" spans="13:13" x14ac:dyDescent="0.25">
      <c r="M2366">
        <v>0.57420000000000004</v>
      </c>
    </row>
    <row r="2367" spans="13:13" x14ac:dyDescent="0.25">
      <c r="M2367">
        <v>0.61650000000000005</v>
      </c>
    </row>
    <row r="2368" spans="13:13" x14ac:dyDescent="0.25">
      <c r="M2368">
        <v>0.64810000000000001</v>
      </c>
    </row>
    <row r="2369" spans="13:13" x14ac:dyDescent="0.25">
      <c r="M2369">
        <v>0.6552</v>
      </c>
    </row>
    <row r="2370" spans="13:13" x14ac:dyDescent="0.25">
      <c r="M2370">
        <v>0.64459999999999995</v>
      </c>
    </row>
    <row r="2371" spans="13:13" x14ac:dyDescent="0.25">
      <c r="M2371">
        <v>0.65169999999999995</v>
      </c>
    </row>
    <row r="2372" spans="13:13" x14ac:dyDescent="0.25">
      <c r="M2372">
        <v>0.65169999999999995</v>
      </c>
    </row>
    <row r="2373" spans="13:13" x14ac:dyDescent="0.25">
      <c r="M2373">
        <v>0.64459999999999995</v>
      </c>
    </row>
    <row r="2374" spans="13:13" x14ac:dyDescent="0.25">
      <c r="M2374">
        <v>0.64459999999999995</v>
      </c>
    </row>
    <row r="2375" spans="13:13" x14ac:dyDescent="0.25">
      <c r="M2375">
        <v>0.64459999999999995</v>
      </c>
    </row>
    <row r="2376" spans="13:13" x14ac:dyDescent="0.25">
      <c r="M2376">
        <v>0.6411</v>
      </c>
    </row>
    <row r="2377" spans="13:13" x14ac:dyDescent="0.25">
      <c r="M2377">
        <v>0.63759999999999994</v>
      </c>
    </row>
    <row r="2378" spans="13:13" x14ac:dyDescent="0.25">
      <c r="M2378">
        <v>0.627</v>
      </c>
    </row>
    <row r="2379" spans="13:13" x14ac:dyDescent="0.25">
      <c r="M2379">
        <v>0.627</v>
      </c>
    </row>
    <row r="2380" spans="13:13" x14ac:dyDescent="0.25">
      <c r="M2380">
        <v>0.63049999999999995</v>
      </c>
    </row>
    <row r="2381" spans="13:13" x14ac:dyDescent="0.25">
      <c r="M2381">
        <v>0.63759999999999994</v>
      </c>
    </row>
    <row r="2382" spans="13:13" x14ac:dyDescent="0.25">
      <c r="M2382">
        <v>0.627</v>
      </c>
    </row>
    <row r="2383" spans="13:13" x14ac:dyDescent="0.25">
      <c r="M2383">
        <v>0.62</v>
      </c>
    </row>
    <row r="2384" spans="13:13" x14ac:dyDescent="0.25">
      <c r="M2384">
        <v>0.58830000000000005</v>
      </c>
    </row>
    <row r="2385" spans="13:13" x14ac:dyDescent="0.25">
      <c r="M2385">
        <v>0.51439999999999997</v>
      </c>
    </row>
    <row r="2386" spans="13:13" x14ac:dyDescent="0.25">
      <c r="M2386">
        <v>0.43</v>
      </c>
    </row>
    <row r="2387" spans="13:13" x14ac:dyDescent="0.25">
      <c r="M2387">
        <v>0.40889999999999999</v>
      </c>
    </row>
    <row r="2388" spans="13:13" x14ac:dyDescent="0.25">
      <c r="M2388">
        <v>0.35260000000000002</v>
      </c>
    </row>
    <row r="2389" spans="13:13" x14ac:dyDescent="0.25">
      <c r="M2389">
        <v>0.38069999999999998</v>
      </c>
    </row>
    <row r="2390" spans="13:13" x14ac:dyDescent="0.25">
      <c r="M2390">
        <v>0.37369999999999998</v>
      </c>
    </row>
    <row r="2391" spans="13:13" x14ac:dyDescent="0.25">
      <c r="M2391">
        <v>0.37369999999999998</v>
      </c>
    </row>
    <row r="2392" spans="13:13" x14ac:dyDescent="0.25">
      <c r="M2392">
        <v>0.37719999999999998</v>
      </c>
    </row>
    <row r="2393" spans="13:13" x14ac:dyDescent="0.25">
      <c r="M2393">
        <v>0.4335</v>
      </c>
    </row>
    <row r="2394" spans="13:13" x14ac:dyDescent="0.25">
      <c r="M2394">
        <v>0.48630000000000001</v>
      </c>
    </row>
    <row r="2395" spans="13:13" x14ac:dyDescent="0.25">
      <c r="M2395">
        <v>0.50390000000000001</v>
      </c>
    </row>
    <row r="2396" spans="13:13" x14ac:dyDescent="0.25">
      <c r="M2396">
        <v>0.52149999999999996</v>
      </c>
    </row>
    <row r="2397" spans="13:13" x14ac:dyDescent="0.25">
      <c r="M2397">
        <v>0.52849999999999997</v>
      </c>
    </row>
    <row r="2398" spans="13:13" x14ac:dyDescent="0.25">
      <c r="M2398">
        <v>0.52500000000000002</v>
      </c>
    </row>
    <row r="2399" spans="13:13" x14ac:dyDescent="0.25">
      <c r="M2399">
        <v>0.52500000000000002</v>
      </c>
    </row>
    <row r="2400" spans="13:13" x14ac:dyDescent="0.25">
      <c r="M2400">
        <v>0.52849999999999997</v>
      </c>
    </row>
    <row r="2401" spans="13:13" x14ac:dyDescent="0.25">
      <c r="M2401">
        <v>0.54959999999999998</v>
      </c>
    </row>
    <row r="2402" spans="13:13" x14ac:dyDescent="0.25">
      <c r="M2402">
        <v>0.59540000000000004</v>
      </c>
    </row>
    <row r="2403" spans="13:13" x14ac:dyDescent="0.25">
      <c r="M2403">
        <v>0.6129</v>
      </c>
    </row>
    <row r="2404" spans="13:13" x14ac:dyDescent="0.25">
      <c r="M2404">
        <v>0.6411</v>
      </c>
    </row>
    <row r="2405" spans="13:13" x14ac:dyDescent="0.25">
      <c r="M2405">
        <v>0.64459999999999995</v>
      </c>
    </row>
    <row r="2406" spans="13:13" x14ac:dyDescent="0.25">
      <c r="M2406">
        <v>0.69040000000000001</v>
      </c>
    </row>
    <row r="2407" spans="13:13" x14ac:dyDescent="0.25">
      <c r="M2407">
        <v>0.69389999999999996</v>
      </c>
    </row>
    <row r="2408" spans="13:13" x14ac:dyDescent="0.25">
      <c r="M2408">
        <v>0.60940000000000005</v>
      </c>
    </row>
    <row r="2409" spans="13:13" x14ac:dyDescent="0.25">
      <c r="M2409">
        <v>0.48980000000000001</v>
      </c>
    </row>
    <row r="2410" spans="13:13" x14ac:dyDescent="0.25">
      <c r="M2410">
        <v>0.39829999999999999</v>
      </c>
    </row>
    <row r="2411" spans="13:13" x14ac:dyDescent="0.25">
      <c r="M2411">
        <v>6.0499999999999998E-2</v>
      </c>
    </row>
    <row r="2412" spans="13:13" x14ac:dyDescent="0.25">
      <c r="M2412">
        <v>6.0499999999999998E-2</v>
      </c>
    </row>
    <row r="2413" spans="13:13" x14ac:dyDescent="0.25">
      <c r="M2413">
        <v>6.0499999999999998E-2</v>
      </c>
    </row>
    <row r="2414" spans="13:13" x14ac:dyDescent="0.25">
      <c r="M2414">
        <v>6.0499999999999998E-2</v>
      </c>
    </row>
    <row r="2415" spans="13:13" x14ac:dyDescent="0.25">
      <c r="M2415">
        <v>6.0499999999999998E-2</v>
      </c>
    </row>
    <row r="2416" spans="13:13" x14ac:dyDescent="0.25">
      <c r="M2416">
        <v>6.0499999999999998E-2</v>
      </c>
    </row>
    <row r="2417" spans="13:13" x14ac:dyDescent="0.25">
      <c r="M2417">
        <v>6.0499999999999998E-2</v>
      </c>
    </row>
    <row r="2418" spans="13:13" x14ac:dyDescent="0.25">
      <c r="M2418">
        <v>6.0499999999999998E-2</v>
      </c>
    </row>
    <row r="2419" spans="13:13" x14ac:dyDescent="0.25">
      <c r="M2419">
        <v>6.0499999999999998E-2</v>
      </c>
    </row>
    <row r="2420" spans="13:13" x14ac:dyDescent="0.25">
      <c r="M2420">
        <v>0.39129999999999998</v>
      </c>
    </row>
    <row r="2421" spans="13:13" x14ac:dyDescent="0.25">
      <c r="M2421">
        <v>0.4335</v>
      </c>
    </row>
    <row r="2422" spans="13:13" x14ac:dyDescent="0.25">
      <c r="M2422">
        <v>0.48280000000000001</v>
      </c>
    </row>
    <row r="2423" spans="13:13" x14ac:dyDescent="0.25">
      <c r="M2423">
        <v>0.50739999999999996</v>
      </c>
    </row>
    <row r="2424" spans="13:13" x14ac:dyDescent="0.25">
      <c r="M2424">
        <v>0.51790000000000003</v>
      </c>
    </row>
    <row r="2425" spans="13:13" x14ac:dyDescent="0.25">
      <c r="M2425">
        <v>0.51090000000000002</v>
      </c>
    </row>
    <row r="2426" spans="13:13" x14ac:dyDescent="0.25">
      <c r="M2426">
        <v>0.53200000000000003</v>
      </c>
    </row>
    <row r="2427" spans="13:13" x14ac:dyDescent="0.25">
      <c r="M2427">
        <v>0.53910000000000002</v>
      </c>
    </row>
    <row r="2428" spans="13:13" x14ac:dyDescent="0.25">
      <c r="M2428">
        <v>0.54259999999999997</v>
      </c>
    </row>
    <row r="2429" spans="13:13" x14ac:dyDescent="0.25">
      <c r="M2429">
        <v>0.55310000000000004</v>
      </c>
    </row>
    <row r="2430" spans="13:13" x14ac:dyDescent="0.25">
      <c r="M2430">
        <v>0.55310000000000004</v>
      </c>
    </row>
    <row r="2431" spans="13:13" x14ac:dyDescent="0.25">
      <c r="M2431">
        <v>0.53549999999999998</v>
      </c>
    </row>
    <row r="2432" spans="13:13" x14ac:dyDescent="0.25">
      <c r="M2432">
        <v>0.50739999999999996</v>
      </c>
    </row>
    <row r="2433" spans="13:13" x14ac:dyDescent="0.25">
      <c r="M2433">
        <v>0.48280000000000001</v>
      </c>
    </row>
    <row r="2434" spans="13:13" x14ac:dyDescent="0.25">
      <c r="M2434">
        <v>0.40529999999999999</v>
      </c>
    </row>
    <row r="2435" spans="13:13" x14ac:dyDescent="0.25">
      <c r="M2435">
        <v>6.0499999999999998E-2</v>
      </c>
    </row>
    <row r="2436" spans="13:13" x14ac:dyDescent="0.25">
      <c r="M2436">
        <v>6.0499999999999998E-2</v>
      </c>
    </row>
    <row r="2437" spans="13:13" x14ac:dyDescent="0.25">
      <c r="M2437">
        <v>6.0499999999999998E-2</v>
      </c>
    </row>
    <row r="2438" spans="13:13" x14ac:dyDescent="0.25">
      <c r="M2438">
        <v>6.0499999999999998E-2</v>
      </c>
    </row>
    <row r="2439" spans="13:13" x14ac:dyDescent="0.25">
      <c r="M2439">
        <v>6.0499999999999998E-2</v>
      </c>
    </row>
    <row r="2440" spans="13:13" x14ac:dyDescent="0.25">
      <c r="M2440">
        <v>6.0499999999999998E-2</v>
      </c>
    </row>
    <row r="2441" spans="13:13" x14ac:dyDescent="0.25">
      <c r="M2441">
        <v>6.0499999999999998E-2</v>
      </c>
    </row>
    <row r="2442" spans="13:13" x14ac:dyDescent="0.25">
      <c r="M2442">
        <v>6.0499999999999998E-2</v>
      </c>
    </row>
    <row r="2443" spans="13:13" x14ac:dyDescent="0.25">
      <c r="M2443">
        <v>0.35260000000000002</v>
      </c>
    </row>
    <row r="2444" spans="13:13" x14ac:dyDescent="0.25">
      <c r="M2444">
        <v>0.37369999999999998</v>
      </c>
    </row>
    <row r="2445" spans="13:13" x14ac:dyDescent="0.25">
      <c r="M2445">
        <v>0.40179999999999999</v>
      </c>
    </row>
    <row r="2446" spans="13:13" x14ac:dyDescent="0.25">
      <c r="M2446">
        <v>0.43</v>
      </c>
    </row>
    <row r="2447" spans="13:13" x14ac:dyDescent="0.25">
      <c r="M2447">
        <v>0.44400000000000001</v>
      </c>
    </row>
    <row r="2448" spans="13:13" x14ac:dyDescent="0.25">
      <c r="M2448">
        <v>0.4476</v>
      </c>
    </row>
    <row r="2449" spans="13:13" x14ac:dyDescent="0.25">
      <c r="M2449">
        <v>0.4546</v>
      </c>
    </row>
    <row r="2450" spans="13:13" x14ac:dyDescent="0.25">
      <c r="M2450">
        <v>0.4546</v>
      </c>
    </row>
    <row r="2451" spans="13:13" x14ac:dyDescent="0.25">
      <c r="M2451">
        <v>0.4546</v>
      </c>
    </row>
    <row r="2452" spans="13:13" x14ac:dyDescent="0.25">
      <c r="M2452">
        <v>0.4546</v>
      </c>
    </row>
    <row r="2453" spans="13:13" x14ac:dyDescent="0.25">
      <c r="M2453">
        <v>0.4546</v>
      </c>
    </row>
    <row r="2454" spans="13:13" x14ac:dyDescent="0.25">
      <c r="M2454">
        <v>0.4546</v>
      </c>
    </row>
    <row r="2455" spans="13:13" x14ac:dyDescent="0.25">
      <c r="M2455">
        <v>0.4546</v>
      </c>
    </row>
    <row r="2456" spans="13:13" x14ac:dyDescent="0.25">
      <c r="M2456">
        <v>0.4476</v>
      </c>
    </row>
    <row r="2457" spans="13:13" x14ac:dyDescent="0.25">
      <c r="M2457">
        <v>0.4405</v>
      </c>
    </row>
    <row r="2458" spans="13:13" x14ac:dyDescent="0.25">
      <c r="M2458">
        <v>0.4229</v>
      </c>
    </row>
    <row r="2459" spans="13:13" x14ac:dyDescent="0.25">
      <c r="M2459">
        <v>0.40889999999999999</v>
      </c>
    </row>
    <row r="2460" spans="13:13" x14ac:dyDescent="0.25">
      <c r="M2460">
        <v>6.0499999999999998E-2</v>
      </c>
    </row>
    <row r="2461" spans="13:13" x14ac:dyDescent="0.25">
      <c r="M2461">
        <v>6.0499999999999998E-2</v>
      </c>
    </row>
    <row r="2462" spans="13:13" x14ac:dyDescent="0.25">
      <c r="M2462">
        <v>6.0499999999999998E-2</v>
      </c>
    </row>
    <row r="2463" spans="13:13" x14ac:dyDescent="0.25">
      <c r="M2463">
        <v>6.0499999999999998E-2</v>
      </c>
    </row>
    <row r="2464" spans="13:13" x14ac:dyDescent="0.25">
      <c r="M2464">
        <v>6.0499999999999998E-2</v>
      </c>
    </row>
    <row r="2465" spans="13:13" x14ac:dyDescent="0.25">
      <c r="M2465">
        <v>6.0499999999999998E-2</v>
      </c>
    </row>
    <row r="2466" spans="13:13" x14ac:dyDescent="0.25">
      <c r="M2466">
        <v>6.0499999999999998E-2</v>
      </c>
    </row>
    <row r="2467" spans="13:13" x14ac:dyDescent="0.25">
      <c r="M2467">
        <v>6.0499999999999998E-2</v>
      </c>
    </row>
    <row r="2468" spans="13:13" x14ac:dyDescent="0.25">
      <c r="M2468">
        <v>0.39829999999999999</v>
      </c>
    </row>
    <row r="2469" spans="13:13" x14ac:dyDescent="0.25">
      <c r="M2469">
        <v>0.40889999999999999</v>
      </c>
    </row>
    <row r="2470" spans="13:13" x14ac:dyDescent="0.25">
      <c r="M2470">
        <v>0.44400000000000001</v>
      </c>
    </row>
    <row r="2471" spans="13:13" x14ac:dyDescent="0.25">
      <c r="M2471">
        <v>0.4546</v>
      </c>
    </row>
    <row r="2472" spans="13:13" x14ac:dyDescent="0.25">
      <c r="M2472">
        <v>0.47570000000000001</v>
      </c>
    </row>
    <row r="2473" spans="13:13" x14ac:dyDescent="0.25">
      <c r="M2473">
        <v>0.4511</v>
      </c>
    </row>
    <row r="2474" spans="13:13" x14ac:dyDescent="0.25">
      <c r="M2474">
        <v>0.42649999999999999</v>
      </c>
    </row>
    <row r="2475" spans="13:13" x14ac:dyDescent="0.25">
      <c r="M2475">
        <v>0.46160000000000001</v>
      </c>
    </row>
    <row r="2476" spans="13:13" x14ac:dyDescent="0.25">
      <c r="M2476">
        <v>0.49330000000000002</v>
      </c>
    </row>
    <row r="2477" spans="13:13" x14ac:dyDescent="0.25">
      <c r="M2477">
        <v>0.54259999999999997</v>
      </c>
    </row>
    <row r="2478" spans="13:13" x14ac:dyDescent="0.25">
      <c r="M2478">
        <v>0.58830000000000005</v>
      </c>
    </row>
    <row r="2479" spans="13:13" x14ac:dyDescent="0.25">
      <c r="M2479">
        <v>0.60240000000000005</v>
      </c>
    </row>
    <row r="2480" spans="13:13" x14ac:dyDescent="0.25">
      <c r="M2480">
        <v>0.4652</v>
      </c>
    </row>
    <row r="2481" spans="13:13" x14ac:dyDescent="0.25">
      <c r="M2481">
        <v>0.34899999999999998</v>
      </c>
    </row>
    <row r="2482" spans="13:13" x14ac:dyDescent="0.25">
      <c r="M2482">
        <v>6.0499999999999998E-2</v>
      </c>
    </row>
    <row r="2483" spans="13:13" x14ac:dyDescent="0.25">
      <c r="M2483">
        <v>6.0499999999999998E-2</v>
      </c>
    </row>
    <row r="2484" spans="13:13" x14ac:dyDescent="0.25">
      <c r="M2484">
        <v>6.0499999999999998E-2</v>
      </c>
    </row>
    <row r="2485" spans="13:13" x14ac:dyDescent="0.25">
      <c r="M2485">
        <v>6.0499999999999998E-2</v>
      </c>
    </row>
    <row r="2486" spans="13:13" x14ac:dyDescent="0.25">
      <c r="M2486">
        <v>6.0499999999999998E-2</v>
      </c>
    </row>
    <row r="2487" spans="13:13" x14ac:dyDescent="0.25">
      <c r="M2487">
        <v>6.0499999999999998E-2</v>
      </c>
    </row>
    <row r="2488" spans="13:13" x14ac:dyDescent="0.25">
      <c r="M2488">
        <v>6.0499999999999998E-2</v>
      </c>
    </row>
    <row r="2489" spans="13:13" x14ac:dyDescent="0.25">
      <c r="M2489">
        <v>6.0499999999999998E-2</v>
      </c>
    </row>
    <row r="2490" spans="13:13" x14ac:dyDescent="0.25">
      <c r="M2490">
        <v>6.0499999999999998E-2</v>
      </c>
    </row>
    <row r="2491" spans="13:13" x14ac:dyDescent="0.25">
      <c r="M2491">
        <v>6.0499999999999998E-2</v>
      </c>
    </row>
    <row r="2492" spans="13:13" x14ac:dyDescent="0.25">
      <c r="M2492">
        <v>0.39829999999999999</v>
      </c>
    </row>
    <row r="2493" spans="13:13" x14ac:dyDescent="0.25">
      <c r="M2493">
        <v>0.40179999999999999</v>
      </c>
    </row>
    <row r="2494" spans="13:13" x14ac:dyDescent="0.25">
      <c r="M2494">
        <v>0.4229</v>
      </c>
    </row>
    <row r="2495" spans="13:13" x14ac:dyDescent="0.25">
      <c r="M2495">
        <v>0.46870000000000001</v>
      </c>
    </row>
    <row r="2496" spans="13:13" x14ac:dyDescent="0.25">
      <c r="M2496">
        <v>0.48980000000000001</v>
      </c>
    </row>
    <row r="2497" spans="13:13" x14ac:dyDescent="0.25">
      <c r="M2497">
        <v>0.54610000000000003</v>
      </c>
    </row>
    <row r="2498" spans="13:13" x14ac:dyDescent="0.25">
      <c r="M2498">
        <v>0.57779999999999998</v>
      </c>
    </row>
    <row r="2499" spans="13:13" x14ac:dyDescent="0.25">
      <c r="M2499">
        <v>0.58479999999999999</v>
      </c>
    </row>
    <row r="2500" spans="13:13" x14ac:dyDescent="0.25">
      <c r="M2500">
        <v>0.57779999999999998</v>
      </c>
    </row>
    <row r="2501" spans="13:13" x14ac:dyDescent="0.25">
      <c r="M2501">
        <v>0.62</v>
      </c>
    </row>
    <row r="2502" spans="13:13" x14ac:dyDescent="0.25">
      <c r="M2502">
        <v>0.63759999999999994</v>
      </c>
    </row>
    <row r="2503" spans="13:13" x14ac:dyDescent="0.25">
      <c r="M2503">
        <v>0.59179999999999999</v>
      </c>
    </row>
    <row r="2504" spans="13:13" x14ac:dyDescent="0.25">
      <c r="M2504">
        <v>0.4476</v>
      </c>
    </row>
    <row r="2505" spans="13:13" x14ac:dyDescent="0.25">
      <c r="M2505">
        <v>0.35610000000000003</v>
      </c>
    </row>
    <row r="2506" spans="13:13" x14ac:dyDescent="0.25">
      <c r="M2506">
        <v>6.0499999999999998E-2</v>
      </c>
    </row>
    <row r="2507" spans="13:13" x14ac:dyDescent="0.25">
      <c r="M2507">
        <v>6.0499999999999998E-2</v>
      </c>
    </row>
    <row r="2508" spans="13:13" x14ac:dyDescent="0.25">
      <c r="M2508">
        <v>6.0499999999999998E-2</v>
      </c>
    </row>
    <row r="2509" spans="13:13" x14ac:dyDescent="0.25">
      <c r="M2509">
        <v>6.0499999999999998E-2</v>
      </c>
    </row>
    <row r="2510" spans="13:13" x14ac:dyDescent="0.25">
      <c r="M2510">
        <v>6.0499999999999998E-2</v>
      </c>
    </row>
    <row r="2511" spans="13:13" x14ac:dyDescent="0.25">
      <c r="M2511">
        <v>6.0499999999999998E-2</v>
      </c>
    </row>
    <row r="2512" spans="13:13" x14ac:dyDescent="0.25">
      <c r="M2512">
        <v>6.0499999999999998E-2</v>
      </c>
    </row>
    <row r="2513" spans="13:13" x14ac:dyDescent="0.25">
      <c r="M2513">
        <v>6.0499999999999998E-2</v>
      </c>
    </row>
    <row r="2514" spans="13:13" x14ac:dyDescent="0.25">
      <c r="M2514">
        <v>6.0499999999999998E-2</v>
      </c>
    </row>
    <row r="2515" spans="13:13" x14ac:dyDescent="0.25">
      <c r="M2515">
        <v>6.0499999999999998E-2</v>
      </c>
    </row>
    <row r="2516" spans="13:13" x14ac:dyDescent="0.25">
      <c r="M2516">
        <v>6.0499999999999998E-2</v>
      </c>
    </row>
    <row r="2517" spans="13:13" x14ac:dyDescent="0.25">
      <c r="M2517">
        <v>6.0499999999999998E-2</v>
      </c>
    </row>
    <row r="2518" spans="13:13" x14ac:dyDescent="0.25">
      <c r="M2518">
        <v>0.35260000000000002</v>
      </c>
    </row>
    <row r="2519" spans="13:13" x14ac:dyDescent="0.25">
      <c r="M2519">
        <v>0.38419999999999999</v>
      </c>
    </row>
    <row r="2520" spans="13:13" x14ac:dyDescent="0.25">
      <c r="M2520">
        <v>0.38769999999999999</v>
      </c>
    </row>
    <row r="2521" spans="13:13" x14ac:dyDescent="0.25">
      <c r="M2521">
        <v>0.45810000000000001</v>
      </c>
    </row>
    <row r="2522" spans="13:13" x14ac:dyDescent="0.25">
      <c r="M2522">
        <v>0.4546</v>
      </c>
    </row>
    <row r="2523" spans="13:13" x14ac:dyDescent="0.25">
      <c r="M2523">
        <v>0.50029999999999997</v>
      </c>
    </row>
    <row r="2524" spans="13:13" x14ac:dyDescent="0.25">
      <c r="M2524">
        <v>0.50739999999999996</v>
      </c>
    </row>
    <row r="2525" spans="13:13" x14ac:dyDescent="0.25">
      <c r="M2525">
        <v>0.54259999999999997</v>
      </c>
    </row>
    <row r="2526" spans="13:13" x14ac:dyDescent="0.25">
      <c r="M2526">
        <v>0.57069999999999999</v>
      </c>
    </row>
    <row r="2527" spans="13:13" x14ac:dyDescent="0.25">
      <c r="M2527">
        <v>0.53910000000000002</v>
      </c>
    </row>
    <row r="2528" spans="13:13" x14ac:dyDescent="0.25">
      <c r="M2528">
        <v>0.40529999999999999</v>
      </c>
    </row>
    <row r="2529" spans="13:13" x14ac:dyDescent="0.25">
      <c r="M2529">
        <v>6.0499999999999998E-2</v>
      </c>
    </row>
    <row r="2530" spans="13:13" x14ac:dyDescent="0.25">
      <c r="M2530">
        <v>6.0499999999999998E-2</v>
      </c>
    </row>
    <row r="2531" spans="13:13" x14ac:dyDescent="0.25">
      <c r="M2531">
        <v>6.0499999999999998E-2</v>
      </c>
    </row>
    <row r="2532" spans="13:13" x14ac:dyDescent="0.25">
      <c r="M2532">
        <v>6.0499999999999998E-2</v>
      </c>
    </row>
    <row r="2533" spans="13:13" x14ac:dyDescent="0.25">
      <c r="M2533">
        <v>6.0499999999999998E-2</v>
      </c>
    </row>
    <row r="2534" spans="13:13" x14ac:dyDescent="0.25">
      <c r="M2534">
        <v>6.0499999999999998E-2</v>
      </c>
    </row>
    <row r="2535" spans="13:13" x14ac:dyDescent="0.25">
      <c r="M2535">
        <v>6.0499999999999998E-2</v>
      </c>
    </row>
    <row r="2536" spans="13:13" x14ac:dyDescent="0.25">
      <c r="M2536">
        <v>6.0499999999999998E-2</v>
      </c>
    </row>
    <row r="2537" spans="13:13" x14ac:dyDescent="0.25">
      <c r="M2537">
        <v>6.0499999999999998E-2</v>
      </c>
    </row>
    <row r="2538" spans="13:13" x14ac:dyDescent="0.25">
      <c r="M2538">
        <v>6.0499999999999998E-2</v>
      </c>
    </row>
    <row r="2539" spans="13:13" x14ac:dyDescent="0.25">
      <c r="M2539">
        <v>6.0499999999999998E-2</v>
      </c>
    </row>
    <row r="2540" spans="13:13" x14ac:dyDescent="0.25">
      <c r="M2540">
        <v>6.0499999999999998E-2</v>
      </c>
    </row>
    <row r="2541" spans="13:13" x14ac:dyDescent="0.25">
      <c r="M2541">
        <v>6.0499999999999998E-2</v>
      </c>
    </row>
    <row r="2542" spans="13:13" x14ac:dyDescent="0.25">
      <c r="M2542">
        <v>6.0499999999999998E-2</v>
      </c>
    </row>
    <row r="2543" spans="13:13" x14ac:dyDescent="0.25">
      <c r="M2543">
        <v>6.0499999999999998E-2</v>
      </c>
    </row>
    <row r="2544" spans="13:13" x14ac:dyDescent="0.25">
      <c r="M2544">
        <v>6.0499999999999998E-2</v>
      </c>
    </row>
    <row r="2545" spans="13:13" x14ac:dyDescent="0.25">
      <c r="M2545">
        <v>6.0499999999999998E-2</v>
      </c>
    </row>
    <row r="2546" spans="13:13" x14ac:dyDescent="0.25">
      <c r="M2546">
        <v>6.0499999999999998E-2</v>
      </c>
    </row>
    <row r="2547" spans="13:13" x14ac:dyDescent="0.25">
      <c r="M2547">
        <v>6.0499999999999998E-2</v>
      </c>
    </row>
    <row r="2548" spans="13:13" x14ac:dyDescent="0.25">
      <c r="M2548">
        <v>6.0499999999999998E-2</v>
      </c>
    </row>
    <row r="2549" spans="13:13" x14ac:dyDescent="0.25">
      <c r="M2549">
        <v>6.0499999999999998E-2</v>
      </c>
    </row>
    <row r="2550" spans="13:13" x14ac:dyDescent="0.25">
      <c r="M2550">
        <v>0.34899999999999998</v>
      </c>
    </row>
    <row r="2551" spans="13:13" x14ac:dyDescent="0.25">
      <c r="M2551">
        <v>0.35610000000000003</v>
      </c>
    </row>
    <row r="2552" spans="13:13" x14ac:dyDescent="0.25">
      <c r="M2552">
        <v>6.0499999999999998E-2</v>
      </c>
    </row>
    <row r="2553" spans="13:13" x14ac:dyDescent="0.25">
      <c r="M2553">
        <v>6.0499999999999998E-2</v>
      </c>
    </row>
    <row r="2554" spans="13:13" x14ac:dyDescent="0.25">
      <c r="M2554">
        <v>6.0499999999999998E-2</v>
      </c>
    </row>
    <row r="2555" spans="13:13" x14ac:dyDescent="0.25">
      <c r="M2555">
        <v>6.0499999999999998E-2</v>
      </c>
    </row>
    <row r="2556" spans="13:13" x14ac:dyDescent="0.25">
      <c r="M2556">
        <v>6.0499999999999998E-2</v>
      </c>
    </row>
    <row r="2557" spans="13:13" x14ac:dyDescent="0.25">
      <c r="M2557">
        <v>6.0499999999999998E-2</v>
      </c>
    </row>
    <row r="2558" spans="13:13" x14ac:dyDescent="0.25">
      <c r="M2558">
        <v>6.0499999999999998E-2</v>
      </c>
    </row>
    <row r="2559" spans="13:13" x14ac:dyDescent="0.25">
      <c r="M2559">
        <v>6.0499999999999998E-2</v>
      </c>
    </row>
    <row r="2560" spans="13:13" x14ac:dyDescent="0.25">
      <c r="M2560">
        <v>6.0499999999999998E-2</v>
      </c>
    </row>
    <row r="2561" spans="13:13" x14ac:dyDescent="0.25">
      <c r="M2561">
        <v>6.0499999999999998E-2</v>
      </c>
    </row>
    <row r="2562" spans="13:13" x14ac:dyDescent="0.25">
      <c r="M2562">
        <v>6.0499999999999998E-2</v>
      </c>
    </row>
    <row r="2563" spans="13:13" x14ac:dyDescent="0.25">
      <c r="M2563">
        <v>6.0499999999999998E-2</v>
      </c>
    </row>
    <row r="2564" spans="13:13" x14ac:dyDescent="0.25">
      <c r="M2564">
        <v>6.0499999999999998E-2</v>
      </c>
    </row>
    <row r="2565" spans="13:13" x14ac:dyDescent="0.25">
      <c r="M2565">
        <v>6.0499999999999998E-2</v>
      </c>
    </row>
    <row r="2566" spans="13:13" x14ac:dyDescent="0.25">
      <c r="M2566">
        <v>6.0499999999999998E-2</v>
      </c>
    </row>
    <row r="2567" spans="13:13" x14ac:dyDescent="0.25">
      <c r="M2567">
        <v>6.0499999999999998E-2</v>
      </c>
    </row>
    <row r="2568" spans="13:13" x14ac:dyDescent="0.25">
      <c r="M2568">
        <v>0.36659999999999998</v>
      </c>
    </row>
    <row r="2569" spans="13:13" x14ac:dyDescent="0.25">
      <c r="M2569">
        <v>0.39829999999999999</v>
      </c>
    </row>
    <row r="2570" spans="13:13" x14ac:dyDescent="0.25">
      <c r="M2570">
        <v>0.39829999999999999</v>
      </c>
    </row>
    <row r="2571" spans="13:13" x14ac:dyDescent="0.25">
      <c r="M2571">
        <v>0.4405</v>
      </c>
    </row>
    <row r="2572" spans="13:13" x14ac:dyDescent="0.25">
      <c r="M2572">
        <v>0.4511</v>
      </c>
    </row>
    <row r="2573" spans="13:13" x14ac:dyDescent="0.25">
      <c r="M2573">
        <v>0.44400000000000001</v>
      </c>
    </row>
    <row r="2574" spans="13:13" x14ac:dyDescent="0.25">
      <c r="M2574">
        <v>0.47220000000000001</v>
      </c>
    </row>
    <row r="2575" spans="13:13" x14ac:dyDescent="0.25">
      <c r="M2575">
        <v>0.4511</v>
      </c>
    </row>
    <row r="2576" spans="13:13" x14ac:dyDescent="0.25">
      <c r="M2576">
        <v>0.35610000000000003</v>
      </c>
    </row>
    <row r="2577" spans="13:13" x14ac:dyDescent="0.25">
      <c r="M2577">
        <v>6.0499999999999998E-2</v>
      </c>
    </row>
    <row r="2578" spans="13:13" x14ac:dyDescent="0.25">
      <c r="M2578">
        <v>6.0499999999999998E-2</v>
      </c>
    </row>
    <row r="2579" spans="13:13" x14ac:dyDescent="0.25">
      <c r="M2579">
        <v>6.0499999999999998E-2</v>
      </c>
    </row>
    <row r="2580" spans="13:13" x14ac:dyDescent="0.25">
      <c r="M2580">
        <v>6.0499999999999998E-2</v>
      </c>
    </row>
    <row r="2581" spans="13:13" x14ac:dyDescent="0.25">
      <c r="M2581">
        <v>6.0499999999999998E-2</v>
      </c>
    </row>
    <row r="2582" spans="13:13" x14ac:dyDescent="0.25">
      <c r="M2582">
        <v>6.0499999999999998E-2</v>
      </c>
    </row>
    <row r="2583" spans="13:13" x14ac:dyDescent="0.25">
      <c r="M2583">
        <v>6.0499999999999998E-2</v>
      </c>
    </row>
    <row r="2584" spans="13:13" x14ac:dyDescent="0.25">
      <c r="M2584">
        <v>6.0499999999999998E-2</v>
      </c>
    </row>
    <row r="2585" spans="13:13" x14ac:dyDescent="0.25">
      <c r="M2585">
        <v>6.0499999999999998E-2</v>
      </c>
    </row>
    <row r="2586" spans="13:13" x14ac:dyDescent="0.25">
      <c r="M2586">
        <v>6.0499999999999998E-2</v>
      </c>
    </row>
    <row r="2587" spans="13:13" x14ac:dyDescent="0.25">
      <c r="M2587">
        <v>6.0499999999999998E-2</v>
      </c>
    </row>
    <row r="2588" spans="13:13" x14ac:dyDescent="0.25">
      <c r="M2588">
        <v>6.0499999999999998E-2</v>
      </c>
    </row>
    <row r="2589" spans="13:13" x14ac:dyDescent="0.25">
      <c r="M2589">
        <v>6.0499999999999998E-2</v>
      </c>
    </row>
    <row r="2590" spans="13:13" x14ac:dyDescent="0.25">
      <c r="M2590">
        <v>6.0499999999999998E-2</v>
      </c>
    </row>
    <row r="2591" spans="13:13" x14ac:dyDescent="0.25">
      <c r="M2591">
        <v>6.0499999999999998E-2</v>
      </c>
    </row>
    <row r="2592" spans="13:13" x14ac:dyDescent="0.25">
      <c r="M2592">
        <v>6.0499999999999998E-2</v>
      </c>
    </row>
    <row r="2593" spans="13:13" x14ac:dyDescent="0.25">
      <c r="M2593">
        <v>0.34549999999999997</v>
      </c>
    </row>
    <row r="2594" spans="13:13" x14ac:dyDescent="0.25">
      <c r="M2594">
        <v>0.38069999999999998</v>
      </c>
    </row>
    <row r="2595" spans="13:13" x14ac:dyDescent="0.25">
      <c r="M2595">
        <v>0.41239999999999999</v>
      </c>
    </row>
    <row r="2596" spans="13:13" x14ac:dyDescent="0.25">
      <c r="M2596">
        <v>0.46160000000000001</v>
      </c>
    </row>
    <row r="2597" spans="13:13" x14ac:dyDescent="0.25">
      <c r="M2597">
        <v>0.48630000000000001</v>
      </c>
    </row>
    <row r="2598" spans="13:13" x14ac:dyDescent="0.25">
      <c r="M2598">
        <v>0.49330000000000002</v>
      </c>
    </row>
    <row r="2599" spans="13:13" x14ac:dyDescent="0.25">
      <c r="M2599">
        <v>0.46870000000000001</v>
      </c>
    </row>
    <row r="2600" spans="13:13" x14ac:dyDescent="0.25">
      <c r="M2600">
        <v>0.35610000000000003</v>
      </c>
    </row>
    <row r="2601" spans="13:13" x14ac:dyDescent="0.25">
      <c r="M2601">
        <v>6.0499999999999998E-2</v>
      </c>
    </row>
    <row r="2602" spans="13:13" x14ac:dyDescent="0.25">
      <c r="M2602">
        <v>6.0499999999999998E-2</v>
      </c>
    </row>
    <row r="2603" spans="13:13" x14ac:dyDescent="0.25">
      <c r="M2603">
        <v>6.0499999999999998E-2</v>
      </c>
    </row>
    <row r="2604" spans="13:13" x14ac:dyDescent="0.25">
      <c r="M2604">
        <v>6.0499999999999998E-2</v>
      </c>
    </row>
    <row r="2605" spans="13:13" x14ac:dyDescent="0.25">
      <c r="M2605">
        <v>6.0499999999999998E-2</v>
      </c>
    </row>
    <row r="2606" spans="13:13" x14ac:dyDescent="0.25">
      <c r="M2606">
        <v>6.0499999999999998E-2</v>
      </c>
    </row>
    <row r="2607" spans="13:13" x14ac:dyDescent="0.25">
      <c r="M2607">
        <v>6.0499999999999998E-2</v>
      </c>
    </row>
    <row r="2608" spans="13:13" x14ac:dyDescent="0.25">
      <c r="M2608">
        <v>6.0499999999999998E-2</v>
      </c>
    </row>
    <row r="2609" spans="13:13" x14ac:dyDescent="0.25">
      <c r="M2609">
        <v>6.0499999999999998E-2</v>
      </c>
    </row>
    <row r="2610" spans="13:13" x14ac:dyDescent="0.25">
      <c r="M2610">
        <v>6.0499999999999998E-2</v>
      </c>
    </row>
    <row r="2611" spans="13:13" x14ac:dyDescent="0.25">
      <c r="M2611">
        <v>6.0499999999999998E-2</v>
      </c>
    </row>
    <row r="2612" spans="13:13" x14ac:dyDescent="0.25">
      <c r="M2612">
        <v>6.0499999999999998E-2</v>
      </c>
    </row>
    <row r="2613" spans="13:13" x14ac:dyDescent="0.25">
      <c r="M2613">
        <v>6.0499999999999998E-2</v>
      </c>
    </row>
    <row r="2614" spans="13:13" x14ac:dyDescent="0.25">
      <c r="M2614">
        <v>6.0499999999999998E-2</v>
      </c>
    </row>
    <row r="2615" spans="13:13" x14ac:dyDescent="0.25">
      <c r="M2615">
        <v>6.0499999999999998E-2</v>
      </c>
    </row>
    <row r="2616" spans="13:13" x14ac:dyDescent="0.25">
      <c r="M2616">
        <v>6.0499999999999998E-2</v>
      </c>
    </row>
    <row r="2617" spans="13:13" x14ac:dyDescent="0.25">
      <c r="M2617">
        <v>6.0499999999999998E-2</v>
      </c>
    </row>
    <row r="2618" spans="13:13" x14ac:dyDescent="0.25">
      <c r="M2618">
        <v>6.0499999999999998E-2</v>
      </c>
    </row>
    <row r="2619" spans="13:13" x14ac:dyDescent="0.25">
      <c r="M2619">
        <v>0.38419999999999999</v>
      </c>
    </row>
    <row r="2620" spans="13:13" x14ac:dyDescent="0.25">
      <c r="M2620">
        <v>0.37719999999999998</v>
      </c>
    </row>
    <row r="2621" spans="13:13" x14ac:dyDescent="0.25">
      <c r="M2621">
        <v>0.39129999999999998</v>
      </c>
    </row>
    <row r="2622" spans="13:13" x14ac:dyDescent="0.25">
      <c r="M2622">
        <v>0.4335</v>
      </c>
    </row>
    <row r="2623" spans="13:13" x14ac:dyDescent="0.25">
      <c r="M2623">
        <v>0.41239999999999999</v>
      </c>
    </row>
    <row r="2624" spans="13:13" x14ac:dyDescent="0.25">
      <c r="M2624">
        <v>6.0499999999999998E-2</v>
      </c>
    </row>
    <row r="2625" spans="13:13" x14ac:dyDescent="0.25">
      <c r="M2625">
        <v>6.0499999999999998E-2</v>
      </c>
    </row>
    <row r="2626" spans="13:13" x14ac:dyDescent="0.25">
      <c r="M2626">
        <v>6.0499999999999998E-2</v>
      </c>
    </row>
    <row r="2627" spans="13:13" x14ac:dyDescent="0.25">
      <c r="M2627">
        <v>6.0499999999999998E-2</v>
      </c>
    </row>
    <row r="2628" spans="13:13" x14ac:dyDescent="0.25">
      <c r="M2628">
        <v>6.0499999999999998E-2</v>
      </c>
    </row>
    <row r="2629" spans="13:13" x14ac:dyDescent="0.25">
      <c r="M2629">
        <v>6.0499999999999998E-2</v>
      </c>
    </row>
    <row r="2630" spans="13:13" x14ac:dyDescent="0.25">
      <c r="M2630">
        <v>6.0499999999999998E-2</v>
      </c>
    </row>
    <row r="2631" spans="13:13" x14ac:dyDescent="0.25">
      <c r="M2631">
        <v>6.0499999999999998E-2</v>
      </c>
    </row>
    <row r="2632" spans="13:13" x14ac:dyDescent="0.25">
      <c r="M2632">
        <v>6.0499999999999998E-2</v>
      </c>
    </row>
    <row r="2633" spans="13:13" x14ac:dyDescent="0.25">
      <c r="M2633">
        <v>6.0499999999999998E-2</v>
      </c>
    </row>
    <row r="2634" spans="13:13" x14ac:dyDescent="0.25">
      <c r="M2634">
        <v>6.0499999999999998E-2</v>
      </c>
    </row>
    <row r="2635" spans="13:13" x14ac:dyDescent="0.25">
      <c r="M2635">
        <v>6.0499999999999998E-2</v>
      </c>
    </row>
    <row r="2636" spans="13:13" x14ac:dyDescent="0.25">
      <c r="M2636">
        <v>6.0499999999999998E-2</v>
      </c>
    </row>
    <row r="2637" spans="13:13" x14ac:dyDescent="0.25">
      <c r="M2637">
        <v>6.0499999999999998E-2</v>
      </c>
    </row>
    <row r="2638" spans="13:13" x14ac:dyDescent="0.25">
      <c r="M2638">
        <v>6.0499999999999998E-2</v>
      </c>
    </row>
    <row r="2639" spans="13:13" x14ac:dyDescent="0.25">
      <c r="M2639">
        <v>6.0499999999999998E-2</v>
      </c>
    </row>
    <row r="2640" spans="13:13" x14ac:dyDescent="0.25">
      <c r="M2640">
        <v>6.0499999999999998E-2</v>
      </c>
    </row>
    <row r="2641" spans="13:13" x14ac:dyDescent="0.25">
      <c r="M2641">
        <v>6.0499999999999998E-2</v>
      </c>
    </row>
    <row r="2642" spans="13:13" x14ac:dyDescent="0.25">
      <c r="M2642">
        <v>6.0499999999999998E-2</v>
      </c>
    </row>
    <row r="2643" spans="13:13" x14ac:dyDescent="0.25">
      <c r="M2643">
        <v>0.34549999999999997</v>
      </c>
    </row>
    <row r="2644" spans="13:13" x14ac:dyDescent="0.25">
      <c r="M2644">
        <v>0.37019999999999997</v>
      </c>
    </row>
    <row r="2645" spans="13:13" x14ac:dyDescent="0.25">
      <c r="M2645">
        <v>0.37719999999999998</v>
      </c>
    </row>
    <row r="2646" spans="13:13" x14ac:dyDescent="0.25">
      <c r="M2646">
        <v>0.35959999999999998</v>
      </c>
    </row>
    <row r="2647" spans="13:13" x14ac:dyDescent="0.25">
      <c r="M2647">
        <v>0.38419999999999999</v>
      </c>
    </row>
    <row r="2648" spans="13:13" x14ac:dyDescent="0.25">
      <c r="M2648">
        <v>0.39479999999999998</v>
      </c>
    </row>
    <row r="2649" spans="13:13" x14ac:dyDescent="0.25">
      <c r="M2649">
        <v>0.38069999999999998</v>
      </c>
    </row>
    <row r="2650" spans="13:13" x14ac:dyDescent="0.25">
      <c r="M2650">
        <v>0.36309999999999998</v>
      </c>
    </row>
    <row r="2651" spans="13:13" x14ac:dyDescent="0.25">
      <c r="M2651">
        <v>0.37369999999999998</v>
      </c>
    </row>
    <row r="2652" spans="13:13" x14ac:dyDescent="0.25">
      <c r="M2652">
        <v>0.38419999999999999</v>
      </c>
    </row>
    <row r="2653" spans="13:13" x14ac:dyDescent="0.25">
      <c r="M2653">
        <v>0.37369999999999998</v>
      </c>
    </row>
    <row r="2654" spans="13:13" x14ac:dyDescent="0.25">
      <c r="M2654">
        <v>0.38069999999999998</v>
      </c>
    </row>
    <row r="2655" spans="13:13" x14ac:dyDescent="0.25">
      <c r="M2655">
        <v>0.38769999999999999</v>
      </c>
    </row>
    <row r="2656" spans="13:13" x14ac:dyDescent="0.25">
      <c r="M2656">
        <v>0.38419999999999999</v>
      </c>
    </row>
    <row r="2657" spans="13:13" x14ac:dyDescent="0.25">
      <c r="M2657">
        <v>0.40179999999999999</v>
      </c>
    </row>
    <row r="2658" spans="13:13" x14ac:dyDescent="0.25">
      <c r="M2658">
        <v>0.39829999999999999</v>
      </c>
    </row>
    <row r="2659" spans="13:13" x14ac:dyDescent="0.25">
      <c r="M2659">
        <v>0.4229</v>
      </c>
    </row>
    <row r="2660" spans="13:13" x14ac:dyDescent="0.25">
      <c r="M2660">
        <v>0.4335</v>
      </c>
    </row>
    <row r="2661" spans="13:13" x14ac:dyDescent="0.25">
      <c r="M2661">
        <v>0.437</v>
      </c>
    </row>
    <row r="2662" spans="13:13" x14ac:dyDescent="0.25">
      <c r="M2662">
        <v>0.4335</v>
      </c>
    </row>
    <row r="2663" spans="13:13" x14ac:dyDescent="0.25">
      <c r="M2663">
        <v>0.43</v>
      </c>
    </row>
    <row r="2664" spans="13:13" x14ac:dyDescent="0.25">
      <c r="M2664">
        <v>0.44400000000000001</v>
      </c>
    </row>
    <row r="2665" spans="13:13" x14ac:dyDescent="0.25">
      <c r="M2665">
        <v>0.4476</v>
      </c>
    </row>
    <row r="2666" spans="13:13" x14ac:dyDescent="0.25">
      <c r="M2666">
        <v>0.44400000000000001</v>
      </c>
    </row>
    <row r="2667" spans="13:13" x14ac:dyDescent="0.25">
      <c r="M2667">
        <v>0.4511</v>
      </c>
    </row>
    <row r="2668" spans="13:13" x14ac:dyDescent="0.25">
      <c r="M2668">
        <v>0.44400000000000001</v>
      </c>
    </row>
    <row r="2669" spans="13:13" x14ac:dyDescent="0.25">
      <c r="M2669">
        <v>0.4405</v>
      </c>
    </row>
    <row r="2670" spans="13:13" x14ac:dyDescent="0.25">
      <c r="M2670">
        <v>0.44400000000000001</v>
      </c>
    </row>
    <row r="2671" spans="13:13" x14ac:dyDescent="0.25">
      <c r="M2671">
        <v>0.44400000000000001</v>
      </c>
    </row>
    <row r="2672" spans="13:13" x14ac:dyDescent="0.25">
      <c r="M2672">
        <v>0.4335</v>
      </c>
    </row>
    <row r="2673" spans="13:13" x14ac:dyDescent="0.25">
      <c r="M2673">
        <v>0.41239999999999999</v>
      </c>
    </row>
    <row r="2674" spans="13:13" x14ac:dyDescent="0.25">
      <c r="M2674">
        <v>0.42649999999999999</v>
      </c>
    </row>
    <row r="2675" spans="13:13" x14ac:dyDescent="0.25">
      <c r="M2675">
        <v>0.41589999999999999</v>
      </c>
    </row>
    <row r="2676" spans="13:13" x14ac:dyDescent="0.25">
      <c r="M2676">
        <v>0.4194</v>
      </c>
    </row>
    <row r="2677" spans="13:13" x14ac:dyDescent="0.25">
      <c r="M2677">
        <v>0.4229</v>
      </c>
    </row>
    <row r="2678" spans="13:13" x14ac:dyDescent="0.25">
      <c r="M2678">
        <v>0.4194</v>
      </c>
    </row>
    <row r="2679" spans="13:13" x14ac:dyDescent="0.25">
      <c r="M2679">
        <v>0.38069999999999998</v>
      </c>
    </row>
    <row r="2680" spans="13:13" x14ac:dyDescent="0.25">
      <c r="M2680">
        <v>6.0499999999999998E-2</v>
      </c>
    </row>
    <row r="2681" spans="13:13" x14ac:dyDescent="0.25">
      <c r="M2681">
        <v>6.0499999999999998E-2</v>
      </c>
    </row>
    <row r="2682" spans="13:13" x14ac:dyDescent="0.25">
      <c r="M2682">
        <v>6.0499999999999998E-2</v>
      </c>
    </row>
    <row r="2683" spans="13:13" x14ac:dyDescent="0.25">
      <c r="M2683">
        <v>0.36309999999999998</v>
      </c>
    </row>
    <row r="2684" spans="13:13" x14ac:dyDescent="0.25">
      <c r="M2684">
        <v>0.34899999999999998</v>
      </c>
    </row>
    <row r="2685" spans="13:13" x14ac:dyDescent="0.25">
      <c r="M2685">
        <v>0.35959999999999998</v>
      </c>
    </row>
    <row r="2686" spans="13:13" x14ac:dyDescent="0.25">
      <c r="M2686">
        <v>0.39479999999999998</v>
      </c>
    </row>
    <row r="2687" spans="13:13" x14ac:dyDescent="0.25">
      <c r="M2687">
        <v>0.41589999999999999</v>
      </c>
    </row>
    <row r="2688" spans="13:13" x14ac:dyDescent="0.25">
      <c r="M2688">
        <v>0.4335</v>
      </c>
    </row>
    <row r="2689" spans="13:13" x14ac:dyDescent="0.25">
      <c r="M2689">
        <v>0.4229</v>
      </c>
    </row>
    <row r="2690" spans="13:13" x14ac:dyDescent="0.25">
      <c r="M2690">
        <v>0.43</v>
      </c>
    </row>
    <row r="2691" spans="13:13" x14ac:dyDescent="0.25">
      <c r="M2691">
        <v>0.44400000000000001</v>
      </c>
    </row>
    <row r="2692" spans="13:13" x14ac:dyDescent="0.25">
      <c r="M2692">
        <v>0.4476</v>
      </c>
    </row>
    <row r="2693" spans="13:13" x14ac:dyDescent="0.25">
      <c r="M2693">
        <v>0.45810000000000001</v>
      </c>
    </row>
    <row r="2694" spans="13:13" x14ac:dyDescent="0.25">
      <c r="M2694">
        <v>0.44400000000000001</v>
      </c>
    </row>
    <row r="2695" spans="13:13" x14ac:dyDescent="0.25">
      <c r="M2695">
        <v>0.4194</v>
      </c>
    </row>
    <row r="2696" spans="13:13" x14ac:dyDescent="0.25">
      <c r="M2696">
        <v>0.41239999999999999</v>
      </c>
    </row>
    <row r="2697" spans="13:13" x14ac:dyDescent="0.25">
      <c r="M2697">
        <v>0.40529999999999999</v>
      </c>
    </row>
    <row r="2698" spans="13:13" x14ac:dyDescent="0.25">
      <c r="M2698">
        <v>0.38419999999999999</v>
      </c>
    </row>
    <row r="2699" spans="13:13" x14ac:dyDescent="0.25">
      <c r="M2699">
        <v>6.0499999999999998E-2</v>
      </c>
    </row>
    <row r="2700" spans="13:13" x14ac:dyDescent="0.25">
      <c r="M2700">
        <v>0.35260000000000002</v>
      </c>
    </row>
    <row r="2701" spans="13:13" x14ac:dyDescent="0.25">
      <c r="M2701">
        <v>6.0499999999999998E-2</v>
      </c>
    </row>
    <row r="2702" spans="13:13" x14ac:dyDescent="0.25">
      <c r="M2702">
        <v>0.38069999999999998</v>
      </c>
    </row>
    <row r="2703" spans="13:13" x14ac:dyDescent="0.25">
      <c r="M2703">
        <v>0.36659999999999998</v>
      </c>
    </row>
    <row r="2704" spans="13:13" x14ac:dyDescent="0.25">
      <c r="M2704">
        <v>0.35610000000000003</v>
      </c>
    </row>
    <row r="2705" spans="13:13" x14ac:dyDescent="0.25">
      <c r="M2705">
        <v>6.0499999999999998E-2</v>
      </c>
    </row>
    <row r="2706" spans="13:13" x14ac:dyDescent="0.25">
      <c r="M2706">
        <v>6.0499999999999998E-2</v>
      </c>
    </row>
    <row r="2707" spans="13:13" x14ac:dyDescent="0.25">
      <c r="M2707">
        <v>0.35959999999999998</v>
      </c>
    </row>
    <row r="2708" spans="13:13" x14ac:dyDescent="0.25">
      <c r="M2708">
        <v>0.38069999999999998</v>
      </c>
    </row>
    <row r="2709" spans="13:13" x14ac:dyDescent="0.25">
      <c r="M2709">
        <v>0.40179999999999999</v>
      </c>
    </row>
    <row r="2710" spans="13:13" x14ac:dyDescent="0.25">
      <c r="M2710">
        <v>0.40889999999999999</v>
      </c>
    </row>
    <row r="2711" spans="13:13" x14ac:dyDescent="0.25">
      <c r="M2711">
        <v>0.41239999999999999</v>
      </c>
    </row>
    <row r="2712" spans="13:13" x14ac:dyDescent="0.25">
      <c r="M2712">
        <v>0.41239999999999999</v>
      </c>
    </row>
    <row r="2713" spans="13:13" x14ac:dyDescent="0.25">
      <c r="M2713">
        <v>0.4229</v>
      </c>
    </row>
    <row r="2714" spans="13:13" x14ac:dyDescent="0.25">
      <c r="M2714">
        <v>0.43</v>
      </c>
    </row>
    <row r="2715" spans="13:13" x14ac:dyDescent="0.25">
      <c r="M2715">
        <v>0.4335</v>
      </c>
    </row>
    <row r="2716" spans="13:13" x14ac:dyDescent="0.25">
      <c r="M2716">
        <v>0.4511</v>
      </c>
    </row>
    <row r="2717" spans="13:13" x14ac:dyDescent="0.25">
      <c r="M2717">
        <v>0.4546</v>
      </c>
    </row>
    <row r="2718" spans="13:13" x14ac:dyDescent="0.25">
      <c r="M2718">
        <v>0.45810000000000001</v>
      </c>
    </row>
    <row r="2719" spans="13:13" x14ac:dyDescent="0.25">
      <c r="M2719">
        <v>0.44400000000000001</v>
      </c>
    </row>
    <row r="2720" spans="13:13" x14ac:dyDescent="0.25">
      <c r="M2720">
        <v>0.4194</v>
      </c>
    </row>
    <row r="2721" spans="13:13" x14ac:dyDescent="0.25">
      <c r="M2721">
        <v>0.37369999999999998</v>
      </c>
    </row>
    <row r="2722" spans="13:13" x14ac:dyDescent="0.25">
      <c r="M2722">
        <v>6.0499999999999998E-2</v>
      </c>
    </row>
    <row r="2723" spans="13:13" x14ac:dyDescent="0.25">
      <c r="M2723">
        <v>6.0499999999999998E-2</v>
      </c>
    </row>
    <row r="2724" spans="13:13" x14ac:dyDescent="0.25">
      <c r="M2724">
        <v>6.0499999999999998E-2</v>
      </c>
    </row>
    <row r="2725" spans="13:13" x14ac:dyDescent="0.25">
      <c r="M2725">
        <v>6.0499999999999998E-2</v>
      </c>
    </row>
    <row r="2726" spans="13:13" x14ac:dyDescent="0.25">
      <c r="M2726">
        <v>6.0499999999999998E-2</v>
      </c>
    </row>
    <row r="2727" spans="13:13" x14ac:dyDescent="0.25">
      <c r="M2727">
        <v>6.0499999999999998E-2</v>
      </c>
    </row>
    <row r="2728" spans="13:13" x14ac:dyDescent="0.25">
      <c r="M2728">
        <v>6.0499999999999998E-2</v>
      </c>
    </row>
    <row r="2729" spans="13:13" x14ac:dyDescent="0.25">
      <c r="M2729">
        <v>6.0499999999999998E-2</v>
      </c>
    </row>
    <row r="2730" spans="13:13" x14ac:dyDescent="0.25">
      <c r="M2730">
        <v>6.0499999999999998E-2</v>
      </c>
    </row>
    <row r="2731" spans="13:13" x14ac:dyDescent="0.25">
      <c r="M2731">
        <v>6.0499999999999998E-2</v>
      </c>
    </row>
    <row r="2732" spans="13:13" x14ac:dyDescent="0.25">
      <c r="M2732">
        <v>0.38419999999999999</v>
      </c>
    </row>
    <row r="2733" spans="13:13" x14ac:dyDescent="0.25">
      <c r="M2733">
        <v>0.40889999999999999</v>
      </c>
    </row>
    <row r="2734" spans="13:13" x14ac:dyDescent="0.25">
      <c r="M2734">
        <v>0.42649999999999999</v>
      </c>
    </row>
    <row r="2735" spans="13:13" x14ac:dyDescent="0.25">
      <c r="M2735">
        <v>0.4194</v>
      </c>
    </row>
    <row r="2736" spans="13:13" x14ac:dyDescent="0.25">
      <c r="M2736">
        <v>0.4194</v>
      </c>
    </row>
    <row r="2737" spans="13:13" x14ac:dyDescent="0.25">
      <c r="M2737">
        <v>0.46870000000000001</v>
      </c>
    </row>
    <row r="2738" spans="13:13" x14ac:dyDescent="0.25">
      <c r="M2738">
        <v>0.50739999999999996</v>
      </c>
    </row>
    <row r="2739" spans="13:13" x14ac:dyDescent="0.25">
      <c r="M2739">
        <v>0.53200000000000003</v>
      </c>
    </row>
    <row r="2740" spans="13:13" x14ac:dyDescent="0.25">
      <c r="M2740">
        <v>0.53910000000000002</v>
      </c>
    </row>
    <row r="2741" spans="13:13" x14ac:dyDescent="0.25">
      <c r="M2741">
        <v>0.56020000000000003</v>
      </c>
    </row>
    <row r="2742" spans="13:13" x14ac:dyDescent="0.25">
      <c r="M2742">
        <v>0.56020000000000003</v>
      </c>
    </row>
    <row r="2743" spans="13:13" x14ac:dyDescent="0.25">
      <c r="M2743">
        <v>0.52849999999999997</v>
      </c>
    </row>
    <row r="2744" spans="13:13" x14ac:dyDescent="0.25">
      <c r="M2744">
        <v>0.44400000000000001</v>
      </c>
    </row>
    <row r="2745" spans="13:13" x14ac:dyDescent="0.25">
      <c r="M2745">
        <v>6.0499999999999998E-2</v>
      </c>
    </row>
    <row r="2746" spans="13:13" x14ac:dyDescent="0.25">
      <c r="M2746">
        <v>6.0499999999999998E-2</v>
      </c>
    </row>
    <row r="2747" spans="13:13" x14ac:dyDescent="0.25">
      <c r="M2747">
        <v>6.0499999999999998E-2</v>
      </c>
    </row>
    <row r="2748" spans="13:13" x14ac:dyDescent="0.25">
      <c r="M2748">
        <v>6.0499999999999998E-2</v>
      </c>
    </row>
    <row r="2749" spans="13:13" x14ac:dyDescent="0.25">
      <c r="M2749">
        <v>6.0499999999999998E-2</v>
      </c>
    </row>
    <row r="2750" spans="13:13" x14ac:dyDescent="0.25">
      <c r="M2750">
        <v>6.0499999999999998E-2</v>
      </c>
    </row>
    <row r="2751" spans="13:13" x14ac:dyDescent="0.25">
      <c r="M2751">
        <v>6.0499999999999998E-2</v>
      </c>
    </row>
    <row r="2752" spans="13:13" x14ac:dyDescent="0.25">
      <c r="M2752">
        <v>6.0499999999999998E-2</v>
      </c>
    </row>
    <row r="2753" spans="13:13" x14ac:dyDescent="0.25">
      <c r="M2753">
        <v>6.0499999999999998E-2</v>
      </c>
    </row>
    <row r="2754" spans="13:13" x14ac:dyDescent="0.25">
      <c r="M2754">
        <v>6.0499999999999998E-2</v>
      </c>
    </row>
    <row r="2755" spans="13:13" x14ac:dyDescent="0.25">
      <c r="M2755">
        <v>6.0499999999999998E-2</v>
      </c>
    </row>
    <row r="2756" spans="13:13" x14ac:dyDescent="0.25">
      <c r="M2756">
        <v>6.0499999999999998E-2</v>
      </c>
    </row>
    <row r="2757" spans="13:13" x14ac:dyDescent="0.25">
      <c r="M2757">
        <v>6.0499999999999998E-2</v>
      </c>
    </row>
    <row r="2758" spans="13:13" x14ac:dyDescent="0.25">
      <c r="M2758">
        <v>0.38069999999999998</v>
      </c>
    </row>
    <row r="2759" spans="13:13" x14ac:dyDescent="0.25">
      <c r="M2759">
        <v>0.37719999999999998</v>
      </c>
    </row>
    <row r="2760" spans="13:13" x14ac:dyDescent="0.25">
      <c r="M2760">
        <v>0.38419999999999999</v>
      </c>
    </row>
    <row r="2761" spans="13:13" x14ac:dyDescent="0.25">
      <c r="M2761">
        <v>0.4194</v>
      </c>
    </row>
    <row r="2762" spans="13:13" x14ac:dyDescent="0.25">
      <c r="M2762">
        <v>0.47920000000000001</v>
      </c>
    </row>
    <row r="2763" spans="13:13" x14ac:dyDescent="0.25">
      <c r="M2763">
        <v>0.50739999999999996</v>
      </c>
    </row>
    <row r="2764" spans="13:13" x14ac:dyDescent="0.25">
      <c r="M2764">
        <v>0.54610000000000003</v>
      </c>
    </row>
    <row r="2765" spans="13:13" x14ac:dyDescent="0.25">
      <c r="M2765">
        <v>0.56369999999999998</v>
      </c>
    </row>
    <row r="2766" spans="13:13" x14ac:dyDescent="0.25">
      <c r="M2766">
        <v>0.57779999999999998</v>
      </c>
    </row>
    <row r="2767" spans="13:13" x14ac:dyDescent="0.25">
      <c r="M2767">
        <v>0.52149999999999996</v>
      </c>
    </row>
    <row r="2768" spans="13:13" x14ac:dyDescent="0.25">
      <c r="M2768">
        <v>0.36659999999999998</v>
      </c>
    </row>
    <row r="2769" spans="13:13" x14ac:dyDescent="0.25">
      <c r="M2769">
        <v>6.0499999999999998E-2</v>
      </c>
    </row>
    <row r="2770" spans="13:13" x14ac:dyDescent="0.25">
      <c r="M2770">
        <v>6.0499999999999998E-2</v>
      </c>
    </row>
    <row r="2771" spans="13:13" x14ac:dyDescent="0.25">
      <c r="M2771">
        <v>6.0499999999999998E-2</v>
      </c>
    </row>
    <row r="2772" spans="13:13" x14ac:dyDescent="0.25">
      <c r="M2772">
        <v>6.0499999999999998E-2</v>
      </c>
    </row>
    <row r="2773" spans="13:13" x14ac:dyDescent="0.25">
      <c r="M2773">
        <v>6.0499999999999998E-2</v>
      </c>
    </row>
    <row r="2774" spans="13:13" x14ac:dyDescent="0.25">
      <c r="M2774">
        <v>6.0499999999999998E-2</v>
      </c>
    </row>
    <row r="2775" spans="13:13" x14ac:dyDescent="0.25">
      <c r="M2775">
        <v>6.0499999999999998E-2</v>
      </c>
    </row>
    <row r="2776" spans="13:13" x14ac:dyDescent="0.25">
      <c r="M2776">
        <v>6.0499999999999998E-2</v>
      </c>
    </row>
    <row r="2777" spans="13:13" x14ac:dyDescent="0.25">
      <c r="M2777">
        <v>6.0499999999999998E-2</v>
      </c>
    </row>
    <row r="2778" spans="13:13" x14ac:dyDescent="0.25">
      <c r="M2778">
        <v>6.0499999999999998E-2</v>
      </c>
    </row>
    <row r="2779" spans="13:13" x14ac:dyDescent="0.25">
      <c r="M2779">
        <v>6.0499999999999998E-2</v>
      </c>
    </row>
    <row r="2780" spans="13:13" x14ac:dyDescent="0.25">
      <c r="M2780">
        <v>6.0499999999999998E-2</v>
      </c>
    </row>
    <row r="2781" spans="13:13" x14ac:dyDescent="0.25">
      <c r="M2781">
        <v>6.0499999999999998E-2</v>
      </c>
    </row>
    <row r="2782" spans="13:13" x14ac:dyDescent="0.25">
      <c r="M2782">
        <v>6.0499999999999998E-2</v>
      </c>
    </row>
    <row r="2783" spans="13:13" x14ac:dyDescent="0.25">
      <c r="M2783">
        <v>0.35260000000000002</v>
      </c>
    </row>
    <row r="2784" spans="13:13" x14ac:dyDescent="0.25">
      <c r="M2784">
        <v>0.36659999999999998</v>
      </c>
    </row>
    <row r="2785" spans="13:13" x14ac:dyDescent="0.25">
      <c r="M2785">
        <v>0.40179999999999999</v>
      </c>
    </row>
    <row r="2786" spans="13:13" x14ac:dyDescent="0.25">
      <c r="M2786">
        <v>0.39829999999999999</v>
      </c>
    </row>
    <row r="2787" spans="13:13" x14ac:dyDescent="0.25">
      <c r="M2787">
        <v>0.34899999999999998</v>
      </c>
    </row>
    <row r="2788" spans="13:13" x14ac:dyDescent="0.25">
      <c r="M2788">
        <v>6.0499999999999998E-2</v>
      </c>
    </row>
    <row r="2789" spans="13:13" x14ac:dyDescent="0.25">
      <c r="M2789">
        <v>0.36309999999999998</v>
      </c>
    </row>
    <row r="2790" spans="13:13" x14ac:dyDescent="0.25">
      <c r="M2790">
        <v>0.35610000000000003</v>
      </c>
    </row>
    <row r="2791" spans="13:13" x14ac:dyDescent="0.25">
      <c r="M2791">
        <v>0.34899999999999998</v>
      </c>
    </row>
    <row r="2792" spans="13:13" x14ac:dyDescent="0.25">
      <c r="M2792">
        <v>6.0499999999999998E-2</v>
      </c>
    </row>
    <row r="2793" spans="13:13" x14ac:dyDescent="0.25">
      <c r="M2793">
        <v>6.0499999999999998E-2</v>
      </c>
    </row>
    <row r="2794" spans="13:13" x14ac:dyDescent="0.25">
      <c r="M2794">
        <v>6.0499999999999998E-2</v>
      </c>
    </row>
    <row r="2795" spans="13:13" x14ac:dyDescent="0.25">
      <c r="M2795">
        <v>6.0499999999999998E-2</v>
      </c>
    </row>
    <row r="2796" spans="13:13" x14ac:dyDescent="0.25">
      <c r="M2796">
        <v>6.0499999999999998E-2</v>
      </c>
    </row>
    <row r="2797" spans="13:13" x14ac:dyDescent="0.25">
      <c r="M2797">
        <v>6.0499999999999998E-2</v>
      </c>
    </row>
    <row r="2798" spans="13:13" x14ac:dyDescent="0.25">
      <c r="M2798">
        <v>6.0499999999999998E-2</v>
      </c>
    </row>
    <row r="2799" spans="13:13" x14ac:dyDescent="0.25">
      <c r="M2799">
        <v>6.0499999999999998E-2</v>
      </c>
    </row>
    <row r="2800" spans="13:13" x14ac:dyDescent="0.25">
      <c r="M2800">
        <v>6.0499999999999998E-2</v>
      </c>
    </row>
    <row r="2801" spans="13:13" x14ac:dyDescent="0.25">
      <c r="M2801">
        <v>6.0499999999999998E-2</v>
      </c>
    </row>
    <row r="2802" spans="13:13" x14ac:dyDescent="0.25">
      <c r="M2802">
        <v>6.0499999999999998E-2</v>
      </c>
    </row>
    <row r="2803" spans="13:13" x14ac:dyDescent="0.25">
      <c r="M2803">
        <v>6.0499999999999998E-2</v>
      </c>
    </row>
    <row r="2804" spans="13:13" x14ac:dyDescent="0.25">
      <c r="M2804">
        <v>6.0499999999999998E-2</v>
      </c>
    </row>
    <row r="2805" spans="13:13" x14ac:dyDescent="0.25">
      <c r="M2805">
        <v>6.0499999999999998E-2</v>
      </c>
    </row>
    <row r="2806" spans="13:13" x14ac:dyDescent="0.25">
      <c r="M2806">
        <v>6.0499999999999998E-2</v>
      </c>
    </row>
    <row r="2807" spans="13:13" x14ac:dyDescent="0.25">
      <c r="M2807">
        <v>6.0499999999999998E-2</v>
      </c>
    </row>
    <row r="2808" spans="13:13" x14ac:dyDescent="0.25">
      <c r="M2808">
        <v>6.0499999999999998E-2</v>
      </c>
    </row>
    <row r="2809" spans="13:13" x14ac:dyDescent="0.25">
      <c r="M2809">
        <v>6.0499999999999998E-2</v>
      </c>
    </row>
    <row r="2810" spans="13:13" x14ac:dyDescent="0.25">
      <c r="M2810">
        <v>0.35959999999999998</v>
      </c>
    </row>
    <row r="2811" spans="13:13" x14ac:dyDescent="0.25">
      <c r="M2811">
        <v>0.37019999999999997</v>
      </c>
    </row>
    <row r="2812" spans="13:13" x14ac:dyDescent="0.25">
      <c r="M2812">
        <v>0.37369999999999998</v>
      </c>
    </row>
    <row r="2813" spans="13:13" x14ac:dyDescent="0.25">
      <c r="M2813">
        <v>0.37019999999999997</v>
      </c>
    </row>
    <row r="2814" spans="13:13" x14ac:dyDescent="0.25">
      <c r="M2814">
        <v>0.37369999999999998</v>
      </c>
    </row>
    <row r="2815" spans="13:13" x14ac:dyDescent="0.25">
      <c r="M2815">
        <v>0.37369999999999998</v>
      </c>
    </row>
    <row r="2816" spans="13:13" x14ac:dyDescent="0.25">
      <c r="M2816">
        <v>0.36659999999999998</v>
      </c>
    </row>
    <row r="2817" spans="13:13" x14ac:dyDescent="0.25">
      <c r="M2817">
        <v>0.35610000000000003</v>
      </c>
    </row>
    <row r="2818" spans="13:13" x14ac:dyDescent="0.25">
      <c r="M2818">
        <v>0.35260000000000002</v>
      </c>
    </row>
    <row r="2819" spans="13:13" x14ac:dyDescent="0.25">
      <c r="M2819">
        <v>0.35610000000000003</v>
      </c>
    </row>
    <row r="2820" spans="13:13" x14ac:dyDescent="0.25">
      <c r="M2820">
        <v>0.35260000000000002</v>
      </c>
    </row>
    <row r="2821" spans="13:13" x14ac:dyDescent="0.25">
      <c r="M2821">
        <v>6.0499999999999998E-2</v>
      </c>
    </row>
    <row r="2822" spans="13:13" x14ac:dyDescent="0.25">
      <c r="M2822">
        <v>6.0499999999999998E-2</v>
      </c>
    </row>
    <row r="2823" spans="13:13" x14ac:dyDescent="0.25">
      <c r="M2823">
        <v>6.0499999999999998E-2</v>
      </c>
    </row>
    <row r="2824" spans="13:13" x14ac:dyDescent="0.25">
      <c r="M2824">
        <v>6.0499999999999998E-2</v>
      </c>
    </row>
    <row r="2825" spans="13:13" x14ac:dyDescent="0.25">
      <c r="M2825">
        <v>0.34899999999999998</v>
      </c>
    </row>
    <row r="2826" spans="13:13" x14ac:dyDescent="0.25">
      <c r="M2826">
        <v>0.36309999999999998</v>
      </c>
    </row>
    <row r="2827" spans="13:13" x14ac:dyDescent="0.25">
      <c r="M2827">
        <v>0.37369999999999998</v>
      </c>
    </row>
    <row r="2828" spans="13:13" x14ac:dyDescent="0.25">
      <c r="M2828">
        <v>0.37719999999999998</v>
      </c>
    </row>
    <row r="2829" spans="13:13" x14ac:dyDescent="0.25">
      <c r="M2829">
        <v>0.38769999999999999</v>
      </c>
    </row>
    <row r="2830" spans="13:13" x14ac:dyDescent="0.25">
      <c r="M2830">
        <v>0.40179999999999999</v>
      </c>
    </row>
    <row r="2831" spans="13:13" x14ac:dyDescent="0.25">
      <c r="M2831">
        <v>0.40179999999999999</v>
      </c>
    </row>
    <row r="2832" spans="13:13" x14ac:dyDescent="0.25">
      <c r="M2832">
        <v>0.40529999999999999</v>
      </c>
    </row>
    <row r="2833" spans="13:13" x14ac:dyDescent="0.25">
      <c r="M2833">
        <v>0.40889999999999999</v>
      </c>
    </row>
    <row r="2834" spans="13:13" x14ac:dyDescent="0.25">
      <c r="M2834">
        <v>0.40889999999999999</v>
      </c>
    </row>
    <row r="2835" spans="13:13" x14ac:dyDescent="0.25">
      <c r="M2835">
        <v>0.41239999999999999</v>
      </c>
    </row>
    <row r="2836" spans="13:13" x14ac:dyDescent="0.25">
      <c r="M2836">
        <v>0.41239999999999999</v>
      </c>
    </row>
    <row r="2837" spans="13:13" x14ac:dyDescent="0.25">
      <c r="M2837">
        <v>0.4194</v>
      </c>
    </row>
    <row r="2838" spans="13:13" x14ac:dyDescent="0.25">
      <c r="M2838">
        <v>0.43</v>
      </c>
    </row>
    <row r="2839" spans="13:13" x14ac:dyDescent="0.25">
      <c r="M2839">
        <v>0.40889999999999999</v>
      </c>
    </row>
    <row r="2840" spans="13:13" x14ac:dyDescent="0.25">
      <c r="M2840">
        <v>0.37369999999999998</v>
      </c>
    </row>
    <row r="2841" spans="13:13" x14ac:dyDescent="0.25">
      <c r="M2841">
        <v>0.34899999999999998</v>
      </c>
    </row>
    <row r="2842" spans="13:13" x14ac:dyDescent="0.25">
      <c r="M2842">
        <v>6.0499999999999998E-2</v>
      </c>
    </row>
    <row r="2843" spans="13:13" x14ac:dyDescent="0.25">
      <c r="M2843">
        <v>6.0499999999999998E-2</v>
      </c>
    </row>
    <row r="2844" spans="13:13" x14ac:dyDescent="0.25">
      <c r="M2844">
        <v>6.0499999999999998E-2</v>
      </c>
    </row>
    <row r="2845" spans="13:13" x14ac:dyDescent="0.25">
      <c r="M2845">
        <v>6.0499999999999998E-2</v>
      </c>
    </row>
    <row r="2846" spans="13:13" x14ac:dyDescent="0.25">
      <c r="M2846">
        <v>6.0499999999999998E-2</v>
      </c>
    </row>
    <row r="2847" spans="13:13" x14ac:dyDescent="0.25">
      <c r="M2847">
        <v>6.0499999999999998E-2</v>
      </c>
    </row>
    <row r="2848" spans="13:13" x14ac:dyDescent="0.25">
      <c r="M2848">
        <v>6.0499999999999998E-2</v>
      </c>
    </row>
    <row r="2849" spans="13:13" x14ac:dyDescent="0.25">
      <c r="M2849">
        <v>6.0499999999999998E-2</v>
      </c>
    </row>
    <row r="2850" spans="13:13" x14ac:dyDescent="0.25">
      <c r="M2850">
        <v>6.0499999999999998E-2</v>
      </c>
    </row>
    <row r="2851" spans="13:13" x14ac:dyDescent="0.25">
      <c r="M2851">
        <v>6.0499999999999998E-2</v>
      </c>
    </row>
    <row r="2852" spans="13:13" x14ac:dyDescent="0.25">
      <c r="M2852">
        <v>6.0499999999999998E-2</v>
      </c>
    </row>
    <row r="2853" spans="13:13" x14ac:dyDescent="0.25">
      <c r="M2853">
        <v>6.0499999999999998E-2</v>
      </c>
    </row>
    <row r="2854" spans="13:13" x14ac:dyDescent="0.25">
      <c r="M2854">
        <v>6.0499999999999998E-2</v>
      </c>
    </row>
    <row r="2855" spans="13:13" x14ac:dyDescent="0.25">
      <c r="M2855">
        <v>6.0499999999999998E-2</v>
      </c>
    </row>
    <row r="2856" spans="13:13" x14ac:dyDescent="0.25">
      <c r="M2856">
        <v>6.0499999999999998E-2</v>
      </c>
    </row>
    <row r="2857" spans="13:13" x14ac:dyDescent="0.25">
      <c r="M2857">
        <v>6.0499999999999998E-2</v>
      </c>
    </row>
    <row r="2858" spans="13:13" x14ac:dyDescent="0.25">
      <c r="M2858">
        <v>6.0499999999999998E-2</v>
      </c>
    </row>
    <row r="2859" spans="13:13" x14ac:dyDescent="0.25">
      <c r="M2859">
        <v>6.0499999999999998E-2</v>
      </c>
    </row>
    <row r="2860" spans="13:13" x14ac:dyDescent="0.25">
      <c r="M2860">
        <v>6.0499999999999998E-2</v>
      </c>
    </row>
    <row r="2861" spans="13:13" x14ac:dyDescent="0.25">
      <c r="M2861">
        <v>6.0499999999999998E-2</v>
      </c>
    </row>
    <row r="2862" spans="13:13" x14ac:dyDescent="0.25">
      <c r="M2862">
        <v>6.0499999999999998E-2</v>
      </c>
    </row>
    <row r="2863" spans="13:13" x14ac:dyDescent="0.25">
      <c r="M2863">
        <v>6.0499999999999998E-2</v>
      </c>
    </row>
    <row r="2864" spans="13:13" x14ac:dyDescent="0.25">
      <c r="M2864">
        <v>6.0499999999999998E-2</v>
      </c>
    </row>
    <row r="2865" spans="13:13" x14ac:dyDescent="0.25">
      <c r="M2865">
        <v>6.0499999999999998E-2</v>
      </c>
    </row>
    <row r="2866" spans="13:13" x14ac:dyDescent="0.25">
      <c r="M2866">
        <v>6.0499999999999998E-2</v>
      </c>
    </row>
    <row r="2867" spans="13:13" x14ac:dyDescent="0.25">
      <c r="M2867">
        <v>6.0499999999999998E-2</v>
      </c>
    </row>
    <row r="2868" spans="13:13" x14ac:dyDescent="0.25">
      <c r="M2868">
        <v>6.0499999999999998E-2</v>
      </c>
    </row>
    <row r="2869" spans="13:13" x14ac:dyDescent="0.25">
      <c r="M2869">
        <v>6.0499999999999998E-2</v>
      </c>
    </row>
    <row r="2870" spans="13:13" x14ac:dyDescent="0.25">
      <c r="M2870">
        <v>6.0499999999999998E-2</v>
      </c>
    </row>
    <row r="2871" spans="13:13" x14ac:dyDescent="0.25">
      <c r="M2871">
        <v>6.0499999999999998E-2</v>
      </c>
    </row>
    <row r="2872" spans="13:13" x14ac:dyDescent="0.25">
      <c r="M2872">
        <v>6.0499999999999998E-2</v>
      </c>
    </row>
    <row r="2873" spans="13:13" x14ac:dyDescent="0.25">
      <c r="M2873">
        <v>6.0499999999999998E-2</v>
      </c>
    </row>
    <row r="2874" spans="13:13" x14ac:dyDescent="0.25">
      <c r="M2874">
        <v>6.0499999999999998E-2</v>
      </c>
    </row>
    <row r="2875" spans="13:13" x14ac:dyDescent="0.25">
      <c r="M2875">
        <v>6.0499999999999998E-2</v>
      </c>
    </row>
    <row r="2876" spans="13:13" x14ac:dyDescent="0.25">
      <c r="M2876">
        <v>6.0499999999999998E-2</v>
      </c>
    </row>
    <row r="2877" spans="13:13" x14ac:dyDescent="0.25">
      <c r="M2877">
        <v>6.0499999999999998E-2</v>
      </c>
    </row>
    <row r="2878" spans="13:13" x14ac:dyDescent="0.25">
      <c r="M2878">
        <v>6.0499999999999998E-2</v>
      </c>
    </row>
    <row r="2879" spans="13:13" x14ac:dyDescent="0.25">
      <c r="M2879">
        <v>6.0499999999999998E-2</v>
      </c>
    </row>
    <row r="2880" spans="13:13" x14ac:dyDescent="0.25">
      <c r="M2880">
        <v>6.0499999999999998E-2</v>
      </c>
    </row>
    <row r="2881" spans="13:13" x14ac:dyDescent="0.25">
      <c r="M2881">
        <v>6.0499999999999998E-2</v>
      </c>
    </row>
    <row r="2882" spans="13:13" x14ac:dyDescent="0.25">
      <c r="M2882">
        <v>0.35610000000000003</v>
      </c>
    </row>
    <row r="2883" spans="13:13" x14ac:dyDescent="0.25">
      <c r="M2883">
        <v>6.0499999999999998E-2</v>
      </c>
    </row>
    <row r="2884" spans="13:13" x14ac:dyDescent="0.25">
      <c r="M2884">
        <v>6.0499999999999998E-2</v>
      </c>
    </row>
    <row r="2885" spans="13:13" x14ac:dyDescent="0.25">
      <c r="M2885">
        <v>6.0499999999999998E-2</v>
      </c>
    </row>
    <row r="2886" spans="13:13" x14ac:dyDescent="0.25">
      <c r="M2886">
        <v>6.0499999999999998E-2</v>
      </c>
    </row>
    <row r="2887" spans="13:13" x14ac:dyDescent="0.25">
      <c r="M2887">
        <v>6.0499999999999998E-2</v>
      </c>
    </row>
    <row r="2888" spans="13:13" x14ac:dyDescent="0.25">
      <c r="M2888">
        <v>6.0499999999999998E-2</v>
      </c>
    </row>
    <row r="2889" spans="13:13" x14ac:dyDescent="0.25">
      <c r="M2889">
        <v>6.0499999999999998E-2</v>
      </c>
    </row>
    <row r="2890" spans="13:13" x14ac:dyDescent="0.25">
      <c r="M2890">
        <v>6.0499999999999998E-2</v>
      </c>
    </row>
    <row r="2891" spans="13:13" x14ac:dyDescent="0.25">
      <c r="M2891">
        <v>6.0499999999999998E-2</v>
      </c>
    </row>
    <row r="2892" spans="13:13" x14ac:dyDescent="0.25">
      <c r="M2892">
        <v>6.0499999999999998E-2</v>
      </c>
    </row>
    <row r="2893" spans="13:13" x14ac:dyDescent="0.25">
      <c r="M2893">
        <v>6.0499999999999998E-2</v>
      </c>
    </row>
    <row r="2894" spans="13:13" x14ac:dyDescent="0.25">
      <c r="M2894">
        <v>6.0499999999999998E-2</v>
      </c>
    </row>
    <row r="2895" spans="13:13" x14ac:dyDescent="0.25">
      <c r="M2895">
        <v>6.0499999999999998E-2</v>
      </c>
    </row>
    <row r="2896" spans="13:13" x14ac:dyDescent="0.25">
      <c r="M2896">
        <v>6.0499999999999998E-2</v>
      </c>
    </row>
    <row r="2897" spans="13:13" x14ac:dyDescent="0.25">
      <c r="M2897">
        <v>6.0499999999999998E-2</v>
      </c>
    </row>
    <row r="2898" spans="13:13" x14ac:dyDescent="0.25">
      <c r="M2898">
        <v>6.0499999999999998E-2</v>
      </c>
    </row>
    <row r="2899" spans="13:13" x14ac:dyDescent="0.25">
      <c r="M2899">
        <v>6.0499999999999998E-2</v>
      </c>
    </row>
    <row r="2900" spans="13:13" x14ac:dyDescent="0.25">
      <c r="M2900">
        <v>6.0499999999999998E-2</v>
      </c>
    </row>
    <row r="2901" spans="13:13" x14ac:dyDescent="0.25">
      <c r="M2901">
        <v>6.0499999999999998E-2</v>
      </c>
    </row>
    <row r="2902" spans="13:13" x14ac:dyDescent="0.25">
      <c r="M2902">
        <v>6.0499999999999998E-2</v>
      </c>
    </row>
    <row r="2903" spans="13:13" x14ac:dyDescent="0.25">
      <c r="M2903">
        <v>6.0499999999999998E-2</v>
      </c>
    </row>
    <row r="2904" spans="13:13" x14ac:dyDescent="0.25">
      <c r="M2904">
        <v>6.0499999999999998E-2</v>
      </c>
    </row>
    <row r="2905" spans="13:13" x14ac:dyDescent="0.25">
      <c r="M2905">
        <v>6.0499999999999998E-2</v>
      </c>
    </row>
    <row r="2906" spans="13:13" x14ac:dyDescent="0.25">
      <c r="M2906">
        <v>6.0499999999999998E-2</v>
      </c>
    </row>
    <row r="2907" spans="13:13" x14ac:dyDescent="0.25">
      <c r="M2907">
        <v>6.0499999999999998E-2</v>
      </c>
    </row>
    <row r="2908" spans="13:13" x14ac:dyDescent="0.25">
      <c r="M2908">
        <v>6.0499999999999998E-2</v>
      </c>
    </row>
    <row r="2909" spans="13:13" x14ac:dyDescent="0.25">
      <c r="M2909">
        <v>6.0499999999999998E-2</v>
      </c>
    </row>
    <row r="2910" spans="13:13" x14ac:dyDescent="0.25">
      <c r="M2910">
        <v>6.0499999999999998E-2</v>
      </c>
    </row>
    <row r="2911" spans="13:13" x14ac:dyDescent="0.25">
      <c r="M2911">
        <v>6.0499999999999998E-2</v>
      </c>
    </row>
    <row r="2912" spans="13:13" x14ac:dyDescent="0.25">
      <c r="M2912">
        <v>6.0499999999999998E-2</v>
      </c>
    </row>
    <row r="2913" spans="13:13" x14ac:dyDescent="0.25">
      <c r="M2913">
        <v>6.0499999999999998E-2</v>
      </c>
    </row>
    <row r="2914" spans="13:13" x14ac:dyDescent="0.25">
      <c r="M2914">
        <v>6.0499999999999998E-2</v>
      </c>
    </row>
    <row r="2915" spans="13:13" x14ac:dyDescent="0.25">
      <c r="M2915">
        <v>6.0499999999999998E-2</v>
      </c>
    </row>
    <row r="2916" spans="13:13" x14ac:dyDescent="0.25">
      <c r="M2916">
        <v>6.0499999999999998E-2</v>
      </c>
    </row>
    <row r="2917" spans="13:13" x14ac:dyDescent="0.25">
      <c r="M2917">
        <v>6.0499999999999998E-2</v>
      </c>
    </row>
    <row r="2918" spans="13:13" x14ac:dyDescent="0.25">
      <c r="M2918">
        <v>6.0499999999999998E-2</v>
      </c>
    </row>
    <row r="2919" spans="13:13" x14ac:dyDescent="0.25">
      <c r="M2919">
        <v>6.0499999999999998E-2</v>
      </c>
    </row>
    <row r="2920" spans="13:13" x14ac:dyDescent="0.25">
      <c r="M2920">
        <v>6.0499999999999998E-2</v>
      </c>
    </row>
    <row r="2921" spans="13:13" x14ac:dyDescent="0.25">
      <c r="M2921">
        <v>6.0499999999999998E-2</v>
      </c>
    </row>
    <row r="2922" spans="13:13" x14ac:dyDescent="0.25">
      <c r="M2922">
        <v>6.0499999999999998E-2</v>
      </c>
    </row>
    <row r="2923" spans="13:13" x14ac:dyDescent="0.25">
      <c r="M2923">
        <v>6.0499999999999998E-2</v>
      </c>
    </row>
    <row r="2924" spans="13:13" x14ac:dyDescent="0.25">
      <c r="M2924">
        <v>6.0499999999999998E-2</v>
      </c>
    </row>
    <row r="2925" spans="13:13" x14ac:dyDescent="0.25">
      <c r="M2925">
        <v>6.0499999999999998E-2</v>
      </c>
    </row>
    <row r="2926" spans="13:13" x14ac:dyDescent="0.25">
      <c r="M2926">
        <v>6.0499999999999998E-2</v>
      </c>
    </row>
    <row r="2927" spans="13:13" x14ac:dyDescent="0.25">
      <c r="M2927">
        <v>6.0499999999999998E-2</v>
      </c>
    </row>
    <row r="2928" spans="13:13" x14ac:dyDescent="0.25">
      <c r="M2928">
        <v>6.0499999999999998E-2</v>
      </c>
    </row>
    <row r="2929" spans="13:13" x14ac:dyDescent="0.25">
      <c r="M2929">
        <v>6.0499999999999998E-2</v>
      </c>
    </row>
    <row r="2930" spans="13:13" x14ac:dyDescent="0.25">
      <c r="M2930">
        <v>6.0499999999999998E-2</v>
      </c>
    </row>
    <row r="2931" spans="13:13" x14ac:dyDescent="0.25">
      <c r="M2931">
        <v>6.0499999999999998E-2</v>
      </c>
    </row>
    <row r="2932" spans="13:13" x14ac:dyDescent="0.25">
      <c r="M2932">
        <v>6.0499999999999998E-2</v>
      </c>
    </row>
    <row r="2933" spans="13:13" x14ac:dyDescent="0.25">
      <c r="M2933">
        <v>6.0499999999999998E-2</v>
      </c>
    </row>
    <row r="2934" spans="13:13" x14ac:dyDescent="0.25">
      <c r="M2934">
        <v>6.0499999999999998E-2</v>
      </c>
    </row>
    <row r="2935" spans="13:13" x14ac:dyDescent="0.25">
      <c r="M2935">
        <v>6.0499999999999998E-2</v>
      </c>
    </row>
    <row r="2936" spans="13:13" x14ac:dyDescent="0.25">
      <c r="M2936">
        <v>6.0499999999999998E-2</v>
      </c>
    </row>
    <row r="2937" spans="13:13" x14ac:dyDescent="0.25">
      <c r="M2937">
        <v>6.0499999999999998E-2</v>
      </c>
    </row>
    <row r="2938" spans="13:13" x14ac:dyDescent="0.25">
      <c r="M2938">
        <v>6.0499999999999998E-2</v>
      </c>
    </row>
    <row r="2939" spans="13:13" x14ac:dyDescent="0.25">
      <c r="M2939">
        <v>6.0499999999999998E-2</v>
      </c>
    </row>
    <row r="2940" spans="13:13" x14ac:dyDescent="0.25">
      <c r="M2940">
        <v>6.0499999999999998E-2</v>
      </c>
    </row>
    <row r="2941" spans="13:13" x14ac:dyDescent="0.25">
      <c r="M2941">
        <v>6.0499999999999998E-2</v>
      </c>
    </row>
    <row r="2942" spans="13:13" x14ac:dyDescent="0.25">
      <c r="M2942">
        <v>6.0499999999999998E-2</v>
      </c>
    </row>
    <row r="2943" spans="13:13" x14ac:dyDescent="0.25">
      <c r="M2943">
        <v>6.0499999999999998E-2</v>
      </c>
    </row>
    <row r="2944" spans="13:13" x14ac:dyDescent="0.25">
      <c r="M2944">
        <v>6.0499999999999998E-2</v>
      </c>
    </row>
    <row r="2945" spans="13:13" x14ac:dyDescent="0.25">
      <c r="M2945">
        <v>6.0499999999999998E-2</v>
      </c>
    </row>
    <row r="2946" spans="13:13" x14ac:dyDescent="0.25">
      <c r="M2946">
        <v>6.0499999999999998E-2</v>
      </c>
    </row>
    <row r="2947" spans="13:13" x14ac:dyDescent="0.25">
      <c r="M2947">
        <v>6.0499999999999998E-2</v>
      </c>
    </row>
    <row r="2948" spans="13:13" x14ac:dyDescent="0.25">
      <c r="M2948">
        <v>6.0499999999999998E-2</v>
      </c>
    </row>
    <row r="2949" spans="13:13" x14ac:dyDescent="0.25">
      <c r="M2949">
        <v>6.0499999999999998E-2</v>
      </c>
    </row>
    <row r="2950" spans="13:13" x14ac:dyDescent="0.25">
      <c r="M2950">
        <v>6.0499999999999998E-2</v>
      </c>
    </row>
    <row r="2951" spans="13:13" x14ac:dyDescent="0.25">
      <c r="M2951">
        <v>6.0499999999999998E-2</v>
      </c>
    </row>
    <row r="2952" spans="13:13" x14ac:dyDescent="0.25">
      <c r="M2952">
        <v>6.0499999999999998E-2</v>
      </c>
    </row>
    <row r="2953" spans="13:13" x14ac:dyDescent="0.25">
      <c r="M2953">
        <v>6.0499999999999998E-2</v>
      </c>
    </row>
    <row r="2954" spans="13:13" x14ac:dyDescent="0.25">
      <c r="M2954">
        <v>6.0499999999999998E-2</v>
      </c>
    </row>
    <row r="2955" spans="13:13" x14ac:dyDescent="0.25">
      <c r="M2955">
        <v>0.38419999999999999</v>
      </c>
    </row>
    <row r="2956" spans="13:13" x14ac:dyDescent="0.25">
      <c r="M2956">
        <v>0.4229</v>
      </c>
    </row>
    <row r="2957" spans="13:13" x14ac:dyDescent="0.25">
      <c r="M2957">
        <v>0.41239999999999999</v>
      </c>
    </row>
    <row r="2958" spans="13:13" x14ac:dyDescent="0.25">
      <c r="M2958">
        <v>0.42649999999999999</v>
      </c>
    </row>
    <row r="2959" spans="13:13" x14ac:dyDescent="0.25">
      <c r="M2959">
        <v>0.39129999999999998</v>
      </c>
    </row>
    <row r="2960" spans="13:13" x14ac:dyDescent="0.25">
      <c r="M2960">
        <v>6.0499999999999998E-2</v>
      </c>
    </row>
    <row r="2961" spans="13:13" x14ac:dyDescent="0.25">
      <c r="M2961">
        <v>6.0499999999999998E-2</v>
      </c>
    </row>
    <row r="2962" spans="13:13" x14ac:dyDescent="0.25">
      <c r="M2962">
        <v>6.0499999999999998E-2</v>
      </c>
    </row>
    <row r="2963" spans="13:13" x14ac:dyDescent="0.25">
      <c r="M2963">
        <v>6.0499999999999998E-2</v>
      </c>
    </row>
    <row r="2964" spans="13:13" x14ac:dyDescent="0.25">
      <c r="M2964">
        <v>6.0499999999999998E-2</v>
      </c>
    </row>
    <row r="2965" spans="13:13" x14ac:dyDescent="0.25">
      <c r="M2965">
        <v>6.0499999999999998E-2</v>
      </c>
    </row>
    <row r="2966" spans="13:13" x14ac:dyDescent="0.25">
      <c r="M2966">
        <v>6.0499999999999998E-2</v>
      </c>
    </row>
    <row r="2967" spans="13:13" x14ac:dyDescent="0.25">
      <c r="M2967">
        <v>6.0499999999999998E-2</v>
      </c>
    </row>
    <row r="2968" spans="13:13" x14ac:dyDescent="0.25">
      <c r="M2968">
        <v>6.0499999999999998E-2</v>
      </c>
    </row>
    <row r="2969" spans="13:13" x14ac:dyDescent="0.25">
      <c r="M2969">
        <v>6.0499999999999998E-2</v>
      </c>
    </row>
    <row r="2970" spans="13:13" x14ac:dyDescent="0.25">
      <c r="M2970">
        <v>6.0499999999999998E-2</v>
      </c>
    </row>
    <row r="2971" spans="13:13" x14ac:dyDescent="0.25">
      <c r="M2971">
        <v>0.37369999999999998</v>
      </c>
    </row>
    <row r="2972" spans="13:13" x14ac:dyDescent="0.25">
      <c r="M2972">
        <v>0.36659999999999998</v>
      </c>
    </row>
    <row r="2973" spans="13:13" x14ac:dyDescent="0.25">
      <c r="M2973">
        <v>0.37369999999999998</v>
      </c>
    </row>
    <row r="2974" spans="13:13" x14ac:dyDescent="0.25">
      <c r="M2974">
        <v>0.36309999999999998</v>
      </c>
    </row>
    <row r="2975" spans="13:13" x14ac:dyDescent="0.25">
      <c r="M2975">
        <v>0.39129999999999998</v>
      </c>
    </row>
    <row r="2976" spans="13:13" x14ac:dyDescent="0.25">
      <c r="M2976">
        <v>0.40179999999999999</v>
      </c>
    </row>
    <row r="2977" spans="13:13" x14ac:dyDescent="0.25">
      <c r="M2977">
        <v>0.39479999999999998</v>
      </c>
    </row>
    <row r="2978" spans="13:13" x14ac:dyDescent="0.25">
      <c r="M2978">
        <v>0.4229</v>
      </c>
    </row>
    <row r="2979" spans="13:13" x14ac:dyDescent="0.25">
      <c r="M2979">
        <v>0.4335</v>
      </c>
    </row>
    <row r="2980" spans="13:13" x14ac:dyDescent="0.25">
      <c r="M2980">
        <v>0.46160000000000001</v>
      </c>
    </row>
    <row r="2981" spans="13:13" x14ac:dyDescent="0.25">
      <c r="M2981">
        <v>0.48280000000000001</v>
      </c>
    </row>
    <row r="2982" spans="13:13" x14ac:dyDescent="0.25">
      <c r="M2982">
        <v>0.49330000000000002</v>
      </c>
    </row>
    <row r="2983" spans="13:13" x14ac:dyDescent="0.25">
      <c r="M2983">
        <v>0.4546</v>
      </c>
    </row>
    <row r="2984" spans="13:13" x14ac:dyDescent="0.25">
      <c r="M2984">
        <v>0.37719999999999998</v>
      </c>
    </row>
    <row r="2985" spans="13:13" x14ac:dyDescent="0.25">
      <c r="M2985">
        <v>6.0499999999999998E-2</v>
      </c>
    </row>
    <row r="2986" spans="13:13" x14ac:dyDescent="0.25">
      <c r="M2986">
        <v>6.0499999999999998E-2</v>
      </c>
    </row>
    <row r="2987" spans="13:13" x14ac:dyDescent="0.25">
      <c r="M2987">
        <v>6.0499999999999998E-2</v>
      </c>
    </row>
    <row r="2988" spans="13:13" x14ac:dyDescent="0.25">
      <c r="M2988">
        <v>6.0499999999999998E-2</v>
      </c>
    </row>
    <row r="2989" spans="13:13" x14ac:dyDescent="0.25">
      <c r="M2989">
        <v>6.0499999999999998E-2</v>
      </c>
    </row>
    <row r="2990" spans="13:13" x14ac:dyDescent="0.25">
      <c r="M2990">
        <v>6.0499999999999998E-2</v>
      </c>
    </row>
    <row r="2991" spans="13:13" x14ac:dyDescent="0.25">
      <c r="M2991">
        <v>6.0499999999999998E-2</v>
      </c>
    </row>
    <row r="2992" spans="13:13" x14ac:dyDescent="0.25">
      <c r="M2992">
        <v>6.0499999999999998E-2</v>
      </c>
    </row>
    <row r="2993" spans="13:13" x14ac:dyDescent="0.25">
      <c r="M2993">
        <v>6.0499999999999998E-2</v>
      </c>
    </row>
    <row r="2994" spans="13:13" x14ac:dyDescent="0.25">
      <c r="M2994">
        <v>6.0499999999999998E-2</v>
      </c>
    </row>
    <row r="2995" spans="13:13" x14ac:dyDescent="0.25">
      <c r="M2995">
        <v>6.0499999999999998E-2</v>
      </c>
    </row>
    <row r="2996" spans="13:13" x14ac:dyDescent="0.25">
      <c r="M2996">
        <v>6.0499999999999998E-2</v>
      </c>
    </row>
    <row r="2997" spans="13:13" x14ac:dyDescent="0.25">
      <c r="M2997">
        <v>6.0499999999999998E-2</v>
      </c>
    </row>
    <row r="2998" spans="13:13" x14ac:dyDescent="0.25">
      <c r="M2998">
        <v>6.0499999999999998E-2</v>
      </c>
    </row>
    <row r="2999" spans="13:13" x14ac:dyDescent="0.25">
      <c r="M2999">
        <v>0.34549999999999997</v>
      </c>
    </row>
    <row r="3000" spans="13:13" x14ac:dyDescent="0.25">
      <c r="M3000">
        <v>0.36309999999999998</v>
      </c>
    </row>
    <row r="3001" spans="13:13" x14ac:dyDescent="0.25">
      <c r="M3001">
        <v>0.35959999999999998</v>
      </c>
    </row>
    <row r="3002" spans="13:13" x14ac:dyDescent="0.25">
      <c r="M3002">
        <v>0.38069999999999998</v>
      </c>
    </row>
    <row r="3003" spans="13:13" x14ac:dyDescent="0.25">
      <c r="M3003">
        <v>0.4511</v>
      </c>
    </row>
    <row r="3004" spans="13:13" x14ac:dyDescent="0.25">
      <c r="M3004">
        <v>0.4546</v>
      </c>
    </row>
    <row r="3005" spans="13:13" x14ac:dyDescent="0.25">
      <c r="M3005">
        <v>0.35260000000000002</v>
      </c>
    </row>
    <row r="3006" spans="13:13" x14ac:dyDescent="0.25">
      <c r="M3006">
        <v>6.0499999999999998E-2</v>
      </c>
    </row>
    <row r="3007" spans="13:13" x14ac:dyDescent="0.25">
      <c r="M3007">
        <v>6.0499999999999998E-2</v>
      </c>
    </row>
    <row r="3008" spans="13:13" x14ac:dyDescent="0.25">
      <c r="M3008">
        <v>6.0499999999999998E-2</v>
      </c>
    </row>
    <row r="3009" spans="13:13" x14ac:dyDescent="0.25">
      <c r="M3009">
        <v>6.0499999999999998E-2</v>
      </c>
    </row>
    <row r="3010" spans="13:13" x14ac:dyDescent="0.25">
      <c r="M3010">
        <v>6.0499999999999998E-2</v>
      </c>
    </row>
    <row r="3011" spans="13:13" x14ac:dyDescent="0.25">
      <c r="M3011">
        <v>6.0499999999999998E-2</v>
      </c>
    </row>
    <row r="3012" spans="13:13" x14ac:dyDescent="0.25">
      <c r="M3012">
        <v>6.0499999999999998E-2</v>
      </c>
    </row>
    <row r="3013" spans="13:13" x14ac:dyDescent="0.25">
      <c r="M3013">
        <v>6.0499999999999998E-2</v>
      </c>
    </row>
    <row r="3014" spans="13:13" x14ac:dyDescent="0.25">
      <c r="M3014">
        <v>6.0499999999999998E-2</v>
      </c>
    </row>
    <row r="3015" spans="13:13" x14ac:dyDescent="0.25">
      <c r="M3015">
        <v>6.0499999999999998E-2</v>
      </c>
    </row>
    <row r="3016" spans="13:13" x14ac:dyDescent="0.25">
      <c r="M3016">
        <v>6.0499999999999998E-2</v>
      </c>
    </row>
    <row r="3017" spans="13:13" x14ac:dyDescent="0.25">
      <c r="M3017">
        <v>6.0499999999999998E-2</v>
      </c>
    </row>
    <row r="3018" spans="13:13" x14ac:dyDescent="0.25">
      <c r="M3018">
        <v>6.0499999999999998E-2</v>
      </c>
    </row>
    <row r="3019" spans="13:13" x14ac:dyDescent="0.25">
      <c r="M3019">
        <v>6.0499999999999998E-2</v>
      </c>
    </row>
    <row r="3020" spans="13:13" x14ac:dyDescent="0.25">
      <c r="M3020">
        <v>6.0499999999999998E-2</v>
      </c>
    </row>
    <row r="3021" spans="13:13" x14ac:dyDescent="0.25">
      <c r="M3021">
        <v>6.0499999999999998E-2</v>
      </c>
    </row>
    <row r="3022" spans="13:13" x14ac:dyDescent="0.25">
      <c r="M3022">
        <v>6.0499999999999998E-2</v>
      </c>
    </row>
    <row r="3023" spans="13:13" x14ac:dyDescent="0.25">
      <c r="M3023">
        <v>6.0499999999999998E-2</v>
      </c>
    </row>
    <row r="3024" spans="13:13" x14ac:dyDescent="0.25">
      <c r="M3024">
        <v>6.0499999999999998E-2</v>
      </c>
    </row>
    <row r="3025" spans="13:13" x14ac:dyDescent="0.25">
      <c r="M3025">
        <v>6.0499999999999998E-2</v>
      </c>
    </row>
    <row r="3026" spans="13:13" x14ac:dyDescent="0.25">
      <c r="M3026">
        <v>0.34549999999999997</v>
      </c>
    </row>
    <row r="3027" spans="13:13" x14ac:dyDescent="0.25">
      <c r="M3027">
        <v>0.34899999999999998</v>
      </c>
    </row>
    <row r="3028" spans="13:13" x14ac:dyDescent="0.25">
      <c r="M3028">
        <v>0.34899999999999998</v>
      </c>
    </row>
    <row r="3029" spans="13:13" x14ac:dyDescent="0.25">
      <c r="M3029">
        <v>0.34899999999999998</v>
      </c>
    </row>
    <row r="3030" spans="13:13" x14ac:dyDescent="0.25">
      <c r="M3030">
        <v>0.34899999999999998</v>
      </c>
    </row>
    <row r="3031" spans="13:13" x14ac:dyDescent="0.25">
      <c r="M3031">
        <v>6.0499999999999998E-2</v>
      </c>
    </row>
    <row r="3032" spans="13:13" x14ac:dyDescent="0.25">
      <c r="M3032">
        <v>6.0499999999999998E-2</v>
      </c>
    </row>
    <row r="3033" spans="13:13" x14ac:dyDescent="0.25">
      <c r="M3033">
        <v>6.0499999999999998E-2</v>
      </c>
    </row>
    <row r="3034" spans="13:13" x14ac:dyDescent="0.25">
      <c r="M3034">
        <v>6.0499999999999998E-2</v>
      </c>
    </row>
    <row r="3035" spans="13:13" x14ac:dyDescent="0.25">
      <c r="M3035">
        <v>6.0499999999999998E-2</v>
      </c>
    </row>
    <row r="3036" spans="13:13" x14ac:dyDescent="0.25">
      <c r="M3036">
        <v>6.0499999999999998E-2</v>
      </c>
    </row>
    <row r="3037" spans="13:13" x14ac:dyDescent="0.25">
      <c r="M3037">
        <v>6.0499999999999998E-2</v>
      </c>
    </row>
    <row r="3038" spans="13:13" x14ac:dyDescent="0.25">
      <c r="M3038">
        <v>6.0499999999999998E-2</v>
      </c>
    </row>
    <row r="3039" spans="13:13" x14ac:dyDescent="0.25">
      <c r="M3039">
        <v>6.0499999999999998E-2</v>
      </c>
    </row>
    <row r="3040" spans="13:13" x14ac:dyDescent="0.25">
      <c r="M3040">
        <v>6.0499999999999998E-2</v>
      </c>
    </row>
    <row r="3041" spans="13:13" x14ac:dyDescent="0.25">
      <c r="M3041">
        <v>6.0499999999999998E-2</v>
      </c>
    </row>
    <row r="3042" spans="13:13" x14ac:dyDescent="0.25">
      <c r="M3042">
        <v>6.0499999999999998E-2</v>
      </c>
    </row>
    <row r="3043" spans="13:13" x14ac:dyDescent="0.25">
      <c r="M3043">
        <v>6.0499999999999998E-2</v>
      </c>
    </row>
    <row r="3044" spans="13:13" x14ac:dyDescent="0.25">
      <c r="M3044">
        <v>6.0499999999999998E-2</v>
      </c>
    </row>
    <row r="3045" spans="13:13" x14ac:dyDescent="0.25">
      <c r="M3045">
        <v>6.0499999999999998E-2</v>
      </c>
    </row>
    <row r="3046" spans="13:13" x14ac:dyDescent="0.25">
      <c r="M3046">
        <v>6.0499999999999998E-2</v>
      </c>
    </row>
    <row r="3047" spans="13:13" x14ac:dyDescent="0.25">
      <c r="M3047">
        <v>6.0499999999999998E-2</v>
      </c>
    </row>
    <row r="3048" spans="13:13" x14ac:dyDescent="0.25">
      <c r="M3048">
        <v>6.0499999999999998E-2</v>
      </c>
    </row>
    <row r="3049" spans="13:13" x14ac:dyDescent="0.25">
      <c r="M3049">
        <v>6.0499999999999998E-2</v>
      </c>
    </row>
    <row r="3050" spans="13:13" x14ac:dyDescent="0.25">
      <c r="M3050">
        <v>0.37019999999999997</v>
      </c>
    </row>
    <row r="3051" spans="13:13" x14ac:dyDescent="0.25">
      <c r="M3051">
        <v>0.38069999999999998</v>
      </c>
    </row>
    <row r="3052" spans="13:13" x14ac:dyDescent="0.25">
      <c r="M3052">
        <v>0.41239999999999999</v>
      </c>
    </row>
    <row r="3053" spans="13:13" x14ac:dyDescent="0.25">
      <c r="M3053">
        <v>0.437</v>
      </c>
    </row>
    <row r="3054" spans="13:13" x14ac:dyDescent="0.25">
      <c r="M3054">
        <v>0.437</v>
      </c>
    </row>
    <row r="3055" spans="13:13" x14ac:dyDescent="0.25">
      <c r="M3055">
        <v>0.37719999999999998</v>
      </c>
    </row>
    <row r="3056" spans="13:13" x14ac:dyDescent="0.25">
      <c r="M3056">
        <v>0.35260000000000002</v>
      </c>
    </row>
    <row r="3057" spans="13:13" x14ac:dyDescent="0.25">
      <c r="M3057">
        <v>6.0499999999999998E-2</v>
      </c>
    </row>
    <row r="3058" spans="13:13" x14ac:dyDescent="0.25">
      <c r="M3058">
        <v>6.0499999999999998E-2</v>
      </c>
    </row>
    <row r="3059" spans="13:13" x14ac:dyDescent="0.25">
      <c r="M3059">
        <v>6.0499999999999998E-2</v>
      </c>
    </row>
    <row r="3060" spans="13:13" x14ac:dyDescent="0.25">
      <c r="M3060">
        <v>6.0499999999999998E-2</v>
      </c>
    </row>
    <row r="3061" spans="13:13" x14ac:dyDescent="0.25">
      <c r="M3061">
        <v>6.0499999999999998E-2</v>
      </c>
    </row>
    <row r="3062" spans="13:13" x14ac:dyDescent="0.25">
      <c r="M3062">
        <v>6.0499999999999998E-2</v>
      </c>
    </row>
    <row r="3063" spans="13:13" x14ac:dyDescent="0.25">
      <c r="M3063">
        <v>6.0499999999999998E-2</v>
      </c>
    </row>
    <row r="3064" spans="13:13" x14ac:dyDescent="0.25">
      <c r="M3064">
        <v>6.0499999999999998E-2</v>
      </c>
    </row>
    <row r="3065" spans="13:13" x14ac:dyDescent="0.25">
      <c r="M3065">
        <v>6.0499999999999998E-2</v>
      </c>
    </row>
    <row r="3066" spans="13:13" x14ac:dyDescent="0.25">
      <c r="M3066">
        <v>6.0499999999999998E-2</v>
      </c>
    </row>
    <row r="3067" spans="13:13" x14ac:dyDescent="0.25">
      <c r="M3067">
        <v>6.0499999999999998E-2</v>
      </c>
    </row>
    <row r="3068" spans="13:13" x14ac:dyDescent="0.25">
      <c r="M3068">
        <v>6.0499999999999998E-2</v>
      </c>
    </row>
    <row r="3069" spans="13:13" x14ac:dyDescent="0.25">
      <c r="M3069">
        <v>6.0499999999999998E-2</v>
      </c>
    </row>
    <row r="3070" spans="13:13" x14ac:dyDescent="0.25">
      <c r="M3070">
        <v>6.0499999999999998E-2</v>
      </c>
    </row>
    <row r="3071" spans="13:13" x14ac:dyDescent="0.25">
      <c r="M3071">
        <v>6.0499999999999998E-2</v>
      </c>
    </row>
    <row r="3072" spans="13:13" x14ac:dyDescent="0.25">
      <c r="M3072">
        <v>6.0499999999999998E-2</v>
      </c>
    </row>
    <row r="3073" spans="13:13" x14ac:dyDescent="0.25">
      <c r="M3073">
        <v>6.0499999999999998E-2</v>
      </c>
    </row>
    <row r="3074" spans="13:13" x14ac:dyDescent="0.25">
      <c r="M3074">
        <v>6.0499999999999998E-2</v>
      </c>
    </row>
    <row r="3075" spans="13:13" x14ac:dyDescent="0.25">
      <c r="M3075">
        <v>6.0499999999999998E-2</v>
      </c>
    </row>
    <row r="3076" spans="13:13" x14ac:dyDescent="0.25">
      <c r="M3076">
        <v>0.35260000000000002</v>
      </c>
    </row>
    <row r="3077" spans="13:13" x14ac:dyDescent="0.25">
      <c r="M3077">
        <v>0.37719999999999998</v>
      </c>
    </row>
    <row r="3078" spans="13:13" x14ac:dyDescent="0.25">
      <c r="M3078">
        <v>0.38769999999999999</v>
      </c>
    </row>
    <row r="3079" spans="13:13" x14ac:dyDescent="0.25">
      <c r="M3079">
        <v>6.0499999999999998E-2</v>
      </c>
    </row>
    <row r="3080" spans="13:13" x14ac:dyDescent="0.25">
      <c r="M3080">
        <v>6.0499999999999998E-2</v>
      </c>
    </row>
    <row r="3081" spans="13:13" x14ac:dyDescent="0.25">
      <c r="M3081">
        <v>6.0499999999999998E-2</v>
      </c>
    </row>
    <row r="3082" spans="13:13" x14ac:dyDescent="0.25">
      <c r="M3082">
        <v>6.0499999999999998E-2</v>
      </c>
    </row>
    <row r="3083" spans="13:13" x14ac:dyDescent="0.25">
      <c r="M3083">
        <v>6.0499999999999998E-2</v>
      </c>
    </row>
    <row r="3084" spans="13:13" x14ac:dyDescent="0.25">
      <c r="M3084">
        <v>6.0499999999999998E-2</v>
      </c>
    </row>
    <row r="3085" spans="13:13" x14ac:dyDescent="0.25">
      <c r="M3085">
        <v>6.0499999999999998E-2</v>
      </c>
    </row>
    <row r="3086" spans="13:13" x14ac:dyDescent="0.25">
      <c r="M3086">
        <v>6.0499999999999998E-2</v>
      </c>
    </row>
    <row r="3087" spans="13:13" x14ac:dyDescent="0.25">
      <c r="M3087">
        <v>6.0499999999999998E-2</v>
      </c>
    </row>
    <row r="3088" spans="13:13" x14ac:dyDescent="0.25">
      <c r="M3088">
        <v>6.0499999999999998E-2</v>
      </c>
    </row>
    <row r="3089" spans="13:13" x14ac:dyDescent="0.25">
      <c r="M3089">
        <v>6.0499999999999998E-2</v>
      </c>
    </row>
    <row r="3090" spans="13:13" x14ac:dyDescent="0.25">
      <c r="M3090">
        <v>6.0499999999999998E-2</v>
      </c>
    </row>
    <row r="3091" spans="13:13" x14ac:dyDescent="0.25">
      <c r="M3091">
        <v>6.0499999999999998E-2</v>
      </c>
    </row>
    <row r="3092" spans="13:13" x14ac:dyDescent="0.25">
      <c r="M3092">
        <v>6.0499999999999998E-2</v>
      </c>
    </row>
    <row r="3093" spans="13:13" x14ac:dyDescent="0.25">
      <c r="M3093">
        <v>6.0499999999999998E-2</v>
      </c>
    </row>
    <row r="3094" spans="13:13" x14ac:dyDescent="0.25">
      <c r="M3094">
        <v>6.0499999999999998E-2</v>
      </c>
    </row>
    <row r="3095" spans="13:13" x14ac:dyDescent="0.25">
      <c r="M3095">
        <v>6.0499999999999998E-2</v>
      </c>
    </row>
    <row r="3096" spans="13:13" x14ac:dyDescent="0.25">
      <c r="M3096">
        <v>6.0499999999999998E-2</v>
      </c>
    </row>
    <row r="3097" spans="13:13" x14ac:dyDescent="0.25">
      <c r="M3097">
        <v>6.0499999999999998E-2</v>
      </c>
    </row>
    <row r="3098" spans="13:13" x14ac:dyDescent="0.25">
      <c r="M3098">
        <v>0.35610000000000003</v>
      </c>
    </row>
    <row r="3099" spans="13:13" x14ac:dyDescent="0.25">
      <c r="M3099">
        <v>0.36309999999999998</v>
      </c>
    </row>
    <row r="3100" spans="13:13" x14ac:dyDescent="0.25">
      <c r="M3100">
        <v>0.38769999999999999</v>
      </c>
    </row>
    <row r="3101" spans="13:13" x14ac:dyDescent="0.25">
      <c r="M3101">
        <v>0.4194</v>
      </c>
    </row>
    <row r="3102" spans="13:13" x14ac:dyDescent="0.25">
      <c r="M3102">
        <v>0.42649999999999999</v>
      </c>
    </row>
    <row r="3103" spans="13:13" x14ac:dyDescent="0.25">
      <c r="M3103">
        <v>0.38069999999999998</v>
      </c>
    </row>
    <row r="3104" spans="13:13" x14ac:dyDescent="0.25">
      <c r="M3104">
        <v>6.0499999999999998E-2</v>
      </c>
    </row>
    <row r="3105" spans="13:13" x14ac:dyDescent="0.25">
      <c r="M3105">
        <v>6.0499999999999998E-2</v>
      </c>
    </row>
    <row r="3106" spans="13:13" x14ac:dyDescent="0.25">
      <c r="M3106">
        <v>6.0499999999999998E-2</v>
      </c>
    </row>
    <row r="3107" spans="13:13" x14ac:dyDescent="0.25">
      <c r="M3107">
        <v>6.0499999999999998E-2</v>
      </c>
    </row>
    <row r="3108" spans="13:13" x14ac:dyDescent="0.25">
      <c r="M3108">
        <v>6.0499999999999998E-2</v>
      </c>
    </row>
    <row r="3109" spans="13:13" x14ac:dyDescent="0.25">
      <c r="M3109">
        <v>6.0499999999999998E-2</v>
      </c>
    </row>
    <row r="3110" spans="13:13" x14ac:dyDescent="0.25">
      <c r="M3110">
        <v>6.0499999999999998E-2</v>
      </c>
    </row>
    <row r="3111" spans="13:13" x14ac:dyDescent="0.25">
      <c r="M3111">
        <v>6.0499999999999998E-2</v>
      </c>
    </row>
    <row r="3112" spans="13:13" x14ac:dyDescent="0.25">
      <c r="M3112">
        <v>6.0499999999999998E-2</v>
      </c>
    </row>
    <row r="3113" spans="13:13" x14ac:dyDescent="0.25">
      <c r="M3113">
        <v>6.0499999999999998E-2</v>
      </c>
    </row>
    <row r="3114" spans="13:13" x14ac:dyDescent="0.25">
      <c r="M3114">
        <v>6.0499999999999998E-2</v>
      </c>
    </row>
    <row r="3115" spans="13:13" x14ac:dyDescent="0.25">
      <c r="M3115">
        <v>6.0499999999999998E-2</v>
      </c>
    </row>
    <row r="3116" spans="13:13" x14ac:dyDescent="0.25">
      <c r="M3116">
        <v>6.0499999999999998E-2</v>
      </c>
    </row>
    <row r="3117" spans="13:13" x14ac:dyDescent="0.25">
      <c r="M3117">
        <v>6.0499999999999998E-2</v>
      </c>
    </row>
    <row r="3118" spans="13:13" x14ac:dyDescent="0.25">
      <c r="M3118">
        <v>6.0499999999999998E-2</v>
      </c>
    </row>
    <row r="3119" spans="13:13" x14ac:dyDescent="0.25">
      <c r="M3119">
        <v>6.0499999999999998E-2</v>
      </c>
    </row>
    <row r="3120" spans="13:13" x14ac:dyDescent="0.25">
      <c r="M3120">
        <v>6.0499999999999998E-2</v>
      </c>
    </row>
    <row r="3121" spans="13:13" x14ac:dyDescent="0.25">
      <c r="M3121">
        <v>6.0499999999999998E-2</v>
      </c>
    </row>
    <row r="3122" spans="13:13" x14ac:dyDescent="0.25">
      <c r="M3122">
        <v>6.0499999999999998E-2</v>
      </c>
    </row>
    <row r="3123" spans="13:13" x14ac:dyDescent="0.25">
      <c r="M3123">
        <v>6.0499999999999998E-2</v>
      </c>
    </row>
    <row r="3124" spans="13:13" x14ac:dyDescent="0.25">
      <c r="M3124">
        <v>6.0499999999999998E-2</v>
      </c>
    </row>
    <row r="3125" spans="13:13" x14ac:dyDescent="0.25">
      <c r="M3125">
        <v>6.0499999999999998E-2</v>
      </c>
    </row>
    <row r="3126" spans="13:13" x14ac:dyDescent="0.25">
      <c r="M3126">
        <v>6.0499999999999998E-2</v>
      </c>
    </row>
    <row r="3127" spans="13:13" x14ac:dyDescent="0.25">
      <c r="M3127">
        <v>6.0499999999999998E-2</v>
      </c>
    </row>
    <row r="3128" spans="13:13" x14ac:dyDescent="0.25">
      <c r="M3128">
        <v>6.0499999999999998E-2</v>
      </c>
    </row>
    <row r="3129" spans="13:13" x14ac:dyDescent="0.25">
      <c r="M3129">
        <v>6.0499999999999998E-2</v>
      </c>
    </row>
    <row r="3130" spans="13:13" x14ac:dyDescent="0.25">
      <c r="M3130">
        <v>6.0499999999999998E-2</v>
      </c>
    </row>
    <row r="3131" spans="13:13" x14ac:dyDescent="0.25">
      <c r="M3131">
        <v>6.0499999999999998E-2</v>
      </c>
    </row>
    <row r="3132" spans="13:13" x14ac:dyDescent="0.25">
      <c r="M3132">
        <v>6.0499999999999998E-2</v>
      </c>
    </row>
    <row r="3133" spans="13:13" x14ac:dyDescent="0.25">
      <c r="M3133">
        <v>6.0499999999999998E-2</v>
      </c>
    </row>
    <row r="3134" spans="13:13" x14ac:dyDescent="0.25">
      <c r="M3134">
        <v>6.0499999999999998E-2</v>
      </c>
    </row>
    <row r="3135" spans="13:13" x14ac:dyDescent="0.25">
      <c r="M3135">
        <v>6.0499999999999998E-2</v>
      </c>
    </row>
    <row r="3136" spans="13:13" x14ac:dyDescent="0.25">
      <c r="M3136">
        <v>6.0499999999999998E-2</v>
      </c>
    </row>
    <row r="3137" spans="13:13" x14ac:dyDescent="0.25">
      <c r="M3137">
        <v>6.0499999999999998E-2</v>
      </c>
    </row>
    <row r="3138" spans="13:13" x14ac:dyDescent="0.25">
      <c r="M3138">
        <v>6.0499999999999998E-2</v>
      </c>
    </row>
    <row r="3139" spans="13:13" x14ac:dyDescent="0.25">
      <c r="M3139">
        <v>6.0499999999999998E-2</v>
      </c>
    </row>
    <row r="3140" spans="13:13" x14ac:dyDescent="0.25">
      <c r="M3140">
        <v>6.0499999999999998E-2</v>
      </c>
    </row>
    <row r="3141" spans="13:13" x14ac:dyDescent="0.25">
      <c r="M3141">
        <v>6.0499999999999998E-2</v>
      </c>
    </row>
    <row r="3142" spans="13:13" x14ac:dyDescent="0.25">
      <c r="M3142">
        <v>6.0499999999999998E-2</v>
      </c>
    </row>
    <row r="3143" spans="13:13" x14ac:dyDescent="0.25">
      <c r="M3143">
        <v>6.0499999999999998E-2</v>
      </c>
    </row>
    <row r="3144" spans="13:13" x14ac:dyDescent="0.25">
      <c r="M3144">
        <v>6.0499999999999998E-2</v>
      </c>
    </row>
    <row r="3145" spans="13:13" x14ac:dyDescent="0.25">
      <c r="M3145">
        <v>6.0499999999999998E-2</v>
      </c>
    </row>
    <row r="3146" spans="13:13" x14ac:dyDescent="0.25">
      <c r="M3146">
        <v>6.0499999999999998E-2</v>
      </c>
    </row>
    <row r="3147" spans="13:13" x14ac:dyDescent="0.25">
      <c r="M3147">
        <v>6.0499999999999998E-2</v>
      </c>
    </row>
    <row r="3148" spans="13:13" x14ac:dyDescent="0.25">
      <c r="M3148">
        <v>6.0499999999999998E-2</v>
      </c>
    </row>
    <row r="3149" spans="13:13" x14ac:dyDescent="0.25">
      <c r="M3149">
        <v>0.34899999999999998</v>
      </c>
    </row>
    <row r="3150" spans="13:13" x14ac:dyDescent="0.25">
      <c r="M3150">
        <v>0.34899999999999998</v>
      </c>
    </row>
    <row r="3151" spans="13:13" x14ac:dyDescent="0.25">
      <c r="M3151">
        <v>6.0499999999999998E-2</v>
      </c>
    </row>
    <row r="3152" spans="13:13" x14ac:dyDescent="0.25">
      <c r="M3152">
        <v>6.0499999999999998E-2</v>
      </c>
    </row>
    <row r="3153" spans="13:13" x14ac:dyDescent="0.25">
      <c r="M3153">
        <v>6.0499999999999998E-2</v>
      </c>
    </row>
    <row r="3154" spans="13:13" x14ac:dyDescent="0.25">
      <c r="M3154">
        <v>6.0499999999999998E-2</v>
      </c>
    </row>
    <row r="3155" spans="13:13" x14ac:dyDescent="0.25">
      <c r="M3155">
        <v>6.0499999999999998E-2</v>
      </c>
    </row>
    <row r="3156" spans="13:13" x14ac:dyDescent="0.25">
      <c r="M3156">
        <v>6.0499999999999998E-2</v>
      </c>
    </row>
    <row r="3157" spans="13:13" x14ac:dyDescent="0.25">
      <c r="M3157">
        <v>6.0499999999999998E-2</v>
      </c>
    </row>
    <row r="3158" spans="13:13" x14ac:dyDescent="0.25">
      <c r="M3158">
        <v>6.0499999999999998E-2</v>
      </c>
    </row>
    <row r="3159" spans="13:13" x14ac:dyDescent="0.25">
      <c r="M3159">
        <v>6.0499999999999998E-2</v>
      </c>
    </row>
    <row r="3160" spans="13:13" x14ac:dyDescent="0.25">
      <c r="M3160">
        <v>6.0499999999999998E-2</v>
      </c>
    </row>
    <row r="3161" spans="13:13" x14ac:dyDescent="0.25">
      <c r="M3161">
        <v>6.0499999999999998E-2</v>
      </c>
    </row>
    <row r="3162" spans="13:13" x14ac:dyDescent="0.25">
      <c r="M3162">
        <v>6.0499999999999998E-2</v>
      </c>
    </row>
    <row r="3163" spans="13:13" x14ac:dyDescent="0.25">
      <c r="M3163">
        <v>6.0499999999999998E-2</v>
      </c>
    </row>
    <row r="3164" spans="13:13" x14ac:dyDescent="0.25">
      <c r="M3164">
        <v>6.0499999999999998E-2</v>
      </c>
    </row>
    <row r="3165" spans="13:13" x14ac:dyDescent="0.25">
      <c r="M3165">
        <v>6.0499999999999998E-2</v>
      </c>
    </row>
    <row r="3166" spans="13:13" x14ac:dyDescent="0.25">
      <c r="M3166">
        <v>6.0499999999999998E-2</v>
      </c>
    </row>
    <row r="3167" spans="13:13" x14ac:dyDescent="0.25">
      <c r="M3167">
        <v>6.0499999999999998E-2</v>
      </c>
    </row>
    <row r="3168" spans="13:13" x14ac:dyDescent="0.25">
      <c r="M3168">
        <v>0.35260000000000002</v>
      </c>
    </row>
    <row r="3169" spans="13:13" x14ac:dyDescent="0.25">
      <c r="M3169">
        <v>0.37719999999999998</v>
      </c>
    </row>
    <row r="3170" spans="13:13" x14ac:dyDescent="0.25">
      <c r="M3170">
        <v>0.40529999999999999</v>
      </c>
    </row>
    <row r="3171" spans="13:13" x14ac:dyDescent="0.25">
      <c r="M3171">
        <v>0.4405</v>
      </c>
    </row>
    <row r="3172" spans="13:13" x14ac:dyDescent="0.25">
      <c r="M3172">
        <v>0.4476</v>
      </c>
    </row>
    <row r="3173" spans="13:13" x14ac:dyDescent="0.25">
      <c r="M3173">
        <v>0.47570000000000001</v>
      </c>
    </row>
    <row r="3174" spans="13:13" x14ac:dyDescent="0.25">
      <c r="M3174">
        <v>0.51090000000000002</v>
      </c>
    </row>
    <row r="3175" spans="13:13" x14ac:dyDescent="0.25">
      <c r="M3175">
        <v>0.46160000000000001</v>
      </c>
    </row>
    <row r="3176" spans="13:13" x14ac:dyDescent="0.25">
      <c r="M3176">
        <v>0.34549999999999997</v>
      </c>
    </row>
    <row r="3177" spans="13:13" x14ac:dyDescent="0.25">
      <c r="M3177">
        <v>6.0499999999999998E-2</v>
      </c>
    </row>
    <row r="3178" spans="13:13" x14ac:dyDescent="0.25">
      <c r="M3178">
        <v>6.0499999999999998E-2</v>
      </c>
    </row>
    <row r="3179" spans="13:13" x14ac:dyDescent="0.25">
      <c r="M3179">
        <v>6.0499999999999998E-2</v>
      </c>
    </row>
    <row r="3180" spans="13:13" x14ac:dyDescent="0.25">
      <c r="M3180">
        <v>6.0499999999999998E-2</v>
      </c>
    </row>
    <row r="3181" spans="13:13" x14ac:dyDescent="0.25">
      <c r="M3181">
        <v>6.0499999999999998E-2</v>
      </c>
    </row>
    <row r="3182" spans="13:13" x14ac:dyDescent="0.25">
      <c r="M3182">
        <v>6.0499999999999998E-2</v>
      </c>
    </row>
    <row r="3183" spans="13:13" x14ac:dyDescent="0.25">
      <c r="M3183">
        <v>6.0499999999999998E-2</v>
      </c>
    </row>
    <row r="3184" spans="13:13" x14ac:dyDescent="0.25">
      <c r="M3184">
        <v>6.0499999999999998E-2</v>
      </c>
    </row>
    <row r="3185" spans="13:13" x14ac:dyDescent="0.25">
      <c r="M3185">
        <v>6.0499999999999998E-2</v>
      </c>
    </row>
    <row r="3186" spans="13:13" x14ac:dyDescent="0.25">
      <c r="M3186">
        <v>6.0499999999999998E-2</v>
      </c>
    </row>
    <row r="3187" spans="13:13" x14ac:dyDescent="0.25">
      <c r="M3187">
        <v>6.0499999999999998E-2</v>
      </c>
    </row>
    <row r="3188" spans="13:13" x14ac:dyDescent="0.25">
      <c r="M3188">
        <v>6.0499999999999998E-2</v>
      </c>
    </row>
    <row r="3189" spans="13:13" x14ac:dyDescent="0.25">
      <c r="M3189">
        <v>0.39479999999999998</v>
      </c>
    </row>
    <row r="3190" spans="13:13" x14ac:dyDescent="0.25">
      <c r="M3190">
        <v>0.4405</v>
      </c>
    </row>
    <row r="3191" spans="13:13" x14ac:dyDescent="0.25">
      <c r="M3191">
        <v>0.4652</v>
      </c>
    </row>
    <row r="3192" spans="13:13" x14ac:dyDescent="0.25">
      <c r="M3192">
        <v>0.48280000000000001</v>
      </c>
    </row>
    <row r="3193" spans="13:13" x14ac:dyDescent="0.25">
      <c r="M3193">
        <v>0.47920000000000001</v>
      </c>
    </row>
    <row r="3194" spans="13:13" x14ac:dyDescent="0.25">
      <c r="M3194">
        <v>0.47570000000000001</v>
      </c>
    </row>
    <row r="3195" spans="13:13" x14ac:dyDescent="0.25">
      <c r="M3195">
        <v>0.49680000000000002</v>
      </c>
    </row>
    <row r="3196" spans="13:13" x14ac:dyDescent="0.25">
      <c r="M3196">
        <v>0.56020000000000003</v>
      </c>
    </row>
    <row r="3197" spans="13:13" x14ac:dyDescent="0.25">
      <c r="M3197">
        <v>0.57069999999999999</v>
      </c>
    </row>
    <row r="3198" spans="13:13" x14ac:dyDescent="0.25">
      <c r="M3198">
        <v>0.59540000000000004</v>
      </c>
    </row>
    <row r="3199" spans="13:13" x14ac:dyDescent="0.25">
      <c r="M3199">
        <v>0.54259999999999997</v>
      </c>
    </row>
    <row r="3200" spans="13:13" x14ac:dyDescent="0.25">
      <c r="M3200">
        <v>0.41239999999999999</v>
      </c>
    </row>
    <row r="3201" spans="13:13" x14ac:dyDescent="0.25">
      <c r="M3201">
        <v>6.0499999999999998E-2</v>
      </c>
    </row>
    <row r="3202" spans="13:13" x14ac:dyDescent="0.25">
      <c r="M3202">
        <v>6.0499999999999998E-2</v>
      </c>
    </row>
    <row r="3203" spans="13:13" x14ac:dyDescent="0.25">
      <c r="M3203">
        <v>6.0499999999999998E-2</v>
      </c>
    </row>
    <row r="3204" spans="13:13" x14ac:dyDescent="0.25">
      <c r="M3204">
        <v>6.0499999999999998E-2</v>
      </c>
    </row>
    <row r="3205" spans="13:13" x14ac:dyDescent="0.25">
      <c r="M3205">
        <v>6.0499999999999998E-2</v>
      </c>
    </row>
    <row r="3206" spans="13:13" x14ac:dyDescent="0.25">
      <c r="M3206">
        <v>6.0499999999999998E-2</v>
      </c>
    </row>
    <row r="3207" spans="13:13" x14ac:dyDescent="0.25">
      <c r="M3207">
        <v>6.0499999999999998E-2</v>
      </c>
    </row>
    <row r="3208" spans="13:13" x14ac:dyDescent="0.25">
      <c r="M3208">
        <v>6.0499999999999998E-2</v>
      </c>
    </row>
    <row r="3209" spans="13:13" x14ac:dyDescent="0.25">
      <c r="M3209">
        <v>6.0499999999999998E-2</v>
      </c>
    </row>
    <row r="3210" spans="13:13" x14ac:dyDescent="0.25">
      <c r="M3210">
        <v>6.0499999999999998E-2</v>
      </c>
    </row>
    <row r="3211" spans="13:13" x14ac:dyDescent="0.25">
      <c r="M3211">
        <v>6.0499999999999998E-2</v>
      </c>
    </row>
    <row r="3212" spans="13:13" x14ac:dyDescent="0.25">
      <c r="M3212">
        <v>6.0499999999999998E-2</v>
      </c>
    </row>
    <row r="3213" spans="13:13" x14ac:dyDescent="0.25">
      <c r="M3213">
        <v>6.0499999999999998E-2</v>
      </c>
    </row>
    <row r="3214" spans="13:13" x14ac:dyDescent="0.25">
      <c r="M3214">
        <v>6.0499999999999998E-2</v>
      </c>
    </row>
    <row r="3215" spans="13:13" x14ac:dyDescent="0.25">
      <c r="M3215">
        <v>0.36309999999999998</v>
      </c>
    </row>
    <row r="3216" spans="13:13" x14ac:dyDescent="0.25">
      <c r="M3216">
        <v>0.39129999999999998</v>
      </c>
    </row>
    <row r="3217" spans="13:13" x14ac:dyDescent="0.25">
      <c r="M3217">
        <v>0.4335</v>
      </c>
    </row>
    <row r="3218" spans="13:13" x14ac:dyDescent="0.25">
      <c r="M3218">
        <v>0.47920000000000001</v>
      </c>
    </row>
    <row r="3219" spans="13:13" x14ac:dyDescent="0.25">
      <c r="M3219">
        <v>0.50029999999999997</v>
      </c>
    </row>
    <row r="3220" spans="13:13" x14ac:dyDescent="0.25">
      <c r="M3220">
        <v>0.49680000000000002</v>
      </c>
    </row>
    <row r="3221" spans="13:13" x14ac:dyDescent="0.25">
      <c r="M3221">
        <v>0.52849999999999997</v>
      </c>
    </row>
    <row r="3222" spans="13:13" x14ac:dyDescent="0.25">
      <c r="M3222">
        <v>0.51439999999999997</v>
      </c>
    </row>
    <row r="3223" spans="13:13" x14ac:dyDescent="0.25">
      <c r="M3223">
        <v>0.4476</v>
      </c>
    </row>
    <row r="3224" spans="13:13" x14ac:dyDescent="0.25">
      <c r="M3224">
        <v>0.34549999999999997</v>
      </c>
    </row>
    <row r="3225" spans="13:13" x14ac:dyDescent="0.25">
      <c r="M3225">
        <v>6.0499999999999998E-2</v>
      </c>
    </row>
    <row r="3226" spans="13:13" x14ac:dyDescent="0.25">
      <c r="M3226">
        <v>6.0499999999999998E-2</v>
      </c>
    </row>
    <row r="3227" spans="13:13" x14ac:dyDescent="0.25">
      <c r="M3227">
        <v>6.0499999999999998E-2</v>
      </c>
    </row>
    <row r="3228" spans="13:13" x14ac:dyDescent="0.25">
      <c r="M3228">
        <v>6.0499999999999998E-2</v>
      </c>
    </row>
    <row r="3229" spans="13:13" x14ac:dyDescent="0.25">
      <c r="M3229">
        <v>6.0499999999999998E-2</v>
      </c>
    </row>
    <row r="3230" spans="13:13" x14ac:dyDescent="0.25">
      <c r="M3230">
        <v>6.0499999999999998E-2</v>
      </c>
    </row>
    <row r="3231" spans="13:13" x14ac:dyDescent="0.25">
      <c r="M3231">
        <v>6.0499999999999998E-2</v>
      </c>
    </row>
    <row r="3232" spans="13:13" x14ac:dyDescent="0.25">
      <c r="M3232">
        <v>6.0499999999999998E-2</v>
      </c>
    </row>
    <row r="3233" spans="13:13" x14ac:dyDescent="0.25">
      <c r="M3233">
        <v>6.0499999999999998E-2</v>
      </c>
    </row>
    <row r="3234" spans="13:13" x14ac:dyDescent="0.25">
      <c r="M3234">
        <v>6.0499999999999998E-2</v>
      </c>
    </row>
    <row r="3235" spans="13:13" x14ac:dyDescent="0.25">
      <c r="M3235">
        <v>6.0499999999999998E-2</v>
      </c>
    </row>
    <row r="3236" spans="13:13" x14ac:dyDescent="0.25">
      <c r="M3236">
        <v>6.0499999999999998E-2</v>
      </c>
    </row>
    <row r="3237" spans="13:13" x14ac:dyDescent="0.25">
      <c r="M3237">
        <v>6.0499999999999998E-2</v>
      </c>
    </row>
    <row r="3238" spans="13:13" x14ac:dyDescent="0.25">
      <c r="M3238">
        <v>6.0499999999999998E-2</v>
      </c>
    </row>
    <row r="3239" spans="13:13" x14ac:dyDescent="0.25">
      <c r="M3239">
        <v>6.0499999999999998E-2</v>
      </c>
    </row>
    <row r="3240" spans="13:13" x14ac:dyDescent="0.25">
      <c r="M3240">
        <v>6.0499999999999998E-2</v>
      </c>
    </row>
    <row r="3241" spans="13:13" x14ac:dyDescent="0.25">
      <c r="M3241">
        <v>0.36309999999999998</v>
      </c>
    </row>
    <row r="3242" spans="13:13" x14ac:dyDescent="0.25">
      <c r="M3242">
        <v>0.36309999999999998</v>
      </c>
    </row>
    <row r="3243" spans="13:13" x14ac:dyDescent="0.25">
      <c r="M3243">
        <v>0.37019999999999997</v>
      </c>
    </row>
    <row r="3244" spans="13:13" x14ac:dyDescent="0.25">
      <c r="M3244">
        <v>0.38769999999999999</v>
      </c>
    </row>
    <row r="3245" spans="13:13" x14ac:dyDescent="0.25">
      <c r="M3245">
        <v>0.40529999999999999</v>
      </c>
    </row>
    <row r="3246" spans="13:13" x14ac:dyDescent="0.25">
      <c r="M3246">
        <v>0.38419999999999999</v>
      </c>
    </row>
    <row r="3247" spans="13:13" x14ac:dyDescent="0.25">
      <c r="M3247">
        <v>6.0499999999999998E-2</v>
      </c>
    </row>
    <row r="3248" spans="13:13" x14ac:dyDescent="0.25">
      <c r="M3248">
        <v>6.0499999999999998E-2</v>
      </c>
    </row>
    <row r="3249" spans="13:13" x14ac:dyDescent="0.25">
      <c r="M3249">
        <v>6.0499999999999998E-2</v>
      </c>
    </row>
    <row r="3250" spans="13:13" x14ac:dyDescent="0.25">
      <c r="M3250">
        <v>6.0499999999999998E-2</v>
      </c>
    </row>
    <row r="3251" spans="13:13" x14ac:dyDescent="0.25">
      <c r="M3251">
        <v>6.0499999999999998E-2</v>
      </c>
    </row>
    <row r="3252" spans="13:13" x14ac:dyDescent="0.25">
      <c r="M3252">
        <v>6.0499999999999998E-2</v>
      </c>
    </row>
    <row r="3253" spans="13:13" x14ac:dyDescent="0.25">
      <c r="M3253">
        <v>6.0499999999999998E-2</v>
      </c>
    </row>
    <row r="3254" spans="13:13" x14ac:dyDescent="0.25">
      <c r="M3254">
        <v>6.0499999999999998E-2</v>
      </c>
    </row>
    <row r="3255" spans="13:13" x14ac:dyDescent="0.25">
      <c r="M3255">
        <v>6.0499999999999998E-2</v>
      </c>
    </row>
    <row r="3256" spans="13:13" x14ac:dyDescent="0.25">
      <c r="M3256">
        <v>6.0499999999999998E-2</v>
      </c>
    </row>
    <row r="3257" spans="13:13" x14ac:dyDescent="0.25">
      <c r="M3257">
        <v>6.0499999999999998E-2</v>
      </c>
    </row>
    <row r="3258" spans="13:13" x14ac:dyDescent="0.25">
      <c r="M3258">
        <v>6.0499999999999998E-2</v>
      </c>
    </row>
    <row r="3259" spans="13:13" x14ac:dyDescent="0.25">
      <c r="M3259">
        <v>6.0499999999999998E-2</v>
      </c>
    </row>
    <row r="3260" spans="13:13" x14ac:dyDescent="0.25">
      <c r="M3260">
        <v>6.0499999999999998E-2</v>
      </c>
    </row>
    <row r="3261" spans="13:13" x14ac:dyDescent="0.25">
      <c r="M3261">
        <v>6.0499999999999998E-2</v>
      </c>
    </row>
    <row r="3262" spans="13:13" x14ac:dyDescent="0.25">
      <c r="M3262">
        <v>6.0499999999999998E-2</v>
      </c>
    </row>
    <row r="3263" spans="13:13" x14ac:dyDescent="0.25">
      <c r="M3263">
        <v>6.0499999999999998E-2</v>
      </c>
    </row>
    <row r="3264" spans="13:13" x14ac:dyDescent="0.25">
      <c r="M3264">
        <v>6.0499999999999998E-2</v>
      </c>
    </row>
    <row r="3265" spans="13:13" x14ac:dyDescent="0.25">
      <c r="M3265">
        <v>6.0499999999999998E-2</v>
      </c>
    </row>
    <row r="3266" spans="13:13" x14ac:dyDescent="0.25">
      <c r="M3266">
        <v>0.35260000000000002</v>
      </c>
    </row>
    <row r="3267" spans="13:13" x14ac:dyDescent="0.25">
      <c r="M3267">
        <v>0.35959999999999998</v>
      </c>
    </row>
    <row r="3268" spans="13:13" x14ac:dyDescent="0.25">
      <c r="M3268">
        <v>0.34549999999999997</v>
      </c>
    </row>
    <row r="3269" spans="13:13" x14ac:dyDescent="0.25">
      <c r="M3269">
        <v>0.35959999999999998</v>
      </c>
    </row>
    <row r="3270" spans="13:13" x14ac:dyDescent="0.25">
      <c r="M3270">
        <v>0.37369999999999998</v>
      </c>
    </row>
    <row r="3271" spans="13:13" x14ac:dyDescent="0.25">
      <c r="M3271">
        <v>0.38419999999999999</v>
      </c>
    </row>
    <row r="3272" spans="13:13" x14ac:dyDescent="0.25">
      <c r="M3272">
        <v>0.39129999999999998</v>
      </c>
    </row>
    <row r="3273" spans="13:13" x14ac:dyDescent="0.25">
      <c r="M3273">
        <v>0.38769999999999999</v>
      </c>
    </row>
    <row r="3274" spans="13:13" x14ac:dyDescent="0.25">
      <c r="M3274">
        <v>0.38069999999999998</v>
      </c>
    </row>
    <row r="3275" spans="13:13" x14ac:dyDescent="0.25">
      <c r="M3275">
        <v>0.38769999999999999</v>
      </c>
    </row>
    <row r="3276" spans="13:13" x14ac:dyDescent="0.25">
      <c r="M3276">
        <v>0.38769999999999999</v>
      </c>
    </row>
    <row r="3277" spans="13:13" x14ac:dyDescent="0.25">
      <c r="M3277">
        <v>0.39479999999999998</v>
      </c>
    </row>
    <row r="3278" spans="13:13" x14ac:dyDescent="0.25">
      <c r="M3278">
        <v>0.40889999999999999</v>
      </c>
    </row>
    <row r="3279" spans="13:13" x14ac:dyDescent="0.25">
      <c r="M3279">
        <v>0.40529999999999999</v>
      </c>
    </row>
    <row r="3280" spans="13:13" x14ac:dyDescent="0.25">
      <c r="M3280">
        <v>0.40889999999999999</v>
      </c>
    </row>
    <row r="3281" spans="13:13" x14ac:dyDescent="0.25">
      <c r="M3281">
        <v>0.39129999999999998</v>
      </c>
    </row>
    <row r="3282" spans="13:13" x14ac:dyDescent="0.25">
      <c r="M3282">
        <v>0.38419999999999999</v>
      </c>
    </row>
    <row r="3283" spans="13:13" x14ac:dyDescent="0.25">
      <c r="M3283">
        <v>0.38419999999999999</v>
      </c>
    </row>
    <row r="3284" spans="13:13" x14ac:dyDescent="0.25">
      <c r="M3284">
        <v>0.38769999999999999</v>
      </c>
    </row>
    <row r="3285" spans="13:13" x14ac:dyDescent="0.25">
      <c r="M3285">
        <v>0.37369999999999998</v>
      </c>
    </row>
    <row r="3286" spans="13:13" x14ac:dyDescent="0.25">
      <c r="M3286">
        <v>0.37719999999999998</v>
      </c>
    </row>
    <row r="3287" spans="13:13" x14ac:dyDescent="0.25">
      <c r="M3287">
        <v>0.36659999999999998</v>
      </c>
    </row>
    <row r="3288" spans="13:13" x14ac:dyDescent="0.25">
      <c r="M3288">
        <v>0.35959999999999998</v>
      </c>
    </row>
    <row r="3289" spans="13:13" x14ac:dyDescent="0.25">
      <c r="M3289">
        <v>0.35959999999999998</v>
      </c>
    </row>
    <row r="3290" spans="13:13" x14ac:dyDescent="0.25">
      <c r="M3290">
        <v>0.35610000000000003</v>
      </c>
    </row>
    <row r="3291" spans="13:13" x14ac:dyDescent="0.25">
      <c r="M3291">
        <v>0.35260000000000002</v>
      </c>
    </row>
    <row r="3292" spans="13:13" x14ac:dyDescent="0.25">
      <c r="M3292">
        <v>0.37719999999999998</v>
      </c>
    </row>
    <row r="3293" spans="13:13" x14ac:dyDescent="0.25">
      <c r="M3293">
        <v>0.37369999999999998</v>
      </c>
    </row>
    <row r="3294" spans="13:13" x14ac:dyDescent="0.25">
      <c r="M3294">
        <v>0.37369999999999998</v>
      </c>
    </row>
    <row r="3295" spans="13:13" x14ac:dyDescent="0.25">
      <c r="M3295">
        <v>0.37369999999999998</v>
      </c>
    </row>
    <row r="3296" spans="13:13" x14ac:dyDescent="0.25">
      <c r="M3296">
        <v>0.39129999999999998</v>
      </c>
    </row>
    <row r="3297" spans="13:13" x14ac:dyDescent="0.25">
      <c r="M3297">
        <v>0.39829999999999999</v>
      </c>
    </row>
    <row r="3298" spans="13:13" x14ac:dyDescent="0.25">
      <c r="M3298">
        <v>0.39479999999999998</v>
      </c>
    </row>
    <row r="3299" spans="13:13" x14ac:dyDescent="0.25">
      <c r="M3299">
        <v>0.37369999999999998</v>
      </c>
    </row>
    <row r="3300" spans="13:13" x14ac:dyDescent="0.25">
      <c r="M3300">
        <v>0.34549999999999997</v>
      </c>
    </row>
    <row r="3301" spans="13:13" x14ac:dyDescent="0.25">
      <c r="M3301">
        <v>6.0499999999999998E-2</v>
      </c>
    </row>
    <row r="3302" spans="13:13" x14ac:dyDescent="0.25">
      <c r="M3302">
        <v>6.0499999999999998E-2</v>
      </c>
    </row>
    <row r="3303" spans="13:13" x14ac:dyDescent="0.25">
      <c r="M3303">
        <v>6.0499999999999998E-2</v>
      </c>
    </row>
    <row r="3304" spans="13:13" x14ac:dyDescent="0.25">
      <c r="M3304">
        <v>6.0499999999999998E-2</v>
      </c>
    </row>
    <row r="3305" spans="13:13" x14ac:dyDescent="0.25">
      <c r="M3305">
        <v>6.0499999999999998E-2</v>
      </c>
    </row>
    <row r="3306" spans="13:13" x14ac:dyDescent="0.25">
      <c r="M3306">
        <v>6.0499999999999998E-2</v>
      </c>
    </row>
    <row r="3307" spans="13:13" x14ac:dyDescent="0.25">
      <c r="M3307">
        <v>6.0499999999999998E-2</v>
      </c>
    </row>
    <row r="3308" spans="13:13" x14ac:dyDescent="0.25">
      <c r="M3308">
        <v>0.34549999999999997</v>
      </c>
    </row>
    <row r="3309" spans="13:13" x14ac:dyDescent="0.25">
      <c r="M3309">
        <v>0.36659999999999998</v>
      </c>
    </row>
    <row r="3310" spans="13:13" x14ac:dyDescent="0.25">
      <c r="M3310">
        <v>0.41239999999999999</v>
      </c>
    </row>
    <row r="3311" spans="13:13" x14ac:dyDescent="0.25">
      <c r="M3311">
        <v>0.4511</v>
      </c>
    </row>
    <row r="3312" spans="13:13" x14ac:dyDescent="0.25">
      <c r="M3312">
        <v>0.4652</v>
      </c>
    </row>
    <row r="3313" spans="13:13" x14ac:dyDescent="0.25">
      <c r="M3313">
        <v>0.47220000000000001</v>
      </c>
    </row>
    <row r="3314" spans="13:13" x14ac:dyDescent="0.25">
      <c r="M3314">
        <v>0.48980000000000001</v>
      </c>
    </row>
    <row r="3315" spans="13:13" x14ac:dyDescent="0.25">
      <c r="M3315">
        <v>0.52500000000000002</v>
      </c>
    </row>
    <row r="3316" spans="13:13" x14ac:dyDescent="0.25">
      <c r="M3316">
        <v>0.54959999999999998</v>
      </c>
    </row>
    <row r="3317" spans="13:13" x14ac:dyDescent="0.25">
      <c r="M3317">
        <v>0.53549999999999998</v>
      </c>
    </row>
    <row r="3318" spans="13:13" x14ac:dyDescent="0.25">
      <c r="M3318">
        <v>0.55310000000000004</v>
      </c>
    </row>
    <row r="3319" spans="13:13" x14ac:dyDescent="0.25">
      <c r="M3319">
        <v>0.50390000000000001</v>
      </c>
    </row>
    <row r="3320" spans="13:13" x14ac:dyDescent="0.25">
      <c r="M3320">
        <v>0.39129999999999998</v>
      </c>
    </row>
    <row r="3321" spans="13:13" x14ac:dyDescent="0.25">
      <c r="M3321">
        <v>6.0499999999999998E-2</v>
      </c>
    </row>
    <row r="3322" spans="13:13" x14ac:dyDescent="0.25">
      <c r="M3322">
        <v>6.0499999999999998E-2</v>
      </c>
    </row>
    <row r="3323" spans="13:13" x14ac:dyDescent="0.25">
      <c r="M3323">
        <v>6.0499999999999998E-2</v>
      </c>
    </row>
    <row r="3324" spans="13:13" x14ac:dyDescent="0.25">
      <c r="M3324">
        <v>6.0499999999999998E-2</v>
      </c>
    </row>
    <row r="3325" spans="13:13" x14ac:dyDescent="0.25">
      <c r="M3325">
        <v>6.0499999999999998E-2</v>
      </c>
    </row>
    <row r="3326" spans="13:13" x14ac:dyDescent="0.25">
      <c r="M3326">
        <v>6.0499999999999998E-2</v>
      </c>
    </row>
    <row r="3327" spans="13:13" x14ac:dyDescent="0.25">
      <c r="M3327">
        <v>6.0499999999999998E-2</v>
      </c>
    </row>
    <row r="3328" spans="13:13" x14ac:dyDescent="0.25">
      <c r="M3328">
        <v>6.0499999999999998E-2</v>
      </c>
    </row>
    <row r="3329" spans="13:13" x14ac:dyDescent="0.25">
      <c r="M3329">
        <v>6.0499999999999998E-2</v>
      </c>
    </row>
    <row r="3330" spans="13:13" x14ac:dyDescent="0.25">
      <c r="M3330">
        <v>6.0499999999999998E-2</v>
      </c>
    </row>
    <row r="3331" spans="13:13" x14ac:dyDescent="0.25">
      <c r="M3331">
        <v>6.0499999999999998E-2</v>
      </c>
    </row>
    <row r="3332" spans="13:13" x14ac:dyDescent="0.25">
      <c r="M3332">
        <v>0.35260000000000002</v>
      </c>
    </row>
    <row r="3333" spans="13:13" x14ac:dyDescent="0.25">
      <c r="M3333">
        <v>0.35610000000000003</v>
      </c>
    </row>
    <row r="3334" spans="13:13" x14ac:dyDescent="0.25">
      <c r="M3334">
        <v>0.34549999999999997</v>
      </c>
    </row>
    <row r="3335" spans="13:13" x14ac:dyDescent="0.25">
      <c r="M3335">
        <v>6.0499999999999998E-2</v>
      </c>
    </row>
    <row r="3336" spans="13:13" x14ac:dyDescent="0.25">
      <c r="M3336">
        <v>6.0499999999999998E-2</v>
      </c>
    </row>
    <row r="3337" spans="13:13" x14ac:dyDescent="0.25">
      <c r="M3337">
        <v>0.34549999999999997</v>
      </c>
    </row>
    <row r="3338" spans="13:13" x14ac:dyDescent="0.25">
      <c r="M3338">
        <v>0.36309999999999998</v>
      </c>
    </row>
    <row r="3339" spans="13:13" x14ac:dyDescent="0.25">
      <c r="M3339">
        <v>0.37019999999999997</v>
      </c>
    </row>
    <row r="3340" spans="13:13" x14ac:dyDescent="0.25">
      <c r="M3340">
        <v>0.37719999999999998</v>
      </c>
    </row>
    <row r="3341" spans="13:13" x14ac:dyDescent="0.25">
      <c r="M3341">
        <v>0.37019999999999997</v>
      </c>
    </row>
    <row r="3342" spans="13:13" x14ac:dyDescent="0.25">
      <c r="M3342">
        <v>0.37719999999999998</v>
      </c>
    </row>
    <row r="3343" spans="13:13" x14ac:dyDescent="0.25">
      <c r="M3343">
        <v>0.38769999999999999</v>
      </c>
    </row>
    <row r="3344" spans="13:13" x14ac:dyDescent="0.25">
      <c r="M3344">
        <v>0.39129999999999998</v>
      </c>
    </row>
    <row r="3345" spans="13:13" x14ac:dyDescent="0.25">
      <c r="M3345">
        <v>0.39829999999999999</v>
      </c>
    </row>
    <row r="3346" spans="13:13" x14ac:dyDescent="0.25">
      <c r="M3346">
        <v>0.40179999999999999</v>
      </c>
    </row>
    <row r="3347" spans="13:13" x14ac:dyDescent="0.25">
      <c r="M3347">
        <v>0.37019999999999997</v>
      </c>
    </row>
    <row r="3348" spans="13:13" x14ac:dyDescent="0.25">
      <c r="M3348">
        <v>6.0499999999999998E-2</v>
      </c>
    </row>
    <row r="3349" spans="13:13" x14ac:dyDescent="0.25">
      <c r="M3349">
        <v>6.0499999999999998E-2</v>
      </c>
    </row>
    <row r="3350" spans="13:13" x14ac:dyDescent="0.25">
      <c r="M3350">
        <v>6.0499999999999998E-2</v>
      </c>
    </row>
    <row r="3351" spans="13:13" x14ac:dyDescent="0.25">
      <c r="M3351">
        <v>6.0499999999999998E-2</v>
      </c>
    </row>
    <row r="3352" spans="13:13" x14ac:dyDescent="0.25">
      <c r="M3352">
        <v>6.0499999999999998E-2</v>
      </c>
    </row>
    <row r="3353" spans="13:13" x14ac:dyDescent="0.25">
      <c r="M3353">
        <v>6.0499999999999998E-2</v>
      </c>
    </row>
    <row r="3354" spans="13:13" x14ac:dyDescent="0.25">
      <c r="M3354">
        <v>6.0499999999999998E-2</v>
      </c>
    </row>
    <row r="3355" spans="13:13" x14ac:dyDescent="0.25">
      <c r="M3355">
        <v>6.0499999999999998E-2</v>
      </c>
    </row>
    <row r="3356" spans="13:13" x14ac:dyDescent="0.25">
      <c r="M3356">
        <v>6.0499999999999998E-2</v>
      </c>
    </row>
    <row r="3357" spans="13:13" x14ac:dyDescent="0.25">
      <c r="M3357">
        <v>0.36309999999999998</v>
      </c>
    </row>
    <row r="3358" spans="13:13" x14ac:dyDescent="0.25">
      <c r="M3358">
        <v>0.38069999999999998</v>
      </c>
    </row>
    <row r="3359" spans="13:13" x14ac:dyDescent="0.25">
      <c r="M3359">
        <v>0.40529999999999999</v>
      </c>
    </row>
    <row r="3360" spans="13:13" x14ac:dyDescent="0.25">
      <c r="M3360">
        <v>0.40889999999999999</v>
      </c>
    </row>
    <row r="3361" spans="13:13" x14ac:dyDescent="0.25">
      <c r="M3361">
        <v>0.4229</v>
      </c>
    </row>
    <row r="3362" spans="13:13" x14ac:dyDescent="0.25">
      <c r="M3362">
        <v>0.4335</v>
      </c>
    </row>
    <row r="3363" spans="13:13" x14ac:dyDescent="0.25">
      <c r="M3363">
        <v>0.4652</v>
      </c>
    </row>
    <row r="3364" spans="13:13" x14ac:dyDescent="0.25">
      <c r="M3364">
        <v>0.47570000000000001</v>
      </c>
    </row>
    <row r="3365" spans="13:13" x14ac:dyDescent="0.25">
      <c r="M3365">
        <v>0.47220000000000001</v>
      </c>
    </row>
    <row r="3366" spans="13:13" x14ac:dyDescent="0.25">
      <c r="M3366">
        <v>0.46870000000000001</v>
      </c>
    </row>
    <row r="3367" spans="13:13" x14ac:dyDescent="0.25">
      <c r="M3367">
        <v>0.437</v>
      </c>
    </row>
    <row r="3368" spans="13:13" x14ac:dyDescent="0.25">
      <c r="M3368">
        <v>0.38069999999999998</v>
      </c>
    </row>
    <row r="3369" spans="13:13" x14ac:dyDescent="0.25">
      <c r="M3369">
        <v>6.0499999999999998E-2</v>
      </c>
    </row>
    <row r="3370" spans="13:13" x14ac:dyDescent="0.25">
      <c r="M3370">
        <v>6.0499999999999998E-2</v>
      </c>
    </row>
    <row r="3371" spans="13:13" x14ac:dyDescent="0.25">
      <c r="M3371">
        <v>6.0499999999999998E-2</v>
      </c>
    </row>
    <row r="3372" spans="13:13" x14ac:dyDescent="0.25">
      <c r="M3372">
        <v>6.0499999999999998E-2</v>
      </c>
    </row>
    <row r="3373" spans="13:13" x14ac:dyDescent="0.25">
      <c r="M3373">
        <v>6.0499999999999998E-2</v>
      </c>
    </row>
    <row r="3374" spans="13:13" x14ac:dyDescent="0.25">
      <c r="M3374">
        <v>6.0499999999999998E-2</v>
      </c>
    </row>
    <row r="3375" spans="13:13" x14ac:dyDescent="0.25">
      <c r="M3375">
        <v>6.0499999999999998E-2</v>
      </c>
    </row>
    <row r="3376" spans="13:13" x14ac:dyDescent="0.25">
      <c r="M3376">
        <v>6.0499999999999998E-2</v>
      </c>
    </row>
    <row r="3377" spans="13:13" x14ac:dyDescent="0.25">
      <c r="M3377">
        <v>6.0499999999999998E-2</v>
      </c>
    </row>
    <row r="3378" spans="13:13" x14ac:dyDescent="0.25">
      <c r="M3378">
        <v>6.0499999999999998E-2</v>
      </c>
    </row>
    <row r="3379" spans="13:13" x14ac:dyDescent="0.25">
      <c r="M3379">
        <v>0.35959999999999998</v>
      </c>
    </row>
    <row r="3380" spans="13:13" x14ac:dyDescent="0.25">
      <c r="M3380">
        <v>0.40529999999999999</v>
      </c>
    </row>
    <row r="3381" spans="13:13" x14ac:dyDescent="0.25">
      <c r="M3381">
        <v>0.4194</v>
      </c>
    </row>
    <row r="3382" spans="13:13" x14ac:dyDescent="0.25">
      <c r="M3382">
        <v>0.4229</v>
      </c>
    </row>
    <row r="3383" spans="13:13" x14ac:dyDescent="0.25">
      <c r="M3383">
        <v>0.4511</v>
      </c>
    </row>
    <row r="3384" spans="13:13" x14ac:dyDescent="0.25">
      <c r="M3384">
        <v>0.47920000000000001</v>
      </c>
    </row>
    <row r="3385" spans="13:13" x14ac:dyDescent="0.25">
      <c r="M3385">
        <v>0.48280000000000001</v>
      </c>
    </row>
    <row r="3386" spans="13:13" x14ac:dyDescent="0.25">
      <c r="M3386">
        <v>0.49330000000000002</v>
      </c>
    </row>
    <row r="3387" spans="13:13" x14ac:dyDescent="0.25">
      <c r="M3387">
        <v>0.50739999999999996</v>
      </c>
    </row>
    <row r="3388" spans="13:13" x14ac:dyDescent="0.25">
      <c r="M3388">
        <v>0.52149999999999996</v>
      </c>
    </row>
    <row r="3389" spans="13:13" x14ac:dyDescent="0.25">
      <c r="M3389">
        <v>0.53549999999999998</v>
      </c>
    </row>
    <row r="3390" spans="13:13" x14ac:dyDescent="0.25">
      <c r="M3390">
        <v>0.53549999999999998</v>
      </c>
    </row>
    <row r="3391" spans="13:13" x14ac:dyDescent="0.25">
      <c r="M3391">
        <v>0.48630000000000001</v>
      </c>
    </row>
    <row r="3392" spans="13:13" x14ac:dyDescent="0.25">
      <c r="M3392">
        <v>0.41589999999999999</v>
      </c>
    </row>
    <row r="3393" spans="13:13" x14ac:dyDescent="0.25">
      <c r="M3393">
        <v>6.0499999999999998E-2</v>
      </c>
    </row>
    <row r="3394" spans="13:13" x14ac:dyDescent="0.25">
      <c r="M3394">
        <v>6.0499999999999998E-2</v>
      </c>
    </row>
    <row r="3395" spans="13:13" x14ac:dyDescent="0.25">
      <c r="M3395">
        <v>6.0499999999999998E-2</v>
      </c>
    </row>
    <row r="3396" spans="13:13" x14ac:dyDescent="0.25">
      <c r="M3396">
        <v>6.0499999999999998E-2</v>
      </c>
    </row>
    <row r="3397" spans="13:13" x14ac:dyDescent="0.25">
      <c r="M3397">
        <v>6.0499999999999998E-2</v>
      </c>
    </row>
    <row r="3398" spans="13:13" x14ac:dyDescent="0.25">
      <c r="M3398">
        <v>6.0499999999999998E-2</v>
      </c>
    </row>
    <row r="3399" spans="13:13" x14ac:dyDescent="0.25">
      <c r="M3399">
        <v>6.0499999999999998E-2</v>
      </c>
    </row>
    <row r="3400" spans="13:13" x14ac:dyDescent="0.25">
      <c r="M3400">
        <v>6.0499999999999998E-2</v>
      </c>
    </row>
    <row r="3401" spans="13:13" x14ac:dyDescent="0.25">
      <c r="M3401">
        <v>6.0499999999999998E-2</v>
      </c>
    </row>
    <row r="3402" spans="13:13" x14ac:dyDescent="0.25">
      <c r="M3402">
        <v>6.0499999999999998E-2</v>
      </c>
    </row>
    <row r="3403" spans="13:13" x14ac:dyDescent="0.25">
      <c r="M3403">
        <v>0.38419999999999999</v>
      </c>
    </row>
    <row r="3404" spans="13:13" x14ac:dyDescent="0.25">
      <c r="M3404">
        <v>0.41239999999999999</v>
      </c>
    </row>
    <row r="3405" spans="13:13" x14ac:dyDescent="0.25">
      <c r="M3405">
        <v>0.40889999999999999</v>
      </c>
    </row>
    <row r="3406" spans="13:13" x14ac:dyDescent="0.25">
      <c r="M3406">
        <v>0.4194</v>
      </c>
    </row>
    <row r="3407" spans="13:13" x14ac:dyDescent="0.25">
      <c r="M3407">
        <v>0.4229</v>
      </c>
    </row>
    <row r="3408" spans="13:13" x14ac:dyDescent="0.25">
      <c r="M3408">
        <v>0.42649999999999999</v>
      </c>
    </row>
    <row r="3409" spans="13:13" x14ac:dyDescent="0.25">
      <c r="M3409">
        <v>0.44400000000000001</v>
      </c>
    </row>
    <row r="3410" spans="13:13" x14ac:dyDescent="0.25">
      <c r="M3410">
        <v>0.4652</v>
      </c>
    </row>
    <row r="3411" spans="13:13" x14ac:dyDescent="0.25">
      <c r="M3411">
        <v>0.48980000000000001</v>
      </c>
    </row>
    <row r="3412" spans="13:13" x14ac:dyDescent="0.25">
      <c r="M3412">
        <v>0.51090000000000002</v>
      </c>
    </row>
    <row r="3413" spans="13:13" x14ac:dyDescent="0.25">
      <c r="M3413">
        <v>0.53549999999999998</v>
      </c>
    </row>
    <row r="3414" spans="13:13" x14ac:dyDescent="0.25">
      <c r="M3414">
        <v>0.54959999999999998</v>
      </c>
    </row>
    <row r="3415" spans="13:13" x14ac:dyDescent="0.25">
      <c r="M3415">
        <v>0.50029999999999997</v>
      </c>
    </row>
    <row r="3416" spans="13:13" x14ac:dyDescent="0.25">
      <c r="M3416">
        <v>0.40529999999999999</v>
      </c>
    </row>
    <row r="3417" spans="13:13" x14ac:dyDescent="0.25">
      <c r="M3417">
        <v>6.0499999999999998E-2</v>
      </c>
    </row>
    <row r="3418" spans="13:13" x14ac:dyDescent="0.25">
      <c r="M3418">
        <v>6.0499999999999998E-2</v>
      </c>
    </row>
    <row r="3419" spans="13:13" x14ac:dyDescent="0.25">
      <c r="M3419">
        <v>6.0499999999999998E-2</v>
      </c>
    </row>
    <row r="3420" spans="13:13" x14ac:dyDescent="0.25">
      <c r="M3420">
        <v>6.0499999999999998E-2</v>
      </c>
    </row>
    <row r="3421" spans="13:13" x14ac:dyDescent="0.25">
      <c r="M3421">
        <v>6.0499999999999998E-2</v>
      </c>
    </row>
    <row r="3422" spans="13:13" x14ac:dyDescent="0.25">
      <c r="M3422">
        <v>6.0499999999999998E-2</v>
      </c>
    </row>
    <row r="3423" spans="13:13" x14ac:dyDescent="0.25">
      <c r="M3423">
        <v>6.0499999999999998E-2</v>
      </c>
    </row>
    <row r="3424" spans="13:13" x14ac:dyDescent="0.25">
      <c r="M3424">
        <v>6.0499999999999998E-2</v>
      </c>
    </row>
    <row r="3425" spans="13:13" x14ac:dyDescent="0.25">
      <c r="M3425">
        <v>6.0499999999999998E-2</v>
      </c>
    </row>
    <row r="3426" spans="13:13" x14ac:dyDescent="0.25">
      <c r="M3426">
        <v>6.0499999999999998E-2</v>
      </c>
    </row>
    <row r="3427" spans="13:13" x14ac:dyDescent="0.25">
      <c r="M3427">
        <v>6.0499999999999998E-2</v>
      </c>
    </row>
    <row r="3428" spans="13:13" x14ac:dyDescent="0.25">
      <c r="M3428">
        <v>6.0499999999999998E-2</v>
      </c>
    </row>
    <row r="3429" spans="13:13" x14ac:dyDescent="0.25">
      <c r="M3429">
        <v>6.0499999999999998E-2</v>
      </c>
    </row>
    <row r="3430" spans="13:13" x14ac:dyDescent="0.25">
      <c r="M3430">
        <v>6.0499999999999998E-2</v>
      </c>
    </row>
    <row r="3431" spans="13:13" x14ac:dyDescent="0.25">
      <c r="M3431">
        <v>6.0499999999999998E-2</v>
      </c>
    </row>
    <row r="3432" spans="13:13" x14ac:dyDescent="0.25">
      <c r="M3432">
        <v>0.34549999999999997</v>
      </c>
    </row>
    <row r="3433" spans="13:13" x14ac:dyDescent="0.25">
      <c r="M3433">
        <v>0.36659999999999998</v>
      </c>
    </row>
    <row r="3434" spans="13:13" x14ac:dyDescent="0.25">
      <c r="M3434">
        <v>0.35260000000000002</v>
      </c>
    </row>
    <row r="3435" spans="13:13" x14ac:dyDescent="0.25">
      <c r="M3435">
        <v>0.34899999999999998</v>
      </c>
    </row>
    <row r="3436" spans="13:13" x14ac:dyDescent="0.25">
      <c r="M3436">
        <v>0.37719999999999998</v>
      </c>
    </row>
    <row r="3437" spans="13:13" x14ac:dyDescent="0.25">
      <c r="M3437">
        <v>0.38419999999999999</v>
      </c>
    </row>
    <row r="3438" spans="13:13" x14ac:dyDescent="0.25">
      <c r="M3438">
        <v>0.38769999999999999</v>
      </c>
    </row>
    <row r="3439" spans="13:13" x14ac:dyDescent="0.25">
      <c r="M3439">
        <v>0.34549999999999997</v>
      </c>
    </row>
    <row r="3440" spans="13:13" x14ac:dyDescent="0.25">
      <c r="M3440">
        <v>6.0499999999999998E-2</v>
      </c>
    </row>
    <row r="3441" spans="13:13" x14ac:dyDescent="0.25">
      <c r="M3441">
        <v>6.0499999999999998E-2</v>
      </c>
    </row>
    <row r="3442" spans="13:13" x14ac:dyDescent="0.25">
      <c r="M3442">
        <v>6.0499999999999998E-2</v>
      </c>
    </row>
    <row r="3443" spans="13:13" x14ac:dyDescent="0.25">
      <c r="M3443">
        <v>6.0499999999999998E-2</v>
      </c>
    </row>
    <row r="3444" spans="13:13" x14ac:dyDescent="0.25">
      <c r="M3444">
        <v>6.0499999999999998E-2</v>
      </c>
    </row>
    <row r="3445" spans="13:13" x14ac:dyDescent="0.25">
      <c r="M3445">
        <v>6.0499999999999998E-2</v>
      </c>
    </row>
    <row r="3446" spans="13:13" x14ac:dyDescent="0.25">
      <c r="M3446">
        <v>6.0499999999999998E-2</v>
      </c>
    </row>
    <row r="3447" spans="13:13" x14ac:dyDescent="0.25">
      <c r="M3447">
        <v>6.0499999999999998E-2</v>
      </c>
    </row>
    <row r="3448" spans="13:13" x14ac:dyDescent="0.25">
      <c r="M3448">
        <v>6.0499999999999998E-2</v>
      </c>
    </row>
    <row r="3449" spans="13:13" x14ac:dyDescent="0.25">
      <c r="M3449">
        <v>6.0499999999999998E-2</v>
      </c>
    </row>
    <row r="3450" spans="13:13" x14ac:dyDescent="0.25">
      <c r="M3450">
        <v>0.35959999999999998</v>
      </c>
    </row>
    <row r="3451" spans="13:13" x14ac:dyDescent="0.25">
      <c r="M3451">
        <v>0.36309999999999998</v>
      </c>
    </row>
    <row r="3452" spans="13:13" x14ac:dyDescent="0.25">
      <c r="M3452">
        <v>0.40889999999999999</v>
      </c>
    </row>
    <row r="3453" spans="13:13" x14ac:dyDescent="0.25">
      <c r="M3453">
        <v>0.437</v>
      </c>
    </row>
    <row r="3454" spans="13:13" x14ac:dyDescent="0.25">
      <c r="M3454">
        <v>0.43</v>
      </c>
    </row>
    <row r="3455" spans="13:13" x14ac:dyDescent="0.25">
      <c r="M3455">
        <v>0.4335</v>
      </c>
    </row>
    <row r="3456" spans="13:13" x14ac:dyDescent="0.25">
      <c r="M3456">
        <v>0.4405</v>
      </c>
    </row>
    <row r="3457" spans="13:13" x14ac:dyDescent="0.25">
      <c r="M3457">
        <v>0.4194</v>
      </c>
    </row>
    <row r="3458" spans="13:13" x14ac:dyDescent="0.25">
      <c r="M3458">
        <v>0.4229</v>
      </c>
    </row>
    <row r="3459" spans="13:13" x14ac:dyDescent="0.25">
      <c r="M3459">
        <v>0.4511</v>
      </c>
    </row>
    <row r="3460" spans="13:13" x14ac:dyDescent="0.25">
      <c r="M3460">
        <v>0.47220000000000001</v>
      </c>
    </row>
    <row r="3461" spans="13:13" x14ac:dyDescent="0.25">
      <c r="M3461">
        <v>0.46870000000000001</v>
      </c>
    </row>
    <row r="3462" spans="13:13" x14ac:dyDescent="0.25">
      <c r="M3462">
        <v>0.48630000000000001</v>
      </c>
    </row>
    <row r="3463" spans="13:13" x14ac:dyDescent="0.25">
      <c r="M3463">
        <v>0.50390000000000001</v>
      </c>
    </row>
    <row r="3464" spans="13:13" x14ac:dyDescent="0.25">
      <c r="M3464">
        <v>0.48630000000000001</v>
      </c>
    </row>
    <row r="3465" spans="13:13" x14ac:dyDescent="0.25">
      <c r="M3465">
        <v>0.48630000000000001</v>
      </c>
    </row>
    <row r="3466" spans="13:13" x14ac:dyDescent="0.25">
      <c r="M3466">
        <v>0.47220000000000001</v>
      </c>
    </row>
    <row r="3467" spans="13:13" x14ac:dyDescent="0.25">
      <c r="M3467">
        <v>0.4511</v>
      </c>
    </row>
    <row r="3468" spans="13:13" x14ac:dyDescent="0.25">
      <c r="M3468">
        <v>0.4511</v>
      </c>
    </row>
    <row r="3469" spans="13:13" x14ac:dyDescent="0.25">
      <c r="M3469">
        <v>0.4476</v>
      </c>
    </row>
    <row r="3470" spans="13:13" x14ac:dyDescent="0.25">
      <c r="M3470">
        <v>0.46160000000000001</v>
      </c>
    </row>
    <row r="3471" spans="13:13" x14ac:dyDescent="0.25">
      <c r="M3471">
        <v>0.47920000000000001</v>
      </c>
    </row>
    <row r="3472" spans="13:13" x14ac:dyDescent="0.25">
      <c r="M3472">
        <v>0.47570000000000001</v>
      </c>
    </row>
    <row r="3473" spans="13:13" x14ac:dyDescent="0.25">
      <c r="M3473">
        <v>0.44400000000000001</v>
      </c>
    </row>
    <row r="3474" spans="13:13" x14ac:dyDescent="0.25">
      <c r="M3474">
        <v>0.43</v>
      </c>
    </row>
    <row r="3475" spans="13:13" x14ac:dyDescent="0.25">
      <c r="M3475">
        <v>0.45810000000000001</v>
      </c>
    </row>
    <row r="3476" spans="13:13" x14ac:dyDescent="0.25">
      <c r="M3476">
        <v>0.48280000000000001</v>
      </c>
    </row>
    <row r="3477" spans="13:13" x14ac:dyDescent="0.25">
      <c r="M3477">
        <v>0.50390000000000001</v>
      </c>
    </row>
    <row r="3478" spans="13:13" x14ac:dyDescent="0.25">
      <c r="M3478">
        <v>0.49680000000000002</v>
      </c>
    </row>
    <row r="3479" spans="13:13" x14ac:dyDescent="0.25">
      <c r="M3479">
        <v>0.49680000000000002</v>
      </c>
    </row>
    <row r="3480" spans="13:13" x14ac:dyDescent="0.25">
      <c r="M3480">
        <v>0.51090000000000002</v>
      </c>
    </row>
    <row r="3481" spans="13:13" x14ac:dyDescent="0.25">
      <c r="M3481">
        <v>0.51439999999999997</v>
      </c>
    </row>
    <row r="3482" spans="13:13" x14ac:dyDescent="0.25">
      <c r="M3482">
        <v>0.52149999999999996</v>
      </c>
    </row>
    <row r="3483" spans="13:13" x14ac:dyDescent="0.25">
      <c r="M3483">
        <v>0.53549999999999998</v>
      </c>
    </row>
    <row r="3484" spans="13:13" x14ac:dyDescent="0.25">
      <c r="M3484">
        <v>0.53549999999999998</v>
      </c>
    </row>
    <row r="3485" spans="13:13" x14ac:dyDescent="0.25">
      <c r="M3485">
        <v>0.52849999999999997</v>
      </c>
    </row>
    <row r="3486" spans="13:13" x14ac:dyDescent="0.25">
      <c r="M3486">
        <v>0.51790000000000003</v>
      </c>
    </row>
    <row r="3487" spans="13:13" x14ac:dyDescent="0.25">
      <c r="M3487">
        <v>0.50739999999999996</v>
      </c>
    </row>
    <row r="3488" spans="13:13" x14ac:dyDescent="0.25">
      <c r="M3488">
        <v>0.47220000000000001</v>
      </c>
    </row>
    <row r="3489" spans="13:13" x14ac:dyDescent="0.25">
      <c r="M3489">
        <v>0.43</v>
      </c>
    </row>
    <row r="3490" spans="13:13" x14ac:dyDescent="0.25">
      <c r="M3490">
        <v>0.37719999999999998</v>
      </c>
    </row>
    <row r="3491" spans="13:13" x14ac:dyDescent="0.25">
      <c r="M3491">
        <v>0.34549999999999997</v>
      </c>
    </row>
    <row r="3492" spans="13:13" x14ac:dyDescent="0.25">
      <c r="M3492">
        <v>6.0499999999999998E-2</v>
      </c>
    </row>
    <row r="3493" spans="13:13" x14ac:dyDescent="0.25">
      <c r="M3493">
        <v>6.0499999999999998E-2</v>
      </c>
    </row>
    <row r="3494" spans="13:13" x14ac:dyDescent="0.25">
      <c r="M3494">
        <v>6.0499999999999998E-2</v>
      </c>
    </row>
    <row r="3495" spans="13:13" x14ac:dyDescent="0.25">
      <c r="M3495">
        <v>0.35260000000000002</v>
      </c>
    </row>
    <row r="3496" spans="13:13" x14ac:dyDescent="0.25">
      <c r="M3496">
        <v>0.437</v>
      </c>
    </row>
    <row r="3497" spans="13:13" x14ac:dyDescent="0.25">
      <c r="M3497">
        <v>0.44400000000000001</v>
      </c>
    </row>
    <row r="3498" spans="13:13" x14ac:dyDescent="0.25">
      <c r="M3498">
        <v>0.4405</v>
      </c>
    </row>
    <row r="3499" spans="13:13" x14ac:dyDescent="0.25">
      <c r="M3499">
        <v>0.4476</v>
      </c>
    </row>
    <row r="3500" spans="13:13" x14ac:dyDescent="0.25">
      <c r="M3500">
        <v>0.46870000000000001</v>
      </c>
    </row>
    <row r="3501" spans="13:13" x14ac:dyDescent="0.25">
      <c r="M3501">
        <v>0.48980000000000001</v>
      </c>
    </row>
    <row r="3502" spans="13:13" x14ac:dyDescent="0.25">
      <c r="M3502">
        <v>0.48630000000000001</v>
      </c>
    </row>
    <row r="3503" spans="13:13" x14ac:dyDescent="0.25">
      <c r="M3503">
        <v>0.52149999999999996</v>
      </c>
    </row>
    <row r="3504" spans="13:13" x14ac:dyDescent="0.25">
      <c r="M3504">
        <v>0.54610000000000003</v>
      </c>
    </row>
    <row r="3505" spans="13:13" x14ac:dyDescent="0.25">
      <c r="M3505">
        <v>0.56369999999999998</v>
      </c>
    </row>
    <row r="3506" spans="13:13" x14ac:dyDescent="0.25">
      <c r="M3506">
        <v>0.56720000000000004</v>
      </c>
    </row>
    <row r="3507" spans="13:13" x14ac:dyDescent="0.25">
      <c r="M3507">
        <v>0.58479999999999999</v>
      </c>
    </row>
    <row r="3508" spans="13:13" x14ac:dyDescent="0.25">
      <c r="M3508">
        <v>0.60589999999999999</v>
      </c>
    </row>
    <row r="3509" spans="13:13" x14ac:dyDescent="0.25">
      <c r="M3509">
        <v>0.60589999999999999</v>
      </c>
    </row>
    <row r="3510" spans="13:13" x14ac:dyDescent="0.25">
      <c r="M3510">
        <v>0.61650000000000005</v>
      </c>
    </row>
    <row r="3511" spans="13:13" x14ac:dyDescent="0.25">
      <c r="M3511">
        <v>0.57420000000000004</v>
      </c>
    </row>
    <row r="3512" spans="13:13" x14ac:dyDescent="0.25">
      <c r="M3512">
        <v>0.45810000000000001</v>
      </c>
    </row>
    <row r="3513" spans="13:13" x14ac:dyDescent="0.25">
      <c r="M3513">
        <v>6.0499999999999998E-2</v>
      </c>
    </row>
    <row r="3514" spans="13:13" x14ac:dyDescent="0.25">
      <c r="M3514">
        <v>6.0499999999999998E-2</v>
      </c>
    </row>
    <row r="3515" spans="13:13" x14ac:dyDescent="0.25">
      <c r="M3515">
        <v>6.0499999999999998E-2</v>
      </c>
    </row>
    <row r="3516" spans="13:13" x14ac:dyDescent="0.25">
      <c r="M3516">
        <v>6.0499999999999998E-2</v>
      </c>
    </row>
    <row r="3517" spans="13:13" x14ac:dyDescent="0.25">
      <c r="M3517">
        <v>6.0499999999999998E-2</v>
      </c>
    </row>
    <row r="3518" spans="13:13" x14ac:dyDescent="0.25">
      <c r="M3518">
        <v>6.0499999999999998E-2</v>
      </c>
    </row>
    <row r="3519" spans="13:13" x14ac:dyDescent="0.25">
      <c r="M3519">
        <v>6.0499999999999998E-2</v>
      </c>
    </row>
    <row r="3520" spans="13:13" x14ac:dyDescent="0.25">
      <c r="M3520">
        <v>6.0499999999999998E-2</v>
      </c>
    </row>
    <row r="3521" spans="13:13" x14ac:dyDescent="0.25">
      <c r="M3521">
        <v>6.0499999999999998E-2</v>
      </c>
    </row>
    <row r="3522" spans="13:13" x14ac:dyDescent="0.25">
      <c r="M3522">
        <v>6.0499999999999998E-2</v>
      </c>
    </row>
    <row r="3523" spans="13:13" x14ac:dyDescent="0.25">
      <c r="M3523">
        <v>6.0499999999999998E-2</v>
      </c>
    </row>
    <row r="3524" spans="13:13" x14ac:dyDescent="0.25">
      <c r="M3524">
        <v>6.0499999999999998E-2</v>
      </c>
    </row>
    <row r="3525" spans="13:13" x14ac:dyDescent="0.25">
      <c r="M3525">
        <v>0.38419999999999999</v>
      </c>
    </row>
    <row r="3526" spans="13:13" x14ac:dyDescent="0.25">
      <c r="M3526">
        <v>0.437</v>
      </c>
    </row>
    <row r="3527" spans="13:13" x14ac:dyDescent="0.25">
      <c r="M3527">
        <v>0.4476</v>
      </c>
    </row>
    <row r="3528" spans="13:13" x14ac:dyDescent="0.25">
      <c r="M3528">
        <v>0.437</v>
      </c>
    </row>
    <row r="3529" spans="13:13" x14ac:dyDescent="0.25">
      <c r="M3529">
        <v>0.45810000000000001</v>
      </c>
    </row>
    <row r="3530" spans="13:13" x14ac:dyDescent="0.25">
      <c r="M3530">
        <v>0.47220000000000001</v>
      </c>
    </row>
    <row r="3531" spans="13:13" x14ac:dyDescent="0.25">
      <c r="M3531">
        <v>0.48630000000000001</v>
      </c>
    </row>
    <row r="3532" spans="13:13" x14ac:dyDescent="0.25">
      <c r="M3532">
        <v>0.55310000000000004</v>
      </c>
    </row>
    <row r="3533" spans="13:13" x14ac:dyDescent="0.25">
      <c r="M3533">
        <v>0.59540000000000004</v>
      </c>
    </row>
    <row r="3534" spans="13:13" x14ac:dyDescent="0.25">
      <c r="M3534">
        <v>0.60589999999999999</v>
      </c>
    </row>
    <row r="3535" spans="13:13" x14ac:dyDescent="0.25">
      <c r="M3535">
        <v>0.53910000000000002</v>
      </c>
    </row>
    <row r="3536" spans="13:13" x14ac:dyDescent="0.25">
      <c r="M3536">
        <v>6.0499999999999998E-2</v>
      </c>
    </row>
    <row r="3537" spans="13:13" x14ac:dyDescent="0.25">
      <c r="M3537">
        <v>6.0499999999999998E-2</v>
      </c>
    </row>
    <row r="3538" spans="13:13" x14ac:dyDescent="0.25">
      <c r="M3538">
        <v>6.0499999999999998E-2</v>
      </c>
    </row>
    <row r="3539" spans="13:13" x14ac:dyDescent="0.25">
      <c r="M3539">
        <v>6.0499999999999998E-2</v>
      </c>
    </row>
    <row r="3540" spans="13:13" x14ac:dyDescent="0.25">
      <c r="M3540">
        <v>6.0499999999999998E-2</v>
      </c>
    </row>
    <row r="3541" spans="13:13" x14ac:dyDescent="0.25">
      <c r="M3541">
        <v>6.0499999999999998E-2</v>
      </c>
    </row>
    <row r="3542" spans="13:13" x14ac:dyDescent="0.25">
      <c r="M3542">
        <v>6.0499999999999998E-2</v>
      </c>
    </row>
    <row r="3543" spans="13:13" x14ac:dyDescent="0.25">
      <c r="M3543">
        <v>6.0499999999999998E-2</v>
      </c>
    </row>
    <row r="3544" spans="13:13" x14ac:dyDescent="0.25">
      <c r="M3544">
        <v>6.0499999999999998E-2</v>
      </c>
    </row>
    <row r="3545" spans="13:13" x14ac:dyDescent="0.25">
      <c r="M3545">
        <v>6.0499999999999998E-2</v>
      </c>
    </row>
    <row r="3546" spans="13:13" x14ac:dyDescent="0.25">
      <c r="M3546">
        <v>6.0499999999999998E-2</v>
      </c>
    </row>
    <row r="3547" spans="13:13" x14ac:dyDescent="0.25">
      <c r="M3547">
        <v>6.0499999999999998E-2</v>
      </c>
    </row>
    <row r="3548" spans="13:13" x14ac:dyDescent="0.25">
      <c r="M3548">
        <v>6.0499999999999998E-2</v>
      </c>
    </row>
    <row r="3549" spans="13:13" x14ac:dyDescent="0.25">
      <c r="M3549">
        <v>6.0499999999999998E-2</v>
      </c>
    </row>
    <row r="3550" spans="13:13" x14ac:dyDescent="0.25">
      <c r="M3550">
        <v>6.0499999999999998E-2</v>
      </c>
    </row>
    <row r="3551" spans="13:13" x14ac:dyDescent="0.25">
      <c r="M3551">
        <v>6.0499999999999998E-2</v>
      </c>
    </row>
    <row r="3552" spans="13:13" x14ac:dyDescent="0.25">
      <c r="M3552">
        <v>0.34899999999999998</v>
      </c>
    </row>
    <row r="3553" spans="13:13" x14ac:dyDescent="0.25">
      <c r="M3553">
        <v>0.36659999999999998</v>
      </c>
    </row>
    <row r="3554" spans="13:13" x14ac:dyDescent="0.25">
      <c r="M3554">
        <v>0.39829999999999999</v>
      </c>
    </row>
    <row r="3555" spans="13:13" x14ac:dyDescent="0.25">
      <c r="M3555">
        <v>0.4405</v>
      </c>
    </row>
    <row r="3556" spans="13:13" x14ac:dyDescent="0.25">
      <c r="M3556">
        <v>0.4511</v>
      </c>
    </row>
    <row r="3557" spans="13:13" x14ac:dyDescent="0.25">
      <c r="M3557">
        <v>0.48280000000000001</v>
      </c>
    </row>
    <row r="3558" spans="13:13" x14ac:dyDescent="0.25">
      <c r="M3558">
        <v>0.46160000000000001</v>
      </c>
    </row>
    <row r="3559" spans="13:13" x14ac:dyDescent="0.25">
      <c r="M3559">
        <v>0.41239999999999999</v>
      </c>
    </row>
    <row r="3560" spans="13:13" x14ac:dyDescent="0.25">
      <c r="M3560">
        <v>0.34549999999999997</v>
      </c>
    </row>
    <row r="3561" spans="13:13" x14ac:dyDescent="0.25">
      <c r="M3561">
        <v>6.0499999999999998E-2</v>
      </c>
    </row>
    <row r="3562" spans="13:13" x14ac:dyDescent="0.25">
      <c r="M3562">
        <v>6.0499999999999998E-2</v>
      </c>
    </row>
    <row r="3563" spans="13:13" x14ac:dyDescent="0.25">
      <c r="M3563">
        <v>6.0499999999999998E-2</v>
      </c>
    </row>
    <row r="3564" spans="13:13" x14ac:dyDescent="0.25">
      <c r="M3564">
        <v>6.0499999999999998E-2</v>
      </c>
    </row>
    <row r="3565" spans="13:13" x14ac:dyDescent="0.25">
      <c r="M3565">
        <v>6.0499999999999998E-2</v>
      </c>
    </row>
    <row r="3566" spans="13:13" x14ac:dyDescent="0.25">
      <c r="M3566">
        <v>6.0499999999999998E-2</v>
      </c>
    </row>
    <row r="3567" spans="13:13" x14ac:dyDescent="0.25">
      <c r="M3567">
        <v>6.0499999999999998E-2</v>
      </c>
    </row>
    <row r="3568" spans="13:13" x14ac:dyDescent="0.25">
      <c r="M3568">
        <v>6.0499999999999998E-2</v>
      </c>
    </row>
    <row r="3569" spans="13:13" x14ac:dyDescent="0.25">
      <c r="M3569">
        <v>6.0499999999999998E-2</v>
      </c>
    </row>
    <row r="3570" spans="13:13" x14ac:dyDescent="0.25">
      <c r="M3570">
        <v>6.0499999999999998E-2</v>
      </c>
    </row>
    <row r="3571" spans="13:13" x14ac:dyDescent="0.25">
      <c r="M3571">
        <v>6.0499999999999998E-2</v>
      </c>
    </row>
    <row r="3572" spans="13:13" x14ac:dyDescent="0.25">
      <c r="M3572">
        <v>6.0499999999999998E-2</v>
      </c>
    </row>
    <row r="3573" spans="13:13" x14ac:dyDescent="0.25">
      <c r="M3573">
        <v>6.0499999999999998E-2</v>
      </c>
    </row>
    <row r="3574" spans="13:13" x14ac:dyDescent="0.25">
      <c r="M3574">
        <v>6.0499999999999998E-2</v>
      </c>
    </row>
    <row r="3575" spans="13:13" x14ac:dyDescent="0.25">
      <c r="M3575">
        <v>6.0499999999999998E-2</v>
      </c>
    </row>
    <row r="3576" spans="13:13" x14ac:dyDescent="0.25">
      <c r="M3576">
        <v>0.34899999999999998</v>
      </c>
    </row>
    <row r="3577" spans="13:13" x14ac:dyDescent="0.25">
      <c r="M3577">
        <v>0.35959999999999998</v>
      </c>
    </row>
    <row r="3578" spans="13:13" x14ac:dyDescent="0.25">
      <c r="M3578">
        <v>0.35959999999999998</v>
      </c>
    </row>
    <row r="3579" spans="13:13" x14ac:dyDescent="0.25">
      <c r="M3579">
        <v>0.37719999999999998</v>
      </c>
    </row>
    <row r="3580" spans="13:13" x14ac:dyDescent="0.25">
      <c r="M3580">
        <v>0.39479999999999998</v>
      </c>
    </row>
    <row r="3581" spans="13:13" x14ac:dyDescent="0.25">
      <c r="M3581">
        <v>0.41239999999999999</v>
      </c>
    </row>
    <row r="3582" spans="13:13" x14ac:dyDescent="0.25">
      <c r="M3582">
        <v>0.4229</v>
      </c>
    </row>
    <row r="3583" spans="13:13" x14ac:dyDescent="0.25">
      <c r="M3583">
        <v>0.4229</v>
      </c>
    </row>
    <row r="3584" spans="13:13" x14ac:dyDescent="0.25">
      <c r="M3584">
        <v>0.40529999999999999</v>
      </c>
    </row>
    <row r="3585" spans="13:13" x14ac:dyDescent="0.25">
      <c r="M3585">
        <v>0.37719999999999998</v>
      </c>
    </row>
    <row r="3586" spans="13:13" x14ac:dyDescent="0.25">
      <c r="M3586">
        <v>6.0499999999999998E-2</v>
      </c>
    </row>
    <row r="3587" spans="13:13" x14ac:dyDescent="0.25">
      <c r="M3587">
        <v>6.0499999999999998E-2</v>
      </c>
    </row>
    <row r="3588" spans="13:13" x14ac:dyDescent="0.25">
      <c r="M3588">
        <v>6.0499999999999998E-2</v>
      </c>
    </row>
    <row r="3589" spans="13:13" x14ac:dyDescent="0.25">
      <c r="M3589">
        <v>0.39479999999999998</v>
      </c>
    </row>
    <row r="3590" spans="13:13" x14ac:dyDescent="0.25">
      <c r="M3590">
        <v>0.40179999999999999</v>
      </c>
    </row>
    <row r="3591" spans="13:13" x14ac:dyDescent="0.25">
      <c r="M3591">
        <v>6.0499999999999998E-2</v>
      </c>
    </row>
    <row r="3592" spans="13:13" x14ac:dyDescent="0.25">
      <c r="M3592">
        <v>0.37719999999999998</v>
      </c>
    </row>
    <row r="3593" spans="13:13" x14ac:dyDescent="0.25">
      <c r="M3593">
        <v>0.40529999999999999</v>
      </c>
    </row>
    <row r="3594" spans="13:13" x14ac:dyDescent="0.25">
      <c r="M3594">
        <v>0.38419999999999999</v>
      </c>
    </row>
    <row r="3595" spans="13:13" x14ac:dyDescent="0.25">
      <c r="M3595">
        <v>0.40529999999999999</v>
      </c>
    </row>
    <row r="3596" spans="13:13" x14ac:dyDescent="0.25">
      <c r="M3596">
        <v>0.43</v>
      </c>
    </row>
    <row r="3597" spans="13:13" x14ac:dyDescent="0.25">
      <c r="M3597">
        <v>0.45810000000000001</v>
      </c>
    </row>
    <row r="3598" spans="13:13" x14ac:dyDescent="0.25">
      <c r="M3598">
        <v>0.4476</v>
      </c>
    </row>
    <row r="3599" spans="13:13" x14ac:dyDescent="0.25">
      <c r="M3599">
        <v>0.4511</v>
      </c>
    </row>
    <row r="3600" spans="13:13" x14ac:dyDescent="0.25">
      <c r="M3600">
        <v>0.46160000000000001</v>
      </c>
    </row>
    <row r="3601" spans="13:13" x14ac:dyDescent="0.25">
      <c r="M3601">
        <v>0.48280000000000001</v>
      </c>
    </row>
    <row r="3602" spans="13:13" x14ac:dyDescent="0.25">
      <c r="M3602">
        <v>0.50029999999999997</v>
      </c>
    </row>
    <row r="3603" spans="13:13" x14ac:dyDescent="0.25">
      <c r="M3603">
        <v>0.51790000000000003</v>
      </c>
    </row>
    <row r="3604" spans="13:13" x14ac:dyDescent="0.25">
      <c r="M3604">
        <v>0.54259999999999997</v>
      </c>
    </row>
    <row r="3605" spans="13:13" x14ac:dyDescent="0.25">
      <c r="M3605">
        <v>0.56369999999999998</v>
      </c>
    </row>
    <row r="3606" spans="13:13" x14ac:dyDescent="0.25">
      <c r="M3606">
        <v>0.56020000000000003</v>
      </c>
    </row>
    <row r="3607" spans="13:13" x14ac:dyDescent="0.25">
      <c r="M3607">
        <v>0.50390000000000001</v>
      </c>
    </row>
    <row r="3608" spans="13:13" x14ac:dyDescent="0.25">
      <c r="M3608">
        <v>0.4476</v>
      </c>
    </row>
    <row r="3609" spans="13:13" x14ac:dyDescent="0.25">
      <c r="M3609">
        <v>0.38419999999999999</v>
      </c>
    </row>
    <row r="3610" spans="13:13" x14ac:dyDescent="0.25">
      <c r="M3610">
        <v>6.0499999999999998E-2</v>
      </c>
    </row>
    <row r="3611" spans="13:13" x14ac:dyDescent="0.25">
      <c r="M3611">
        <v>6.0499999999999998E-2</v>
      </c>
    </row>
    <row r="3612" spans="13:13" x14ac:dyDescent="0.25">
      <c r="M3612">
        <v>6.0499999999999998E-2</v>
      </c>
    </row>
    <row r="3613" spans="13:13" x14ac:dyDescent="0.25">
      <c r="M3613">
        <v>6.0499999999999998E-2</v>
      </c>
    </row>
    <row r="3614" spans="13:13" x14ac:dyDescent="0.25">
      <c r="M3614">
        <v>6.0499999999999998E-2</v>
      </c>
    </row>
    <row r="3615" spans="13:13" x14ac:dyDescent="0.25">
      <c r="M3615">
        <v>0.38069999999999998</v>
      </c>
    </row>
    <row r="3616" spans="13:13" x14ac:dyDescent="0.25">
      <c r="M3616">
        <v>0.36659999999999998</v>
      </c>
    </row>
    <row r="3617" spans="13:13" x14ac:dyDescent="0.25">
      <c r="M3617">
        <v>0.34549999999999997</v>
      </c>
    </row>
    <row r="3618" spans="13:13" x14ac:dyDescent="0.25">
      <c r="M3618">
        <v>0.34899999999999998</v>
      </c>
    </row>
    <row r="3619" spans="13:13" x14ac:dyDescent="0.25">
      <c r="M3619">
        <v>0.36659999999999998</v>
      </c>
    </row>
    <row r="3620" spans="13:13" x14ac:dyDescent="0.25">
      <c r="M3620">
        <v>0.38419999999999999</v>
      </c>
    </row>
    <row r="3621" spans="13:13" x14ac:dyDescent="0.25">
      <c r="M3621">
        <v>0.42649999999999999</v>
      </c>
    </row>
    <row r="3622" spans="13:13" x14ac:dyDescent="0.25">
      <c r="M3622">
        <v>0.44400000000000001</v>
      </c>
    </row>
    <row r="3623" spans="13:13" x14ac:dyDescent="0.25">
      <c r="M3623">
        <v>0.4546</v>
      </c>
    </row>
    <row r="3624" spans="13:13" x14ac:dyDescent="0.25">
      <c r="M3624">
        <v>0.4511</v>
      </c>
    </row>
    <row r="3625" spans="13:13" x14ac:dyDescent="0.25">
      <c r="M3625">
        <v>0.44400000000000001</v>
      </c>
    </row>
    <row r="3626" spans="13:13" x14ac:dyDescent="0.25">
      <c r="M3626">
        <v>0.4511</v>
      </c>
    </row>
    <row r="3627" spans="13:13" x14ac:dyDescent="0.25">
      <c r="M3627">
        <v>0.4546</v>
      </c>
    </row>
    <row r="3628" spans="13:13" x14ac:dyDescent="0.25">
      <c r="M3628">
        <v>0.45810000000000001</v>
      </c>
    </row>
    <row r="3629" spans="13:13" x14ac:dyDescent="0.25">
      <c r="M3629">
        <v>0.45810000000000001</v>
      </c>
    </row>
    <row r="3630" spans="13:13" x14ac:dyDescent="0.25">
      <c r="M3630">
        <v>0.4546</v>
      </c>
    </row>
    <row r="3631" spans="13:13" x14ac:dyDescent="0.25">
      <c r="M3631">
        <v>0.4194</v>
      </c>
    </row>
    <row r="3632" spans="13:13" x14ac:dyDescent="0.25">
      <c r="M3632">
        <v>0.35959999999999998</v>
      </c>
    </row>
    <row r="3633" spans="13:13" x14ac:dyDescent="0.25">
      <c r="M3633">
        <v>6.0499999999999998E-2</v>
      </c>
    </row>
    <row r="3634" spans="13:13" x14ac:dyDescent="0.25">
      <c r="M3634">
        <v>6.0499999999999998E-2</v>
      </c>
    </row>
    <row r="3635" spans="13:13" x14ac:dyDescent="0.25">
      <c r="M3635">
        <v>6.0499999999999998E-2</v>
      </c>
    </row>
    <row r="3636" spans="13:13" x14ac:dyDescent="0.25">
      <c r="M3636">
        <v>6.0499999999999998E-2</v>
      </c>
    </row>
    <row r="3637" spans="13:13" x14ac:dyDescent="0.25">
      <c r="M3637">
        <v>6.0499999999999998E-2</v>
      </c>
    </row>
    <row r="3638" spans="13:13" x14ac:dyDescent="0.25">
      <c r="M3638">
        <v>6.0499999999999998E-2</v>
      </c>
    </row>
    <row r="3639" spans="13:13" x14ac:dyDescent="0.25">
      <c r="M3639">
        <v>6.0499999999999998E-2</v>
      </c>
    </row>
    <row r="3640" spans="13:13" x14ac:dyDescent="0.25">
      <c r="M3640">
        <v>6.0499999999999998E-2</v>
      </c>
    </row>
    <row r="3641" spans="13:13" x14ac:dyDescent="0.25">
      <c r="M3641">
        <v>6.0499999999999998E-2</v>
      </c>
    </row>
    <row r="3642" spans="13:13" x14ac:dyDescent="0.25">
      <c r="M3642">
        <v>6.0499999999999998E-2</v>
      </c>
    </row>
    <row r="3643" spans="13:13" x14ac:dyDescent="0.25">
      <c r="M3643">
        <v>6.0499999999999998E-2</v>
      </c>
    </row>
    <row r="3644" spans="13:13" x14ac:dyDescent="0.25">
      <c r="M3644">
        <v>6.0499999999999998E-2</v>
      </c>
    </row>
    <row r="3645" spans="13:13" x14ac:dyDescent="0.25">
      <c r="M3645">
        <v>6.0499999999999998E-2</v>
      </c>
    </row>
    <row r="3646" spans="13:13" x14ac:dyDescent="0.25">
      <c r="M3646">
        <v>0.34549999999999997</v>
      </c>
    </row>
    <row r="3647" spans="13:13" x14ac:dyDescent="0.25">
      <c r="M3647">
        <v>6.0499999999999998E-2</v>
      </c>
    </row>
    <row r="3648" spans="13:13" x14ac:dyDescent="0.25">
      <c r="M3648">
        <v>0.40179999999999999</v>
      </c>
    </row>
    <row r="3649" spans="13:13" x14ac:dyDescent="0.25">
      <c r="M3649">
        <v>0.4405</v>
      </c>
    </row>
    <row r="3650" spans="13:13" x14ac:dyDescent="0.25">
      <c r="M3650">
        <v>0.4229</v>
      </c>
    </row>
    <row r="3651" spans="13:13" x14ac:dyDescent="0.25">
      <c r="M3651">
        <v>0.437</v>
      </c>
    </row>
    <row r="3652" spans="13:13" x14ac:dyDescent="0.25">
      <c r="M3652">
        <v>0.4546</v>
      </c>
    </row>
    <row r="3653" spans="13:13" x14ac:dyDescent="0.25">
      <c r="M3653">
        <v>0.48980000000000001</v>
      </c>
    </row>
    <row r="3654" spans="13:13" x14ac:dyDescent="0.25">
      <c r="M3654">
        <v>0.49330000000000002</v>
      </c>
    </row>
    <row r="3655" spans="13:13" x14ac:dyDescent="0.25">
      <c r="M3655">
        <v>0.4476</v>
      </c>
    </row>
    <row r="3656" spans="13:13" x14ac:dyDescent="0.25">
      <c r="M3656">
        <v>0.34549999999999997</v>
      </c>
    </row>
    <row r="3657" spans="13:13" x14ac:dyDescent="0.25">
      <c r="M3657">
        <v>6.0499999999999998E-2</v>
      </c>
    </row>
    <row r="3658" spans="13:13" x14ac:dyDescent="0.25">
      <c r="M3658">
        <v>6.0499999999999998E-2</v>
      </c>
    </row>
    <row r="3659" spans="13:13" x14ac:dyDescent="0.25">
      <c r="M3659">
        <v>6.0499999999999998E-2</v>
      </c>
    </row>
    <row r="3660" spans="13:13" x14ac:dyDescent="0.25">
      <c r="M3660">
        <v>6.0499999999999998E-2</v>
      </c>
    </row>
    <row r="3661" spans="13:13" x14ac:dyDescent="0.25">
      <c r="M3661">
        <v>6.0499999999999998E-2</v>
      </c>
    </row>
    <row r="3662" spans="13:13" x14ac:dyDescent="0.25">
      <c r="M3662">
        <v>6.0499999999999998E-2</v>
      </c>
    </row>
    <row r="3663" spans="13:13" x14ac:dyDescent="0.25">
      <c r="M3663">
        <v>6.0499999999999998E-2</v>
      </c>
    </row>
    <row r="3664" spans="13:13" x14ac:dyDescent="0.25">
      <c r="M3664">
        <v>6.0499999999999998E-2</v>
      </c>
    </row>
    <row r="3665" spans="13:13" x14ac:dyDescent="0.25">
      <c r="M3665">
        <v>6.0499999999999998E-2</v>
      </c>
    </row>
    <row r="3666" spans="13:13" x14ac:dyDescent="0.25">
      <c r="M3666">
        <v>6.0499999999999998E-2</v>
      </c>
    </row>
    <row r="3667" spans="13:13" x14ac:dyDescent="0.25">
      <c r="M3667">
        <v>6.0499999999999998E-2</v>
      </c>
    </row>
    <row r="3668" spans="13:13" x14ac:dyDescent="0.25">
      <c r="M3668">
        <v>6.0499999999999998E-2</v>
      </c>
    </row>
    <row r="3669" spans="13:13" x14ac:dyDescent="0.25">
      <c r="M3669">
        <v>6.0499999999999998E-2</v>
      </c>
    </row>
    <row r="3670" spans="13:13" x14ac:dyDescent="0.25">
      <c r="M3670">
        <v>6.0499999999999998E-2</v>
      </c>
    </row>
    <row r="3671" spans="13:13" x14ac:dyDescent="0.25">
      <c r="M3671">
        <v>6.0499999999999998E-2</v>
      </c>
    </row>
    <row r="3672" spans="13:13" x14ac:dyDescent="0.25">
      <c r="M3672">
        <v>6.0499999999999998E-2</v>
      </c>
    </row>
    <row r="3673" spans="13:13" x14ac:dyDescent="0.25">
      <c r="M3673">
        <v>0.35959999999999998</v>
      </c>
    </row>
    <row r="3674" spans="13:13" x14ac:dyDescent="0.25">
      <c r="M3674">
        <v>0.36659999999999998</v>
      </c>
    </row>
    <row r="3675" spans="13:13" x14ac:dyDescent="0.25">
      <c r="M3675">
        <v>0.40889999999999999</v>
      </c>
    </row>
    <row r="3676" spans="13:13" x14ac:dyDescent="0.25">
      <c r="M3676">
        <v>0.41239999999999999</v>
      </c>
    </row>
    <row r="3677" spans="13:13" x14ac:dyDescent="0.25">
      <c r="M3677">
        <v>0.40889999999999999</v>
      </c>
    </row>
    <row r="3678" spans="13:13" x14ac:dyDescent="0.25">
      <c r="M3678">
        <v>0.41239999999999999</v>
      </c>
    </row>
    <row r="3679" spans="13:13" x14ac:dyDescent="0.25">
      <c r="M3679">
        <v>0.37369999999999998</v>
      </c>
    </row>
    <row r="3680" spans="13:13" x14ac:dyDescent="0.25">
      <c r="M3680">
        <v>6.0499999999999998E-2</v>
      </c>
    </row>
    <row r="3681" spans="13:13" x14ac:dyDescent="0.25">
      <c r="M3681">
        <v>6.0499999999999998E-2</v>
      </c>
    </row>
    <row r="3682" spans="13:13" x14ac:dyDescent="0.25">
      <c r="M3682">
        <v>6.0499999999999998E-2</v>
      </c>
    </row>
    <row r="3683" spans="13:13" x14ac:dyDescent="0.25">
      <c r="M3683">
        <v>6.0499999999999998E-2</v>
      </c>
    </row>
    <row r="3684" spans="13:13" x14ac:dyDescent="0.25">
      <c r="M3684">
        <v>6.0499999999999998E-2</v>
      </c>
    </row>
    <row r="3685" spans="13:13" x14ac:dyDescent="0.25">
      <c r="M3685">
        <v>6.0499999999999998E-2</v>
      </c>
    </row>
    <row r="3686" spans="13:13" x14ac:dyDescent="0.25">
      <c r="M3686">
        <v>6.0499999999999998E-2</v>
      </c>
    </row>
    <row r="3687" spans="13:13" x14ac:dyDescent="0.25">
      <c r="M3687">
        <v>6.0499999999999998E-2</v>
      </c>
    </row>
    <row r="3688" spans="13:13" x14ac:dyDescent="0.25">
      <c r="M3688">
        <v>6.0499999999999998E-2</v>
      </c>
    </row>
    <row r="3689" spans="13:13" x14ac:dyDescent="0.25">
      <c r="M3689">
        <v>6.0499999999999998E-2</v>
      </c>
    </row>
    <row r="3690" spans="13:13" x14ac:dyDescent="0.25">
      <c r="M3690">
        <v>6.0499999999999998E-2</v>
      </c>
    </row>
    <row r="3691" spans="13:13" x14ac:dyDescent="0.25">
      <c r="M3691">
        <v>6.0499999999999998E-2</v>
      </c>
    </row>
    <row r="3692" spans="13:13" x14ac:dyDescent="0.25">
      <c r="M3692">
        <v>6.0499999999999998E-2</v>
      </c>
    </row>
    <row r="3693" spans="13:13" x14ac:dyDescent="0.25">
      <c r="M3693">
        <v>6.0499999999999998E-2</v>
      </c>
    </row>
    <row r="3694" spans="13:13" x14ac:dyDescent="0.25">
      <c r="M3694">
        <v>6.0499999999999998E-2</v>
      </c>
    </row>
    <row r="3695" spans="13:13" x14ac:dyDescent="0.25">
      <c r="M3695">
        <v>6.0499999999999998E-2</v>
      </c>
    </row>
    <row r="3696" spans="13:13" x14ac:dyDescent="0.25">
      <c r="M3696">
        <v>6.0499999999999998E-2</v>
      </c>
    </row>
    <row r="3697" spans="13:13" x14ac:dyDescent="0.25">
      <c r="M3697">
        <v>6.0499999999999998E-2</v>
      </c>
    </row>
    <row r="3698" spans="13:13" x14ac:dyDescent="0.25">
      <c r="M3698">
        <v>6.0499999999999998E-2</v>
      </c>
    </row>
    <row r="3699" spans="13:13" x14ac:dyDescent="0.25">
      <c r="M3699">
        <v>0.35610000000000003</v>
      </c>
    </row>
    <row r="3700" spans="13:13" x14ac:dyDescent="0.25">
      <c r="M3700">
        <v>0.39479999999999998</v>
      </c>
    </row>
    <row r="3701" spans="13:13" x14ac:dyDescent="0.25">
      <c r="M3701">
        <v>0.39829999999999999</v>
      </c>
    </row>
    <row r="3702" spans="13:13" x14ac:dyDescent="0.25">
      <c r="M3702">
        <v>0.36659999999999998</v>
      </c>
    </row>
    <row r="3703" spans="13:13" x14ac:dyDescent="0.25">
      <c r="M3703">
        <v>6.0499999999999998E-2</v>
      </c>
    </row>
    <row r="3704" spans="13:13" x14ac:dyDescent="0.25">
      <c r="M3704">
        <v>6.0499999999999998E-2</v>
      </c>
    </row>
    <row r="3705" spans="13:13" x14ac:dyDescent="0.25">
      <c r="M3705">
        <v>6.0499999999999998E-2</v>
      </c>
    </row>
    <row r="3706" spans="13:13" x14ac:dyDescent="0.25">
      <c r="M3706">
        <v>6.0499999999999998E-2</v>
      </c>
    </row>
    <row r="3707" spans="13:13" x14ac:dyDescent="0.25">
      <c r="M3707">
        <v>6.0499999999999998E-2</v>
      </c>
    </row>
    <row r="3708" spans="13:13" x14ac:dyDescent="0.25">
      <c r="M3708">
        <v>6.0499999999999998E-2</v>
      </c>
    </row>
    <row r="3709" spans="13:13" x14ac:dyDescent="0.25">
      <c r="M3709">
        <v>6.0499999999999998E-2</v>
      </c>
    </row>
    <row r="3710" spans="13:13" x14ac:dyDescent="0.25">
      <c r="M3710">
        <v>6.0499999999999998E-2</v>
      </c>
    </row>
    <row r="3711" spans="13:13" x14ac:dyDescent="0.25">
      <c r="M3711">
        <v>6.0499999999999998E-2</v>
      </c>
    </row>
    <row r="3712" spans="13:13" x14ac:dyDescent="0.25">
      <c r="M3712">
        <v>6.0499999999999998E-2</v>
      </c>
    </row>
    <row r="3713" spans="13:13" x14ac:dyDescent="0.25">
      <c r="M3713">
        <v>6.0499999999999998E-2</v>
      </c>
    </row>
    <row r="3714" spans="13:13" x14ac:dyDescent="0.25">
      <c r="M3714">
        <v>6.0499999999999998E-2</v>
      </c>
    </row>
    <row r="3715" spans="13:13" x14ac:dyDescent="0.25">
      <c r="M3715">
        <v>6.0499999999999998E-2</v>
      </c>
    </row>
    <row r="3716" spans="13:13" x14ac:dyDescent="0.25">
      <c r="M3716">
        <v>6.0499999999999998E-2</v>
      </c>
    </row>
    <row r="3717" spans="13:13" x14ac:dyDescent="0.25">
      <c r="M3717">
        <v>6.0499999999999998E-2</v>
      </c>
    </row>
    <row r="3718" spans="13:13" x14ac:dyDescent="0.25">
      <c r="M3718">
        <v>6.0499999999999998E-2</v>
      </c>
    </row>
    <row r="3719" spans="13:13" x14ac:dyDescent="0.25">
      <c r="M3719">
        <v>6.0499999999999998E-2</v>
      </c>
    </row>
    <row r="3720" spans="13:13" x14ac:dyDescent="0.25">
      <c r="M3720">
        <v>6.0499999999999998E-2</v>
      </c>
    </row>
    <row r="3721" spans="13:13" x14ac:dyDescent="0.25">
      <c r="M3721">
        <v>6.0499999999999998E-2</v>
      </c>
    </row>
    <row r="3722" spans="13:13" x14ac:dyDescent="0.25">
      <c r="M3722">
        <v>6.0499999999999998E-2</v>
      </c>
    </row>
    <row r="3723" spans="13:13" x14ac:dyDescent="0.25">
      <c r="M3723">
        <v>6.0499999999999998E-2</v>
      </c>
    </row>
    <row r="3724" spans="13:13" x14ac:dyDescent="0.25">
      <c r="M3724">
        <v>6.0499999999999998E-2</v>
      </c>
    </row>
    <row r="3725" spans="13:13" x14ac:dyDescent="0.25">
      <c r="M3725">
        <v>6.0499999999999998E-2</v>
      </c>
    </row>
    <row r="3726" spans="13:13" x14ac:dyDescent="0.25">
      <c r="M3726">
        <v>6.0499999999999998E-2</v>
      </c>
    </row>
    <row r="3727" spans="13:13" x14ac:dyDescent="0.25">
      <c r="M3727">
        <v>6.0499999999999998E-2</v>
      </c>
    </row>
    <row r="3728" spans="13:13" x14ac:dyDescent="0.25">
      <c r="M3728">
        <v>6.0499999999999998E-2</v>
      </c>
    </row>
    <row r="3729" spans="13:13" x14ac:dyDescent="0.25">
      <c r="M3729">
        <v>6.0499999999999998E-2</v>
      </c>
    </row>
    <row r="3730" spans="13:13" x14ac:dyDescent="0.25">
      <c r="M3730">
        <v>6.0499999999999998E-2</v>
      </c>
    </row>
    <row r="3731" spans="13:13" x14ac:dyDescent="0.25">
      <c r="M3731">
        <v>6.0499999999999998E-2</v>
      </c>
    </row>
    <row r="3732" spans="13:13" x14ac:dyDescent="0.25">
      <c r="M3732">
        <v>6.0499999999999998E-2</v>
      </c>
    </row>
    <row r="3733" spans="13:13" x14ac:dyDescent="0.25">
      <c r="M3733">
        <v>6.0499999999999998E-2</v>
      </c>
    </row>
    <row r="3734" spans="13:13" x14ac:dyDescent="0.25">
      <c r="M3734">
        <v>6.0499999999999998E-2</v>
      </c>
    </row>
    <row r="3735" spans="13:13" x14ac:dyDescent="0.25">
      <c r="M3735">
        <v>6.0499999999999998E-2</v>
      </c>
    </row>
    <row r="3736" spans="13:13" x14ac:dyDescent="0.25">
      <c r="M3736">
        <v>6.0499999999999998E-2</v>
      </c>
    </row>
    <row r="3737" spans="13:13" x14ac:dyDescent="0.25">
      <c r="M3737">
        <v>6.0499999999999998E-2</v>
      </c>
    </row>
    <row r="3738" spans="13:13" x14ac:dyDescent="0.25">
      <c r="M3738">
        <v>6.0499999999999998E-2</v>
      </c>
    </row>
    <row r="3739" spans="13:13" x14ac:dyDescent="0.25">
      <c r="M3739">
        <v>6.0499999999999998E-2</v>
      </c>
    </row>
    <row r="3740" spans="13:13" x14ac:dyDescent="0.25">
      <c r="M3740">
        <v>6.0499999999999998E-2</v>
      </c>
    </row>
    <row r="3741" spans="13:13" x14ac:dyDescent="0.25">
      <c r="M3741">
        <v>6.0499999999999998E-2</v>
      </c>
    </row>
    <row r="3742" spans="13:13" x14ac:dyDescent="0.25">
      <c r="M3742">
        <v>6.0499999999999998E-2</v>
      </c>
    </row>
    <row r="3743" spans="13:13" x14ac:dyDescent="0.25">
      <c r="M3743">
        <v>6.0499999999999998E-2</v>
      </c>
    </row>
    <row r="3744" spans="13:13" x14ac:dyDescent="0.25">
      <c r="M3744">
        <v>6.0499999999999998E-2</v>
      </c>
    </row>
    <row r="3745" spans="13:13" x14ac:dyDescent="0.25">
      <c r="M3745">
        <v>6.0499999999999998E-2</v>
      </c>
    </row>
    <row r="3746" spans="13:13" x14ac:dyDescent="0.25">
      <c r="M3746">
        <v>6.0499999999999998E-2</v>
      </c>
    </row>
    <row r="3747" spans="13:13" x14ac:dyDescent="0.25">
      <c r="M3747">
        <v>6.0499999999999998E-2</v>
      </c>
    </row>
    <row r="3748" spans="13:13" x14ac:dyDescent="0.25">
      <c r="M3748">
        <v>6.0499999999999998E-2</v>
      </c>
    </row>
    <row r="3749" spans="13:13" x14ac:dyDescent="0.25">
      <c r="M3749">
        <v>6.0499999999999998E-2</v>
      </c>
    </row>
    <row r="3750" spans="13:13" x14ac:dyDescent="0.25">
      <c r="M3750">
        <v>6.0499999999999998E-2</v>
      </c>
    </row>
    <row r="3751" spans="13:13" x14ac:dyDescent="0.25">
      <c r="M3751">
        <v>6.0499999999999998E-2</v>
      </c>
    </row>
    <row r="3752" spans="13:13" x14ac:dyDescent="0.25">
      <c r="M3752">
        <v>6.0499999999999998E-2</v>
      </c>
    </row>
    <row r="3753" spans="13:13" x14ac:dyDescent="0.25">
      <c r="M3753">
        <v>6.0499999999999998E-2</v>
      </c>
    </row>
    <row r="3754" spans="13:13" x14ac:dyDescent="0.25">
      <c r="M3754">
        <v>6.0499999999999998E-2</v>
      </c>
    </row>
    <row r="3755" spans="13:13" x14ac:dyDescent="0.25">
      <c r="M3755">
        <v>6.0499999999999998E-2</v>
      </c>
    </row>
    <row r="3756" spans="13:13" x14ac:dyDescent="0.25">
      <c r="M3756">
        <v>6.0499999999999998E-2</v>
      </c>
    </row>
    <row r="3757" spans="13:13" x14ac:dyDescent="0.25">
      <c r="M3757">
        <v>6.0499999999999998E-2</v>
      </c>
    </row>
    <row r="3758" spans="13:13" x14ac:dyDescent="0.25">
      <c r="M3758">
        <v>6.0499999999999998E-2</v>
      </c>
    </row>
    <row r="3759" spans="13:13" x14ac:dyDescent="0.25">
      <c r="M3759">
        <v>6.0499999999999998E-2</v>
      </c>
    </row>
    <row r="3760" spans="13:13" x14ac:dyDescent="0.25">
      <c r="M3760">
        <v>6.0499999999999998E-2</v>
      </c>
    </row>
    <row r="3761" spans="13:13" x14ac:dyDescent="0.25">
      <c r="M3761">
        <v>6.0499999999999998E-2</v>
      </c>
    </row>
    <row r="3762" spans="13:13" x14ac:dyDescent="0.25">
      <c r="M3762">
        <v>6.0499999999999998E-2</v>
      </c>
    </row>
    <row r="3763" spans="13:13" x14ac:dyDescent="0.25">
      <c r="M3763">
        <v>6.0499999999999998E-2</v>
      </c>
    </row>
    <row r="3764" spans="13:13" x14ac:dyDescent="0.25">
      <c r="M3764">
        <v>6.0499999999999998E-2</v>
      </c>
    </row>
    <row r="3765" spans="13:13" x14ac:dyDescent="0.25">
      <c r="M3765">
        <v>6.0499999999999998E-2</v>
      </c>
    </row>
    <row r="3766" spans="13:13" x14ac:dyDescent="0.25">
      <c r="M3766">
        <v>6.0499999999999998E-2</v>
      </c>
    </row>
    <row r="3767" spans="13:13" x14ac:dyDescent="0.25">
      <c r="M3767">
        <v>6.0499999999999998E-2</v>
      </c>
    </row>
    <row r="3768" spans="13:13" x14ac:dyDescent="0.25">
      <c r="M3768">
        <v>6.0499999999999998E-2</v>
      </c>
    </row>
    <row r="3769" spans="13:13" x14ac:dyDescent="0.25">
      <c r="M3769">
        <v>6.0499999999999998E-2</v>
      </c>
    </row>
    <row r="3770" spans="13:13" x14ac:dyDescent="0.25">
      <c r="M3770">
        <v>6.0499999999999998E-2</v>
      </c>
    </row>
    <row r="3771" spans="13:13" x14ac:dyDescent="0.25">
      <c r="M3771">
        <v>6.0499999999999998E-2</v>
      </c>
    </row>
    <row r="3772" spans="13:13" x14ac:dyDescent="0.25">
      <c r="M3772">
        <v>6.0499999999999998E-2</v>
      </c>
    </row>
    <row r="3773" spans="13:13" x14ac:dyDescent="0.25">
      <c r="M3773">
        <v>6.0499999999999998E-2</v>
      </c>
    </row>
    <row r="3774" spans="13:13" x14ac:dyDescent="0.25">
      <c r="M3774">
        <v>6.0499999999999998E-2</v>
      </c>
    </row>
    <row r="3775" spans="13:13" x14ac:dyDescent="0.25">
      <c r="M3775">
        <v>6.0499999999999998E-2</v>
      </c>
    </row>
    <row r="3776" spans="13:13" x14ac:dyDescent="0.25">
      <c r="M3776">
        <v>6.0499999999999998E-2</v>
      </c>
    </row>
    <row r="3777" spans="13:13" x14ac:dyDescent="0.25">
      <c r="M3777">
        <v>6.0499999999999998E-2</v>
      </c>
    </row>
    <row r="3778" spans="13:13" x14ac:dyDescent="0.25">
      <c r="M3778">
        <v>6.0499999999999998E-2</v>
      </c>
    </row>
    <row r="3779" spans="13:13" x14ac:dyDescent="0.25">
      <c r="M3779">
        <v>6.0499999999999998E-2</v>
      </c>
    </row>
    <row r="3780" spans="13:13" x14ac:dyDescent="0.25">
      <c r="M3780">
        <v>6.0499999999999998E-2</v>
      </c>
    </row>
    <row r="3781" spans="13:13" x14ac:dyDescent="0.25">
      <c r="M3781">
        <v>6.0499999999999998E-2</v>
      </c>
    </row>
    <row r="3782" spans="13:13" x14ac:dyDescent="0.25">
      <c r="M3782">
        <v>6.0499999999999998E-2</v>
      </c>
    </row>
    <row r="3783" spans="13:13" x14ac:dyDescent="0.25">
      <c r="M3783">
        <v>6.0499999999999998E-2</v>
      </c>
    </row>
    <row r="3784" spans="13:13" x14ac:dyDescent="0.25">
      <c r="M3784">
        <v>6.0499999999999998E-2</v>
      </c>
    </row>
    <row r="3785" spans="13:13" x14ac:dyDescent="0.25">
      <c r="M3785">
        <v>6.0499999999999998E-2</v>
      </c>
    </row>
    <row r="3786" spans="13:13" x14ac:dyDescent="0.25">
      <c r="M3786">
        <v>6.0499999999999998E-2</v>
      </c>
    </row>
    <row r="3787" spans="13:13" x14ac:dyDescent="0.25">
      <c r="M3787">
        <v>6.0499999999999998E-2</v>
      </c>
    </row>
    <row r="3788" spans="13:13" x14ac:dyDescent="0.25">
      <c r="M3788">
        <v>6.0499999999999998E-2</v>
      </c>
    </row>
    <row r="3789" spans="13:13" x14ac:dyDescent="0.25">
      <c r="M3789">
        <v>6.0499999999999998E-2</v>
      </c>
    </row>
    <row r="3790" spans="13:13" x14ac:dyDescent="0.25">
      <c r="M3790">
        <v>6.0499999999999998E-2</v>
      </c>
    </row>
    <row r="3791" spans="13:13" x14ac:dyDescent="0.25">
      <c r="M3791">
        <v>6.0499999999999998E-2</v>
      </c>
    </row>
    <row r="3792" spans="13:13" x14ac:dyDescent="0.25">
      <c r="M3792">
        <v>6.0499999999999998E-2</v>
      </c>
    </row>
    <row r="3793" spans="13:13" x14ac:dyDescent="0.25">
      <c r="M3793">
        <v>0.35610000000000003</v>
      </c>
    </row>
    <row r="3794" spans="13:13" x14ac:dyDescent="0.25">
      <c r="M3794">
        <v>0.37719999999999998</v>
      </c>
    </row>
    <row r="3795" spans="13:13" x14ac:dyDescent="0.25">
      <c r="M3795">
        <v>0.40179999999999999</v>
      </c>
    </row>
    <row r="3796" spans="13:13" x14ac:dyDescent="0.25">
      <c r="M3796">
        <v>0.39479999999999998</v>
      </c>
    </row>
    <row r="3797" spans="13:13" x14ac:dyDescent="0.25">
      <c r="M3797">
        <v>0.39829999999999999</v>
      </c>
    </row>
    <row r="3798" spans="13:13" x14ac:dyDescent="0.25">
      <c r="M3798">
        <v>0.39829999999999999</v>
      </c>
    </row>
    <row r="3799" spans="13:13" x14ac:dyDescent="0.25">
      <c r="M3799">
        <v>6.0499999999999998E-2</v>
      </c>
    </row>
    <row r="3800" spans="13:13" x14ac:dyDescent="0.25">
      <c r="M3800">
        <v>6.0499999999999998E-2</v>
      </c>
    </row>
    <row r="3801" spans="13:13" x14ac:dyDescent="0.25">
      <c r="M3801">
        <v>6.0499999999999998E-2</v>
      </c>
    </row>
    <row r="3802" spans="13:13" x14ac:dyDescent="0.25">
      <c r="M3802">
        <v>6.0499999999999998E-2</v>
      </c>
    </row>
    <row r="3803" spans="13:13" x14ac:dyDescent="0.25">
      <c r="M3803">
        <v>6.0499999999999998E-2</v>
      </c>
    </row>
    <row r="3804" spans="13:13" x14ac:dyDescent="0.25">
      <c r="M3804">
        <v>6.0499999999999998E-2</v>
      </c>
    </row>
    <row r="3805" spans="13:13" x14ac:dyDescent="0.25">
      <c r="M3805">
        <v>6.0499999999999998E-2</v>
      </c>
    </row>
    <row r="3806" spans="13:13" x14ac:dyDescent="0.25">
      <c r="M3806">
        <v>6.0499999999999998E-2</v>
      </c>
    </row>
    <row r="3807" spans="13:13" x14ac:dyDescent="0.25">
      <c r="M3807">
        <v>6.0499999999999998E-2</v>
      </c>
    </row>
    <row r="3808" spans="13:13" x14ac:dyDescent="0.25">
      <c r="M3808">
        <v>6.0499999999999998E-2</v>
      </c>
    </row>
    <row r="3809" spans="13:13" x14ac:dyDescent="0.25">
      <c r="M3809">
        <v>6.0499999999999998E-2</v>
      </c>
    </row>
    <row r="3810" spans="13:13" x14ac:dyDescent="0.25">
      <c r="M3810">
        <v>6.0499999999999998E-2</v>
      </c>
    </row>
    <row r="3811" spans="13:13" x14ac:dyDescent="0.25">
      <c r="M3811">
        <v>6.0499999999999998E-2</v>
      </c>
    </row>
    <row r="3812" spans="13:13" x14ac:dyDescent="0.25">
      <c r="M3812">
        <v>6.0499999999999998E-2</v>
      </c>
    </row>
    <row r="3813" spans="13:13" x14ac:dyDescent="0.25">
      <c r="M3813">
        <v>6.0499999999999998E-2</v>
      </c>
    </row>
    <row r="3814" spans="13:13" x14ac:dyDescent="0.25">
      <c r="M3814">
        <v>6.0499999999999998E-2</v>
      </c>
    </row>
    <row r="3815" spans="13:13" x14ac:dyDescent="0.25">
      <c r="M3815">
        <v>6.0499999999999998E-2</v>
      </c>
    </row>
    <row r="3816" spans="13:13" x14ac:dyDescent="0.25">
      <c r="M3816">
        <v>6.0499999999999998E-2</v>
      </c>
    </row>
    <row r="3817" spans="13:13" x14ac:dyDescent="0.25">
      <c r="M3817">
        <v>6.0499999999999998E-2</v>
      </c>
    </row>
    <row r="3818" spans="13:13" x14ac:dyDescent="0.25">
      <c r="M3818">
        <v>6.0499999999999998E-2</v>
      </c>
    </row>
    <row r="3819" spans="13:13" x14ac:dyDescent="0.25">
      <c r="M3819">
        <v>6.0499999999999998E-2</v>
      </c>
    </row>
    <row r="3820" spans="13:13" x14ac:dyDescent="0.25">
      <c r="M3820">
        <v>0.37019999999999997</v>
      </c>
    </row>
    <row r="3821" spans="13:13" x14ac:dyDescent="0.25">
      <c r="M3821">
        <v>0.35610000000000003</v>
      </c>
    </row>
    <row r="3822" spans="13:13" x14ac:dyDescent="0.25">
      <c r="M3822">
        <v>0.36309999999999998</v>
      </c>
    </row>
    <row r="3823" spans="13:13" x14ac:dyDescent="0.25">
      <c r="M3823">
        <v>6.0499999999999998E-2</v>
      </c>
    </row>
    <row r="3824" spans="13:13" x14ac:dyDescent="0.25">
      <c r="M3824">
        <v>6.0499999999999998E-2</v>
      </c>
    </row>
    <row r="3825" spans="13:13" x14ac:dyDescent="0.25">
      <c r="M3825">
        <v>6.0499999999999998E-2</v>
      </c>
    </row>
    <row r="3826" spans="13:13" x14ac:dyDescent="0.25">
      <c r="M3826">
        <v>6.0499999999999998E-2</v>
      </c>
    </row>
    <row r="3827" spans="13:13" x14ac:dyDescent="0.25">
      <c r="M3827">
        <v>6.0499999999999998E-2</v>
      </c>
    </row>
    <row r="3828" spans="13:13" x14ac:dyDescent="0.25">
      <c r="M3828">
        <v>6.0499999999999998E-2</v>
      </c>
    </row>
    <row r="3829" spans="13:13" x14ac:dyDescent="0.25">
      <c r="M3829">
        <v>6.0499999999999998E-2</v>
      </c>
    </row>
    <row r="3830" spans="13:13" x14ac:dyDescent="0.25">
      <c r="M3830">
        <v>6.0499999999999998E-2</v>
      </c>
    </row>
    <row r="3831" spans="13:13" x14ac:dyDescent="0.25">
      <c r="M3831">
        <v>6.0499999999999998E-2</v>
      </c>
    </row>
    <row r="3832" spans="13:13" x14ac:dyDescent="0.25">
      <c r="M3832">
        <v>6.0499999999999998E-2</v>
      </c>
    </row>
    <row r="3833" spans="13:13" x14ac:dyDescent="0.25">
      <c r="M3833">
        <v>6.0499999999999998E-2</v>
      </c>
    </row>
    <row r="3834" spans="13:13" x14ac:dyDescent="0.25">
      <c r="M3834">
        <v>6.0499999999999998E-2</v>
      </c>
    </row>
    <row r="3835" spans="13:13" x14ac:dyDescent="0.25">
      <c r="M3835">
        <v>6.0499999999999998E-2</v>
      </c>
    </row>
    <row r="3836" spans="13:13" x14ac:dyDescent="0.25">
      <c r="M3836">
        <v>6.0499999999999998E-2</v>
      </c>
    </row>
    <row r="3837" spans="13:13" x14ac:dyDescent="0.25">
      <c r="M3837">
        <v>6.0499999999999998E-2</v>
      </c>
    </row>
    <row r="3838" spans="13:13" x14ac:dyDescent="0.25">
      <c r="M3838">
        <v>6.0499999999999998E-2</v>
      </c>
    </row>
    <row r="3839" spans="13:13" x14ac:dyDescent="0.25">
      <c r="M3839">
        <v>6.0499999999999998E-2</v>
      </c>
    </row>
    <row r="3840" spans="13:13" x14ac:dyDescent="0.25">
      <c r="M3840">
        <v>6.0499999999999998E-2</v>
      </c>
    </row>
    <row r="3841" spans="13:13" x14ac:dyDescent="0.25">
      <c r="M3841">
        <v>6.0499999999999998E-2</v>
      </c>
    </row>
    <row r="3842" spans="13:13" x14ac:dyDescent="0.25">
      <c r="M3842">
        <v>6.0499999999999998E-2</v>
      </c>
    </row>
    <row r="3843" spans="13:13" x14ac:dyDescent="0.25">
      <c r="M3843">
        <v>6.0499999999999998E-2</v>
      </c>
    </row>
    <row r="3844" spans="13:13" x14ac:dyDescent="0.25">
      <c r="M3844">
        <v>0.34549999999999997</v>
      </c>
    </row>
    <row r="3845" spans="13:13" x14ac:dyDescent="0.25">
      <c r="M3845">
        <v>6.0499999999999998E-2</v>
      </c>
    </row>
    <row r="3846" spans="13:13" x14ac:dyDescent="0.25">
      <c r="M3846">
        <v>6.0499999999999998E-2</v>
      </c>
    </row>
    <row r="3847" spans="13:13" x14ac:dyDescent="0.25">
      <c r="M3847">
        <v>6.0499999999999998E-2</v>
      </c>
    </row>
    <row r="3848" spans="13:13" x14ac:dyDescent="0.25">
      <c r="M3848">
        <v>6.0499999999999998E-2</v>
      </c>
    </row>
    <row r="3849" spans="13:13" x14ac:dyDescent="0.25">
      <c r="M3849">
        <v>6.0499999999999998E-2</v>
      </c>
    </row>
    <row r="3850" spans="13:13" x14ac:dyDescent="0.25">
      <c r="M3850">
        <v>6.0499999999999998E-2</v>
      </c>
    </row>
    <row r="3851" spans="13:13" x14ac:dyDescent="0.25">
      <c r="M3851">
        <v>6.0499999999999998E-2</v>
      </c>
    </row>
    <row r="3852" spans="13:13" x14ac:dyDescent="0.25">
      <c r="M3852">
        <v>6.0499999999999998E-2</v>
      </c>
    </row>
    <row r="3853" spans="13:13" x14ac:dyDescent="0.25">
      <c r="M3853">
        <v>6.0499999999999998E-2</v>
      </c>
    </row>
    <row r="3854" spans="13:13" x14ac:dyDescent="0.25">
      <c r="M3854">
        <v>6.0499999999999998E-2</v>
      </c>
    </row>
    <row r="3855" spans="13:13" x14ac:dyDescent="0.25">
      <c r="M3855">
        <v>6.0499999999999998E-2</v>
      </c>
    </row>
    <row r="3856" spans="13:13" x14ac:dyDescent="0.25">
      <c r="M3856">
        <v>6.0499999999999998E-2</v>
      </c>
    </row>
    <row r="3857" spans="13:13" x14ac:dyDescent="0.25">
      <c r="M3857">
        <v>6.0499999999999998E-2</v>
      </c>
    </row>
    <row r="3858" spans="13:13" x14ac:dyDescent="0.25">
      <c r="M3858">
        <v>6.0499999999999998E-2</v>
      </c>
    </row>
    <row r="3859" spans="13:13" x14ac:dyDescent="0.25">
      <c r="M3859">
        <v>6.0499999999999998E-2</v>
      </c>
    </row>
    <row r="3860" spans="13:13" x14ac:dyDescent="0.25">
      <c r="M3860">
        <v>6.0499999999999998E-2</v>
      </c>
    </row>
    <row r="3861" spans="13:13" x14ac:dyDescent="0.25">
      <c r="M3861">
        <v>6.0499999999999998E-2</v>
      </c>
    </row>
    <row r="3862" spans="13:13" x14ac:dyDescent="0.25">
      <c r="M3862">
        <v>6.0499999999999998E-2</v>
      </c>
    </row>
    <row r="3863" spans="13:13" x14ac:dyDescent="0.25">
      <c r="M3863">
        <v>6.0499999999999998E-2</v>
      </c>
    </row>
    <row r="3864" spans="13:13" x14ac:dyDescent="0.25">
      <c r="M3864">
        <v>6.0499999999999998E-2</v>
      </c>
    </row>
    <row r="3865" spans="13:13" x14ac:dyDescent="0.25">
      <c r="M3865">
        <v>6.0499999999999998E-2</v>
      </c>
    </row>
    <row r="3866" spans="13:13" x14ac:dyDescent="0.25">
      <c r="M3866">
        <v>6.0499999999999998E-2</v>
      </c>
    </row>
    <row r="3867" spans="13:13" x14ac:dyDescent="0.25">
      <c r="M3867">
        <v>0.36309999999999998</v>
      </c>
    </row>
    <row r="3868" spans="13:13" x14ac:dyDescent="0.25">
      <c r="M3868">
        <v>0.37719999999999998</v>
      </c>
    </row>
    <row r="3869" spans="13:13" x14ac:dyDescent="0.25">
      <c r="M3869">
        <v>0.37369999999999998</v>
      </c>
    </row>
    <row r="3870" spans="13:13" x14ac:dyDescent="0.25">
      <c r="M3870">
        <v>0.37369999999999998</v>
      </c>
    </row>
    <row r="3871" spans="13:13" x14ac:dyDescent="0.25">
      <c r="M3871">
        <v>6.0499999999999998E-2</v>
      </c>
    </row>
    <row r="3872" spans="13:13" x14ac:dyDescent="0.25">
      <c r="M3872">
        <v>6.0499999999999998E-2</v>
      </c>
    </row>
    <row r="3873" spans="13:13" x14ac:dyDescent="0.25">
      <c r="M3873">
        <v>6.0499999999999998E-2</v>
      </c>
    </row>
    <row r="3874" spans="13:13" x14ac:dyDescent="0.25">
      <c r="M3874">
        <v>6.0499999999999998E-2</v>
      </c>
    </row>
    <row r="3875" spans="13:13" x14ac:dyDescent="0.25">
      <c r="M3875">
        <v>6.0499999999999998E-2</v>
      </c>
    </row>
    <row r="3876" spans="13:13" x14ac:dyDescent="0.25">
      <c r="M3876">
        <v>6.0499999999999998E-2</v>
      </c>
    </row>
    <row r="3877" spans="13:13" x14ac:dyDescent="0.25">
      <c r="M3877">
        <v>6.0499999999999998E-2</v>
      </c>
    </row>
    <row r="3878" spans="13:13" x14ac:dyDescent="0.25">
      <c r="M3878">
        <v>6.0499999999999998E-2</v>
      </c>
    </row>
    <row r="3879" spans="13:13" x14ac:dyDescent="0.25">
      <c r="M3879">
        <v>6.0499999999999998E-2</v>
      </c>
    </row>
    <row r="3880" spans="13:13" x14ac:dyDescent="0.25">
      <c r="M3880">
        <v>6.0499999999999998E-2</v>
      </c>
    </row>
    <row r="3881" spans="13:13" x14ac:dyDescent="0.25">
      <c r="M3881">
        <v>6.0499999999999998E-2</v>
      </c>
    </row>
    <row r="3882" spans="13:13" x14ac:dyDescent="0.25">
      <c r="M3882">
        <v>6.0499999999999998E-2</v>
      </c>
    </row>
    <row r="3883" spans="13:13" x14ac:dyDescent="0.25">
      <c r="M3883">
        <v>6.0499999999999998E-2</v>
      </c>
    </row>
    <row r="3884" spans="13:13" x14ac:dyDescent="0.25">
      <c r="M3884">
        <v>6.0499999999999998E-2</v>
      </c>
    </row>
    <row r="3885" spans="13:13" x14ac:dyDescent="0.25">
      <c r="M3885">
        <v>6.0499999999999998E-2</v>
      </c>
    </row>
    <row r="3886" spans="13:13" x14ac:dyDescent="0.25">
      <c r="M3886">
        <v>6.0499999999999998E-2</v>
      </c>
    </row>
    <row r="3887" spans="13:13" x14ac:dyDescent="0.25">
      <c r="M3887">
        <v>6.0499999999999998E-2</v>
      </c>
    </row>
    <row r="3888" spans="13:13" x14ac:dyDescent="0.25">
      <c r="M3888">
        <v>6.0499999999999998E-2</v>
      </c>
    </row>
    <row r="3889" spans="13:13" x14ac:dyDescent="0.25">
      <c r="M3889">
        <v>6.0499999999999998E-2</v>
      </c>
    </row>
    <row r="3890" spans="13:13" x14ac:dyDescent="0.25">
      <c r="M3890">
        <v>6.0499999999999998E-2</v>
      </c>
    </row>
    <row r="3891" spans="13:13" x14ac:dyDescent="0.25">
      <c r="M3891">
        <v>6.0499999999999998E-2</v>
      </c>
    </row>
    <row r="3892" spans="13:13" x14ac:dyDescent="0.25">
      <c r="M3892">
        <v>6.0499999999999998E-2</v>
      </c>
    </row>
    <row r="3893" spans="13:13" x14ac:dyDescent="0.25">
      <c r="M3893">
        <v>6.0499999999999998E-2</v>
      </c>
    </row>
    <row r="3894" spans="13:13" x14ac:dyDescent="0.25">
      <c r="M3894">
        <v>6.0499999999999998E-2</v>
      </c>
    </row>
    <row r="3895" spans="13:13" x14ac:dyDescent="0.25">
      <c r="M3895">
        <v>6.0499999999999998E-2</v>
      </c>
    </row>
    <row r="3896" spans="13:13" x14ac:dyDescent="0.25">
      <c r="M3896">
        <v>6.0499999999999998E-2</v>
      </c>
    </row>
    <row r="3897" spans="13:13" x14ac:dyDescent="0.25">
      <c r="M3897">
        <v>6.0499999999999998E-2</v>
      </c>
    </row>
    <row r="3898" spans="13:13" x14ac:dyDescent="0.25">
      <c r="M3898">
        <v>6.0499999999999998E-2</v>
      </c>
    </row>
    <row r="3899" spans="13:13" x14ac:dyDescent="0.25">
      <c r="M3899">
        <v>6.0499999999999998E-2</v>
      </c>
    </row>
    <row r="3900" spans="13:13" x14ac:dyDescent="0.25">
      <c r="M3900">
        <v>6.0499999999999998E-2</v>
      </c>
    </row>
    <row r="3901" spans="13:13" x14ac:dyDescent="0.25">
      <c r="M3901">
        <v>6.0499999999999998E-2</v>
      </c>
    </row>
    <row r="3902" spans="13:13" x14ac:dyDescent="0.25">
      <c r="M3902">
        <v>6.0499999999999998E-2</v>
      </c>
    </row>
    <row r="3903" spans="13:13" x14ac:dyDescent="0.25">
      <c r="M3903">
        <v>6.0499999999999998E-2</v>
      </c>
    </row>
    <row r="3904" spans="13:13" x14ac:dyDescent="0.25">
      <c r="M3904">
        <v>6.0499999999999998E-2</v>
      </c>
    </row>
    <row r="3905" spans="13:13" x14ac:dyDescent="0.25">
      <c r="M3905">
        <v>6.0499999999999998E-2</v>
      </c>
    </row>
    <row r="3906" spans="13:13" x14ac:dyDescent="0.25">
      <c r="M3906">
        <v>6.0499999999999998E-2</v>
      </c>
    </row>
    <row r="3907" spans="13:13" x14ac:dyDescent="0.25">
      <c r="M3907">
        <v>6.0499999999999998E-2</v>
      </c>
    </row>
    <row r="3908" spans="13:13" x14ac:dyDescent="0.25">
      <c r="M3908">
        <v>6.0499999999999998E-2</v>
      </c>
    </row>
    <row r="3909" spans="13:13" x14ac:dyDescent="0.25">
      <c r="M3909">
        <v>6.0499999999999998E-2</v>
      </c>
    </row>
    <row r="3910" spans="13:13" x14ac:dyDescent="0.25">
      <c r="M3910">
        <v>6.0499999999999998E-2</v>
      </c>
    </row>
    <row r="3911" spans="13:13" x14ac:dyDescent="0.25">
      <c r="M3911">
        <v>6.0499999999999998E-2</v>
      </c>
    </row>
    <row r="3912" spans="13:13" x14ac:dyDescent="0.25">
      <c r="M3912">
        <v>6.0499999999999998E-2</v>
      </c>
    </row>
    <row r="3913" spans="13:13" x14ac:dyDescent="0.25">
      <c r="M3913">
        <v>6.0499999999999998E-2</v>
      </c>
    </row>
    <row r="3914" spans="13:13" x14ac:dyDescent="0.25">
      <c r="M3914">
        <v>6.0499999999999998E-2</v>
      </c>
    </row>
    <row r="3915" spans="13:13" x14ac:dyDescent="0.25">
      <c r="M3915">
        <v>0.36659999999999998</v>
      </c>
    </row>
    <row r="3916" spans="13:13" x14ac:dyDescent="0.25">
      <c r="M3916">
        <v>0.39479999999999998</v>
      </c>
    </row>
    <row r="3917" spans="13:13" x14ac:dyDescent="0.25">
      <c r="M3917">
        <v>0.39479999999999998</v>
      </c>
    </row>
    <row r="3918" spans="13:13" x14ac:dyDescent="0.25">
      <c r="M3918">
        <v>0.40529999999999999</v>
      </c>
    </row>
    <row r="3919" spans="13:13" x14ac:dyDescent="0.25">
      <c r="M3919">
        <v>0.35260000000000002</v>
      </c>
    </row>
    <row r="3920" spans="13:13" x14ac:dyDescent="0.25">
      <c r="M3920">
        <v>6.0499999999999998E-2</v>
      </c>
    </row>
    <row r="3921" spans="13:13" x14ac:dyDescent="0.25">
      <c r="M3921">
        <v>6.0499999999999998E-2</v>
      </c>
    </row>
    <row r="3922" spans="13:13" x14ac:dyDescent="0.25">
      <c r="M3922">
        <v>6.0499999999999998E-2</v>
      </c>
    </row>
    <row r="3923" spans="13:13" x14ac:dyDescent="0.25">
      <c r="M3923">
        <v>6.0499999999999998E-2</v>
      </c>
    </row>
    <row r="3924" spans="13:13" x14ac:dyDescent="0.25">
      <c r="M3924">
        <v>6.0499999999999998E-2</v>
      </c>
    </row>
    <row r="3925" spans="13:13" x14ac:dyDescent="0.25">
      <c r="M3925">
        <v>6.0499999999999998E-2</v>
      </c>
    </row>
    <row r="3926" spans="13:13" x14ac:dyDescent="0.25">
      <c r="M3926">
        <v>6.0499999999999998E-2</v>
      </c>
    </row>
    <row r="3927" spans="13:13" x14ac:dyDescent="0.25">
      <c r="M3927">
        <v>6.0499999999999998E-2</v>
      </c>
    </row>
    <row r="3928" spans="13:13" x14ac:dyDescent="0.25">
      <c r="M3928">
        <v>6.0499999999999998E-2</v>
      </c>
    </row>
    <row r="3929" spans="13:13" x14ac:dyDescent="0.25">
      <c r="M3929">
        <v>6.0499999999999998E-2</v>
      </c>
    </row>
    <row r="3930" spans="13:13" x14ac:dyDescent="0.25">
      <c r="M3930">
        <v>6.0499999999999998E-2</v>
      </c>
    </row>
    <row r="3931" spans="13:13" x14ac:dyDescent="0.25">
      <c r="M3931">
        <v>6.0499999999999998E-2</v>
      </c>
    </row>
    <row r="3932" spans="13:13" x14ac:dyDescent="0.25">
      <c r="M3932">
        <v>6.0499999999999998E-2</v>
      </c>
    </row>
    <row r="3933" spans="13:13" x14ac:dyDescent="0.25">
      <c r="M3933">
        <v>6.0499999999999998E-2</v>
      </c>
    </row>
    <row r="3934" spans="13:13" x14ac:dyDescent="0.25">
      <c r="M3934">
        <v>6.0499999999999998E-2</v>
      </c>
    </row>
    <row r="3935" spans="13:13" x14ac:dyDescent="0.25">
      <c r="M3935">
        <v>6.0499999999999998E-2</v>
      </c>
    </row>
    <row r="3936" spans="13:13" x14ac:dyDescent="0.25">
      <c r="M3936">
        <v>6.0499999999999998E-2</v>
      </c>
    </row>
    <row r="3937" spans="13:13" x14ac:dyDescent="0.25">
      <c r="M3937">
        <v>6.0499999999999998E-2</v>
      </c>
    </row>
    <row r="3938" spans="13:13" x14ac:dyDescent="0.25">
      <c r="M3938">
        <v>6.0499999999999998E-2</v>
      </c>
    </row>
    <row r="3939" spans="13:13" x14ac:dyDescent="0.25">
      <c r="M3939">
        <v>6.0499999999999998E-2</v>
      </c>
    </row>
    <row r="3940" spans="13:13" x14ac:dyDescent="0.25">
      <c r="M3940">
        <v>6.0499999999999998E-2</v>
      </c>
    </row>
    <row r="3941" spans="13:13" x14ac:dyDescent="0.25">
      <c r="M3941">
        <v>6.0499999999999998E-2</v>
      </c>
    </row>
    <row r="3942" spans="13:13" x14ac:dyDescent="0.25">
      <c r="M3942">
        <v>6.0499999999999998E-2</v>
      </c>
    </row>
    <row r="3943" spans="13:13" x14ac:dyDescent="0.25">
      <c r="M3943">
        <v>6.0499999999999998E-2</v>
      </c>
    </row>
    <row r="3944" spans="13:13" x14ac:dyDescent="0.25">
      <c r="M3944">
        <v>6.0499999999999998E-2</v>
      </c>
    </row>
    <row r="3945" spans="13:13" x14ac:dyDescent="0.25">
      <c r="M3945">
        <v>6.0499999999999998E-2</v>
      </c>
    </row>
    <row r="3946" spans="13:13" x14ac:dyDescent="0.25">
      <c r="M3946">
        <v>6.0499999999999998E-2</v>
      </c>
    </row>
    <row r="3947" spans="13:13" x14ac:dyDescent="0.25">
      <c r="M3947">
        <v>6.0499999999999998E-2</v>
      </c>
    </row>
    <row r="3948" spans="13:13" x14ac:dyDescent="0.25">
      <c r="M3948">
        <v>6.0499999999999998E-2</v>
      </c>
    </row>
    <row r="3949" spans="13:13" x14ac:dyDescent="0.25">
      <c r="M3949">
        <v>6.0499999999999998E-2</v>
      </c>
    </row>
    <row r="3950" spans="13:13" x14ac:dyDescent="0.25">
      <c r="M3950">
        <v>6.0499999999999998E-2</v>
      </c>
    </row>
    <row r="3951" spans="13:13" x14ac:dyDescent="0.25">
      <c r="M3951">
        <v>6.0499999999999998E-2</v>
      </c>
    </row>
    <row r="3952" spans="13:13" x14ac:dyDescent="0.25">
      <c r="M3952">
        <v>6.0499999999999998E-2</v>
      </c>
    </row>
    <row r="3953" spans="13:13" x14ac:dyDescent="0.25">
      <c r="M3953">
        <v>6.0499999999999998E-2</v>
      </c>
    </row>
    <row r="3954" spans="13:13" x14ac:dyDescent="0.25">
      <c r="M3954">
        <v>6.0499999999999998E-2</v>
      </c>
    </row>
    <row r="3955" spans="13:13" x14ac:dyDescent="0.25">
      <c r="M3955">
        <v>6.0499999999999998E-2</v>
      </c>
    </row>
    <row r="3956" spans="13:13" x14ac:dyDescent="0.25">
      <c r="M3956">
        <v>6.0499999999999998E-2</v>
      </c>
    </row>
    <row r="3957" spans="13:13" x14ac:dyDescent="0.25">
      <c r="M3957">
        <v>6.0499999999999998E-2</v>
      </c>
    </row>
    <row r="3958" spans="13:13" x14ac:dyDescent="0.25">
      <c r="M3958">
        <v>6.0499999999999998E-2</v>
      </c>
    </row>
    <row r="3959" spans="13:13" x14ac:dyDescent="0.25">
      <c r="M3959">
        <v>6.0499999999999998E-2</v>
      </c>
    </row>
    <row r="3960" spans="13:13" x14ac:dyDescent="0.25">
      <c r="M3960">
        <v>6.0499999999999998E-2</v>
      </c>
    </row>
    <row r="3961" spans="13:13" x14ac:dyDescent="0.25">
      <c r="M3961">
        <v>6.0499999999999998E-2</v>
      </c>
    </row>
    <row r="3962" spans="13:13" x14ac:dyDescent="0.25">
      <c r="M3962">
        <v>6.0499999999999998E-2</v>
      </c>
    </row>
    <row r="3963" spans="13:13" x14ac:dyDescent="0.25">
      <c r="M3963">
        <v>6.0499999999999998E-2</v>
      </c>
    </row>
    <row r="3964" spans="13:13" x14ac:dyDescent="0.25">
      <c r="M3964">
        <v>6.0499999999999998E-2</v>
      </c>
    </row>
    <row r="3965" spans="13:13" x14ac:dyDescent="0.25">
      <c r="M3965">
        <v>6.0499999999999998E-2</v>
      </c>
    </row>
    <row r="3966" spans="13:13" x14ac:dyDescent="0.25">
      <c r="M3966">
        <v>6.0499999999999998E-2</v>
      </c>
    </row>
    <row r="3967" spans="13:13" x14ac:dyDescent="0.25">
      <c r="M3967">
        <v>6.0499999999999998E-2</v>
      </c>
    </row>
    <row r="3968" spans="13:13" x14ac:dyDescent="0.25">
      <c r="M3968">
        <v>6.0499999999999998E-2</v>
      </c>
    </row>
    <row r="3969" spans="13:13" x14ac:dyDescent="0.25">
      <c r="M3969">
        <v>6.0499999999999998E-2</v>
      </c>
    </row>
    <row r="3970" spans="13:13" x14ac:dyDescent="0.25">
      <c r="M3970">
        <v>6.0499999999999998E-2</v>
      </c>
    </row>
    <row r="3971" spans="13:13" x14ac:dyDescent="0.25">
      <c r="M3971">
        <v>6.0499999999999998E-2</v>
      </c>
    </row>
    <row r="3972" spans="13:13" x14ac:dyDescent="0.25">
      <c r="M3972">
        <v>6.0499999999999998E-2</v>
      </c>
    </row>
    <row r="3973" spans="13:13" x14ac:dyDescent="0.25">
      <c r="M3973">
        <v>6.0499999999999998E-2</v>
      </c>
    </row>
    <row r="3974" spans="13:13" x14ac:dyDescent="0.25">
      <c r="M3974">
        <v>6.0499999999999998E-2</v>
      </c>
    </row>
    <row r="3975" spans="13:13" x14ac:dyDescent="0.25">
      <c r="M3975">
        <v>6.0499999999999998E-2</v>
      </c>
    </row>
    <row r="3976" spans="13:13" x14ac:dyDescent="0.25">
      <c r="M3976">
        <v>6.0499999999999998E-2</v>
      </c>
    </row>
    <row r="3977" spans="13:13" x14ac:dyDescent="0.25">
      <c r="M3977">
        <v>6.0499999999999998E-2</v>
      </c>
    </row>
    <row r="3978" spans="13:13" x14ac:dyDescent="0.25">
      <c r="M3978">
        <v>6.0499999999999998E-2</v>
      </c>
    </row>
    <row r="3979" spans="13:13" x14ac:dyDescent="0.25">
      <c r="M3979">
        <v>6.0499999999999998E-2</v>
      </c>
    </row>
    <row r="3980" spans="13:13" x14ac:dyDescent="0.25">
      <c r="M3980">
        <v>6.0499999999999998E-2</v>
      </c>
    </row>
    <row r="3981" spans="13:13" x14ac:dyDescent="0.25">
      <c r="M3981">
        <v>6.0499999999999998E-2</v>
      </c>
    </row>
    <row r="3982" spans="13:13" x14ac:dyDescent="0.25">
      <c r="M3982">
        <v>6.0499999999999998E-2</v>
      </c>
    </row>
    <row r="3983" spans="13:13" x14ac:dyDescent="0.25">
      <c r="M3983">
        <v>6.0499999999999998E-2</v>
      </c>
    </row>
    <row r="3984" spans="13:13" x14ac:dyDescent="0.25">
      <c r="M3984">
        <v>6.0499999999999998E-2</v>
      </c>
    </row>
    <row r="3985" spans="13:13" x14ac:dyDescent="0.25">
      <c r="M3985">
        <v>6.0499999999999998E-2</v>
      </c>
    </row>
    <row r="3986" spans="13:13" x14ac:dyDescent="0.25">
      <c r="M3986">
        <v>6.0499999999999998E-2</v>
      </c>
    </row>
    <row r="3987" spans="13:13" x14ac:dyDescent="0.25">
      <c r="M3987">
        <v>6.0499999999999998E-2</v>
      </c>
    </row>
    <row r="3988" spans="13:13" x14ac:dyDescent="0.25">
      <c r="M3988">
        <v>6.0499999999999998E-2</v>
      </c>
    </row>
    <row r="3989" spans="13:13" x14ac:dyDescent="0.25">
      <c r="M3989">
        <v>6.0499999999999998E-2</v>
      </c>
    </row>
    <row r="3990" spans="13:13" x14ac:dyDescent="0.25">
      <c r="M3990">
        <v>6.0499999999999998E-2</v>
      </c>
    </row>
    <row r="3991" spans="13:13" x14ac:dyDescent="0.25">
      <c r="M3991">
        <v>6.0499999999999998E-2</v>
      </c>
    </row>
    <row r="3992" spans="13:13" x14ac:dyDescent="0.25">
      <c r="M3992">
        <v>6.0499999999999998E-2</v>
      </c>
    </row>
    <row r="3993" spans="13:13" x14ac:dyDescent="0.25">
      <c r="M3993">
        <v>6.0499999999999998E-2</v>
      </c>
    </row>
    <row r="3994" spans="13:13" x14ac:dyDescent="0.25">
      <c r="M3994">
        <v>6.0499999999999998E-2</v>
      </c>
    </row>
    <row r="3995" spans="13:13" x14ac:dyDescent="0.25">
      <c r="M3995">
        <v>6.0499999999999998E-2</v>
      </c>
    </row>
    <row r="3996" spans="13:13" x14ac:dyDescent="0.25">
      <c r="M3996">
        <v>6.0499999999999998E-2</v>
      </c>
    </row>
    <row r="3997" spans="13:13" x14ac:dyDescent="0.25">
      <c r="M3997">
        <v>6.0499999999999998E-2</v>
      </c>
    </row>
    <row r="3998" spans="13:13" x14ac:dyDescent="0.25">
      <c r="M3998">
        <v>6.0499999999999998E-2</v>
      </c>
    </row>
    <row r="3999" spans="13:13" x14ac:dyDescent="0.25">
      <c r="M3999">
        <v>6.0499999999999998E-2</v>
      </c>
    </row>
    <row r="4000" spans="13:13" x14ac:dyDescent="0.25">
      <c r="M4000">
        <v>6.0499999999999998E-2</v>
      </c>
    </row>
    <row r="4001" spans="13:13" x14ac:dyDescent="0.25">
      <c r="M4001">
        <v>6.0499999999999998E-2</v>
      </c>
    </row>
    <row r="4002" spans="13:13" x14ac:dyDescent="0.25">
      <c r="M4002">
        <v>6.0499999999999998E-2</v>
      </c>
    </row>
    <row r="4003" spans="13:13" x14ac:dyDescent="0.25">
      <c r="M4003">
        <v>6.0499999999999998E-2</v>
      </c>
    </row>
    <row r="4004" spans="13:13" x14ac:dyDescent="0.25">
      <c r="M4004">
        <v>6.0499999999999998E-2</v>
      </c>
    </row>
    <row r="4005" spans="13:13" x14ac:dyDescent="0.25">
      <c r="M4005">
        <v>6.0499999999999998E-2</v>
      </c>
    </row>
    <row r="4006" spans="13:13" x14ac:dyDescent="0.25">
      <c r="M4006">
        <v>6.0499999999999998E-2</v>
      </c>
    </row>
    <row r="4007" spans="13:13" x14ac:dyDescent="0.25">
      <c r="M4007">
        <v>6.0499999999999998E-2</v>
      </c>
    </row>
    <row r="4008" spans="13:13" x14ac:dyDescent="0.25">
      <c r="M4008">
        <v>6.0499999999999998E-2</v>
      </c>
    </row>
    <row r="4009" spans="13:13" x14ac:dyDescent="0.25">
      <c r="M4009">
        <v>6.0499999999999998E-2</v>
      </c>
    </row>
    <row r="4010" spans="13:13" x14ac:dyDescent="0.25">
      <c r="M4010">
        <v>6.0499999999999998E-2</v>
      </c>
    </row>
    <row r="4011" spans="13:13" x14ac:dyDescent="0.25">
      <c r="M4011">
        <v>6.0499999999999998E-2</v>
      </c>
    </row>
    <row r="4012" spans="13:13" x14ac:dyDescent="0.25">
      <c r="M4012">
        <v>6.0499999999999998E-2</v>
      </c>
    </row>
    <row r="4013" spans="13:13" x14ac:dyDescent="0.25">
      <c r="M4013">
        <v>6.0499999999999998E-2</v>
      </c>
    </row>
    <row r="4014" spans="13:13" x14ac:dyDescent="0.25">
      <c r="M4014">
        <v>6.0499999999999998E-2</v>
      </c>
    </row>
    <row r="4015" spans="13:13" x14ac:dyDescent="0.25">
      <c r="M4015">
        <v>6.0499999999999998E-2</v>
      </c>
    </row>
    <row r="4016" spans="13:13" x14ac:dyDescent="0.25">
      <c r="M4016">
        <v>6.0499999999999998E-2</v>
      </c>
    </row>
    <row r="4017" spans="13:13" x14ac:dyDescent="0.25">
      <c r="M4017">
        <v>6.0499999999999998E-2</v>
      </c>
    </row>
    <row r="4018" spans="13:13" x14ac:dyDescent="0.25">
      <c r="M4018">
        <v>6.0499999999999998E-2</v>
      </c>
    </row>
    <row r="4019" spans="13:13" x14ac:dyDescent="0.25">
      <c r="M4019">
        <v>6.0499999999999998E-2</v>
      </c>
    </row>
    <row r="4020" spans="13:13" x14ac:dyDescent="0.25">
      <c r="M4020">
        <v>6.0499999999999998E-2</v>
      </c>
    </row>
    <row r="4021" spans="13:13" x14ac:dyDescent="0.25">
      <c r="M4021">
        <v>6.0499999999999998E-2</v>
      </c>
    </row>
    <row r="4022" spans="13:13" x14ac:dyDescent="0.25">
      <c r="M4022">
        <v>6.0499999999999998E-2</v>
      </c>
    </row>
    <row r="4023" spans="13:13" x14ac:dyDescent="0.25">
      <c r="M4023">
        <v>6.0499999999999998E-2</v>
      </c>
    </row>
    <row r="4024" spans="13:13" x14ac:dyDescent="0.25">
      <c r="M4024">
        <v>6.0499999999999998E-2</v>
      </c>
    </row>
    <row r="4025" spans="13:13" x14ac:dyDescent="0.25">
      <c r="M4025">
        <v>6.0499999999999998E-2</v>
      </c>
    </row>
    <row r="4026" spans="13:13" x14ac:dyDescent="0.25">
      <c r="M4026">
        <v>6.0499999999999998E-2</v>
      </c>
    </row>
    <row r="4027" spans="13:13" x14ac:dyDescent="0.25">
      <c r="M4027">
        <v>6.0499999999999998E-2</v>
      </c>
    </row>
    <row r="4028" spans="13:13" x14ac:dyDescent="0.25">
      <c r="M4028">
        <v>6.0499999999999998E-2</v>
      </c>
    </row>
    <row r="4029" spans="13:13" x14ac:dyDescent="0.25">
      <c r="M4029">
        <v>6.0499999999999998E-2</v>
      </c>
    </row>
    <row r="4030" spans="13:13" x14ac:dyDescent="0.25">
      <c r="M4030">
        <v>6.0499999999999998E-2</v>
      </c>
    </row>
    <row r="4031" spans="13:13" x14ac:dyDescent="0.25">
      <c r="M4031">
        <v>6.0499999999999998E-2</v>
      </c>
    </row>
    <row r="4032" spans="13:13" x14ac:dyDescent="0.25">
      <c r="M4032">
        <v>6.0499999999999998E-2</v>
      </c>
    </row>
    <row r="4033" spans="13:13" x14ac:dyDescent="0.25">
      <c r="M4033">
        <v>6.0499999999999998E-2</v>
      </c>
    </row>
    <row r="4034" spans="13:13" x14ac:dyDescent="0.25">
      <c r="M4034">
        <v>6.0499999999999998E-2</v>
      </c>
    </row>
    <row r="4035" spans="13:13" x14ac:dyDescent="0.25">
      <c r="M4035">
        <v>6.0499999999999998E-2</v>
      </c>
    </row>
    <row r="4036" spans="13:13" x14ac:dyDescent="0.25">
      <c r="M4036">
        <v>6.0499999999999998E-2</v>
      </c>
    </row>
    <row r="4037" spans="13:13" x14ac:dyDescent="0.25">
      <c r="M4037">
        <v>6.0499999999999998E-2</v>
      </c>
    </row>
    <row r="4038" spans="13:13" x14ac:dyDescent="0.25">
      <c r="M4038">
        <v>6.0499999999999998E-2</v>
      </c>
    </row>
    <row r="4039" spans="13:13" x14ac:dyDescent="0.25">
      <c r="M4039">
        <v>6.0499999999999998E-2</v>
      </c>
    </row>
    <row r="4040" spans="13:13" x14ac:dyDescent="0.25">
      <c r="M4040">
        <v>6.0499999999999998E-2</v>
      </c>
    </row>
    <row r="4041" spans="13:13" x14ac:dyDescent="0.25">
      <c r="M4041">
        <v>6.0499999999999998E-2</v>
      </c>
    </row>
    <row r="4042" spans="13:13" x14ac:dyDescent="0.25">
      <c r="M4042">
        <v>6.0499999999999998E-2</v>
      </c>
    </row>
    <row r="4043" spans="13:13" x14ac:dyDescent="0.25">
      <c r="M4043">
        <v>6.0499999999999998E-2</v>
      </c>
    </row>
    <row r="4044" spans="13:13" x14ac:dyDescent="0.25">
      <c r="M4044">
        <v>6.0499999999999998E-2</v>
      </c>
    </row>
    <row r="4045" spans="13:13" x14ac:dyDescent="0.25">
      <c r="M4045">
        <v>6.0499999999999998E-2</v>
      </c>
    </row>
    <row r="4046" spans="13:13" x14ac:dyDescent="0.25">
      <c r="M4046">
        <v>6.0499999999999998E-2</v>
      </c>
    </row>
    <row r="4047" spans="13:13" x14ac:dyDescent="0.25">
      <c r="M4047">
        <v>6.0499999999999998E-2</v>
      </c>
    </row>
    <row r="4048" spans="13:13" x14ac:dyDescent="0.25">
      <c r="M4048">
        <v>6.0499999999999998E-2</v>
      </c>
    </row>
    <row r="4049" spans="13:13" x14ac:dyDescent="0.25">
      <c r="M4049">
        <v>6.0499999999999998E-2</v>
      </c>
    </row>
    <row r="4050" spans="13:13" x14ac:dyDescent="0.25">
      <c r="M4050">
        <v>6.0499999999999998E-2</v>
      </c>
    </row>
    <row r="4051" spans="13:13" x14ac:dyDescent="0.25">
      <c r="M4051">
        <v>6.0499999999999998E-2</v>
      </c>
    </row>
    <row r="4052" spans="13:13" x14ac:dyDescent="0.25">
      <c r="M4052">
        <v>6.0499999999999998E-2</v>
      </c>
    </row>
    <row r="4053" spans="13:13" x14ac:dyDescent="0.25">
      <c r="M4053">
        <v>6.0499999999999998E-2</v>
      </c>
    </row>
    <row r="4054" spans="13:13" x14ac:dyDescent="0.25">
      <c r="M4054">
        <v>6.0499999999999998E-2</v>
      </c>
    </row>
    <row r="4055" spans="13:13" x14ac:dyDescent="0.25">
      <c r="M4055">
        <v>6.0499999999999998E-2</v>
      </c>
    </row>
    <row r="4056" spans="13:13" x14ac:dyDescent="0.25">
      <c r="M4056">
        <v>6.0499999999999998E-2</v>
      </c>
    </row>
    <row r="4057" spans="13:13" x14ac:dyDescent="0.25">
      <c r="M4057">
        <v>6.0499999999999998E-2</v>
      </c>
    </row>
    <row r="4058" spans="13:13" x14ac:dyDescent="0.25">
      <c r="M4058">
        <v>6.0499999999999998E-2</v>
      </c>
    </row>
    <row r="4059" spans="13:13" x14ac:dyDescent="0.25">
      <c r="M4059">
        <v>6.0499999999999998E-2</v>
      </c>
    </row>
    <row r="4060" spans="13:13" x14ac:dyDescent="0.25">
      <c r="M4060">
        <v>6.0499999999999998E-2</v>
      </c>
    </row>
    <row r="4061" spans="13:13" x14ac:dyDescent="0.25">
      <c r="M4061">
        <v>6.0499999999999998E-2</v>
      </c>
    </row>
    <row r="4062" spans="13:13" x14ac:dyDescent="0.25">
      <c r="M4062">
        <v>6.0499999999999998E-2</v>
      </c>
    </row>
    <row r="4063" spans="13:13" x14ac:dyDescent="0.25">
      <c r="M4063">
        <v>6.0499999999999998E-2</v>
      </c>
    </row>
    <row r="4064" spans="13:13" x14ac:dyDescent="0.25">
      <c r="M4064">
        <v>6.0499999999999998E-2</v>
      </c>
    </row>
    <row r="4065" spans="13:13" x14ac:dyDescent="0.25">
      <c r="M4065">
        <v>6.0499999999999998E-2</v>
      </c>
    </row>
    <row r="4066" spans="13:13" x14ac:dyDescent="0.25">
      <c r="M4066">
        <v>6.0499999999999998E-2</v>
      </c>
    </row>
    <row r="4067" spans="13:13" x14ac:dyDescent="0.25">
      <c r="M4067">
        <v>6.0499999999999998E-2</v>
      </c>
    </row>
    <row r="4068" spans="13:13" x14ac:dyDescent="0.25">
      <c r="M4068">
        <v>6.0499999999999998E-2</v>
      </c>
    </row>
    <row r="4069" spans="13:13" x14ac:dyDescent="0.25">
      <c r="M4069">
        <v>6.0499999999999998E-2</v>
      </c>
    </row>
    <row r="4070" spans="13:13" x14ac:dyDescent="0.25">
      <c r="M4070">
        <v>6.0499999999999998E-2</v>
      </c>
    </row>
    <row r="4071" spans="13:13" x14ac:dyDescent="0.25">
      <c r="M4071">
        <v>6.0499999999999998E-2</v>
      </c>
    </row>
    <row r="4072" spans="13:13" x14ac:dyDescent="0.25">
      <c r="M4072">
        <v>6.0499999999999998E-2</v>
      </c>
    </row>
    <row r="4073" spans="13:13" x14ac:dyDescent="0.25">
      <c r="M4073">
        <v>6.0499999999999998E-2</v>
      </c>
    </row>
    <row r="4074" spans="13:13" x14ac:dyDescent="0.25">
      <c r="M4074">
        <v>6.0499999999999998E-2</v>
      </c>
    </row>
    <row r="4075" spans="13:13" x14ac:dyDescent="0.25">
      <c r="M4075">
        <v>6.0499999999999998E-2</v>
      </c>
    </row>
    <row r="4076" spans="13:13" x14ac:dyDescent="0.25">
      <c r="M4076">
        <v>6.0499999999999998E-2</v>
      </c>
    </row>
    <row r="4077" spans="13:13" x14ac:dyDescent="0.25">
      <c r="M4077">
        <v>6.0499999999999998E-2</v>
      </c>
    </row>
    <row r="4078" spans="13:13" x14ac:dyDescent="0.25">
      <c r="M4078">
        <v>6.0499999999999998E-2</v>
      </c>
    </row>
    <row r="4079" spans="13:13" x14ac:dyDescent="0.25">
      <c r="M4079">
        <v>6.0499999999999998E-2</v>
      </c>
    </row>
    <row r="4080" spans="13:13" x14ac:dyDescent="0.25">
      <c r="M4080">
        <v>6.0499999999999998E-2</v>
      </c>
    </row>
    <row r="4081" spans="13:13" x14ac:dyDescent="0.25">
      <c r="M4081">
        <v>6.0499999999999998E-2</v>
      </c>
    </row>
    <row r="4082" spans="13:13" x14ac:dyDescent="0.25">
      <c r="M4082">
        <v>6.0499999999999998E-2</v>
      </c>
    </row>
    <row r="4083" spans="13:13" x14ac:dyDescent="0.25">
      <c r="M4083">
        <v>6.0499999999999998E-2</v>
      </c>
    </row>
    <row r="4084" spans="13:13" x14ac:dyDescent="0.25">
      <c r="M4084">
        <v>6.0499999999999998E-2</v>
      </c>
    </row>
    <row r="4085" spans="13:13" x14ac:dyDescent="0.25">
      <c r="M4085">
        <v>6.0499999999999998E-2</v>
      </c>
    </row>
    <row r="4086" spans="13:13" x14ac:dyDescent="0.25">
      <c r="M4086">
        <v>6.0499999999999998E-2</v>
      </c>
    </row>
    <row r="4087" spans="13:13" x14ac:dyDescent="0.25">
      <c r="M4087">
        <v>6.0499999999999998E-2</v>
      </c>
    </row>
    <row r="4088" spans="13:13" x14ac:dyDescent="0.25">
      <c r="M4088">
        <v>6.0499999999999998E-2</v>
      </c>
    </row>
    <row r="4089" spans="13:13" x14ac:dyDescent="0.25">
      <c r="M4089">
        <v>6.0499999999999998E-2</v>
      </c>
    </row>
    <row r="4090" spans="13:13" x14ac:dyDescent="0.25">
      <c r="M4090">
        <v>6.0499999999999998E-2</v>
      </c>
    </row>
    <row r="4091" spans="13:13" x14ac:dyDescent="0.25">
      <c r="M4091">
        <v>6.0499999999999998E-2</v>
      </c>
    </row>
    <row r="4092" spans="13:13" x14ac:dyDescent="0.25">
      <c r="M4092">
        <v>6.0499999999999998E-2</v>
      </c>
    </row>
    <row r="4093" spans="13:13" x14ac:dyDescent="0.25">
      <c r="M4093">
        <v>6.0499999999999998E-2</v>
      </c>
    </row>
    <row r="4094" spans="13:13" x14ac:dyDescent="0.25">
      <c r="M4094">
        <v>6.0499999999999998E-2</v>
      </c>
    </row>
    <row r="4095" spans="13:13" x14ac:dyDescent="0.25">
      <c r="M4095">
        <v>6.0499999999999998E-2</v>
      </c>
    </row>
    <row r="4096" spans="13:13" x14ac:dyDescent="0.25">
      <c r="M4096">
        <v>6.0499999999999998E-2</v>
      </c>
    </row>
    <row r="4097" spans="13:13" x14ac:dyDescent="0.25">
      <c r="M4097">
        <v>6.0499999999999998E-2</v>
      </c>
    </row>
    <row r="4098" spans="13:13" x14ac:dyDescent="0.25">
      <c r="M4098">
        <v>6.0499999999999998E-2</v>
      </c>
    </row>
    <row r="4099" spans="13:13" x14ac:dyDescent="0.25">
      <c r="M4099">
        <v>6.0499999999999998E-2</v>
      </c>
    </row>
    <row r="4100" spans="13:13" x14ac:dyDescent="0.25">
      <c r="M4100">
        <v>6.0499999999999998E-2</v>
      </c>
    </row>
    <row r="4101" spans="13:13" x14ac:dyDescent="0.25">
      <c r="M4101">
        <v>6.0499999999999998E-2</v>
      </c>
    </row>
    <row r="4102" spans="13:13" x14ac:dyDescent="0.25">
      <c r="M4102">
        <v>6.0499999999999998E-2</v>
      </c>
    </row>
    <row r="4103" spans="13:13" x14ac:dyDescent="0.25">
      <c r="M4103">
        <v>6.0499999999999998E-2</v>
      </c>
    </row>
    <row r="4104" spans="13:13" x14ac:dyDescent="0.25">
      <c r="M4104">
        <v>6.0499999999999998E-2</v>
      </c>
    </row>
    <row r="4105" spans="13:13" x14ac:dyDescent="0.25">
      <c r="M4105">
        <v>6.0499999999999998E-2</v>
      </c>
    </row>
    <row r="4106" spans="13:13" x14ac:dyDescent="0.25">
      <c r="M4106">
        <v>6.0499999999999998E-2</v>
      </c>
    </row>
    <row r="4107" spans="13:13" x14ac:dyDescent="0.25">
      <c r="M4107">
        <v>6.0499999999999998E-2</v>
      </c>
    </row>
    <row r="4108" spans="13:13" x14ac:dyDescent="0.25">
      <c r="M4108">
        <v>6.0499999999999998E-2</v>
      </c>
    </row>
    <row r="4109" spans="13:13" x14ac:dyDescent="0.25">
      <c r="M4109">
        <v>6.0499999999999998E-2</v>
      </c>
    </row>
    <row r="4110" spans="13:13" x14ac:dyDescent="0.25">
      <c r="M4110">
        <v>6.0499999999999998E-2</v>
      </c>
    </row>
    <row r="4111" spans="13:13" x14ac:dyDescent="0.25">
      <c r="M4111">
        <v>6.0499999999999998E-2</v>
      </c>
    </row>
    <row r="4112" spans="13:13" x14ac:dyDescent="0.25">
      <c r="M4112">
        <v>6.0499999999999998E-2</v>
      </c>
    </row>
    <row r="4113" spans="13:13" x14ac:dyDescent="0.25">
      <c r="M4113">
        <v>6.0499999999999998E-2</v>
      </c>
    </row>
    <row r="4114" spans="13:13" x14ac:dyDescent="0.25">
      <c r="M4114">
        <v>6.0499999999999998E-2</v>
      </c>
    </row>
    <row r="4115" spans="13:13" x14ac:dyDescent="0.25">
      <c r="M4115">
        <v>6.0499999999999998E-2</v>
      </c>
    </row>
    <row r="4116" spans="13:13" x14ac:dyDescent="0.25">
      <c r="M4116">
        <v>6.0499999999999998E-2</v>
      </c>
    </row>
    <row r="4117" spans="13:13" x14ac:dyDescent="0.25">
      <c r="M4117">
        <v>6.0499999999999998E-2</v>
      </c>
    </row>
    <row r="4118" spans="13:13" x14ac:dyDescent="0.25">
      <c r="M4118">
        <v>6.0499999999999998E-2</v>
      </c>
    </row>
    <row r="4119" spans="13:13" x14ac:dyDescent="0.25">
      <c r="M4119">
        <v>6.0499999999999998E-2</v>
      </c>
    </row>
    <row r="4120" spans="13:13" x14ac:dyDescent="0.25">
      <c r="M4120">
        <v>6.0499999999999998E-2</v>
      </c>
    </row>
    <row r="4121" spans="13:13" x14ac:dyDescent="0.25">
      <c r="M4121">
        <v>6.0499999999999998E-2</v>
      </c>
    </row>
    <row r="4122" spans="13:13" x14ac:dyDescent="0.25">
      <c r="M4122">
        <v>6.0499999999999998E-2</v>
      </c>
    </row>
    <row r="4123" spans="13:13" x14ac:dyDescent="0.25">
      <c r="M4123">
        <v>6.0499999999999998E-2</v>
      </c>
    </row>
    <row r="4124" spans="13:13" x14ac:dyDescent="0.25">
      <c r="M4124">
        <v>6.0499999999999998E-2</v>
      </c>
    </row>
    <row r="4125" spans="13:13" x14ac:dyDescent="0.25">
      <c r="M4125">
        <v>6.0499999999999998E-2</v>
      </c>
    </row>
    <row r="4126" spans="13:13" x14ac:dyDescent="0.25">
      <c r="M4126">
        <v>6.0499999999999998E-2</v>
      </c>
    </row>
    <row r="4127" spans="13:13" x14ac:dyDescent="0.25">
      <c r="M4127">
        <v>6.0499999999999998E-2</v>
      </c>
    </row>
    <row r="4128" spans="13:13" x14ac:dyDescent="0.25">
      <c r="M4128">
        <v>6.0499999999999998E-2</v>
      </c>
    </row>
    <row r="4129" spans="13:13" x14ac:dyDescent="0.25">
      <c r="M4129">
        <v>6.0499999999999998E-2</v>
      </c>
    </row>
    <row r="4130" spans="13:13" x14ac:dyDescent="0.25">
      <c r="M4130">
        <v>6.0499999999999998E-2</v>
      </c>
    </row>
    <row r="4131" spans="13:13" x14ac:dyDescent="0.25">
      <c r="M4131">
        <v>6.0499999999999998E-2</v>
      </c>
    </row>
    <row r="4132" spans="13:13" x14ac:dyDescent="0.25">
      <c r="M4132">
        <v>6.0499999999999998E-2</v>
      </c>
    </row>
    <row r="4133" spans="13:13" x14ac:dyDescent="0.25">
      <c r="M4133">
        <v>6.0499999999999998E-2</v>
      </c>
    </row>
    <row r="4134" spans="13:13" x14ac:dyDescent="0.25">
      <c r="M4134">
        <v>6.0499999999999998E-2</v>
      </c>
    </row>
    <row r="4135" spans="13:13" x14ac:dyDescent="0.25">
      <c r="M4135">
        <v>6.0499999999999998E-2</v>
      </c>
    </row>
    <row r="4136" spans="13:13" x14ac:dyDescent="0.25">
      <c r="M4136">
        <v>6.0499999999999998E-2</v>
      </c>
    </row>
    <row r="4137" spans="13:13" x14ac:dyDescent="0.25">
      <c r="M4137">
        <v>6.0499999999999998E-2</v>
      </c>
    </row>
    <row r="4138" spans="13:13" x14ac:dyDescent="0.25">
      <c r="M4138">
        <v>6.0499999999999998E-2</v>
      </c>
    </row>
    <row r="4139" spans="13:13" x14ac:dyDescent="0.25">
      <c r="M4139">
        <v>6.0499999999999998E-2</v>
      </c>
    </row>
    <row r="4140" spans="13:13" x14ac:dyDescent="0.25">
      <c r="M4140">
        <v>6.0499999999999998E-2</v>
      </c>
    </row>
    <row r="4141" spans="13:13" x14ac:dyDescent="0.25">
      <c r="M4141">
        <v>6.0499999999999998E-2</v>
      </c>
    </row>
    <row r="4142" spans="13:13" x14ac:dyDescent="0.25">
      <c r="M4142">
        <v>6.0499999999999998E-2</v>
      </c>
    </row>
    <row r="4143" spans="13:13" x14ac:dyDescent="0.25">
      <c r="M4143">
        <v>6.0499999999999998E-2</v>
      </c>
    </row>
    <row r="4144" spans="13:13" x14ac:dyDescent="0.25">
      <c r="M4144">
        <v>6.0499999999999998E-2</v>
      </c>
    </row>
    <row r="4145" spans="13:13" x14ac:dyDescent="0.25">
      <c r="M4145">
        <v>6.0499999999999998E-2</v>
      </c>
    </row>
    <row r="4146" spans="13:13" x14ac:dyDescent="0.25">
      <c r="M4146">
        <v>6.0499999999999998E-2</v>
      </c>
    </row>
    <row r="4147" spans="13:13" x14ac:dyDescent="0.25">
      <c r="M4147">
        <v>6.0499999999999998E-2</v>
      </c>
    </row>
    <row r="4148" spans="13:13" x14ac:dyDescent="0.25">
      <c r="M4148">
        <v>6.0499999999999998E-2</v>
      </c>
    </row>
    <row r="4149" spans="13:13" x14ac:dyDescent="0.25">
      <c r="M4149">
        <v>6.0499999999999998E-2</v>
      </c>
    </row>
    <row r="4150" spans="13:13" x14ac:dyDescent="0.25">
      <c r="M4150">
        <v>6.0499999999999998E-2</v>
      </c>
    </row>
    <row r="4151" spans="13:13" x14ac:dyDescent="0.25">
      <c r="M4151">
        <v>6.0499999999999998E-2</v>
      </c>
    </row>
    <row r="4152" spans="13:13" x14ac:dyDescent="0.25">
      <c r="M4152">
        <v>6.0499999999999998E-2</v>
      </c>
    </row>
    <row r="4153" spans="13:13" x14ac:dyDescent="0.25">
      <c r="M4153">
        <v>6.0499999999999998E-2</v>
      </c>
    </row>
    <row r="4154" spans="13:13" x14ac:dyDescent="0.25">
      <c r="M4154">
        <v>6.0499999999999998E-2</v>
      </c>
    </row>
    <row r="4155" spans="13:13" x14ac:dyDescent="0.25">
      <c r="M4155">
        <v>6.0499999999999998E-2</v>
      </c>
    </row>
    <row r="4156" spans="13:13" x14ac:dyDescent="0.25">
      <c r="M4156">
        <v>6.0499999999999998E-2</v>
      </c>
    </row>
    <row r="4157" spans="13:13" x14ac:dyDescent="0.25">
      <c r="M4157">
        <v>6.0499999999999998E-2</v>
      </c>
    </row>
    <row r="4158" spans="13:13" x14ac:dyDescent="0.25">
      <c r="M4158">
        <v>6.0499999999999998E-2</v>
      </c>
    </row>
    <row r="4159" spans="13:13" x14ac:dyDescent="0.25">
      <c r="M4159">
        <v>6.0499999999999998E-2</v>
      </c>
    </row>
    <row r="4160" spans="13:13" x14ac:dyDescent="0.25">
      <c r="M4160">
        <v>6.0499999999999998E-2</v>
      </c>
    </row>
    <row r="4161" spans="13:13" x14ac:dyDescent="0.25">
      <c r="M4161">
        <v>6.0499999999999998E-2</v>
      </c>
    </row>
    <row r="4162" spans="13:13" x14ac:dyDescent="0.25">
      <c r="M4162">
        <v>6.0499999999999998E-2</v>
      </c>
    </row>
    <row r="4163" spans="13:13" x14ac:dyDescent="0.25">
      <c r="M4163">
        <v>6.0499999999999998E-2</v>
      </c>
    </row>
    <row r="4164" spans="13:13" x14ac:dyDescent="0.25">
      <c r="M4164">
        <v>6.0499999999999998E-2</v>
      </c>
    </row>
    <row r="4165" spans="13:13" x14ac:dyDescent="0.25">
      <c r="M4165">
        <v>6.0499999999999998E-2</v>
      </c>
    </row>
    <row r="4166" spans="13:13" x14ac:dyDescent="0.25">
      <c r="M4166">
        <v>6.0499999999999998E-2</v>
      </c>
    </row>
    <row r="4167" spans="13:13" x14ac:dyDescent="0.25">
      <c r="M4167">
        <v>6.0499999999999998E-2</v>
      </c>
    </row>
    <row r="4168" spans="13:13" x14ac:dyDescent="0.25">
      <c r="M4168">
        <v>6.0499999999999998E-2</v>
      </c>
    </row>
    <row r="4169" spans="13:13" x14ac:dyDescent="0.25">
      <c r="M4169">
        <v>6.0499999999999998E-2</v>
      </c>
    </row>
    <row r="4170" spans="13:13" x14ac:dyDescent="0.25">
      <c r="M4170">
        <v>6.0499999999999998E-2</v>
      </c>
    </row>
    <row r="4171" spans="13:13" x14ac:dyDescent="0.25">
      <c r="M4171">
        <v>6.0499999999999998E-2</v>
      </c>
    </row>
    <row r="4172" spans="13:13" x14ac:dyDescent="0.25">
      <c r="M4172">
        <v>6.0499999999999998E-2</v>
      </c>
    </row>
    <row r="4173" spans="13:13" x14ac:dyDescent="0.25">
      <c r="M4173">
        <v>6.0499999999999998E-2</v>
      </c>
    </row>
    <row r="4174" spans="13:13" x14ac:dyDescent="0.25">
      <c r="M4174">
        <v>6.0499999999999998E-2</v>
      </c>
    </row>
    <row r="4175" spans="13:13" x14ac:dyDescent="0.25">
      <c r="M4175">
        <v>6.0499999999999998E-2</v>
      </c>
    </row>
    <row r="4176" spans="13:13" x14ac:dyDescent="0.25">
      <c r="M4176">
        <v>6.0499999999999998E-2</v>
      </c>
    </row>
    <row r="4177" spans="13:13" x14ac:dyDescent="0.25">
      <c r="M4177">
        <v>6.0499999999999998E-2</v>
      </c>
    </row>
    <row r="4178" spans="13:13" x14ac:dyDescent="0.25">
      <c r="M4178">
        <v>6.0499999999999998E-2</v>
      </c>
    </row>
    <row r="4179" spans="13:13" x14ac:dyDescent="0.25">
      <c r="M4179">
        <v>6.0499999999999998E-2</v>
      </c>
    </row>
    <row r="4180" spans="13:13" x14ac:dyDescent="0.25">
      <c r="M4180">
        <v>6.0499999999999998E-2</v>
      </c>
    </row>
    <row r="4181" spans="13:13" x14ac:dyDescent="0.25">
      <c r="M4181">
        <v>6.0499999999999998E-2</v>
      </c>
    </row>
    <row r="4182" spans="13:13" x14ac:dyDescent="0.25">
      <c r="M4182">
        <v>6.0499999999999998E-2</v>
      </c>
    </row>
    <row r="4183" spans="13:13" x14ac:dyDescent="0.25">
      <c r="M4183">
        <v>6.0499999999999998E-2</v>
      </c>
    </row>
    <row r="4184" spans="13:13" x14ac:dyDescent="0.25">
      <c r="M4184">
        <v>6.0499999999999998E-2</v>
      </c>
    </row>
    <row r="4185" spans="13:13" x14ac:dyDescent="0.25">
      <c r="M4185">
        <v>6.0499999999999998E-2</v>
      </c>
    </row>
    <row r="4186" spans="13:13" x14ac:dyDescent="0.25">
      <c r="M4186">
        <v>6.0499999999999998E-2</v>
      </c>
    </row>
    <row r="4187" spans="13:13" x14ac:dyDescent="0.25">
      <c r="M4187">
        <v>6.0499999999999998E-2</v>
      </c>
    </row>
    <row r="4188" spans="13:13" x14ac:dyDescent="0.25">
      <c r="M4188">
        <v>6.0499999999999998E-2</v>
      </c>
    </row>
    <row r="4189" spans="13:13" x14ac:dyDescent="0.25">
      <c r="M4189">
        <v>6.0499999999999998E-2</v>
      </c>
    </row>
    <row r="4190" spans="13:13" x14ac:dyDescent="0.25">
      <c r="M4190">
        <v>6.0499999999999998E-2</v>
      </c>
    </row>
    <row r="4191" spans="13:13" x14ac:dyDescent="0.25">
      <c r="M4191">
        <v>6.0499999999999998E-2</v>
      </c>
    </row>
    <row r="4192" spans="13:13" x14ac:dyDescent="0.25">
      <c r="M4192">
        <v>6.0499999999999998E-2</v>
      </c>
    </row>
    <row r="4193" spans="13:13" x14ac:dyDescent="0.25">
      <c r="M4193">
        <v>6.0499999999999998E-2</v>
      </c>
    </row>
    <row r="4194" spans="13:13" x14ac:dyDescent="0.25">
      <c r="M4194">
        <v>6.0499999999999998E-2</v>
      </c>
    </row>
    <row r="4195" spans="13:13" x14ac:dyDescent="0.25">
      <c r="M4195">
        <v>6.0499999999999998E-2</v>
      </c>
    </row>
    <row r="4196" spans="13:13" x14ac:dyDescent="0.25">
      <c r="M4196">
        <v>6.0499999999999998E-2</v>
      </c>
    </row>
    <row r="4197" spans="13:13" x14ac:dyDescent="0.25">
      <c r="M4197">
        <v>6.0499999999999998E-2</v>
      </c>
    </row>
    <row r="4198" spans="13:13" x14ac:dyDescent="0.25">
      <c r="M4198">
        <v>6.0499999999999998E-2</v>
      </c>
    </row>
    <row r="4199" spans="13:13" x14ac:dyDescent="0.25">
      <c r="M4199">
        <v>6.0499999999999998E-2</v>
      </c>
    </row>
    <row r="4200" spans="13:13" x14ac:dyDescent="0.25">
      <c r="M4200">
        <v>6.0499999999999998E-2</v>
      </c>
    </row>
    <row r="4201" spans="13:13" x14ac:dyDescent="0.25">
      <c r="M4201">
        <v>6.0499999999999998E-2</v>
      </c>
    </row>
    <row r="4202" spans="13:13" x14ac:dyDescent="0.25">
      <c r="M4202">
        <v>6.0499999999999998E-2</v>
      </c>
    </row>
    <row r="4203" spans="13:13" x14ac:dyDescent="0.25">
      <c r="M4203">
        <v>6.0499999999999998E-2</v>
      </c>
    </row>
    <row r="4204" spans="13:13" x14ac:dyDescent="0.25">
      <c r="M4204">
        <v>6.0499999999999998E-2</v>
      </c>
    </row>
    <row r="4205" spans="13:13" x14ac:dyDescent="0.25">
      <c r="M4205">
        <v>6.0499999999999998E-2</v>
      </c>
    </row>
    <row r="4206" spans="13:13" x14ac:dyDescent="0.25">
      <c r="M4206">
        <v>6.0499999999999998E-2</v>
      </c>
    </row>
    <row r="4207" spans="13:13" x14ac:dyDescent="0.25">
      <c r="M4207">
        <v>6.0499999999999998E-2</v>
      </c>
    </row>
    <row r="4208" spans="13:13" x14ac:dyDescent="0.25">
      <c r="M4208">
        <v>6.0499999999999998E-2</v>
      </c>
    </row>
    <row r="4209" spans="13:13" x14ac:dyDescent="0.25">
      <c r="M4209">
        <v>6.0499999999999998E-2</v>
      </c>
    </row>
    <row r="4210" spans="13:13" x14ac:dyDescent="0.25">
      <c r="M4210">
        <v>6.0499999999999998E-2</v>
      </c>
    </row>
    <row r="4211" spans="13:13" x14ac:dyDescent="0.25">
      <c r="M4211">
        <v>6.0499999999999998E-2</v>
      </c>
    </row>
    <row r="4212" spans="13:13" x14ac:dyDescent="0.25">
      <c r="M4212">
        <v>6.0499999999999998E-2</v>
      </c>
    </row>
    <row r="4213" spans="13:13" x14ac:dyDescent="0.25">
      <c r="M4213">
        <v>6.0499999999999998E-2</v>
      </c>
    </row>
    <row r="4214" spans="13:13" x14ac:dyDescent="0.25">
      <c r="M4214">
        <v>6.0499999999999998E-2</v>
      </c>
    </row>
    <row r="4215" spans="13:13" x14ac:dyDescent="0.25">
      <c r="M4215">
        <v>6.0499999999999998E-2</v>
      </c>
    </row>
    <row r="4216" spans="13:13" x14ac:dyDescent="0.25">
      <c r="M4216">
        <v>6.0499999999999998E-2</v>
      </c>
    </row>
    <row r="4217" spans="13:13" x14ac:dyDescent="0.25">
      <c r="M4217">
        <v>6.0499999999999998E-2</v>
      </c>
    </row>
    <row r="4218" spans="13:13" x14ac:dyDescent="0.25">
      <c r="M4218">
        <v>6.0499999999999998E-2</v>
      </c>
    </row>
    <row r="4219" spans="13:13" x14ac:dyDescent="0.25">
      <c r="M4219">
        <v>6.0499999999999998E-2</v>
      </c>
    </row>
    <row r="4220" spans="13:13" x14ac:dyDescent="0.25">
      <c r="M4220">
        <v>6.0499999999999998E-2</v>
      </c>
    </row>
    <row r="4221" spans="13:13" x14ac:dyDescent="0.25">
      <c r="M4221">
        <v>6.0499999999999998E-2</v>
      </c>
    </row>
    <row r="4222" spans="13:13" x14ac:dyDescent="0.25">
      <c r="M4222">
        <v>6.0499999999999998E-2</v>
      </c>
    </row>
    <row r="4223" spans="13:13" x14ac:dyDescent="0.25">
      <c r="M4223">
        <v>6.0499999999999998E-2</v>
      </c>
    </row>
    <row r="4224" spans="13:13" x14ac:dyDescent="0.25">
      <c r="M4224">
        <v>0.35260000000000002</v>
      </c>
    </row>
    <row r="4225" spans="13:13" x14ac:dyDescent="0.25">
      <c r="M4225">
        <v>0.39479999999999998</v>
      </c>
    </row>
    <row r="4226" spans="13:13" x14ac:dyDescent="0.25">
      <c r="M4226">
        <v>0.40889999999999999</v>
      </c>
    </row>
    <row r="4227" spans="13:13" x14ac:dyDescent="0.25">
      <c r="M4227">
        <v>0.41239999999999999</v>
      </c>
    </row>
    <row r="4228" spans="13:13" x14ac:dyDescent="0.25">
      <c r="M4228">
        <v>0.41239999999999999</v>
      </c>
    </row>
    <row r="4229" spans="13:13" x14ac:dyDescent="0.25">
      <c r="M4229">
        <v>0.45810000000000001</v>
      </c>
    </row>
    <row r="4230" spans="13:13" x14ac:dyDescent="0.25">
      <c r="M4230">
        <v>0.43</v>
      </c>
    </row>
    <row r="4231" spans="13:13" x14ac:dyDescent="0.25">
      <c r="M4231">
        <v>0.36659999999999998</v>
      </c>
    </row>
    <row r="4232" spans="13:13" x14ac:dyDescent="0.25">
      <c r="M4232">
        <v>6.0499999999999998E-2</v>
      </c>
    </row>
    <row r="4233" spans="13:13" x14ac:dyDescent="0.25">
      <c r="M4233">
        <v>6.0499999999999998E-2</v>
      </c>
    </row>
    <row r="4234" spans="13:13" x14ac:dyDescent="0.25">
      <c r="M4234">
        <v>6.0499999999999998E-2</v>
      </c>
    </row>
    <row r="4235" spans="13:13" x14ac:dyDescent="0.25">
      <c r="M4235">
        <v>6.0499999999999998E-2</v>
      </c>
    </row>
    <row r="4236" spans="13:13" x14ac:dyDescent="0.25">
      <c r="M4236">
        <v>6.0499999999999998E-2</v>
      </c>
    </row>
    <row r="4237" spans="13:13" x14ac:dyDescent="0.25">
      <c r="M4237">
        <v>6.0499999999999998E-2</v>
      </c>
    </row>
    <row r="4238" spans="13:13" x14ac:dyDescent="0.25">
      <c r="M4238">
        <v>6.0499999999999998E-2</v>
      </c>
    </row>
    <row r="4239" spans="13:13" x14ac:dyDescent="0.25">
      <c r="M4239">
        <v>6.0499999999999998E-2</v>
      </c>
    </row>
    <row r="4240" spans="13:13" x14ac:dyDescent="0.25">
      <c r="M4240">
        <v>6.0499999999999998E-2</v>
      </c>
    </row>
    <row r="4241" spans="13:13" x14ac:dyDescent="0.25">
      <c r="M4241">
        <v>6.0499999999999998E-2</v>
      </c>
    </row>
    <row r="4242" spans="13:13" x14ac:dyDescent="0.25">
      <c r="M4242">
        <v>6.0499999999999998E-2</v>
      </c>
    </row>
    <row r="4243" spans="13:13" x14ac:dyDescent="0.25">
      <c r="M4243">
        <v>6.0499999999999998E-2</v>
      </c>
    </row>
    <row r="4244" spans="13:13" x14ac:dyDescent="0.25">
      <c r="M4244">
        <v>6.0499999999999998E-2</v>
      </c>
    </row>
    <row r="4245" spans="13:13" x14ac:dyDescent="0.25">
      <c r="M4245">
        <v>6.0499999999999998E-2</v>
      </c>
    </row>
    <row r="4246" spans="13:13" x14ac:dyDescent="0.25">
      <c r="M4246">
        <v>6.0499999999999998E-2</v>
      </c>
    </row>
    <row r="4247" spans="13:13" x14ac:dyDescent="0.25">
      <c r="M4247">
        <v>6.0499999999999998E-2</v>
      </c>
    </row>
    <row r="4248" spans="13:13" x14ac:dyDescent="0.25">
      <c r="M4248">
        <v>6.0499999999999998E-2</v>
      </c>
    </row>
    <row r="4249" spans="13:13" x14ac:dyDescent="0.25">
      <c r="M4249">
        <v>6.0499999999999998E-2</v>
      </c>
    </row>
    <row r="4250" spans="13:13" x14ac:dyDescent="0.25">
      <c r="M4250">
        <v>0.34899999999999998</v>
      </c>
    </row>
    <row r="4251" spans="13:13" x14ac:dyDescent="0.25">
      <c r="M4251">
        <v>0.36659999999999998</v>
      </c>
    </row>
    <row r="4252" spans="13:13" x14ac:dyDescent="0.25">
      <c r="M4252">
        <v>0.37719999999999998</v>
      </c>
    </row>
    <row r="4253" spans="13:13" x14ac:dyDescent="0.25">
      <c r="M4253">
        <v>0.38419999999999999</v>
      </c>
    </row>
    <row r="4254" spans="13:13" x14ac:dyDescent="0.25">
      <c r="M4254">
        <v>0.38069999999999998</v>
      </c>
    </row>
    <row r="4255" spans="13:13" x14ac:dyDescent="0.25">
      <c r="M4255">
        <v>6.0499999999999998E-2</v>
      </c>
    </row>
    <row r="4256" spans="13:13" x14ac:dyDescent="0.25">
      <c r="M4256">
        <v>6.0499999999999998E-2</v>
      </c>
    </row>
    <row r="4257" spans="13:13" x14ac:dyDescent="0.25">
      <c r="M4257">
        <v>6.0499999999999998E-2</v>
      </c>
    </row>
    <row r="4258" spans="13:13" x14ac:dyDescent="0.25">
      <c r="M4258">
        <v>6.0499999999999998E-2</v>
      </c>
    </row>
    <row r="4259" spans="13:13" x14ac:dyDescent="0.25">
      <c r="M4259">
        <v>6.0499999999999998E-2</v>
      </c>
    </row>
    <row r="4260" spans="13:13" x14ac:dyDescent="0.25">
      <c r="M4260">
        <v>6.0499999999999998E-2</v>
      </c>
    </row>
    <row r="4261" spans="13:13" x14ac:dyDescent="0.25">
      <c r="M4261">
        <v>6.0499999999999998E-2</v>
      </c>
    </row>
    <row r="4262" spans="13:13" x14ac:dyDescent="0.25">
      <c r="M4262">
        <v>6.0499999999999998E-2</v>
      </c>
    </row>
    <row r="4263" spans="13:13" x14ac:dyDescent="0.25">
      <c r="M4263">
        <v>6.0499999999999998E-2</v>
      </c>
    </row>
    <row r="4264" spans="13:13" x14ac:dyDescent="0.25">
      <c r="M4264">
        <v>6.0499999999999998E-2</v>
      </c>
    </row>
    <row r="4265" spans="13:13" x14ac:dyDescent="0.25">
      <c r="M4265">
        <v>6.0499999999999998E-2</v>
      </c>
    </row>
    <row r="4266" spans="13:13" x14ac:dyDescent="0.25">
      <c r="M4266">
        <v>6.0499999999999998E-2</v>
      </c>
    </row>
    <row r="4267" spans="13:13" x14ac:dyDescent="0.25">
      <c r="M4267">
        <v>6.0499999999999998E-2</v>
      </c>
    </row>
    <row r="4268" spans="13:13" x14ac:dyDescent="0.25">
      <c r="M4268">
        <v>6.0499999999999998E-2</v>
      </c>
    </row>
    <row r="4269" spans="13:13" x14ac:dyDescent="0.25">
      <c r="M4269">
        <v>6.0499999999999998E-2</v>
      </c>
    </row>
    <row r="4270" spans="13:13" x14ac:dyDescent="0.25">
      <c r="M4270">
        <v>6.0499999999999998E-2</v>
      </c>
    </row>
    <row r="4271" spans="13:13" x14ac:dyDescent="0.25">
      <c r="M4271">
        <v>6.0499999999999998E-2</v>
      </c>
    </row>
    <row r="4272" spans="13:13" x14ac:dyDescent="0.25">
      <c r="M4272">
        <v>6.0499999999999998E-2</v>
      </c>
    </row>
    <row r="4273" spans="13:13" x14ac:dyDescent="0.25">
      <c r="M4273">
        <v>6.0499999999999998E-2</v>
      </c>
    </row>
    <row r="4274" spans="13:13" x14ac:dyDescent="0.25">
      <c r="M4274">
        <v>6.0499999999999998E-2</v>
      </c>
    </row>
    <row r="4275" spans="13:13" x14ac:dyDescent="0.25">
      <c r="M4275">
        <v>6.0499999999999998E-2</v>
      </c>
    </row>
    <row r="4276" spans="13:13" x14ac:dyDescent="0.25">
      <c r="M4276">
        <v>6.0499999999999998E-2</v>
      </c>
    </row>
    <row r="4277" spans="13:13" x14ac:dyDescent="0.25">
      <c r="M4277">
        <v>0.34899999999999998</v>
      </c>
    </row>
    <row r="4278" spans="13:13" x14ac:dyDescent="0.25">
      <c r="M4278">
        <v>6.0499999999999998E-2</v>
      </c>
    </row>
    <row r="4279" spans="13:13" x14ac:dyDescent="0.25">
      <c r="M4279">
        <v>6.0499999999999998E-2</v>
      </c>
    </row>
    <row r="4280" spans="13:13" x14ac:dyDescent="0.25">
      <c r="M4280">
        <v>6.0499999999999998E-2</v>
      </c>
    </row>
    <row r="4281" spans="13:13" x14ac:dyDescent="0.25">
      <c r="M4281">
        <v>6.0499999999999998E-2</v>
      </c>
    </row>
    <row r="4282" spans="13:13" x14ac:dyDescent="0.25">
      <c r="M4282">
        <v>6.0499999999999998E-2</v>
      </c>
    </row>
    <row r="4283" spans="13:13" x14ac:dyDescent="0.25">
      <c r="M4283">
        <v>6.0499999999999998E-2</v>
      </c>
    </row>
    <row r="4284" spans="13:13" x14ac:dyDescent="0.25">
      <c r="M4284">
        <v>6.0499999999999998E-2</v>
      </c>
    </row>
    <row r="4285" spans="13:13" x14ac:dyDescent="0.25">
      <c r="M4285">
        <v>6.0499999999999998E-2</v>
      </c>
    </row>
    <row r="4286" spans="13:13" x14ac:dyDescent="0.25">
      <c r="M4286">
        <v>6.0499999999999998E-2</v>
      </c>
    </row>
    <row r="4287" spans="13:13" x14ac:dyDescent="0.25">
      <c r="M4287">
        <v>6.0499999999999998E-2</v>
      </c>
    </row>
    <row r="4288" spans="13:13" x14ac:dyDescent="0.25">
      <c r="M4288">
        <v>6.0499999999999998E-2</v>
      </c>
    </row>
    <row r="4289" spans="13:13" x14ac:dyDescent="0.25">
      <c r="M4289">
        <v>0.34899999999999998</v>
      </c>
    </row>
    <row r="4290" spans="13:13" x14ac:dyDescent="0.25">
      <c r="M4290">
        <v>0.37369999999999998</v>
      </c>
    </row>
    <row r="4291" spans="13:13" x14ac:dyDescent="0.25">
      <c r="M4291">
        <v>0.35610000000000003</v>
      </c>
    </row>
    <row r="4292" spans="13:13" x14ac:dyDescent="0.25">
      <c r="M4292">
        <v>0.35260000000000002</v>
      </c>
    </row>
    <row r="4293" spans="13:13" x14ac:dyDescent="0.25">
      <c r="M4293">
        <v>0.35959999999999998</v>
      </c>
    </row>
    <row r="4294" spans="13:13" x14ac:dyDescent="0.25">
      <c r="M4294">
        <v>0.36309999999999998</v>
      </c>
    </row>
    <row r="4295" spans="13:13" x14ac:dyDescent="0.25">
      <c r="M4295">
        <v>0.37369999999999998</v>
      </c>
    </row>
    <row r="4296" spans="13:13" x14ac:dyDescent="0.25">
      <c r="M4296">
        <v>0.37719999999999998</v>
      </c>
    </row>
    <row r="4297" spans="13:13" x14ac:dyDescent="0.25">
      <c r="M4297">
        <v>0.39129999999999998</v>
      </c>
    </row>
    <row r="4298" spans="13:13" x14ac:dyDescent="0.25">
      <c r="M4298">
        <v>0.39479999999999998</v>
      </c>
    </row>
    <row r="4299" spans="13:13" x14ac:dyDescent="0.25">
      <c r="M4299">
        <v>0.40529999999999999</v>
      </c>
    </row>
    <row r="4300" spans="13:13" x14ac:dyDescent="0.25">
      <c r="M4300">
        <v>0.41239999999999999</v>
      </c>
    </row>
    <row r="4301" spans="13:13" x14ac:dyDescent="0.25">
      <c r="M4301">
        <v>0.40529999999999999</v>
      </c>
    </row>
    <row r="4302" spans="13:13" x14ac:dyDescent="0.25">
      <c r="M4302">
        <v>0.39129999999999998</v>
      </c>
    </row>
    <row r="4303" spans="13:13" x14ac:dyDescent="0.25">
      <c r="M4303">
        <v>0.37719999999999998</v>
      </c>
    </row>
    <row r="4304" spans="13:13" x14ac:dyDescent="0.25">
      <c r="M4304">
        <v>0.34549999999999997</v>
      </c>
    </row>
    <row r="4305" spans="13:13" x14ac:dyDescent="0.25">
      <c r="M4305">
        <v>6.0499999999999998E-2</v>
      </c>
    </row>
    <row r="4306" spans="13:13" x14ac:dyDescent="0.25">
      <c r="M4306">
        <v>6.0499999999999998E-2</v>
      </c>
    </row>
    <row r="4307" spans="13:13" x14ac:dyDescent="0.25">
      <c r="M4307">
        <v>6.0499999999999998E-2</v>
      </c>
    </row>
    <row r="4308" spans="13:13" x14ac:dyDescent="0.25">
      <c r="M4308">
        <v>6.0499999999999998E-2</v>
      </c>
    </row>
    <row r="4309" spans="13:13" x14ac:dyDescent="0.25">
      <c r="M4309">
        <v>6.0499999999999998E-2</v>
      </c>
    </row>
    <row r="4310" spans="13:13" x14ac:dyDescent="0.25">
      <c r="M4310">
        <v>6.0499999999999998E-2</v>
      </c>
    </row>
    <row r="4311" spans="13:13" x14ac:dyDescent="0.25">
      <c r="M4311">
        <v>6.0499999999999998E-2</v>
      </c>
    </row>
    <row r="4312" spans="13:13" x14ac:dyDescent="0.25">
      <c r="M4312">
        <v>6.0499999999999998E-2</v>
      </c>
    </row>
    <row r="4313" spans="13:13" x14ac:dyDescent="0.25">
      <c r="M4313">
        <v>6.0499999999999998E-2</v>
      </c>
    </row>
    <row r="4314" spans="13:13" x14ac:dyDescent="0.25">
      <c r="M4314">
        <v>6.0499999999999998E-2</v>
      </c>
    </row>
    <row r="4315" spans="13:13" x14ac:dyDescent="0.25">
      <c r="M4315">
        <v>6.0499999999999998E-2</v>
      </c>
    </row>
    <row r="4316" spans="13:13" x14ac:dyDescent="0.25">
      <c r="M4316">
        <v>6.0499999999999998E-2</v>
      </c>
    </row>
    <row r="4317" spans="13:13" x14ac:dyDescent="0.25">
      <c r="M4317">
        <v>6.0499999999999998E-2</v>
      </c>
    </row>
    <row r="4318" spans="13:13" x14ac:dyDescent="0.25">
      <c r="M4318">
        <v>6.0499999999999998E-2</v>
      </c>
    </row>
    <row r="4319" spans="13:13" x14ac:dyDescent="0.25">
      <c r="M4319">
        <v>0.35260000000000002</v>
      </c>
    </row>
    <row r="4320" spans="13:13" x14ac:dyDescent="0.25">
      <c r="M4320">
        <v>0.37719999999999998</v>
      </c>
    </row>
    <row r="4321" spans="13:13" x14ac:dyDescent="0.25">
      <c r="M4321">
        <v>0.42649999999999999</v>
      </c>
    </row>
    <row r="4322" spans="13:13" x14ac:dyDescent="0.25">
      <c r="M4322">
        <v>0.41589999999999999</v>
      </c>
    </row>
    <row r="4323" spans="13:13" x14ac:dyDescent="0.25">
      <c r="M4323">
        <v>0.40889999999999999</v>
      </c>
    </row>
    <row r="4324" spans="13:13" x14ac:dyDescent="0.25">
      <c r="M4324">
        <v>0.43</v>
      </c>
    </row>
    <row r="4325" spans="13:13" x14ac:dyDescent="0.25">
      <c r="M4325">
        <v>0.4511</v>
      </c>
    </row>
    <row r="4326" spans="13:13" x14ac:dyDescent="0.25">
      <c r="M4326">
        <v>0.4405</v>
      </c>
    </row>
    <row r="4327" spans="13:13" x14ac:dyDescent="0.25">
      <c r="M4327">
        <v>0.36659999999999998</v>
      </c>
    </row>
    <row r="4328" spans="13:13" x14ac:dyDescent="0.25">
      <c r="M4328">
        <v>6.0499999999999998E-2</v>
      </c>
    </row>
    <row r="4329" spans="13:13" x14ac:dyDescent="0.25">
      <c r="M4329">
        <v>6.0499999999999998E-2</v>
      </c>
    </row>
    <row r="4330" spans="13:13" x14ac:dyDescent="0.25">
      <c r="M4330">
        <v>6.0499999999999998E-2</v>
      </c>
    </row>
    <row r="4331" spans="13:13" x14ac:dyDescent="0.25">
      <c r="M4331">
        <v>6.0499999999999998E-2</v>
      </c>
    </row>
    <row r="4332" spans="13:13" x14ac:dyDescent="0.25">
      <c r="M4332">
        <v>6.0499999999999998E-2</v>
      </c>
    </row>
    <row r="4333" spans="13:13" x14ac:dyDescent="0.25">
      <c r="M4333">
        <v>6.0499999999999998E-2</v>
      </c>
    </row>
    <row r="4334" spans="13:13" x14ac:dyDescent="0.25">
      <c r="M4334">
        <v>6.0499999999999998E-2</v>
      </c>
    </row>
    <row r="4335" spans="13:13" x14ac:dyDescent="0.25">
      <c r="M4335">
        <v>6.0499999999999998E-2</v>
      </c>
    </row>
    <row r="4336" spans="13:13" x14ac:dyDescent="0.25">
      <c r="M4336">
        <v>6.0499999999999998E-2</v>
      </c>
    </row>
    <row r="4337" spans="13:13" x14ac:dyDescent="0.25">
      <c r="M4337">
        <v>6.0499999999999998E-2</v>
      </c>
    </row>
    <row r="4338" spans="13:13" x14ac:dyDescent="0.25">
      <c r="M4338">
        <v>6.0499999999999998E-2</v>
      </c>
    </row>
    <row r="4339" spans="13:13" x14ac:dyDescent="0.25">
      <c r="M4339">
        <v>6.0499999999999998E-2</v>
      </c>
    </row>
    <row r="4340" spans="13:13" x14ac:dyDescent="0.25">
      <c r="M4340">
        <v>6.0499999999999998E-2</v>
      </c>
    </row>
    <row r="4341" spans="13:13" x14ac:dyDescent="0.25">
      <c r="M4341">
        <v>6.0499999999999998E-2</v>
      </c>
    </row>
    <row r="4342" spans="13:13" x14ac:dyDescent="0.25">
      <c r="M4342">
        <v>6.0499999999999998E-2</v>
      </c>
    </row>
    <row r="4343" spans="13:13" x14ac:dyDescent="0.25">
      <c r="M4343">
        <v>6.0499999999999998E-2</v>
      </c>
    </row>
    <row r="4344" spans="13:13" x14ac:dyDescent="0.25">
      <c r="M4344">
        <v>6.0499999999999998E-2</v>
      </c>
    </row>
    <row r="4345" spans="13:13" x14ac:dyDescent="0.25">
      <c r="M4345">
        <v>0.34549999999999997</v>
      </c>
    </row>
    <row r="4346" spans="13:13" x14ac:dyDescent="0.25">
      <c r="M4346">
        <v>0.37019999999999997</v>
      </c>
    </row>
    <row r="4347" spans="13:13" x14ac:dyDescent="0.25">
      <c r="M4347">
        <v>0.35260000000000002</v>
      </c>
    </row>
    <row r="4348" spans="13:13" x14ac:dyDescent="0.25">
      <c r="M4348">
        <v>0.39829999999999999</v>
      </c>
    </row>
    <row r="4349" spans="13:13" x14ac:dyDescent="0.25">
      <c r="M4349">
        <v>0.35610000000000003</v>
      </c>
    </row>
    <row r="4350" spans="13:13" x14ac:dyDescent="0.25">
      <c r="M4350">
        <v>0.38769999999999999</v>
      </c>
    </row>
    <row r="4351" spans="13:13" x14ac:dyDescent="0.25">
      <c r="M4351">
        <v>6.0499999999999998E-2</v>
      </c>
    </row>
    <row r="4352" spans="13:13" x14ac:dyDescent="0.25">
      <c r="M4352">
        <v>6.0499999999999998E-2</v>
      </c>
    </row>
    <row r="4353" spans="13:13" x14ac:dyDescent="0.25">
      <c r="M4353">
        <v>6.0499999999999998E-2</v>
      </c>
    </row>
    <row r="4354" spans="13:13" x14ac:dyDescent="0.25">
      <c r="M4354">
        <v>6.0499999999999998E-2</v>
      </c>
    </row>
    <row r="4355" spans="13:13" x14ac:dyDescent="0.25">
      <c r="M4355">
        <v>6.0499999999999998E-2</v>
      </c>
    </row>
    <row r="4356" spans="13:13" x14ac:dyDescent="0.25">
      <c r="M4356">
        <v>6.0499999999999998E-2</v>
      </c>
    </row>
    <row r="4357" spans="13:13" x14ac:dyDescent="0.25">
      <c r="M4357">
        <v>6.0499999999999998E-2</v>
      </c>
    </row>
    <row r="4358" spans="13:13" x14ac:dyDescent="0.25">
      <c r="M4358">
        <v>6.0499999999999998E-2</v>
      </c>
    </row>
    <row r="4359" spans="13:13" x14ac:dyDescent="0.25">
      <c r="M4359">
        <v>6.0499999999999998E-2</v>
      </c>
    </row>
    <row r="4360" spans="13:13" x14ac:dyDescent="0.25">
      <c r="M4360">
        <v>6.0499999999999998E-2</v>
      </c>
    </row>
    <row r="4361" spans="13:13" x14ac:dyDescent="0.25">
      <c r="M4361">
        <v>6.0499999999999998E-2</v>
      </c>
    </row>
    <row r="4362" spans="13:13" x14ac:dyDescent="0.25">
      <c r="M4362">
        <v>6.0499999999999998E-2</v>
      </c>
    </row>
    <row r="4363" spans="13:13" x14ac:dyDescent="0.25">
      <c r="M4363">
        <v>6.0499999999999998E-2</v>
      </c>
    </row>
    <row r="4364" spans="13:13" x14ac:dyDescent="0.25">
      <c r="M4364">
        <v>6.0499999999999998E-2</v>
      </c>
    </row>
    <row r="4365" spans="13:13" x14ac:dyDescent="0.25">
      <c r="M4365">
        <v>6.0499999999999998E-2</v>
      </c>
    </row>
    <row r="4366" spans="13:13" x14ac:dyDescent="0.25">
      <c r="M4366">
        <v>6.0499999999999998E-2</v>
      </c>
    </row>
    <row r="4367" spans="13:13" x14ac:dyDescent="0.25">
      <c r="M4367">
        <v>6.0499999999999998E-2</v>
      </c>
    </row>
    <row r="4368" spans="13:13" x14ac:dyDescent="0.25">
      <c r="M4368">
        <v>6.0499999999999998E-2</v>
      </c>
    </row>
    <row r="4369" spans="13:13" x14ac:dyDescent="0.25">
      <c r="M4369">
        <v>6.0499999999999998E-2</v>
      </c>
    </row>
    <row r="4370" spans="13:13" x14ac:dyDescent="0.25">
      <c r="M4370">
        <v>6.0499999999999998E-2</v>
      </c>
    </row>
    <row r="4371" spans="13:13" x14ac:dyDescent="0.25">
      <c r="M4371">
        <v>6.0499999999999998E-2</v>
      </c>
    </row>
    <row r="4372" spans="13:13" x14ac:dyDescent="0.25">
      <c r="M4372">
        <v>0.38069999999999998</v>
      </c>
    </row>
    <row r="4373" spans="13:13" x14ac:dyDescent="0.25">
      <c r="M4373">
        <v>0.34899999999999998</v>
      </c>
    </row>
    <row r="4374" spans="13:13" x14ac:dyDescent="0.25">
      <c r="M4374">
        <v>6.0499999999999998E-2</v>
      </c>
    </row>
    <row r="4375" spans="13:13" x14ac:dyDescent="0.25">
      <c r="M4375">
        <v>6.0499999999999998E-2</v>
      </c>
    </row>
    <row r="4376" spans="13:13" x14ac:dyDescent="0.25">
      <c r="M4376">
        <v>6.0499999999999998E-2</v>
      </c>
    </row>
    <row r="4377" spans="13:13" x14ac:dyDescent="0.25">
      <c r="M4377">
        <v>6.0499999999999998E-2</v>
      </c>
    </row>
    <row r="4378" spans="13:13" x14ac:dyDescent="0.25">
      <c r="M4378">
        <v>6.0499999999999998E-2</v>
      </c>
    </row>
    <row r="4379" spans="13:13" x14ac:dyDescent="0.25">
      <c r="M4379">
        <v>6.0499999999999998E-2</v>
      </c>
    </row>
    <row r="4380" spans="13:13" x14ac:dyDescent="0.25">
      <c r="M4380">
        <v>6.0499999999999998E-2</v>
      </c>
    </row>
    <row r="4381" spans="13:13" x14ac:dyDescent="0.25">
      <c r="M4381">
        <v>6.0499999999999998E-2</v>
      </c>
    </row>
    <row r="4382" spans="13:13" x14ac:dyDescent="0.25">
      <c r="M4382">
        <v>6.0499999999999998E-2</v>
      </c>
    </row>
    <row r="4383" spans="13:13" x14ac:dyDescent="0.25">
      <c r="M4383">
        <v>6.0499999999999998E-2</v>
      </c>
    </row>
    <row r="4384" spans="13:13" x14ac:dyDescent="0.25">
      <c r="M4384">
        <v>6.0499999999999998E-2</v>
      </c>
    </row>
    <row r="4385" spans="13:13" x14ac:dyDescent="0.25">
      <c r="M4385">
        <v>6.0499999999999998E-2</v>
      </c>
    </row>
    <row r="4386" spans="13:13" x14ac:dyDescent="0.25">
      <c r="M4386">
        <v>6.0499999999999998E-2</v>
      </c>
    </row>
    <row r="4387" spans="13:13" x14ac:dyDescent="0.25">
      <c r="M4387">
        <v>6.0499999999999998E-2</v>
      </c>
    </row>
    <row r="4388" spans="13:13" x14ac:dyDescent="0.25">
      <c r="M4388">
        <v>6.0499999999999998E-2</v>
      </c>
    </row>
    <row r="4389" spans="13:13" x14ac:dyDescent="0.25">
      <c r="M4389">
        <v>6.0499999999999998E-2</v>
      </c>
    </row>
    <row r="4390" spans="13:13" x14ac:dyDescent="0.25">
      <c r="M4390">
        <v>6.0499999999999998E-2</v>
      </c>
    </row>
    <row r="4391" spans="13:13" x14ac:dyDescent="0.25">
      <c r="M4391">
        <v>6.0499999999999998E-2</v>
      </c>
    </row>
    <row r="4392" spans="13:13" x14ac:dyDescent="0.25">
      <c r="M4392">
        <v>6.0499999999999998E-2</v>
      </c>
    </row>
    <row r="4393" spans="13:13" x14ac:dyDescent="0.25">
      <c r="M4393">
        <v>6.0499999999999998E-2</v>
      </c>
    </row>
    <row r="4394" spans="13:13" x14ac:dyDescent="0.25">
      <c r="M4394">
        <v>6.0499999999999998E-2</v>
      </c>
    </row>
    <row r="4395" spans="13:13" x14ac:dyDescent="0.25">
      <c r="M4395">
        <v>6.0499999999999998E-2</v>
      </c>
    </row>
    <row r="4396" spans="13:13" x14ac:dyDescent="0.25">
      <c r="M4396">
        <v>6.0499999999999998E-2</v>
      </c>
    </row>
    <row r="4397" spans="13:13" x14ac:dyDescent="0.25">
      <c r="M4397">
        <v>6.0499999999999998E-2</v>
      </c>
    </row>
    <row r="4398" spans="13:13" x14ac:dyDescent="0.25">
      <c r="M4398">
        <v>6.0499999999999998E-2</v>
      </c>
    </row>
    <row r="4399" spans="13:13" x14ac:dyDescent="0.25">
      <c r="M4399">
        <v>6.0499999999999998E-2</v>
      </c>
    </row>
    <row r="4400" spans="13:13" x14ac:dyDescent="0.25">
      <c r="M4400">
        <v>6.0499999999999998E-2</v>
      </c>
    </row>
    <row r="4401" spans="13:13" x14ac:dyDescent="0.25">
      <c r="M4401">
        <v>6.0499999999999998E-2</v>
      </c>
    </row>
    <row r="4402" spans="13:13" x14ac:dyDescent="0.25">
      <c r="M4402">
        <v>6.0499999999999998E-2</v>
      </c>
    </row>
    <row r="4403" spans="13:13" x14ac:dyDescent="0.25">
      <c r="M4403">
        <v>6.0499999999999998E-2</v>
      </c>
    </row>
    <row r="4404" spans="13:13" x14ac:dyDescent="0.25">
      <c r="M4404">
        <v>6.0499999999999998E-2</v>
      </c>
    </row>
    <row r="4405" spans="13:13" x14ac:dyDescent="0.25">
      <c r="M4405">
        <v>6.0499999999999998E-2</v>
      </c>
    </row>
    <row r="4406" spans="13:13" x14ac:dyDescent="0.25">
      <c r="M4406">
        <v>6.0499999999999998E-2</v>
      </c>
    </row>
    <row r="4407" spans="13:13" x14ac:dyDescent="0.25">
      <c r="M4407">
        <v>6.0499999999999998E-2</v>
      </c>
    </row>
    <row r="4408" spans="13:13" x14ac:dyDescent="0.25">
      <c r="M4408">
        <v>6.0499999999999998E-2</v>
      </c>
    </row>
    <row r="4409" spans="13:13" x14ac:dyDescent="0.25">
      <c r="M4409">
        <v>6.0499999999999998E-2</v>
      </c>
    </row>
    <row r="4410" spans="13:13" x14ac:dyDescent="0.25">
      <c r="M4410">
        <v>6.0499999999999998E-2</v>
      </c>
    </row>
    <row r="4411" spans="13:13" x14ac:dyDescent="0.25">
      <c r="M4411">
        <v>6.0499999999999998E-2</v>
      </c>
    </row>
    <row r="4412" spans="13:13" x14ac:dyDescent="0.25">
      <c r="M4412">
        <v>6.0499999999999998E-2</v>
      </c>
    </row>
    <row r="4413" spans="13:13" x14ac:dyDescent="0.25">
      <c r="M4413">
        <v>6.0499999999999998E-2</v>
      </c>
    </row>
    <row r="4414" spans="13:13" x14ac:dyDescent="0.25">
      <c r="M4414">
        <v>6.0499999999999998E-2</v>
      </c>
    </row>
    <row r="4415" spans="13:13" x14ac:dyDescent="0.25">
      <c r="M4415">
        <v>6.0499999999999998E-2</v>
      </c>
    </row>
    <row r="4416" spans="13:13" x14ac:dyDescent="0.25">
      <c r="M4416">
        <v>6.0499999999999998E-2</v>
      </c>
    </row>
    <row r="4417" spans="13:13" x14ac:dyDescent="0.25">
      <c r="M4417">
        <v>6.0499999999999998E-2</v>
      </c>
    </row>
    <row r="4418" spans="13:13" x14ac:dyDescent="0.25">
      <c r="M4418">
        <v>6.0499999999999998E-2</v>
      </c>
    </row>
    <row r="4419" spans="13:13" x14ac:dyDescent="0.25">
      <c r="M4419">
        <v>6.0499999999999998E-2</v>
      </c>
    </row>
    <row r="4420" spans="13:13" x14ac:dyDescent="0.25">
      <c r="M4420">
        <v>6.0499999999999998E-2</v>
      </c>
    </row>
    <row r="4421" spans="13:13" x14ac:dyDescent="0.25">
      <c r="M4421">
        <v>6.0499999999999998E-2</v>
      </c>
    </row>
    <row r="4422" spans="13:13" x14ac:dyDescent="0.25">
      <c r="M4422">
        <v>6.0499999999999998E-2</v>
      </c>
    </row>
    <row r="4423" spans="13:13" x14ac:dyDescent="0.25">
      <c r="M4423">
        <v>6.0499999999999998E-2</v>
      </c>
    </row>
    <row r="4424" spans="13:13" x14ac:dyDescent="0.25">
      <c r="M4424">
        <v>6.0499999999999998E-2</v>
      </c>
    </row>
    <row r="4425" spans="13:13" x14ac:dyDescent="0.25">
      <c r="M4425">
        <v>6.0499999999999998E-2</v>
      </c>
    </row>
    <row r="4426" spans="13:13" x14ac:dyDescent="0.25">
      <c r="M4426">
        <v>6.0499999999999998E-2</v>
      </c>
    </row>
    <row r="4427" spans="13:13" x14ac:dyDescent="0.25">
      <c r="M4427">
        <v>6.0499999999999998E-2</v>
      </c>
    </row>
    <row r="4428" spans="13:13" x14ac:dyDescent="0.25">
      <c r="M4428">
        <v>6.0499999999999998E-2</v>
      </c>
    </row>
    <row r="4429" spans="13:13" x14ac:dyDescent="0.25">
      <c r="M4429">
        <v>6.0499999999999998E-2</v>
      </c>
    </row>
    <row r="4430" spans="13:13" x14ac:dyDescent="0.25">
      <c r="M4430">
        <v>6.0499999999999998E-2</v>
      </c>
    </row>
    <row r="4431" spans="13:13" x14ac:dyDescent="0.25">
      <c r="M4431">
        <v>6.0499999999999998E-2</v>
      </c>
    </row>
    <row r="4432" spans="13:13" x14ac:dyDescent="0.25">
      <c r="M4432">
        <v>6.0499999999999998E-2</v>
      </c>
    </row>
    <row r="4433" spans="13:13" x14ac:dyDescent="0.25">
      <c r="M4433">
        <v>6.0499999999999998E-2</v>
      </c>
    </row>
    <row r="4434" spans="13:13" x14ac:dyDescent="0.25">
      <c r="M4434">
        <v>6.0499999999999998E-2</v>
      </c>
    </row>
    <row r="4435" spans="13:13" x14ac:dyDescent="0.25">
      <c r="M4435">
        <v>6.0499999999999998E-2</v>
      </c>
    </row>
    <row r="4436" spans="13:13" x14ac:dyDescent="0.25">
      <c r="M4436">
        <v>6.0499999999999998E-2</v>
      </c>
    </row>
    <row r="4437" spans="13:13" x14ac:dyDescent="0.25">
      <c r="M4437">
        <v>6.0499999999999998E-2</v>
      </c>
    </row>
    <row r="4438" spans="13:13" x14ac:dyDescent="0.25">
      <c r="M4438">
        <v>6.0499999999999998E-2</v>
      </c>
    </row>
    <row r="4439" spans="13:13" x14ac:dyDescent="0.25">
      <c r="M4439">
        <v>6.0499999999999998E-2</v>
      </c>
    </row>
    <row r="4440" spans="13:13" x14ac:dyDescent="0.25">
      <c r="M4440">
        <v>6.0499999999999998E-2</v>
      </c>
    </row>
    <row r="4441" spans="13:13" x14ac:dyDescent="0.25">
      <c r="M4441">
        <v>6.0499999999999998E-2</v>
      </c>
    </row>
    <row r="4442" spans="13:13" x14ac:dyDescent="0.25">
      <c r="M4442">
        <v>6.0499999999999998E-2</v>
      </c>
    </row>
    <row r="4443" spans="13:13" x14ac:dyDescent="0.25">
      <c r="M4443">
        <v>6.0499999999999998E-2</v>
      </c>
    </row>
    <row r="4444" spans="13:13" x14ac:dyDescent="0.25">
      <c r="M4444">
        <v>6.0499999999999998E-2</v>
      </c>
    </row>
    <row r="4445" spans="13:13" x14ac:dyDescent="0.25">
      <c r="M4445">
        <v>6.0499999999999998E-2</v>
      </c>
    </row>
    <row r="4446" spans="13:13" x14ac:dyDescent="0.25">
      <c r="M4446">
        <v>6.0499999999999998E-2</v>
      </c>
    </row>
    <row r="4447" spans="13:13" x14ac:dyDescent="0.25">
      <c r="M4447">
        <v>6.0499999999999998E-2</v>
      </c>
    </row>
    <row r="4448" spans="13:13" x14ac:dyDescent="0.25">
      <c r="M4448">
        <v>6.0499999999999998E-2</v>
      </c>
    </row>
    <row r="4449" spans="13:13" x14ac:dyDescent="0.25">
      <c r="M4449">
        <v>6.0499999999999998E-2</v>
      </c>
    </row>
    <row r="4450" spans="13:13" x14ac:dyDescent="0.25">
      <c r="M4450">
        <v>6.0499999999999998E-2</v>
      </c>
    </row>
    <row r="4451" spans="13:13" x14ac:dyDescent="0.25">
      <c r="M4451">
        <v>6.0499999999999998E-2</v>
      </c>
    </row>
    <row r="4452" spans="13:13" x14ac:dyDescent="0.25">
      <c r="M4452">
        <v>6.0499999999999998E-2</v>
      </c>
    </row>
    <row r="4453" spans="13:13" x14ac:dyDescent="0.25">
      <c r="M4453">
        <v>6.0499999999999998E-2</v>
      </c>
    </row>
    <row r="4454" spans="13:13" x14ac:dyDescent="0.25">
      <c r="M4454">
        <v>6.0499999999999998E-2</v>
      </c>
    </row>
    <row r="4455" spans="13:13" x14ac:dyDescent="0.25">
      <c r="M4455">
        <v>6.0499999999999998E-2</v>
      </c>
    </row>
    <row r="4456" spans="13:13" x14ac:dyDescent="0.25">
      <c r="M4456">
        <v>6.0499999999999998E-2</v>
      </c>
    </row>
    <row r="4457" spans="13:13" x14ac:dyDescent="0.25">
      <c r="M4457">
        <v>6.0499999999999998E-2</v>
      </c>
    </row>
    <row r="4458" spans="13:13" x14ac:dyDescent="0.25">
      <c r="M4458">
        <v>6.0499999999999998E-2</v>
      </c>
    </row>
    <row r="4459" spans="13:13" x14ac:dyDescent="0.25">
      <c r="M4459">
        <v>6.0499999999999998E-2</v>
      </c>
    </row>
    <row r="4460" spans="13:13" x14ac:dyDescent="0.25">
      <c r="M4460">
        <v>6.0499999999999998E-2</v>
      </c>
    </row>
    <row r="4461" spans="13:13" x14ac:dyDescent="0.25">
      <c r="M4461">
        <v>6.0499999999999998E-2</v>
      </c>
    </row>
    <row r="4462" spans="13:13" x14ac:dyDescent="0.25">
      <c r="M4462">
        <v>6.0499999999999998E-2</v>
      </c>
    </row>
    <row r="4463" spans="13:13" x14ac:dyDescent="0.25">
      <c r="M4463">
        <v>6.0499999999999998E-2</v>
      </c>
    </row>
    <row r="4464" spans="13:13" x14ac:dyDescent="0.25">
      <c r="M4464">
        <v>6.0499999999999998E-2</v>
      </c>
    </row>
    <row r="4465" spans="13:13" x14ac:dyDescent="0.25">
      <c r="M4465">
        <v>6.0499999999999998E-2</v>
      </c>
    </row>
    <row r="4466" spans="13:13" x14ac:dyDescent="0.25">
      <c r="M4466">
        <v>6.0499999999999998E-2</v>
      </c>
    </row>
    <row r="4467" spans="13:13" x14ac:dyDescent="0.25">
      <c r="M4467">
        <v>6.0499999999999998E-2</v>
      </c>
    </row>
    <row r="4468" spans="13:13" x14ac:dyDescent="0.25">
      <c r="M4468">
        <v>6.0499999999999998E-2</v>
      </c>
    </row>
    <row r="4469" spans="13:13" x14ac:dyDescent="0.25">
      <c r="M4469">
        <v>6.0499999999999998E-2</v>
      </c>
    </row>
    <row r="4470" spans="13:13" x14ac:dyDescent="0.25">
      <c r="M4470">
        <v>6.0499999999999998E-2</v>
      </c>
    </row>
    <row r="4471" spans="13:13" x14ac:dyDescent="0.25">
      <c r="M4471">
        <v>6.0499999999999998E-2</v>
      </c>
    </row>
    <row r="4472" spans="13:13" x14ac:dyDescent="0.25">
      <c r="M4472">
        <v>6.0499999999999998E-2</v>
      </c>
    </row>
    <row r="4473" spans="13:13" x14ac:dyDescent="0.25">
      <c r="M4473">
        <v>6.0499999999999998E-2</v>
      </c>
    </row>
    <row r="4474" spans="13:13" x14ac:dyDescent="0.25">
      <c r="M4474">
        <v>6.0499999999999998E-2</v>
      </c>
    </row>
    <row r="4475" spans="13:13" x14ac:dyDescent="0.25">
      <c r="M4475">
        <v>6.0499999999999998E-2</v>
      </c>
    </row>
    <row r="4476" spans="13:13" x14ac:dyDescent="0.25">
      <c r="M4476">
        <v>6.0499999999999998E-2</v>
      </c>
    </row>
    <row r="4477" spans="13:13" x14ac:dyDescent="0.25">
      <c r="M4477">
        <v>6.0499999999999998E-2</v>
      </c>
    </row>
    <row r="4478" spans="13:13" x14ac:dyDescent="0.25">
      <c r="M4478">
        <v>6.0499999999999998E-2</v>
      </c>
    </row>
    <row r="4479" spans="13:13" x14ac:dyDescent="0.25">
      <c r="M4479">
        <v>6.0499999999999998E-2</v>
      </c>
    </row>
    <row r="4480" spans="13:13" x14ac:dyDescent="0.25">
      <c r="M4480">
        <v>6.0499999999999998E-2</v>
      </c>
    </row>
    <row r="4481" spans="13:13" x14ac:dyDescent="0.25">
      <c r="M4481">
        <v>6.0499999999999998E-2</v>
      </c>
    </row>
    <row r="4482" spans="13:13" x14ac:dyDescent="0.25">
      <c r="M4482">
        <v>6.0499999999999998E-2</v>
      </c>
    </row>
    <row r="4483" spans="13:13" x14ac:dyDescent="0.25">
      <c r="M4483">
        <v>6.0499999999999998E-2</v>
      </c>
    </row>
    <row r="4484" spans="13:13" x14ac:dyDescent="0.25">
      <c r="M4484">
        <v>6.0499999999999998E-2</v>
      </c>
    </row>
    <row r="4485" spans="13:13" x14ac:dyDescent="0.25">
      <c r="M4485">
        <v>6.0499999999999998E-2</v>
      </c>
    </row>
    <row r="4486" spans="13:13" x14ac:dyDescent="0.25">
      <c r="M4486">
        <v>6.0499999999999998E-2</v>
      </c>
    </row>
    <row r="4487" spans="13:13" x14ac:dyDescent="0.25">
      <c r="M4487">
        <v>6.0499999999999998E-2</v>
      </c>
    </row>
    <row r="4488" spans="13:13" x14ac:dyDescent="0.25">
      <c r="M4488">
        <v>6.0499999999999998E-2</v>
      </c>
    </row>
    <row r="4489" spans="13:13" x14ac:dyDescent="0.25">
      <c r="M4489">
        <v>6.0499999999999998E-2</v>
      </c>
    </row>
    <row r="4490" spans="13:13" x14ac:dyDescent="0.25">
      <c r="M4490">
        <v>6.0499999999999998E-2</v>
      </c>
    </row>
    <row r="4491" spans="13:13" x14ac:dyDescent="0.25">
      <c r="M4491">
        <v>6.0499999999999998E-2</v>
      </c>
    </row>
    <row r="4492" spans="13:13" x14ac:dyDescent="0.25">
      <c r="M4492">
        <v>6.0499999999999998E-2</v>
      </c>
    </row>
    <row r="4493" spans="13:13" x14ac:dyDescent="0.25">
      <c r="M4493">
        <v>6.0499999999999998E-2</v>
      </c>
    </row>
    <row r="4494" spans="13:13" x14ac:dyDescent="0.25">
      <c r="M4494">
        <v>6.0499999999999998E-2</v>
      </c>
    </row>
    <row r="4495" spans="13:13" x14ac:dyDescent="0.25">
      <c r="M4495">
        <v>6.0499999999999998E-2</v>
      </c>
    </row>
    <row r="4496" spans="13:13" x14ac:dyDescent="0.25">
      <c r="M4496">
        <v>6.0499999999999998E-2</v>
      </c>
    </row>
    <row r="4497" spans="13:13" x14ac:dyDescent="0.25">
      <c r="M4497">
        <v>6.0499999999999998E-2</v>
      </c>
    </row>
    <row r="4498" spans="13:13" x14ac:dyDescent="0.25">
      <c r="M4498">
        <v>6.0499999999999998E-2</v>
      </c>
    </row>
    <row r="4499" spans="13:13" x14ac:dyDescent="0.25">
      <c r="M4499">
        <v>6.0499999999999998E-2</v>
      </c>
    </row>
    <row r="4500" spans="13:13" x14ac:dyDescent="0.25">
      <c r="M4500">
        <v>6.0499999999999998E-2</v>
      </c>
    </row>
    <row r="4501" spans="13:13" x14ac:dyDescent="0.25">
      <c r="M4501">
        <v>6.0499999999999998E-2</v>
      </c>
    </row>
    <row r="4502" spans="13:13" x14ac:dyDescent="0.25">
      <c r="M4502">
        <v>6.0499999999999998E-2</v>
      </c>
    </row>
    <row r="4503" spans="13:13" x14ac:dyDescent="0.25">
      <c r="M4503">
        <v>6.0499999999999998E-2</v>
      </c>
    </row>
    <row r="4504" spans="13:13" x14ac:dyDescent="0.25">
      <c r="M4504">
        <v>6.0499999999999998E-2</v>
      </c>
    </row>
    <row r="4505" spans="13:13" x14ac:dyDescent="0.25">
      <c r="M4505">
        <v>6.0499999999999998E-2</v>
      </c>
    </row>
    <row r="4506" spans="13:13" x14ac:dyDescent="0.25">
      <c r="M4506">
        <v>6.0499999999999998E-2</v>
      </c>
    </row>
    <row r="4507" spans="13:13" x14ac:dyDescent="0.25">
      <c r="M4507">
        <v>6.0499999999999998E-2</v>
      </c>
    </row>
    <row r="4508" spans="13:13" x14ac:dyDescent="0.25">
      <c r="M4508">
        <v>6.0499999999999998E-2</v>
      </c>
    </row>
    <row r="4509" spans="13:13" x14ac:dyDescent="0.25">
      <c r="M4509">
        <v>6.0499999999999998E-2</v>
      </c>
    </row>
    <row r="4510" spans="13:13" x14ac:dyDescent="0.25">
      <c r="M4510">
        <v>6.0499999999999998E-2</v>
      </c>
    </row>
    <row r="4511" spans="13:13" x14ac:dyDescent="0.25">
      <c r="M4511">
        <v>6.0499999999999998E-2</v>
      </c>
    </row>
    <row r="4512" spans="13:13" x14ac:dyDescent="0.25">
      <c r="M4512">
        <v>6.0499999999999998E-2</v>
      </c>
    </row>
    <row r="4513" spans="13:13" x14ac:dyDescent="0.25">
      <c r="M4513">
        <v>6.0499999999999998E-2</v>
      </c>
    </row>
    <row r="4514" spans="13:13" x14ac:dyDescent="0.25">
      <c r="M4514">
        <v>6.0499999999999998E-2</v>
      </c>
    </row>
    <row r="4515" spans="13:13" x14ac:dyDescent="0.25">
      <c r="M4515">
        <v>6.0499999999999998E-2</v>
      </c>
    </row>
    <row r="4516" spans="13:13" x14ac:dyDescent="0.25">
      <c r="M4516">
        <v>6.0499999999999998E-2</v>
      </c>
    </row>
    <row r="4517" spans="13:13" x14ac:dyDescent="0.25">
      <c r="M4517">
        <v>6.0499999999999998E-2</v>
      </c>
    </row>
    <row r="4518" spans="13:13" x14ac:dyDescent="0.25">
      <c r="M4518">
        <v>6.0499999999999998E-2</v>
      </c>
    </row>
    <row r="4519" spans="13:13" x14ac:dyDescent="0.25">
      <c r="M4519">
        <v>6.0499999999999998E-2</v>
      </c>
    </row>
    <row r="4520" spans="13:13" x14ac:dyDescent="0.25">
      <c r="M4520">
        <v>6.0499999999999998E-2</v>
      </c>
    </row>
    <row r="4521" spans="13:13" x14ac:dyDescent="0.25">
      <c r="M4521">
        <v>6.0499999999999998E-2</v>
      </c>
    </row>
    <row r="4522" spans="13:13" x14ac:dyDescent="0.25">
      <c r="M4522">
        <v>6.0499999999999998E-2</v>
      </c>
    </row>
    <row r="4523" spans="13:13" x14ac:dyDescent="0.25">
      <c r="M4523">
        <v>6.0499999999999998E-2</v>
      </c>
    </row>
    <row r="4524" spans="13:13" x14ac:dyDescent="0.25">
      <c r="M4524">
        <v>6.0499999999999998E-2</v>
      </c>
    </row>
    <row r="4525" spans="13:13" x14ac:dyDescent="0.25">
      <c r="M4525">
        <v>6.0499999999999998E-2</v>
      </c>
    </row>
    <row r="4526" spans="13:13" x14ac:dyDescent="0.25">
      <c r="M4526">
        <v>6.0499999999999998E-2</v>
      </c>
    </row>
    <row r="4527" spans="13:13" x14ac:dyDescent="0.25">
      <c r="M4527">
        <v>6.0499999999999998E-2</v>
      </c>
    </row>
    <row r="4528" spans="13:13" x14ac:dyDescent="0.25">
      <c r="M4528">
        <v>6.0499999999999998E-2</v>
      </c>
    </row>
    <row r="4529" spans="13:13" x14ac:dyDescent="0.25">
      <c r="M4529">
        <v>6.0499999999999998E-2</v>
      </c>
    </row>
    <row r="4530" spans="13:13" x14ac:dyDescent="0.25">
      <c r="M4530">
        <v>6.0499999999999998E-2</v>
      </c>
    </row>
    <row r="4531" spans="13:13" x14ac:dyDescent="0.25">
      <c r="M4531">
        <v>6.0499999999999998E-2</v>
      </c>
    </row>
    <row r="4532" spans="13:13" x14ac:dyDescent="0.25">
      <c r="M4532">
        <v>6.0499999999999998E-2</v>
      </c>
    </row>
    <row r="4533" spans="13:13" x14ac:dyDescent="0.25">
      <c r="M4533">
        <v>6.0499999999999998E-2</v>
      </c>
    </row>
    <row r="4534" spans="13:13" x14ac:dyDescent="0.25">
      <c r="M4534">
        <v>6.0499999999999998E-2</v>
      </c>
    </row>
    <row r="4535" spans="13:13" x14ac:dyDescent="0.25">
      <c r="M4535">
        <v>6.0499999999999998E-2</v>
      </c>
    </row>
    <row r="4536" spans="13:13" x14ac:dyDescent="0.25">
      <c r="M4536">
        <v>6.0499999999999998E-2</v>
      </c>
    </row>
    <row r="4537" spans="13:13" x14ac:dyDescent="0.25">
      <c r="M4537">
        <v>6.0499999999999998E-2</v>
      </c>
    </row>
    <row r="4538" spans="13:13" x14ac:dyDescent="0.25">
      <c r="M4538">
        <v>6.0499999999999998E-2</v>
      </c>
    </row>
    <row r="4539" spans="13:13" x14ac:dyDescent="0.25">
      <c r="M4539">
        <v>6.0499999999999998E-2</v>
      </c>
    </row>
    <row r="4540" spans="13:13" x14ac:dyDescent="0.25">
      <c r="M4540">
        <v>6.0499999999999998E-2</v>
      </c>
    </row>
    <row r="4541" spans="13:13" x14ac:dyDescent="0.25">
      <c r="M4541">
        <v>6.0499999999999998E-2</v>
      </c>
    </row>
    <row r="4542" spans="13:13" x14ac:dyDescent="0.25">
      <c r="M4542">
        <v>6.0499999999999998E-2</v>
      </c>
    </row>
    <row r="4543" spans="13:13" x14ac:dyDescent="0.25">
      <c r="M4543">
        <v>6.0499999999999998E-2</v>
      </c>
    </row>
    <row r="4544" spans="13:13" x14ac:dyDescent="0.25">
      <c r="M4544">
        <v>6.0499999999999998E-2</v>
      </c>
    </row>
    <row r="4545" spans="13:13" x14ac:dyDescent="0.25">
      <c r="M4545">
        <v>6.0499999999999998E-2</v>
      </c>
    </row>
    <row r="4546" spans="13:13" x14ac:dyDescent="0.25">
      <c r="M4546">
        <v>6.0499999999999998E-2</v>
      </c>
    </row>
    <row r="4547" spans="13:13" x14ac:dyDescent="0.25">
      <c r="M4547">
        <v>6.0499999999999998E-2</v>
      </c>
    </row>
    <row r="4548" spans="13:13" x14ac:dyDescent="0.25">
      <c r="M4548">
        <v>6.0499999999999998E-2</v>
      </c>
    </row>
    <row r="4549" spans="13:13" x14ac:dyDescent="0.25">
      <c r="M4549">
        <v>6.0499999999999998E-2</v>
      </c>
    </row>
    <row r="4550" spans="13:13" x14ac:dyDescent="0.25">
      <c r="M4550">
        <v>6.0499999999999998E-2</v>
      </c>
    </row>
    <row r="4551" spans="13:13" x14ac:dyDescent="0.25">
      <c r="M4551">
        <v>6.0499999999999998E-2</v>
      </c>
    </row>
    <row r="4552" spans="13:13" x14ac:dyDescent="0.25">
      <c r="M4552">
        <v>6.0499999999999998E-2</v>
      </c>
    </row>
    <row r="4553" spans="13:13" x14ac:dyDescent="0.25">
      <c r="M4553">
        <v>6.0499999999999998E-2</v>
      </c>
    </row>
    <row r="4554" spans="13:13" x14ac:dyDescent="0.25">
      <c r="M4554">
        <v>6.0499999999999998E-2</v>
      </c>
    </row>
    <row r="4555" spans="13:13" x14ac:dyDescent="0.25">
      <c r="M4555">
        <v>6.0499999999999998E-2</v>
      </c>
    </row>
    <row r="4556" spans="13:13" x14ac:dyDescent="0.25">
      <c r="M4556">
        <v>6.0499999999999998E-2</v>
      </c>
    </row>
    <row r="4557" spans="13:13" x14ac:dyDescent="0.25">
      <c r="M4557">
        <v>6.0499999999999998E-2</v>
      </c>
    </row>
    <row r="4558" spans="13:13" x14ac:dyDescent="0.25">
      <c r="M4558">
        <v>6.0499999999999998E-2</v>
      </c>
    </row>
    <row r="4559" spans="13:13" x14ac:dyDescent="0.25">
      <c r="M4559">
        <v>6.0499999999999998E-2</v>
      </c>
    </row>
    <row r="4560" spans="13:13" x14ac:dyDescent="0.25">
      <c r="M4560">
        <v>6.0499999999999998E-2</v>
      </c>
    </row>
    <row r="4561" spans="13:13" x14ac:dyDescent="0.25">
      <c r="M4561">
        <v>6.0499999999999998E-2</v>
      </c>
    </row>
    <row r="4562" spans="13:13" x14ac:dyDescent="0.25">
      <c r="M4562">
        <v>6.0499999999999998E-2</v>
      </c>
    </row>
    <row r="4563" spans="13:13" x14ac:dyDescent="0.25">
      <c r="M4563">
        <v>6.0499999999999998E-2</v>
      </c>
    </row>
    <row r="4564" spans="13:13" x14ac:dyDescent="0.25">
      <c r="M4564">
        <v>6.0499999999999998E-2</v>
      </c>
    </row>
    <row r="4565" spans="13:13" x14ac:dyDescent="0.25">
      <c r="M4565">
        <v>6.0499999999999998E-2</v>
      </c>
    </row>
    <row r="4566" spans="13:13" x14ac:dyDescent="0.25">
      <c r="M4566">
        <v>6.0499999999999998E-2</v>
      </c>
    </row>
    <row r="4567" spans="13:13" x14ac:dyDescent="0.25">
      <c r="M4567">
        <v>6.0499999999999998E-2</v>
      </c>
    </row>
    <row r="4568" spans="13:13" x14ac:dyDescent="0.25">
      <c r="M4568">
        <v>6.0499999999999998E-2</v>
      </c>
    </row>
    <row r="4569" spans="13:13" x14ac:dyDescent="0.25">
      <c r="M4569">
        <v>6.0499999999999998E-2</v>
      </c>
    </row>
    <row r="4570" spans="13:13" x14ac:dyDescent="0.25">
      <c r="M4570">
        <v>6.0499999999999998E-2</v>
      </c>
    </row>
    <row r="4571" spans="13:13" x14ac:dyDescent="0.25">
      <c r="M4571">
        <v>6.0499999999999998E-2</v>
      </c>
    </row>
    <row r="4572" spans="13:13" x14ac:dyDescent="0.25">
      <c r="M4572">
        <v>6.0499999999999998E-2</v>
      </c>
    </row>
    <row r="4573" spans="13:13" x14ac:dyDescent="0.25">
      <c r="M4573">
        <v>6.0499999999999998E-2</v>
      </c>
    </row>
    <row r="4574" spans="13:13" x14ac:dyDescent="0.25">
      <c r="M4574">
        <v>6.0499999999999998E-2</v>
      </c>
    </row>
    <row r="4575" spans="13:13" x14ac:dyDescent="0.25">
      <c r="M4575">
        <v>6.0499999999999998E-2</v>
      </c>
    </row>
    <row r="4576" spans="13:13" x14ac:dyDescent="0.25">
      <c r="M4576">
        <v>6.0499999999999998E-2</v>
      </c>
    </row>
    <row r="4577" spans="13:13" x14ac:dyDescent="0.25">
      <c r="M4577">
        <v>6.0499999999999998E-2</v>
      </c>
    </row>
    <row r="4578" spans="13:13" x14ac:dyDescent="0.25">
      <c r="M4578">
        <v>6.0499999999999998E-2</v>
      </c>
    </row>
    <row r="4579" spans="13:13" x14ac:dyDescent="0.25">
      <c r="M4579">
        <v>6.0499999999999998E-2</v>
      </c>
    </row>
    <row r="4580" spans="13:13" x14ac:dyDescent="0.25">
      <c r="M4580">
        <v>6.0499999999999998E-2</v>
      </c>
    </row>
    <row r="4581" spans="13:13" x14ac:dyDescent="0.25">
      <c r="M4581">
        <v>6.0499999999999998E-2</v>
      </c>
    </row>
    <row r="4582" spans="13:13" x14ac:dyDescent="0.25">
      <c r="M4582">
        <v>6.0499999999999998E-2</v>
      </c>
    </row>
    <row r="4583" spans="13:13" x14ac:dyDescent="0.25">
      <c r="M4583">
        <v>6.0499999999999998E-2</v>
      </c>
    </row>
    <row r="4584" spans="13:13" x14ac:dyDescent="0.25">
      <c r="M4584">
        <v>6.0499999999999998E-2</v>
      </c>
    </row>
    <row r="4585" spans="13:13" x14ac:dyDescent="0.25">
      <c r="M4585">
        <v>6.0499999999999998E-2</v>
      </c>
    </row>
    <row r="4586" spans="13:13" x14ac:dyDescent="0.25">
      <c r="M4586">
        <v>6.0499999999999998E-2</v>
      </c>
    </row>
    <row r="4587" spans="13:13" x14ac:dyDescent="0.25">
      <c r="M4587">
        <v>6.0499999999999998E-2</v>
      </c>
    </row>
    <row r="4588" spans="13:13" x14ac:dyDescent="0.25">
      <c r="M4588">
        <v>6.0499999999999998E-2</v>
      </c>
    </row>
    <row r="4589" spans="13:13" x14ac:dyDescent="0.25">
      <c r="M4589">
        <v>6.0499999999999998E-2</v>
      </c>
    </row>
    <row r="4590" spans="13:13" x14ac:dyDescent="0.25">
      <c r="M4590">
        <v>6.0499999999999998E-2</v>
      </c>
    </row>
    <row r="4591" spans="13:13" x14ac:dyDescent="0.25">
      <c r="M4591">
        <v>6.0499999999999998E-2</v>
      </c>
    </row>
    <row r="4592" spans="13:13" x14ac:dyDescent="0.25">
      <c r="M4592">
        <v>6.0499999999999998E-2</v>
      </c>
    </row>
    <row r="4593" spans="13:13" x14ac:dyDescent="0.25">
      <c r="M4593">
        <v>6.0499999999999998E-2</v>
      </c>
    </row>
    <row r="4594" spans="13:13" x14ac:dyDescent="0.25">
      <c r="M4594">
        <v>6.0499999999999998E-2</v>
      </c>
    </row>
    <row r="4595" spans="13:13" x14ac:dyDescent="0.25">
      <c r="M4595">
        <v>6.0499999999999998E-2</v>
      </c>
    </row>
    <row r="4596" spans="13:13" x14ac:dyDescent="0.25">
      <c r="M4596">
        <v>6.0499999999999998E-2</v>
      </c>
    </row>
    <row r="4597" spans="13:13" x14ac:dyDescent="0.25">
      <c r="M4597">
        <v>6.0499999999999998E-2</v>
      </c>
    </row>
    <row r="4598" spans="13:13" x14ac:dyDescent="0.25">
      <c r="M4598">
        <v>6.0499999999999998E-2</v>
      </c>
    </row>
    <row r="4599" spans="13:13" x14ac:dyDescent="0.25">
      <c r="M4599">
        <v>6.0499999999999998E-2</v>
      </c>
    </row>
    <row r="4600" spans="13:13" x14ac:dyDescent="0.25">
      <c r="M4600">
        <v>6.0499999999999998E-2</v>
      </c>
    </row>
    <row r="4601" spans="13:13" x14ac:dyDescent="0.25">
      <c r="M4601">
        <v>6.0499999999999998E-2</v>
      </c>
    </row>
    <row r="4602" spans="13:13" x14ac:dyDescent="0.25">
      <c r="M4602">
        <v>6.0499999999999998E-2</v>
      </c>
    </row>
    <row r="4603" spans="13:13" x14ac:dyDescent="0.25">
      <c r="M4603">
        <v>6.0499999999999998E-2</v>
      </c>
    </row>
    <row r="4604" spans="13:13" x14ac:dyDescent="0.25">
      <c r="M4604">
        <v>6.0499999999999998E-2</v>
      </c>
    </row>
    <row r="4605" spans="13:13" x14ac:dyDescent="0.25">
      <c r="M4605">
        <v>6.0499999999999998E-2</v>
      </c>
    </row>
    <row r="4606" spans="13:13" x14ac:dyDescent="0.25">
      <c r="M4606">
        <v>6.0499999999999998E-2</v>
      </c>
    </row>
    <row r="4607" spans="13:13" x14ac:dyDescent="0.25">
      <c r="M4607">
        <v>6.0499999999999998E-2</v>
      </c>
    </row>
    <row r="4608" spans="13:13" x14ac:dyDescent="0.25">
      <c r="M4608">
        <v>6.0499999999999998E-2</v>
      </c>
    </row>
    <row r="4609" spans="13:13" x14ac:dyDescent="0.25">
      <c r="M4609">
        <v>6.0499999999999998E-2</v>
      </c>
    </row>
    <row r="4610" spans="13:13" x14ac:dyDescent="0.25">
      <c r="M4610">
        <v>6.0499999999999998E-2</v>
      </c>
    </row>
    <row r="4611" spans="13:13" x14ac:dyDescent="0.25">
      <c r="M4611">
        <v>6.0499999999999998E-2</v>
      </c>
    </row>
    <row r="4612" spans="13:13" x14ac:dyDescent="0.25">
      <c r="M4612">
        <v>6.0499999999999998E-2</v>
      </c>
    </row>
    <row r="4613" spans="13:13" x14ac:dyDescent="0.25">
      <c r="M4613">
        <v>6.0499999999999998E-2</v>
      </c>
    </row>
    <row r="4614" spans="13:13" x14ac:dyDescent="0.25">
      <c r="M4614">
        <v>6.0499999999999998E-2</v>
      </c>
    </row>
    <row r="4615" spans="13:13" x14ac:dyDescent="0.25">
      <c r="M4615">
        <v>6.0499999999999998E-2</v>
      </c>
    </row>
    <row r="4616" spans="13:13" x14ac:dyDescent="0.25">
      <c r="M4616">
        <v>6.0499999999999998E-2</v>
      </c>
    </row>
    <row r="4617" spans="13:13" x14ac:dyDescent="0.25">
      <c r="M4617">
        <v>6.0499999999999998E-2</v>
      </c>
    </row>
    <row r="4618" spans="13:13" x14ac:dyDescent="0.25">
      <c r="M4618">
        <v>6.0499999999999998E-2</v>
      </c>
    </row>
    <row r="4619" spans="13:13" x14ac:dyDescent="0.25">
      <c r="M4619">
        <v>6.0499999999999998E-2</v>
      </c>
    </row>
    <row r="4620" spans="13:13" x14ac:dyDescent="0.25">
      <c r="M4620">
        <v>6.0499999999999998E-2</v>
      </c>
    </row>
    <row r="4621" spans="13:13" x14ac:dyDescent="0.25">
      <c r="M4621">
        <v>6.0499999999999998E-2</v>
      </c>
    </row>
    <row r="4622" spans="13:13" x14ac:dyDescent="0.25">
      <c r="M4622">
        <v>6.0499999999999998E-2</v>
      </c>
    </row>
    <row r="4623" spans="13:13" x14ac:dyDescent="0.25">
      <c r="M4623">
        <v>6.0499999999999998E-2</v>
      </c>
    </row>
    <row r="4624" spans="13:13" x14ac:dyDescent="0.25">
      <c r="M4624">
        <v>6.0499999999999998E-2</v>
      </c>
    </row>
    <row r="4625" spans="13:13" x14ac:dyDescent="0.25">
      <c r="M4625">
        <v>6.0499999999999998E-2</v>
      </c>
    </row>
    <row r="4626" spans="13:13" x14ac:dyDescent="0.25">
      <c r="M4626">
        <v>6.0499999999999998E-2</v>
      </c>
    </row>
    <row r="4627" spans="13:13" x14ac:dyDescent="0.25">
      <c r="M4627">
        <v>6.0499999999999998E-2</v>
      </c>
    </row>
    <row r="4628" spans="13:13" x14ac:dyDescent="0.25">
      <c r="M4628">
        <v>6.0499999999999998E-2</v>
      </c>
    </row>
    <row r="4629" spans="13:13" x14ac:dyDescent="0.25">
      <c r="M4629">
        <v>6.0499999999999998E-2</v>
      </c>
    </row>
    <row r="4630" spans="13:13" x14ac:dyDescent="0.25">
      <c r="M4630">
        <v>6.0499999999999998E-2</v>
      </c>
    </row>
    <row r="4631" spans="13:13" x14ac:dyDescent="0.25">
      <c r="M4631">
        <v>6.0499999999999998E-2</v>
      </c>
    </row>
    <row r="4632" spans="13:13" x14ac:dyDescent="0.25">
      <c r="M4632">
        <v>6.0499999999999998E-2</v>
      </c>
    </row>
    <row r="4633" spans="13:13" x14ac:dyDescent="0.25">
      <c r="M4633">
        <v>6.0499999999999998E-2</v>
      </c>
    </row>
    <row r="4634" spans="13:13" x14ac:dyDescent="0.25">
      <c r="M4634">
        <v>6.0499999999999998E-2</v>
      </c>
    </row>
    <row r="4635" spans="13:13" x14ac:dyDescent="0.25">
      <c r="M4635">
        <v>6.0499999999999998E-2</v>
      </c>
    </row>
    <row r="4636" spans="13:13" x14ac:dyDescent="0.25">
      <c r="M4636">
        <v>6.0499999999999998E-2</v>
      </c>
    </row>
    <row r="4637" spans="13:13" x14ac:dyDescent="0.25">
      <c r="M4637">
        <v>6.0499999999999998E-2</v>
      </c>
    </row>
    <row r="4638" spans="13:13" x14ac:dyDescent="0.25">
      <c r="M4638">
        <v>6.0499999999999998E-2</v>
      </c>
    </row>
    <row r="4639" spans="13:13" x14ac:dyDescent="0.25">
      <c r="M4639">
        <v>6.0499999999999998E-2</v>
      </c>
    </row>
    <row r="4640" spans="13:13" x14ac:dyDescent="0.25">
      <c r="M4640">
        <v>6.0499999999999998E-2</v>
      </c>
    </row>
    <row r="4641" spans="13:13" x14ac:dyDescent="0.25">
      <c r="M4641">
        <v>6.0499999999999998E-2</v>
      </c>
    </row>
    <row r="4642" spans="13:13" x14ac:dyDescent="0.25">
      <c r="M4642">
        <v>6.0499999999999998E-2</v>
      </c>
    </row>
    <row r="4643" spans="13:13" x14ac:dyDescent="0.25">
      <c r="M4643">
        <v>6.0499999999999998E-2</v>
      </c>
    </row>
    <row r="4644" spans="13:13" x14ac:dyDescent="0.25">
      <c r="M4644">
        <v>6.0499999999999998E-2</v>
      </c>
    </row>
    <row r="4645" spans="13:13" x14ac:dyDescent="0.25">
      <c r="M4645">
        <v>6.0499999999999998E-2</v>
      </c>
    </row>
    <row r="4646" spans="13:13" x14ac:dyDescent="0.25">
      <c r="M4646">
        <v>6.0499999999999998E-2</v>
      </c>
    </row>
    <row r="4647" spans="13:13" x14ac:dyDescent="0.25">
      <c r="M4647">
        <v>6.0499999999999998E-2</v>
      </c>
    </row>
    <row r="4648" spans="13:13" x14ac:dyDescent="0.25">
      <c r="M4648">
        <v>6.0499999999999998E-2</v>
      </c>
    </row>
    <row r="4649" spans="13:13" x14ac:dyDescent="0.25">
      <c r="M4649">
        <v>6.0499999999999998E-2</v>
      </c>
    </row>
    <row r="4650" spans="13:13" x14ac:dyDescent="0.25">
      <c r="M4650">
        <v>6.0499999999999998E-2</v>
      </c>
    </row>
    <row r="4651" spans="13:13" x14ac:dyDescent="0.25">
      <c r="M4651">
        <v>6.0499999999999998E-2</v>
      </c>
    </row>
    <row r="4652" spans="13:13" x14ac:dyDescent="0.25">
      <c r="M4652">
        <v>6.0499999999999998E-2</v>
      </c>
    </row>
    <row r="4653" spans="13:13" x14ac:dyDescent="0.25">
      <c r="M4653">
        <v>6.0499999999999998E-2</v>
      </c>
    </row>
    <row r="4654" spans="13:13" x14ac:dyDescent="0.25">
      <c r="M4654">
        <v>6.0499999999999998E-2</v>
      </c>
    </row>
    <row r="4655" spans="13:13" x14ac:dyDescent="0.25">
      <c r="M4655">
        <v>6.0499999999999998E-2</v>
      </c>
    </row>
    <row r="4656" spans="13:13" x14ac:dyDescent="0.25">
      <c r="M4656">
        <v>6.0499999999999998E-2</v>
      </c>
    </row>
    <row r="4657" spans="13:13" x14ac:dyDescent="0.25">
      <c r="M4657">
        <v>6.0499999999999998E-2</v>
      </c>
    </row>
    <row r="4658" spans="13:13" x14ac:dyDescent="0.25">
      <c r="M4658">
        <v>6.0499999999999998E-2</v>
      </c>
    </row>
    <row r="4659" spans="13:13" x14ac:dyDescent="0.25">
      <c r="M4659">
        <v>6.0499999999999998E-2</v>
      </c>
    </row>
    <row r="4660" spans="13:13" x14ac:dyDescent="0.25">
      <c r="M4660">
        <v>6.0499999999999998E-2</v>
      </c>
    </row>
    <row r="4661" spans="13:13" x14ac:dyDescent="0.25">
      <c r="M4661">
        <v>6.0499999999999998E-2</v>
      </c>
    </row>
    <row r="4662" spans="13:13" x14ac:dyDescent="0.25">
      <c r="M4662">
        <v>6.0499999999999998E-2</v>
      </c>
    </row>
    <row r="4663" spans="13:13" x14ac:dyDescent="0.25">
      <c r="M4663">
        <v>6.0499999999999998E-2</v>
      </c>
    </row>
    <row r="4664" spans="13:13" x14ac:dyDescent="0.25">
      <c r="M4664">
        <v>6.0499999999999998E-2</v>
      </c>
    </row>
    <row r="4665" spans="13:13" x14ac:dyDescent="0.25">
      <c r="M4665">
        <v>6.0499999999999998E-2</v>
      </c>
    </row>
    <row r="4666" spans="13:13" x14ac:dyDescent="0.25">
      <c r="M4666">
        <v>6.0499999999999998E-2</v>
      </c>
    </row>
    <row r="4667" spans="13:13" x14ac:dyDescent="0.25">
      <c r="M4667">
        <v>6.0499999999999998E-2</v>
      </c>
    </row>
    <row r="4668" spans="13:13" x14ac:dyDescent="0.25">
      <c r="M4668">
        <v>6.0499999999999998E-2</v>
      </c>
    </row>
    <row r="4669" spans="13:13" x14ac:dyDescent="0.25">
      <c r="M4669">
        <v>6.0499999999999998E-2</v>
      </c>
    </row>
    <row r="4670" spans="13:13" x14ac:dyDescent="0.25">
      <c r="M4670">
        <v>6.0499999999999998E-2</v>
      </c>
    </row>
    <row r="4671" spans="13:13" x14ac:dyDescent="0.25">
      <c r="M4671">
        <v>6.0499999999999998E-2</v>
      </c>
    </row>
    <row r="4672" spans="13:13" x14ac:dyDescent="0.25">
      <c r="M4672">
        <v>6.0499999999999998E-2</v>
      </c>
    </row>
    <row r="4673" spans="13:13" x14ac:dyDescent="0.25">
      <c r="M4673">
        <v>6.0499999999999998E-2</v>
      </c>
    </row>
    <row r="4674" spans="13:13" x14ac:dyDescent="0.25">
      <c r="M4674">
        <v>6.0499999999999998E-2</v>
      </c>
    </row>
    <row r="4675" spans="13:13" x14ac:dyDescent="0.25">
      <c r="M4675">
        <v>6.0499999999999998E-2</v>
      </c>
    </row>
    <row r="4676" spans="13:13" x14ac:dyDescent="0.25">
      <c r="M4676">
        <v>6.0499999999999998E-2</v>
      </c>
    </row>
    <row r="4677" spans="13:13" x14ac:dyDescent="0.25">
      <c r="M4677">
        <v>6.0499999999999998E-2</v>
      </c>
    </row>
    <row r="4678" spans="13:13" x14ac:dyDescent="0.25">
      <c r="M4678">
        <v>6.0499999999999998E-2</v>
      </c>
    </row>
    <row r="4679" spans="13:13" x14ac:dyDescent="0.25">
      <c r="M4679">
        <v>6.0499999999999998E-2</v>
      </c>
    </row>
    <row r="4680" spans="13:13" x14ac:dyDescent="0.25">
      <c r="M4680">
        <v>6.0499999999999998E-2</v>
      </c>
    </row>
    <row r="4681" spans="13:13" x14ac:dyDescent="0.25">
      <c r="M4681">
        <v>6.0499999999999998E-2</v>
      </c>
    </row>
    <row r="4682" spans="13:13" x14ac:dyDescent="0.25">
      <c r="M4682">
        <v>6.0499999999999998E-2</v>
      </c>
    </row>
    <row r="4683" spans="13:13" x14ac:dyDescent="0.25">
      <c r="M4683">
        <v>6.0499999999999998E-2</v>
      </c>
    </row>
    <row r="4684" spans="13:13" x14ac:dyDescent="0.25">
      <c r="M4684">
        <v>6.0499999999999998E-2</v>
      </c>
    </row>
    <row r="4685" spans="13:13" x14ac:dyDescent="0.25">
      <c r="M4685">
        <v>6.0499999999999998E-2</v>
      </c>
    </row>
    <row r="4686" spans="13:13" x14ac:dyDescent="0.25">
      <c r="M4686">
        <v>6.0499999999999998E-2</v>
      </c>
    </row>
    <row r="4687" spans="13:13" x14ac:dyDescent="0.25">
      <c r="M4687">
        <v>6.0499999999999998E-2</v>
      </c>
    </row>
    <row r="4688" spans="13:13" x14ac:dyDescent="0.25">
      <c r="M4688">
        <v>6.0499999999999998E-2</v>
      </c>
    </row>
    <row r="4689" spans="13:13" x14ac:dyDescent="0.25">
      <c r="M4689">
        <v>6.0499999999999998E-2</v>
      </c>
    </row>
    <row r="4690" spans="13:13" x14ac:dyDescent="0.25">
      <c r="M4690">
        <v>6.0499999999999998E-2</v>
      </c>
    </row>
    <row r="4691" spans="13:13" x14ac:dyDescent="0.25">
      <c r="M4691">
        <v>6.0499999999999998E-2</v>
      </c>
    </row>
    <row r="4692" spans="13:13" x14ac:dyDescent="0.25">
      <c r="M4692">
        <v>6.0499999999999998E-2</v>
      </c>
    </row>
    <row r="4693" spans="13:13" x14ac:dyDescent="0.25">
      <c r="M4693">
        <v>6.0499999999999998E-2</v>
      </c>
    </row>
    <row r="4694" spans="13:13" x14ac:dyDescent="0.25">
      <c r="M4694">
        <v>6.0499999999999998E-2</v>
      </c>
    </row>
    <row r="4695" spans="13:13" x14ac:dyDescent="0.25">
      <c r="M4695">
        <v>6.0499999999999998E-2</v>
      </c>
    </row>
    <row r="4696" spans="13:13" x14ac:dyDescent="0.25">
      <c r="M4696">
        <v>6.0499999999999998E-2</v>
      </c>
    </row>
    <row r="4697" spans="13:13" x14ac:dyDescent="0.25">
      <c r="M4697">
        <v>6.0499999999999998E-2</v>
      </c>
    </row>
    <row r="4698" spans="13:13" x14ac:dyDescent="0.25">
      <c r="M4698">
        <v>6.0499999999999998E-2</v>
      </c>
    </row>
    <row r="4699" spans="13:13" x14ac:dyDescent="0.25">
      <c r="M4699">
        <v>6.0499999999999998E-2</v>
      </c>
    </row>
    <row r="4700" spans="13:13" x14ac:dyDescent="0.25">
      <c r="M4700">
        <v>6.0499999999999998E-2</v>
      </c>
    </row>
    <row r="4701" spans="13:13" x14ac:dyDescent="0.25">
      <c r="M4701">
        <v>6.0499999999999998E-2</v>
      </c>
    </row>
    <row r="4702" spans="13:13" x14ac:dyDescent="0.25">
      <c r="M4702">
        <v>6.0499999999999998E-2</v>
      </c>
    </row>
    <row r="4703" spans="13:13" x14ac:dyDescent="0.25">
      <c r="M4703">
        <v>6.0499999999999998E-2</v>
      </c>
    </row>
    <row r="4704" spans="13:13" x14ac:dyDescent="0.25">
      <c r="M4704">
        <v>6.0499999999999998E-2</v>
      </c>
    </row>
    <row r="4705" spans="13:13" x14ac:dyDescent="0.25">
      <c r="M4705">
        <v>6.0499999999999998E-2</v>
      </c>
    </row>
    <row r="4706" spans="13:13" x14ac:dyDescent="0.25">
      <c r="M4706">
        <v>6.0499999999999998E-2</v>
      </c>
    </row>
    <row r="4707" spans="13:13" x14ac:dyDescent="0.25">
      <c r="M4707">
        <v>6.0499999999999998E-2</v>
      </c>
    </row>
    <row r="4708" spans="13:13" x14ac:dyDescent="0.25">
      <c r="M4708">
        <v>6.0499999999999998E-2</v>
      </c>
    </row>
    <row r="4709" spans="13:13" x14ac:dyDescent="0.25">
      <c r="M4709">
        <v>6.0499999999999998E-2</v>
      </c>
    </row>
    <row r="4710" spans="13:13" x14ac:dyDescent="0.25">
      <c r="M4710">
        <v>6.0499999999999998E-2</v>
      </c>
    </row>
    <row r="4711" spans="13:13" x14ac:dyDescent="0.25">
      <c r="M4711">
        <v>6.0499999999999998E-2</v>
      </c>
    </row>
    <row r="4712" spans="13:13" x14ac:dyDescent="0.25">
      <c r="M4712">
        <v>6.0499999999999998E-2</v>
      </c>
    </row>
    <row r="4713" spans="13:13" x14ac:dyDescent="0.25">
      <c r="M4713">
        <v>6.0499999999999998E-2</v>
      </c>
    </row>
    <row r="4714" spans="13:13" x14ac:dyDescent="0.25">
      <c r="M4714">
        <v>6.0499999999999998E-2</v>
      </c>
    </row>
    <row r="4715" spans="13:13" x14ac:dyDescent="0.25">
      <c r="M4715">
        <v>6.0499999999999998E-2</v>
      </c>
    </row>
    <row r="4716" spans="13:13" x14ac:dyDescent="0.25">
      <c r="M4716">
        <v>6.0499999999999998E-2</v>
      </c>
    </row>
    <row r="4717" spans="13:13" x14ac:dyDescent="0.25">
      <c r="M4717">
        <v>6.0499999999999998E-2</v>
      </c>
    </row>
    <row r="4718" spans="13:13" x14ac:dyDescent="0.25">
      <c r="M4718">
        <v>6.0499999999999998E-2</v>
      </c>
    </row>
    <row r="4719" spans="13:13" x14ac:dyDescent="0.25">
      <c r="M4719">
        <v>6.0499999999999998E-2</v>
      </c>
    </row>
    <row r="4720" spans="13:13" x14ac:dyDescent="0.25">
      <c r="M4720">
        <v>6.0499999999999998E-2</v>
      </c>
    </row>
    <row r="4721" spans="13:13" x14ac:dyDescent="0.25">
      <c r="M4721">
        <v>6.0499999999999998E-2</v>
      </c>
    </row>
    <row r="4722" spans="13:13" x14ac:dyDescent="0.25">
      <c r="M4722">
        <v>6.0499999999999998E-2</v>
      </c>
    </row>
    <row r="4723" spans="13:13" x14ac:dyDescent="0.25">
      <c r="M4723">
        <v>6.0499999999999998E-2</v>
      </c>
    </row>
    <row r="4724" spans="13:13" x14ac:dyDescent="0.25">
      <c r="M4724">
        <v>6.0499999999999998E-2</v>
      </c>
    </row>
    <row r="4725" spans="13:13" x14ac:dyDescent="0.25">
      <c r="M4725">
        <v>6.0499999999999998E-2</v>
      </c>
    </row>
    <row r="4726" spans="13:13" x14ac:dyDescent="0.25">
      <c r="M4726">
        <v>6.0499999999999998E-2</v>
      </c>
    </row>
    <row r="4727" spans="13:13" x14ac:dyDescent="0.25">
      <c r="M4727">
        <v>6.0499999999999998E-2</v>
      </c>
    </row>
    <row r="4728" spans="13:13" x14ac:dyDescent="0.25">
      <c r="M4728">
        <v>6.0499999999999998E-2</v>
      </c>
    </row>
    <row r="4729" spans="13:13" x14ac:dyDescent="0.25">
      <c r="M4729">
        <v>6.0499999999999998E-2</v>
      </c>
    </row>
    <row r="4730" spans="13:13" x14ac:dyDescent="0.25">
      <c r="M4730">
        <v>6.0499999999999998E-2</v>
      </c>
    </row>
    <row r="4731" spans="13:13" x14ac:dyDescent="0.25">
      <c r="M4731">
        <v>6.0499999999999998E-2</v>
      </c>
    </row>
    <row r="4732" spans="13:13" x14ac:dyDescent="0.25">
      <c r="M4732">
        <v>6.0499999999999998E-2</v>
      </c>
    </row>
    <row r="4733" spans="13:13" x14ac:dyDescent="0.25">
      <c r="M4733">
        <v>6.0499999999999998E-2</v>
      </c>
    </row>
    <row r="4734" spans="13:13" x14ac:dyDescent="0.25">
      <c r="M4734">
        <v>6.0499999999999998E-2</v>
      </c>
    </row>
    <row r="4735" spans="13:13" x14ac:dyDescent="0.25">
      <c r="M4735">
        <v>6.0499999999999998E-2</v>
      </c>
    </row>
    <row r="4736" spans="13:13" x14ac:dyDescent="0.25">
      <c r="M4736">
        <v>6.0499999999999998E-2</v>
      </c>
    </row>
    <row r="4737" spans="13:13" x14ac:dyDescent="0.25">
      <c r="M4737">
        <v>6.0499999999999998E-2</v>
      </c>
    </row>
    <row r="4738" spans="13:13" x14ac:dyDescent="0.25">
      <c r="M4738">
        <v>6.0499999999999998E-2</v>
      </c>
    </row>
    <row r="4739" spans="13:13" x14ac:dyDescent="0.25">
      <c r="M4739">
        <v>6.0499999999999998E-2</v>
      </c>
    </row>
    <row r="4740" spans="13:13" x14ac:dyDescent="0.25">
      <c r="M4740">
        <v>6.0499999999999998E-2</v>
      </c>
    </row>
    <row r="4741" spans="13:13" x14ac:dyDescent="0.25">
      <c r="M4741">
        <v>6.0499999999999998E-2</v>
      </c>
    </row>
    <row r="4742" spans="13:13" x14ac:dyDescent="0.25">
      <c r="M4742">
        <v>6.0499999999999998E-2</v>
      </c>
    </row>
    <row r="4743" spans="13:13" x14ac:dyDescent="0.25">
      <c r="M4743">
        <v>6.0499999999999998E-2</v>
      </c>
    </row>
    <row r="4744" spans="13:13" x14ac:dyDescent="0.25">
      <c r="M4744">
        <v>6.0499999999999998E-2</v>
      </c>
    </row>
    <row r="4745" spans="13:13" x14ac:dyDescent="0.25">
      <c r="M4745">
        <v>6.0499999999999998E-2</v>
      </c>
    </row>
    <row r="4746" spans="13:13" x14ac:dyDescent="0.25">
      <c r="M4746">
        <v>6.0499999999999998E-2</v>
      </c>
    </row>
    <row r="4747" spans="13:13" x14ac:dyDescent="0.25">
      <c r="M4747">
        <v>6.0499999999999998E-2</v>
      </c>
    </row>
    <row r="4748" spans="13:13" x14ac:dyDescent="0.25">
      <c r="M4748">
        <v>6.0499999999999998E-2</v>
      </c>
    </row>
    <row r="4749" spans="13:13" x14ac:dyDescent="0.25">
      <c r="M4749">
        <v>6.0499999999999998E-2</v>
      </c>
    </row>
    <row r="4750" spans="13:13" x14ac:dyDescent="0.25">
      <c r="M4750">
        <v>6.0499999999999998E-2</v>
      </c>
    </row>
    <row r="4751" spans="13:13" x14ac:dyDescent="0.25">
      <c r="M4751">
        <v>6.0499999999999998E-2</v>
      </c>
    </row>
    <row r="4752" spans="13:13" x14ac:dyDescent="0.25">
      <c r="M4752">
        <v>6.0499999999999998E-2</v>
      </c>
    </row>
    <row r="4753" spans="13:13" x14ac:dyDescent="0.25">
      <c r="M4753">
        <v>6.0499999999999998E-2</v>
      </c>
    </row>
    <row r="4754" spans="13:13" x14ac:dyDescent="0.25">
      <c r="M4754">
        <v>6.0499999999999998E-2</v>
      </c>
    </row>
    <row r="4755" spans="13:13" x14ac:dyDescent="0.25">
      <c r="M4755">
        <v>6.0499999999999998E-2</v>
      </c>
    </row>
    <row r="4756" spans="13:13" x14ac:dyDescent="0.25">
      <c r="M4756">
        <v>6.0499999999999998E-2</v>
      </c>
    </row>
    <row r="4757" spans="13:13" x14ac:dyDescent="0.25">
      <c r="M4757">
        <v>6.0499999999999998E-2</v>
      </c>
    </row>
    <row r="4758" spans="13:13" x14ac:dyDescent="0.25">
      <c r="M4758">
        <v>6.0499999999999998E-2</v>
      </c>
    </row>
    <row r="4759" spans="13:13" x14ac:dyDescent="0.25">
      <c r="M4759">
        <v>6.0499999999999998E-2</v>
      </c>
    </row>
    <row r="4760" spans="13:13" x14ac:dyDescent="0.25">
      <c r="M4760">
        <v>6.0499999999999998E-2</v>
      </c>
    </row>
    <row r="4761" spans="13:13" x14ac:dyDescent="0.25">
      <c r="M4761">
        <v>6.0499999999999998E-2</v>
      </c>
    </row>
    <row r="4762" spans="13:13" x14ac:dyDescent="0.25">
      <c r="M4762">
        <v>6.0499999999999998E-2</v>
      </c>
    </row>
    <row r="4763" spans="13:13" x14ac:dyDescent="0.25">
      <c r="M4763">
        <v>6.0499999999999998E-2</v>
      </c>
    </row>
    <row r="4764" spans="13:13" x14ac:dyDescent="0.25">
      <c r="M4764">
        <v>6.0499999999999998E-2</v>
      </c>
    </row>
    <row r="4765" spans="13:13" x14ac:dyDescent="0.25">
      <c r="M4765">
        <v>6.0499999999999998E-2</v>
      </c>
    </row>
    <row r="4766" spans="13:13" x14ac:dyDescent="0.25">
      <c r="M4766">
        <v>6.0499999999999998E-2</v>
      </c>
    </row>
    <row r="4767" spans="13:13" x14ac:dyDescent="0.25">
      <c r="M4767">
        <v>6.0499999999999998E-2</v>
      </c>
    </row>
    <row r="4768" spans="13:13" x14ac:dyDescent="0.25">
      <c r="M4768">
        <v>6.0499999999999998E-2</v>
      </c>
    </row>
    <row r="4769" spans="13:13" x14ac:dyDescent="0.25">
      <c r="M4769">
        <v>6.0499999999999998E-2</v>
      </c>
    </row>
    <row r="4770" spans="13:13" x14ac:dyDescent="0.25">
      <c r="M4770">
        <v>6.0499999999999998E-2</v>
      </c>
    </row>
    <row r="4771" spans="13:13" x14ac:dyDescent="0.25">
      <c r="M4771">
        <v>6.0499999999999998E-2</v>
      </c>
    </row>
    <row r="4772" spans="13:13" x14ac:dyDescent="0.25">
      <c r="M4772">
        <v>6.0499999999999998E-2</v>
      </c>
    </row>
    <row r="4773" spans="13:13" x14ac:dyDescent="0.25">
      <c r="M4773">
        <v>6.0499999999999998E-2</v>
      </c>
    </row>
    <row r="4774" spans="13:13" x14ac:dyDescent="0.25">
      <c r="M4774">
        <v>6.0499999999999998E-2</v>
      </c>
    </row>
    <row r="4775" spans="13:13" x14ac:dyDescent="0.25">
      <c r="M4775">
        <v>6.0499999999999998E-2</v>
      </c>
    </row>
    <row r="4776" spans="13:13" x14ac:dyDescent="0.25">
      <c r="M4776">
        <v>6.0499999999999998E-2</v>
      </c>
    </row>
    <row r="4777" spans="13:13" x14ac:dyDescent="0.25">
      <c r="M4777">
        <v>6.0499999999999998E-2</v>
      </c>
    </row>
    <row r="4778" spans="13:13" x14ac:dyDescent="0.25">
      <c r="M4778">
        <v>6.0499999999999998E-2</v>
      </c>
    </row>
    <row r="4779" spans="13:13" x14ac:dyDescent="0.25">
      <c r="M4779">
        <v>6.0499999999999998E-2</v>
      </c>
    </row>
    <row r="4780" spans="13:13" x14ac:dyDescent="0.25">
      <c r="M4780">
        <v>6.0499999999999998E-2</v>
      </c>
    </row>
    <row r="4781" spans="13:13" x14ac:dyDescent="0.25">
      <c r="M4781">
        <v>6.0499999999999998E-2</v>
      </c>
    </row>
    <row r="4782" spans="13:13" x14ac:dyDescent="0.25">
      <c r="M4782">
        <v>6.0499999999999998E-2</v>
      </c>
    </row>
    <row r="4783" spans="13:13" x14ac:dyDescent="0.25">
      <c r="M4783">
        <v>6.0499999999999998E-2</v>
      </c>
    </row>
    <row r="4784" spans="13:13" x14ac:dyDescent="0.25">
      <c r="M4784">
        <v>6.0499999999999998E-2</v>
      </c>
    </row>
    <row r="4785" spans="13:13" x14ac:dyDescent="0.25">
      <c r="M4785">
        <v>6.0499999999999998E-2</v>
      </c>
    </row>
    <row r="4786" spans="13:13" x14ac:dyDescent="0.25">
      <c r="M4786">
        <v>6.0499999999999998E-2</v>
      </c>
    </row>
    <row r="4787" spans="13:13" x14ac:dyDescent="0.25">
      <c r="M4787">
        <v>6.0499999999999998E-2</v>
      </c>
    </row>
    <row r="4788" spans="13:13" x14ac:dyDescent="0.25">
      <c r="M4788">
        <v>6.0499999999999998E-2</v>
      </c>
    </row>
    <row r="4789" spans="13:13" x14ac:dyDescent="0.25">
      <c r="M4789">
        <v>6.0499999999999998E-2</v>
      </c>
    </row>
    <row r="4790" spans="13:13" x14ac:dyDescent="0.25">
      <c r="M4790">
        <v>6.0499999999999998E-2</v>
      </c>
    </row>
    <row r="4791" spans="13:13" x14ac:dyDescent="0.25">
      <c r="M4791">
        <v>6.0499999999999998E-2</v>
      </c>
    </row>
    <row r="4792" spans="13:13" x14ac:dyDescent="0.25">
      <c r="M4792">
        <v>6.0499999999999998E-2</v>
      </c>
    </row>
    <row r="4793" spans="13:13" x14ac:dyDescent="0.25">
      <c r="M4793">
        <v>6.0499999999999998E-2</v>
      </c>
    </row>
    <row r="4794" spans="13:13" x14ac:dyDescent="0.25">
      <c r="M4794">
        <v>6.0499999999999998E-2</v>
      </c>
    </row>
    <row r="4795" spans="13:13" x14ac:dyDescent="0.25">
      <c r="M4795">
        <v>6.0499999999999998E-2</v>
      </c>
    </row>
    <row r="4796" spans="13:13" x14ac:dyDescent="0.25">
      <c r="M4796">
        <v>6.0499999999999998E-2</v>
      </c>
    </row>
    <row r="4797" spans="13:13" x14ac:dyDescent="0.25">
      <c r="M4797">
        <v>6.0499999999999998E-2</v>
      </c>
    </row>
    <row r="4798" spans="13:13" x14ac:dyDescent="0.25">
      <c r="M4798">
        <v>6.0499999999999998E-2</v>
      </c>
    </row>
    <row r="4799" spans="13:13" x14ac:dyDescent="0.25">
      <c r="M4799">
        <v>6.0499999999999998E-2</v>
      </c>
    </row>
    <row r="4800" spans="13:13" x14ac:dyDescent="0.25">
      <c r="M4800">
        <v>6.0499999999999998E-2</v>
      </c>
    </row>
    <row r="4801" spans="13:13" x14ac:dyDescent="0.25">
      <c r="M4801">
        <v>6.0499999999999998E-2</v>
      </c>
    </row>
    <row r="4802" spans="13:13" x14ac:dyDescent="0.25">
      <c r="M4802">
        <v>6.0499999999999998E-2</v>
      </c>
    </row>
    <row r="4803" spans="13:13" x14ac:dyDescent="0.25">
      <c r="M4803">
        <v>6.0499999999999998E-2</v>
      </c>
    </row>
    <row r="4804" spans="13:13" x14ac:dyDescent="0.25">
      <c r="M4804">
        <v>6.0499999999999998E-2</v>
      </c>
    </row>
    <row r="4805" spans="13:13" x14ac:dyDescent="0.25">
      <c r="M4805">
        <v>6.0499999999999998E-2</v>
      </c>
    </row>
    <row r="4806" spans="13:13" x14ac:dyDescent="0.25">
      <c r="M4806">
        <v>6.0499999999999998E-2</v>
      </c>
    </row>
    <row r="4807" spans="13:13" x14ac:dyDescent="0.25">
      <c r="M4807">
        <v>6.0499999999999998E-2</v>
      </c>
    </row>
    <row r="4808" spans="13:13" x14ac:dyDescent="0.25">
      <c r="M4808">
        <v>6.0499999999999998E-2</v>
      </c>
    </row>
    <row r="4809" spans="13:13" x14ac:dyDescent="0.25">
      <c r="M4809">
        <v>6.0499999999999998E-2</v>
      </c>
    </row>
    <row r="4810" spans="13:13" x14ac:dyDescent="0.25">
      <c r="M4810">
        <v>6.0499999999999998E-2</v>
      </c>
    </row>
    <row r="4811" spans="13:13" x14ac:dyDescent="0.25">
      <c r="M4811">
        <v>6.0499999999999998E-2</v>
      </c>
    </row>
    <row r="4812" spans="13:13" x14ac:dyDescent="0.25">
      <c r="M4812">
        <v>6.0499999999999998E-2</v>
      </c>
    </row>
    <row r="4813" spans="13:13" x14ac:dyDescent="0.25">
      <c r="M4813">
        <v>6.0499999999999998E-2</v>
      </c>
    </row>
    <row r="4814" spans="13:13" x14ac:dyDescent="0.25">
      <c r="M4814">
        <v>6.0499999999999998E-2</v>
      </c>
    </row>
    <row r="4815" spans="13:13" x14ac:dyDescent="0.25">
      <c r="M4815">
        <v>6.0499999999999998E-2</v>
      </c>
    </row>
    <row r="4816" spans="13:13" x14ac:dyDescent="0.25">
      <c r="M4816">
        <v>6.0499999999999998E-2</v>
      </c>
    </row>
    <row r="4817" spans="13:13" x14ac:dyDescent="0.25">
      <c r="M4817">
        <v>6.0499999999999998E-2</v>
      </c>
    </row>
    <row r="4818" spans="13:13" x14ac:dyDescent="0.25">
      <c r="M4818">
        <v>6.0499999999999998E-2</v>
      </c>
    </row>
    <row r="4819" spans="13:13" x14ac:dyDescent="0.25">
      <c r="M4819">
        <v>6.0499999999999998E-2</v>
      </c>
    </row>
    <row r="4820" spans="13:13" x14ac:dyDescent="0.25">
      <c r="M4820">
        <v>6.0499999999999998E-2</v>
      </c>
    </row>
    <row r="4821" spans="13:13" x14ac:dyDescent="0.25">
      <c r="M4821">
        <v>6.0499999999999998E-2</v>
      </c>
    </row>
    <row r="4822" spans="13:13" x14ac:dyDescent="0.25">
      <c r="M4822">
        <v>6.0499999999999998E-2</v>
      </c>
    </row>
    <row r="4823" spans="13:13" x14ac:dyDescent="0.25">
      <c r="M4823">
        <v>6.0499999999999998E-2</v>
      </c>
    </row>
    <row r="4824" spans="13:13" x14ac:dyDescent="0.25">
      <c r="M4824">
        <v>6.0499999999999998E-2</v>
      </c>
    </row>
    <row r="4825" spans="13:13" x14ac:dyDescent="0.25">
      <c r="M4825">
        <v>6.0499999999999998E-2</v>
      </c>
    </row>
    <row r="4826" spans="13:13" x14ac:dyDescent="0.25">
      <c r="M4826">
        <v>6.0499999999999998E-2</v>
      </c>
    </row>
    <row r="4827" spans="13:13" x14ac:dyDescent="0.25">
      <c r="M4827">
        <v>6.0499999999999998E-2</v>
      </c>
    </row>
    <row r="4828" spans="13:13" x14ac:dyDescent="0.25">
      <c r="M4828">
        <v>6.0499999999999998E-2</v>
      </c>
    </row>
    <row r="4829" spans="13:13" x14ac:dyDescent="0.25">
      <c r="M4829">
        <v>6.0499999999999998E-2</v>
      </c>
    </row>
    <row r="4830" spans="13:13" x14ac:dyDescent="0.25">
      <c r="M4830">
        <v>6.0499999999999998E-2</v>
      </c>
    </row>
    <row r="4831" spans="13:13" x14ac:dyDescent="0.25">
      <c r="M4831">
        <v>6.0499999999999998E-2</v>
      </c>
    </row>
    <row r="4832" spans="13:13" x14ac:dyDescent="0.25">
      <c r="M4832">
        <v>6.0499999999999998E-2</v>
      </c>
    </row>
    <row r="4833" spans="13:13" x14ac:dyDescent="0.25">
      <c r="M4833">
        <v>6.0499999999999998E-2</v>
      </c>
    </row>
    <row r="4834" spans="13:13" x14ac:dyDescent="0.25">
      <c r="M4834">
        <v>6.0499999999999998E-2</v>
      </c>
    </row>
    <row r="4835" spans="13:13" x14ac:dyDescent="0.25">
      <c r="M4835">
        <v>6.0499999999999998E-2</v>
      </c>
    </row>
    <row r="4836" spans="13:13" x14ac:dyDescent="0.25">
      <c r="M4836">
        <v>6.0499999999999998E-2</v>
      </c>
    </row>
    <row r="4837" spans="13:13" x14ac:dyDescent="0.25">
      <c r="M4837">
        <v>6.0499999999999998E-2</v>
      </c>
    </row>
    <row r="4838" spans="13:13" x14ac:dyDescent="0.25">
      <c r="M4838">
        <v>6.0499999999999998E-2</v>
      </c>
    </row>
    <row r="4839" spans="13:13" x14ac:dyDescent="0.25">
      <c r="M4839">
        <v>6.0499999999999998E-2</v>
      </c>
    </row>
    <row r="4840" spans="13:13" x14ac:dyDescent="0.25">
      <c r="M4840">
        <v>6.0499999999999998E-2</v>
      </c>
    </row>
    <row r="4841" spans="13:13" x14ac:dyDescent="0.25">
      <c r="M4841">
        <v>6.0499999999999998E-2</v>
      </c>
    </row>
    <row r="4842" spans="13:13" x14ac:dyDescent="0.25">
      <c r="M4842">
        <v>6.0499999999999998E-2</v>
      </c>
    </row>
    <row r="4843" spans="13:13" x14ac:dyDescent="0.25">
      <c r="M4843">
        <v>6.0499999999999998E-2</v>
      </c>
    </row>
    <row r="4844" spans="13:13" x14ac:dyDescent="0.25">
      <c r="M4844">
        <v>6.0499999999999998E-2</v>
      </c>
    </row>
    <row r="4845" spans="13:13" x14ac:dyDescent="0.25">
      <c r="M4845">
        <v>6.0499999999999998E-2</v>
      </c>
    </row>
    <row r="4846" spans="13:13" x14ac:dyDescent="0.25">
      <c r="M4846">
        <v>6.0499999999999998E-2</v>
      </c>
    </row>
    <row r="4847" spans="13:13" x14ac:dyDescent="0.25">
      <c r="M4847">
        <v>6.0499999999999998E-2</v>
      </c>
    </row>
    <row r="4848" spans="13:13" x14ac:dyDescent="0.25">
      <c r="M4848">
        <v>6.0499999999999998E-2</v>
      </c>
    </row>
    <row r="4849" spans="13:13" x14ac:dyDescent="0.25">
      <c r="M4849">
        <v>6.0499999999999998E-2</v>
      </c>
    </row>
    <row r="4850" spans="13:13" x14ac:dyDescent="0.25">
      <c r="M4850">
        <v>6.0499999999999998E-2</v>
      </c>
    </row>
    <row r="4851" spans="13:13" x14ac:dyDescent="0.25">
      <c r="M4851">
        <v>6.0499999999999998E-2</v>
      </c>
    </row>
    <row r="4852" spans="13:13" x14ac:dyDescent="0.25">
      <c r="M4852">
        <v>6.0499999999999998E-2</v>
      </c>
    </row>
    <row r="4853" spans="13:13" x14ac:dyDescent="0.25">
      <c r="M4853">
        <v>6.0499999999999998E-2</v>
      </c>
    </row>
    <row r="4854" spans="13:13" x14ac:dyDescent="0.25">
      <c r="M4854">
        <v>6.0499999999999998E-2</v>
      </c>
    </row>
    <row r="4855" spans="13:13" x14ac:dyDescent="0.25">
      <c r="M4855">
        <v>6.0499999999999998E-2</v>
      </c>
    </row>
    <row r="4856" spans="13:13" x14ac:dyDescent="0.25">
      <c r="M4856">
        <v>6.0499999999999998E-2</v>
      </c>
    </row>
    <row r="4857" spans="13:13" x14ac:dyDescent="0.25">
      <c r="M4857">
        <v>6.0499999999999998E-2</v>
      </c>
    </row>
    <row r="4858" spans="13:13" x14ac:dyDescent="0.25">
      <c r="M4858">
        <v>6.0499999999999998E-2</v>
      </c>
    </row>
    <row r="4859" spans="13:13" x14ac:dyDescent="0.25">
      <c r="M4859">
        <v>6.0499999999999998E-2</v>
      </c>
    </row>
    <row r="4860" spans="13:13" x14ac:dyDescent="0.25">
      <c r="M4860">
        <v>6.0499999999999998E-2</v>
      </c>
    </row>
    <row r="4861" spans="13:13" x14ac:dyDescent="0.25">
      <c r="M4861">
        <v>6.0499999999999998E-2</v>
      </c>
    </row>
    <row r="4862" spans="13:13" x14ac:dyDescent="0.25">
      <c r="M4862">
        <v>6.0499999999999998E-2</v>
      </c>
    </row>
    <row r="4863" spans="13:13" x14ac:dyDescent="0.25">
      <c r="M4863">
        <v>6.0499999999999998E-2</v>
      </c>
    </row>
    <row r="4864" spans="13:13" x14ac:dyDescent="0.25">
      <c r="M4864">
        <v>6.0499999999999998E-2</v>
      </c>
    </row>
    <row r="4865" spans="13:13" x14ac:dyDescent="0.25">
      <c r="M4865">
        <v>6.0499999999999998E-2</v>
      </c>
    </row>
    <row r="4866" spans="13:13" x14ac:dyDescent="0.25">
      <c r="M4866">
        <v>6.0499999999999998E-2</v>
      </c>
    </row>
    <row r="4867" spans="13:13" x14ac:dyDescent="0.25">
      <c r="M4867">
        <v>6.0499999999999998E-2</v>
      </c>
    </row>
    <row r="4868" spans="13:13" x14ac:dyDescent="0.25">
      <c r="M4868">
        <v>6.0499999999999998E-2</v>
      </c>
    </row>
    <row r="4869" spans="13:13" x14ac:dyDescent="0.25">
      <c r="M4869">
        <v>6.0499999999999998E-2</v>
      </c>
    </row>
    <row r="4870" spans="13:13" x14ac:dyDescent="0.25">
      <c r="M4870">
        <v>6.0499999999999998E-2</v>
      </c>
    </row>
    <row r="4871" spans="13:13" x14ac:dyDescent="0.25">
      <c r="M4871">
        <v>6.0499999999999998E-2</v>
      </c>
    </row>
    <row r="4872" spans="13:13" x14ac:dyDescent="0.25">
      <c r="M4872">
        <v>6.0499999999999998E-2</v>
      </c>
    </row>
    <row r="4873" spans="13:13" x14ac:dyDescent="0.25">
      <c r="M4873">
        <v>6.0499999999999998E-2</v>
      </c>
    </row>
    <row r="4874" spans="13:13" x14ac:dyDescent="0.25">
      <c r="M4874">
        <v>6.0499999999999998E-2</v>
      </c>
    </row>
    <row r="4875" spans="13:13" x14ac:dyDescent="0.25">
      <c r="M4875">
        <v>6.0499999999999998E-2</v>
      </c>
    </row>
    <row r="4876" spans="13:13" x14ac:dyDescent="0.25">
      <c r="M4876">
        <v>6.0499999999999998E-2</v>
      </c>
    </row>
    <row r="4877" spans="13:13" x14ac:dyDescent="0.25">
      <c r="M4877">
        <v>6.0499999999999998E-2</v>
      </c>
    </row>
    <row r="4878" spans="13:13" x14ac:dyDescent="0.25">
      <c r="M4878">
        <v>6.0499999999999998E-2</v>
      </c>
    </row>
    <row r="4879" spans="13:13" x14ac:dyDescent="0.25">
      <c r="M4879">
        <v>6.0499999999999998E-2</v>
      </c>
    </row>
    <row r="4880" spans="13:13" x14ac:dyDescent="0.25">
      <c r="M4880">
        <v>6.0499999999999998E-2</v>
      </c>
    </row>
    <row r="4881" spans="13:13" x14ac:dyDescent="0.25">
      <c r="M4881">
        <v>6.0499999999999998E-2</v>
      </c>
    </row>
    <row r="4882" spans="13:13" x14ac:dyDescent="0.25">
      <c r="M4882">
        <v>6.0499999999999998E-2</v>
      </c>
    </row>
    <row r="4883" spans="13:13" x14ac:dyDescent="0.25">
      <c r="M4883">
        <v>6.0499999999999998E-2</v>
      </c>
    </row>
    <row r="4884" spans="13:13" x14ac:dyDescent="0.25">
      <c r="M4884">
        <v>6.0499999999999998E-2</v>
      </c>
    </row>
    <row r="4885" spans="13:13" x14ac:dyDescent="0.25">
      <c r="M4885">
        <v>6.0499999999999998E-2</v>
      </c>
    </row>
    <row r="4886" spans="13:13" x14ac:dyDescent="0.25">
      <c r="M4886">
        <v>6.0499999999999998E-2</v>
      </c>
    </row>
    <row r="4887" spans="13:13" x14ac:dyDescent="0.25">
      <c r="M4887">
        <v>6.0499999999999998E-2</v>
      </c>
    </row>
    <row r="4888" spans="13:13" x14ac:dyDescent="0.25">
      <c r="M4888">
        <v>6.0499999999999998E-2</v>
      </c>
    </row>
    <row r="4889" spans="13:13" x14ac:dyDescent="0.25">
      <c r="M4889">
        <v>6.0499999999999998E-2</v>
      </c>
    </row>
    <row r="4890" spans="13:13" x14ac:dyDescent="0.25">
      <c r="M4890">
        <v>6.0499999999999998E-2</v>
      </c>
    </row>
    <row r="4891" spans="13:13" x14ac:dyDescent="0.25">
      <c r="M4891">
        <v>6.0499999999999998E-2</v>
      </c>
    </row>
    <row r="4892" spans="13:13" x14ac:dyDescent="0.25">
      <c r="M4892">
        <v>6.0499999999999998E-2</v>
      </c>
    </row>
    <row r="4893" spans="13:13" x14ac:dyDescent="0.25">
      <c r="M4893">
        <v>6.0499999999999998E-2</v>
      </c>
    </row>
    <row r="4894" spans="13:13" x14ac:dyDescent="0.25">
      <c r="M4894">
        <v>6.0499999999999998E-2</v>
      </c>
    </row>
    <row r="4895" spans="13:13" x14ac:dyDescent="0.25">
      <c r="M4895">
        <v>6.0499999999999998E-2</v>
      </c>
    </row>
    <row r="4896" spans="13:13" x14ac:dyDescent="0.25">
      <c r="M4896">
        <v>6.0499999999999998E-2</v>
      </c>
    </row>
    <row r="4897" spans="13:13" x14ac:dyDescent="0.25">
      <c r="M4897">
        <v>6.0499999999999998E-2</v>
      </c>
    </row>
    <row r="4898" spans="13:13" x14ac:dyDescent="0.25">
      <c r="M4898">
        <v>6.0499999999999998E-2</v>
      </c>
    </row>
    <row r="4899" spans="13:13" x14ac:dyDescent="0.25">
      <c r="M4899">
        <v>6.0499999999999998E-2</v>
      </c>
    </row>
    <row r="4900" spans="13:13" x14ac:dyDescent="0.25">
      <c r="M4900">
        <v>6.0499999999999998E-2</v>
      </c>
    </row>
    <row r="4901" spans="13:13" x14ac:dyDescent="0.25">
      <c r="M4901">
        <v>6.0499999999999998E-2</v>
      </c>
    </row>
    <row r="4902" spans="13:13" x14ac:dyDescent="0.25">
      <c r="M4902">
        <v>6.0499999999999998E-2</v>
      </c>
    </row>
    <row r="4903" spans="13:13" x14ac:dyDescent="0.25">
      <c r="M4903">
        <v>6.0499999999999998E-2</v>
      </c>
    </row>
    <row r="4904" spans="13:13" x14ac:dyDescent="0.25">
      <c r="M4904">
        <v>6.0499999999999998E-2</v>
      </c>
    </row>
    <row r="4905" spans="13:13" x14ac:dyDescent="0.25">
      <c r="M4905">
        <v>6.0499999999999998E-2</v>
      </c>
    </row>
    <row r="4906" spans="13:13" x14ac:dyDescent="0.25">
      <c r="M4906">
        <v>6.0499999999999998E-2</v>
      </c>
    </row>
    <row r="4907" spans="13:13" x14ac:dyDescent="0.25">
      <c r="M4907">
        <v>6.0499999999999998E-2</v>
      </c>
    </row>
    <row r="4908" spans="13:13" x14ac:dyDescent="0.25">
      <c r="M4908">
        <v>6.0499999999999998E-2</v>
      </c>
    </row>
    <row r="4909" spans="13:13" x14ac:dyDescent="0.25">
      <c r="M4909">
        <v>6.0499999999999998E-2</v>
      </c>
    </row>
    <row r="4910" spans="13:13" x14ac:dyDescent="0.25">
      <c r="M4910">
        <v>6.0499999999999998E-2</v>
      </c>
    </row>
    <row r="4911" spans="13:13" x14ac:dyDescent="0.25">
      <c r="M4911">
        <v>6.0499999999999998E-2</v>
      </c>
    </row>
    <row r="4912" spans="13:13" x14ac:dyDescent="0.25">
      <c r="M4912">
        <v>6.0499999999999998E-2</v>
      </c>
    </row>
    <row r="4913" spans="13:13" x14ac:dyDescent="0.25">
      <c r="M4913">
        <v>6.0499999999999998E-2</v>
      </c>
    </row>
    <row r="4914" spans="13:13" x14ac:dyDescent="0.25">
      <c r="M4914">
        <v>6.0499999999999998E-2</v>
      </c>
    </row>
    <row r="4915" spans="13:13" x14ac:dyDescent="0.25">
      <c r="M4915">
        <v>6.0499999999999998E-2</v>
      </c>
    </row>
    <row r="4916" spans="13:13" x14ac:dyDescent="0.25">
      <c r="M4916">
        <v>6.0499999999999998E-2</v>
      </c>
    </row>
    <row r="4917" spans="13:13" x14ac:dyDescent="0.25">
      <c r="M4917">
        <v>6.0499999999999998E-2</v>
      </c>
    </row>
    <row r="4918" spans="13:13" x14ac:dyDescent="0.25">
      <c r="M4918">
        <v>6.0499999999999998E-2</v>
      </c>
    </row>
    <row r="4919" spans="13:13" x14ac:dyDescent="0.25">
      <c r="M4919">
        <v>6.0499999999999998E-2</v>
      </c>
    </row>
    <row r="4920" spans="13:13" x14ac:dyDescent="0.25">
      <c r="M4920">
        <v>6.0499999999999998E-2</v>
      </c>
    </row>
    <row r="4921" spans="13:13" x14ac:dyDescent="0.25">
      <c r="M4921">
        <v>6.0499999999999998E-2</v>
      </c>
    </row>
    <row r="4922" spans="13:13" x14ac:dyDescent="0.25">
      <c r="M4922">
        <v>6.0499999999999998E-2</v>
      </c>
    </row>
    <row r="4923" spans="13:13" x14ac:dyDescent="0.25">
      <c r="M4923">
        <v>6.0499999999999998E-2</v>
      </c>
    </row>
    <row r="4924" spans="13:13" x14ac:dyDescent="0.25">
      <c r="M4924">
        <v>6.0499999999999998E-2</v>
      </c>
    </row>
    <row r="4925" spans="13:13" x14ac:dyDescent="0.25">
      <c r="M4925">
        <v>6.0499999999999998E-2</v>
      </c>
    </row>
    <row r="4926" spans="13:13" x14ac:dyDescent="0.25">
      <c r="M4926">
        <v>6.0499999999999998E-2</v>
      </c>
    </row>
    <row r="4927" spans="13:13" x14ac:dyDescent="0.25">
      <c r="M4927">
        <v>6.0499999999999998E-2</v>
      </c>
    </row>
    <row r="4928" spans="13:13" x14ac:dyDescent="0.25">
      <c r="M4928">
        <v>6.0499999999999998E-2</v>
      </c>
    </row>
    <row r="4929" spans="13:13" x14ac:dyDescent="0.25">
      <c r="M4929">
        <v>6.0499999999999998E-2</v>
      </c>
    </row>
    <row r="4930" spans="13:13" x14ac:dyDescent="0.25">
      <c r="M4930">
        <v>6.0499999999999998E-2</v>
      </c>
    </row>
    <row r="4931" spans="13:13" x14ac:dyDescent="0.25">
      <c r="M4931">
        <v>6.0499999999999998E-2</v>
      </c>
    </row>
    <row r="4932" spans="13:13" x14ac:dyDescent="0.25">
      <c r="M4932">
        <v>6.0499999999999998E-2</v>
      </c>
    </row>
    <row r="4933" spans="13:13" x14ac:dyDescent="0.25">
      <c r="M4933">
        <v>6.0499999999999998E-2</v>
      </c>
    </row>
    <row r="4934" spans="13:13" x14ac:dyDescent="0.25">
      <c r="M4934">
        <v>6.0499999999999998E-2</v>
      </c>
    </row>
    <row r="4935" spans="13:13" x14ac:dyDescent="0.25">
      <c r="M4935">
        <v>6.0499999999999998E-2</v>
      </c>
    </row>
    <row r="4936" spans="13:13" x14ac:dyDescent="0.25">
      <c r="M4936">
        <v>6.0499999999999998E-2</v>
      </c>
    </row>
    <row r="4937" spans="13:13" x14ac:dyDescent="0.25">
      <c r="M4937">
        <v>6.0499999999999998E-2</v>
      </c>
    </row>
    <row r="4938" spans="13:13" x14ac:dyDescent="0.25">
      <c r="M4938">
        <v>6.0499999999999998E-2</v>
      </c>
    </row>
    <row r="4939" spans="13:13" x14ac:dyDescent="0.25">
      <c r="M4939">
        <v>6.0499999999999998E-2</v>
      </c>
    </row>
    <row r="4940" spans="13:13" x14ac:dyDescent="0.25">
      <c r="M4940">
        <v>6.0499999999999998E-2</v>
      </c>
    </row>
    <row r="4941" spans="13:13" x14ac:dyDescent="0.25">
      <c r="M4941">
        <v>6.0499999999999998E-2</v>
      </c>
    </row>
    <row r="4942" spans="13:13" x14ac:dyDescent="0.25">
      <c r="M4942">
        <v>6.0499999999999998E-2</v>
      </c>
    </row>
    <row r="4943" spans="13:13" x14ac:dyDescent="0.25">
      <c r="M4943">
        <v>6.0499999999999998E-2</v>
      </c>
    </row>
    <row r="4944" spans="13:13" x14ac:dyDescent="0.25">
      <c r="M4944">
        <v>6.0499999999999998E-2</v>
      </c>
    </row>
    <row r="4945" spans="13:13" x14ac:dyDescent="0.25">
      <c r="M4945">
        <v>6.0499999999999998E-2</v>
      </c>
    </row>
    <row r="4946" spans="13:13" x14ac:dyDescent="0.25">
      <c r="M4946">
        <v>6.0499999999999998E-2</v>
      </c>
    </row>
    <row r="4947" spans="13:13" x14ac:dyDescent="0.25">
      <c r="M4947">
        <v>6.0499999999999998E-2</v>
      </c>
    </row>
    <row r="4948" spans="13:13" x14ac:dyDescent="0.25">
      <c r="M4948">
        <v>6.0499999999999998E-2</v>
      </c>
    </row>
    <row r="4949" spans="13:13" x14ac:dyDescent="0.25">
      <c r="M4949">
        <v>6.0499999999999998E-2</v>
      </c>
    </row>
    <row r="4950" spans="13:13" x14ac:dyDescent="0.25">
      <c r="M4950">
        <v>6.0499999999999998E-2</v>
      </c>
    </row>
    <row r="4951" spans="13:13" x14ac:dyDescent="0.25">
      <c r="M4951">
        <v>6.0499999999999998E-2</v>
      </c>
    </row>
    <row r="4952" spans="13:13" x14ac:dyDescent="0.25">
      <c r="M4952">
        <v>6.0499999999999998E-2</v>
      </c>
    </row>
    <row r="4953" spans="13:13" x14ac:dyDescent="0.25">
      <c r="M4953">
        <v>6.0499999999999998E-2</v>
      </c>
    </row>
    <row r="4954" spans="13:13" x14ac:dyDescent="0.25">
      <c r="M4954">
        <v>6.0499999999999998E-2</v>
      </c>
    </row>
    <row r="4955" spans="13:13" x14ac:dyDescent="0.25">
      <c r="M4955">
        <v>6.0499999999999998E-2</v>
      </c>
    </row>
    <row r="4956" spans="13:13" x14ac:dyDescent="0.25">
      <c r="M4956">
        <v>6.0499999999999998E-2</v>
      </c>
    </row>
    <row r="4957" spans="13:13" x14ac:dyDescent="0.25">
      <c r="M4957">
        <v>6.0499999999999998E-2</v>
      </c>
    </row>
    <row r="4958" spans="13:13" x14ac:dyDescent="0.25">
      <c r="M4958">
        <v>6.0499999999999998E-2</v>
      </c>
    </row>
    <row r="4959" spans="13:13" x14ac:dyDescent="0.25">
      <c r="M4959">
        <v>6.0499999999999998E-2</v>
      </c>
    </row>
    <row r="4960" spans="13:13" x14ac:dyDescent="0.25">
      <c r="M4960">
        <v>6.0499999999999998E-2</v>
      </c>
    </row>
    <row r="4961" spans="13:13" x14ac:dyDescent="0.25">
      <c r="M4961">
        <v>6.0499999999999998E-2</v>
      </c>
    </row>
    <row r="4962" spans="13:13" x14ac:dyDescent="0.25">
      <c r="M4962">
        <v>6.0499999999999998E-2</v>
      </c>
    </row>
    <row r="4963" spans="13:13" x14ac:dyDescent="0.25">
      <c r="M4963">
        <v>6.0499999999999998E-2</v>
      </c>
    </row>
    <row r="4964" spans="13:13" x14ac:dyDescent="0.25">
      <c r="M4964">
        <v>6.0499999999999998E-2</v>
      </c>
    </row>
    <row r="4965" spans="13:13" x14ac:dyDescent="0.25">
      <c r="M4965">
        <v>6.0499999999999998E-2</v>
      </c>
    </row>
    <row r="4966" spans="13:13" x14ac:dyDescent="0.25">
      <c r="M4966">
        <v>6.0499999999999998E-2</v>
      </c>
    </row>
    <row r="4967" spans="13:13" x14ac:dyDescent="0.25">
      <c r="M4967">
        <v>6.0499999999999998E-2</v>
      </c>
    </row>
    <row r="4968" spans="13:13" x14ac:dyDescent="0.25">
      <c r="M4968">
        <v>6.0499999999999998E-2</v>
      </c>
    </row>
    <row r="4969" spans="13:13" x14ac:dyDescent="0.25">
      <c r="M4969">
        <v>6.0499999999999998E-2</v>
      </c>
    </row>
    <row r="4970" spans="13:13" x14ac:dyDescent="0.25">
      <c r="M4970">
        <v>6.0499999999999998E-2</v>
      </c>
    </row>
    <row r="4971" spans="13:13" x14ac:dyDescent="0.25">
      <c r="M4971">
        <v>6.0499999999999998E-2</v>
      </c>
    </row>
    <row r="4972" spans="13:13" x14ac:dyDescent="0.25">
      <c r="M4972">
        <v>6.0499999999999998E-2</v>
      </c>
    </row>
    <row r="4973" spans="13:13" x14ac:dyDescent="0.25">
      <c r="M4973">
        <v>6.0499999999999998E-2</v>
      </c>
    </row>
    <row r="4974" spans="13:13" x14ac:dyDescent="0.25">
      <c r="M4974">
        <v>6.0499999999999998E-2</v>
      </c>
    </row>
    <row r="4975" spans="13:13" x14ac:dyDescent="0.25">
      <c r="M4975">
        <v>6.0499999999999998E-2</v>
      </c>
    </row>
    <row r="4976" spans="13:13" x14ac:dyDescent="0.25">
      <c r="M4976">
        <v>6.0499999999999998E-2</v>
      </c>
    </row>
    <row r="4977" spans="13:13" x14ac:dyDescent="0.25">
      <c r="M4977">
        <v>6.0499999999999998E-2</v>
      </c>
    </row>
    <row r="4978" spans="13:13" x14ac:dyDescent="0.25">
      <c r="M4978">
        <v>6.0499999999999998E-2</v>
      </c>
    </row>
    <row r="4979" spans="13:13" x14ac:dyDescent="0.25">
      <c r="M4979">
        <v>6.0499999999999998E-2</v>
      </c>
    </row>
    <row r="4980" spans="13:13" x14ac:dyDescent="0.25">
      <c r="M4980">
        <v>6.0499999999999998E-2</v>
      </c>
    </row>
    <row r="4981" spans="13:13" x14ac:dyDescent="0.25">
      <c r="M4981">
        <v>6.0499999999999998E-2</v>
      </c>
    </row>
    <row r="4982" spans="13:13" x14ac:dyDescent="0.25">
      <c r="M4982">
        <v>6.0499999999999998E-2</v>
      </c>
    </row>
    <row r="4983" spans="13:13" x14ac:dyDescent="0.25">
      <c r="M4983">
        <v>6.0499999999999998E-2</v>
      </c>
    </row>
    <row r="4984" spans="13:13" x14ac:dyDescent="0.25">
      <c r="M4984">
        <v>6.0499999999999998E-2</v>
      </c>
    </row>
    <row r="4985" spans="13:13" x14ac:dyDescent="0.25">
      <c r="M4985">
        <v>6.0499999999999998E-2</v>
      </c>
    </row>
    <row r="4986" spans="13:13" x14ac:dyDescent="0.25">
      <c r="M4986">
        <v>6.0499999999999998E-2</v>
      </c>
    </row>
    <row r="4987" spans="13:13" x14ac:dyDescent="0.25">
      <c r="M4987">
        <v>6.0499999999999998E-2</v>
      </c>
    </row>
    <row r="4988" spans="13:13" x14ac:dyDescent="0.25">
      <c r="M4988">
        <v>6.0499999999999998E-2</v>
      </c>
    </row>
    <row r="4989" spans="13:13" x14ac:dyDescent="0.25">
      <c r="M4989">
        <v>6.0499999999999998E-2</v>
      </c>
    </row>
    <row r="4990" spans="13:13" x14ac:dyDescent="0.25">
      <c r="M4990">
        <v>6.0499999999999998E-2</v>
      </c>
    </row>
    <row r="4991" spans="13:13" x14ac:dyDescent="0.25">
      <c r="M4991">
        <v>6.0499999999999998E-2</v>
      </c>
    </row>
    <row r="4992" spans="13:13" x14ac:dyDescent="0.25">
      <c r="M4992">
        <v>6.0499999999999998E-2</v>
      </c>
    </row>
    <row r="4993" spans="13:13" x14ac:dyDescent="0.25">
      <c r="M4993">
        <v>6.0499999999999998E-2</v>
      </c>
    </row>
    <row r="4994" spans="13:13" x14ac:dyDescent="0.25">
      <c r="M4994">
        <v>6.0499999999999998E-2</v>
      </c>
    </row>
    <row r="4995" spans="13:13" x14ac:dyDescent="0.25">
      <c r="M4995">
        <v>6.0499999999999998E-2</v>
      </c>
    </row>
    <row r="4996" spans="13:13" x14ac:dyDescent="0.25">
      <c r="M4996">
        <v>6.0499999999999998E-2</v>
      </c>
    </row>
    <row r="4997" spans="13:13" x14ac:dyDescent="0.25">
      <c r="M4997">
        <v>6.0499999999999998E-2</v>
      </c>
    </row>
    <row r="4998" spans="13:13" x14ac:dyDescent="0.25">
      <c r="M4998">
        <v>6.0499999999999998E-2</v>
      </c>
    </row>
    <row r="4999" spans="13:13" x14ac:dyDescent="0.25">
      <c r="M4999">
        <v>6.0499999999999998E-2</v>
      </c>
    </row>
    <row r="5000" spans="13:13" x14ac:dyDescent="0.25">
      <c r="M5000">
        <v>6.0499999999999998E-2</v>
      </c>
    </row>
    <row r="5001" spans="13:13" x14ac:dyDescent="0.25">
      <c r="M5001">
        <v>6.0499999999999998E-2</v>
      </c>
    </row>
    <row r="5002" spans="13:13" x14ac:dyDescent="0.25">
      <c r="M5002">
        <v>6.0499999999999998E-2</v>
      </c>
    </row>
    <row r="5003" spans="13:13" x14ac:dyDescent="0.25">
      <c r="M5003">
        <v>6.0499999999999998E-2</v>
      </c>
    </row>
    <row r="5004" spans="13:13" x14ac:dyDescent="0.25">
      <c r="M5004">
        <v>6.0499999999999998E-2</v>
      </c>
    </row>
    <row r="5005" spans="13:13" x14ac:dyDescent="0.25">
      <c r="M5005">
        <v>6.0499999999999998E-2</v>
      </c>
    </row>
    <row r="5006" spans="13:13" x14ac:dyDescent="0.25">
      <c r="M5006">
        <v>6.0499999999999998E-2</v>
      </c>
    </row>
    <row r="5007" spans="13:13" x14ac:dyDescent="0.25">
      <c r="M5007">
        <v>6.0499999999999998E-2</v>
      </c>
    </row>
    <row r="5008" spans="13:13" x14ac:dyDescent="0.25">
      <c r="M5008">
        <v>6.0499999999999998E-2</v>
      </c>
    </row>
    <row r="5009" spans="13:13" x14ac:dyDescent="0.25">
      <c r="M5009">
        <v>6.0499999999999998E-2</v>
      </c>
    </row>
    <row r="5010" spans="13:13" x14ac:dyDescent="0.25">
      <c r="M5010">
        <v>6.0499999999999998E-2</v>
      </c>
    </row>
    <row r="5011" spans="13:13" x14ac:dyDescent="0.25">
      <c r="M5011">
        <v>6.0499999999999998E-2</v>
      </c>
    </row>
    <row r="5012" spans="13:13" x14ac:dyDescent="0.25">
      <c r="M5012">
        <v>6.0499999999999998E-2</v>
      </c>
    </row>
    <row r="5013" spans="13:13" x14ac:dyDescent="0.25">
      <c r="M5013">
        <v>6.0499999999999998E-2</v>
      </c>
    </row>
    <row r="5014" spans="13:13" x14ac:dyDescent="0.25">
      <c r="M5014">
        <v>6.0499999999999998E-2</v>
      </c>
    </row>
    <row r="5015" spans="13:13" x14ac:dyDescent="0.25">
      <c r="M5015">
        <v>6.0499999999999998E-2</v>
      </c>
    </row>
    <row r="5016" spans="13:13" x14ac:dyDescent="0.25">
      <c r="M5016">
        <v>6.0499999999999998E-2</v>
      </c>
    </row>
    <row r="5017" spans="13:13" x14ac:dyDescent="0.25">
      <c r="M5017">
        <v>6.0499999999999998E-2</v>
      </c>
    </row>
    <row r="5018" spans="13:13" x14ac:dyDescent="0.25">
      <c r="M5018">
        <v>6.0499999999999998E-2</v>
      </c>
    </row>
    <row r="5019" spans="13:13" x14ac:dyDescent="0.25">
      <c r="M5019">
        <v>6.0499999999999998E-2</v>
      </c>
    </row>
    <row r="5020" spans="13:13" x14ac:dyDescent="0.25">
      <c r="M5020">
        <v>6.0499999999999998E-2</v>
      </c>
    </row>
    <row r="5021" spans="13:13" x14ac:dyDescent="0.25">
      <c r="M5021">
        <v>6.0499999999999998E-2</v>
      </c>
    </row>
    <row r="5022" spans="13:13" x14ac:dyDescent="0.25">
      <c r="M5022">
        <v>6.0499999999999998E-2</v>
      </c>
    </row>
    <row r="5023" spans="13:13" x14ac:dyDescent="0.25">
      <c r="M5023">
        <v>6.0499999999999998E-2</v>
      </c>
    </row>
    <row r="5024" spans="13:13" x14ac:dyDescent="0.25">
      <c r="M5024">
        <v>6.0499999999999998E-2</v>
      </c>
    </row>
    <row r="5025" spans="13:13" x14ac:dyDescent="0.25">
      <c r="M5025">
        <v>6.0499999999999998E-2</v>
      </c>
    </row>
    <row r="5026" spans="13:13" x14ac:dyDescent="0.25">
      <c r="M5026">
        <v>6.0499999999999998E-2</v>
      </c>
    </row>
    <row r="5027" spans="13:13" x14ac:dyDescent="0.25">
      <c r="M5027">
        <v>6.0499999999999998E-2</v>
      </c>
    </row>
    <row r="5028" spans="13:13" x14ac:dyDescent="0.25">
      <c r="M5028">
        <v>6.0499999999999998E-2</v>
      </c>
    </row>
    <row r="5029" spans="13:13" x14ac:dyDescent="0.25">
      <c r="M5029">
        <v>6.0499999999999998E-2</v>
      </c>
    </row>
    <row r="5030" spans="13:13" x14ac:dyDescent="0.25">
      <c r="M5030">
        <v>6.0499999999999998E-2</v>
      </c>
    </row>
    <row r="5031" spans="13:13" x14ac:dyDescent="0.25">
      <c r="M5031">
        <v>6.0499999999999998E-2</v>
      </c>
    </row>
    <row r="5032" spans="13:13" x14ac:dyDescent="0.25">
      <c r="M5032">
        <v>6.0499999999999998E-2</v>
      </c>
    </row>
    <row r="5033" spans="13:13" x14ac:dyDescent="0.25">
      <c r="M5033">
        <v>6.0499999999999998E-2</v>
      </c>
    </row>
    <row r="5034" spans="13:13" x14ac:dyDescent="0.25">
      <c r="M5034">
        <v>6.0499999999999998E-2</v>
      </c>
    </row>
    <row r="5035" spans="13:13" x14ac:dyDescent="0.25">
      <c r="M5035">
        <v>6.0499999999999998E-2</v>
      </c>
    </row>
    <row r="5036" spans="13:13" x14ac:dyDescent="0.25">
      <c r="M5036">
        <v>6.0499999999999998E-2</v>
      </c>
    </row>
    <row r="5037" spans="13:13" x14ac:dyDescent="0.25">
      <c r="M5037">
        <v>6.0499999999999998E-2</v>
      </c>
    </row>
    <row r="5038" spans="13:13" x14ac:dyDescent="0.25">
      <c r="M5038">
        <v>6.0499999999999998E-2</v>
      </c>
    </row>
    <row r="5039" spans="13:13" x14ac:dyDescent="0.25">
      <c r="M5039">
        <v>6.0499999999999998E-2</v>
      </c>
    </row>
    <row r="5040" spans="13:13" x14ac:dyDescent="0.25">
      <c r="M5040">
        <v>6.0499999999999998E-2</v>
      </c>
    </row>
    <row r="5041" spans="13:13" x14ac:dyDescent="0.25">
      <c r="M5041">
        <v>6.0499999999999998E-2</v>
      </c>
    </row>
    <row r="5042" spans="13:13" x14ac:dyDescent="0.25">
      <c r="M5042">
        <v>6.0499999999999998E-2</v>
      </c>
    </row>
    <row r="5043" spans="13:13" x14ac:dyDescent="0.25">
      <c r="M5043">
        <v>6.0499999999999998E-2</v>
      </c>
    </row>
    <row r="5044" spans="13:13" x14ac:dyDescent="0.25">
      <c r="M5044">
        <v>6.0499999999999998E-2</v>
      </c>
    </row>
    <row r="5045" spans="13:13" x14ac:dyDescent="0.25">
      <c r="M5045">
        <v>6.0499999999999998E-2</v>
      </c>
    </row>
    <row r="5046" spans="13:13" x14ac:dyDescent="0.25">
      <c r="M5046">
        <v>6.0499999999999998E-2</v>
      </c>
    </row>
    <row r="5047" spans="13:13" x14ac:dyDescent="0.25">
      <c r="M5047">
        <v>6.0499999999999998E-2</v>
      </c>
    </row>
    <row r="5048" spans="13:13" x14ac:dyDescent="0.25">
      <c r="M5048">
        <v>6.0499999999999998E-2</v>
      </c>
    </row>
    <row r="5049" spans="13:13" x14ac:dyDescent="0.25">
      <c r="M5049">
        <v>6.0499999999999998E-2</v>
      </c>
    </row>
    <row r="5050" spans="13:13" x14ac:dyDescent="0.25">
      <c r="M5050">
        <v>6.0499999999999998E-2</v>
      </c>
    </row>
    <row r="5051" spans="13:13" x14ac:dyDescent="0.25">
      <c r="M5051">
        <v>6.0499999999999998E-2</v>
      </c>
    </row>
    <row r="5052" spans="13:13" x14ac:dyDescent="0.25">
      <c r="M5052">
        <v>6.0499999999999998E-2</v>
      </c>
    </row>
    <row r="5053" spans="13:13" x14ac:dyDescent="0.25">
      <c r="M5053">
        <v>6.0499999999999998E-2</v>
      </c>
    </row>
    <row r="5054" spans="13:13" x14ac:dyDescent="0.25">
      <c r="M5054">
        <v>6.0499999999999998E-2</v>
      </c>
    </row>
    <row r="5055" spans="13:13" x14ac:dyDescent="0.25">
      <c r="M5055">
        <v>6.0499999999999998E-2</v>
      </c>
    </row>
    <row r="5056" spans="13:13" x14ac:dyDescent="0.25">
      <c r="M5056">
        <v>6.0499999999999998E-2</v>
      </c>
    </row>
    <row r="5057" spans="13:13" x14ac:dyDescent="0.25">
      <c r="M5057">
        <v>6.0499999999999998E-2</v>
      </c>
    </row>
    <row r="5058" spans="13:13" x14ac:dyDescent="0.25">
      <c r="M5058">
        <v>6.0499999999999998E-2</v>
      </c>
    </row>
    <row r="5059" spans="13:13" x14ac:dyDescent="0.25">
      <c r="M5059">
        <v>6.0499999999999998E-2</v>
      </c>
    </row>
    <row r="5060" spans="13:13" x14ac:dyDescent="0.25">
      <c r="M5060">
        <v>6.0499999999999998E-2</v>
      </c>
    </row>
    <row r="5061" spans="13:13" x14ac:dyDescent="0.25">
      <c r="M5061">
        <v>6.0499999999999998E-2</v>
      </c>
    </row>
    <row r="5062" spans="13:13" x14ac:dyDescent="0.25">
      <c r="M5062">
        <v>6.0499999999999998E-2</v>
      </c>
    </row>
    <row r="5063" spans="13:13" x14ac:dyDescent="0.25">
      <c r="M5063">
        <v>6.0499999999999998E-2</v>
      </c>
    </row>
    <row r="5064" spans="13:13" x14ac:dyDescent="0.25">
      <c r="M5064">
        <v>6.0499999999999998E-2</v>
      </c>
    </row>
    <row r="5065" spans="13:13" x14ac:dyDescent="0.25">
      <c r="M5065">
        <v>6.0499999999999998E-2</v>
      </c>
    </row>
    <row r="5066" spans="13:13" x14ac:dyDescent="0.25">
      <c r="M5066">
        <v>6.0499999999999998E-2</v>
      </c>
    </row>
    <row r="5067" spans="13:13" x14ac:dyDescent="0.25">
      <c r="M5067">
        <v>6.0499999999999998E-2</v>
      </c>
    </row>
    <row r="5068" spans="13:13" x14ac:dyDescent="0.25">
      <c r="M5068">
        <v>6.0499999999999998E-2</v>
      </c>
    </row>
    <row r="5069" spans="13:13" x14ac:dyDescent="0.25">
      <c r="M5069">
        <v>6.0499999999999998E-2</v>
      </c>
    </row>
    <row r="5070" spans="13:13" x14ac:dyDescent="0.25">
      <c r="M5070">
        <v>6.0499999999999998E-2</v>
      </c>
    </row>
    <row r="5071" spans="13:13" x14ac:dyDescent="0.25">
      <c r="M5071">
        <v>6.0499999999999998E-2</v>
      </c>
    </row>
    <row r="5072" spans="13:13" x14ac:dyDescent="0.25">
      <c r="M5072">
        <v>6.0499999999999998E-2</v>
      </c>
    </row>
    <row r="5073" spans="13:13" x14ac:dyDescent="0.25">
      <c r="M5073">
        <v>6.0499999999999998E-2</v>
      </c>
    </row>
    <row r="5074" spans="13:13" x14ac:dyDescent="0.25">
      <c r="M5074">
        <v>6.0499999999999998E-2</v>
      </c>
    </row>
    <row r="5075" spans="13:13" x14ac:dyDescent="0.25">
      <c r="M5075">
        <v>6.0499999999999998E-2</v>
      </c>
    </row>
    <row r="5076" spans="13:13" x14ac:dyDescent="0.25">
      <c r="M5076">
        <v>6.0499999999999998E-2</v>
      </c>
    </row>
    <row r="5077" spans="13:13" x14ac:dyDescent="0.25">
      <c r="M5077">
        <v>6.0499999999999998E-2</v>
      </c>
    </row>
    <row r="5078" spans="13:13" x14ac:dyDescent="0.25">
      <c r="M5078">
        <v>6.0499999999999998E-2</v>
      </c>
    </row>
    <row r="5079" spans="13:13" x14ac:dyDescent="0.25">
      <c r="M5079">
        <v>6.0499999999999998E-2</v>
      </c>
    </row>
    <row r="5080" spans="13:13" x14ac:dyDescent="0.25">
      <c r="M5080">
        <v>6.0499999999999998E-2</v>
      </c>
    </row>
    <row r="5081" spans="13:13" x14ac:dyDescent="0.25">
      <c r="M5081">
        <v>6.0499999999999998E-2</v>
      </c>
    </row>
    <row r="5082" spans="13:13" x14ac:dyDescent="0.25">
      <c r="M5082">
        <v>6.0499999999999998E-2</v>
      </c>
    </row>
    <row r="5083" spans="13:13" x14ac:dyDescent="0.25">
      <c r="M5083">
        <v>6.0499999999999998E-2</v>
      </c>
    </row>
    <row r="5084" spans="13:13" x14ac:dyDescent="0.25">
      <c r="M5084">
        <v>6.0499999999999998E-2</v>
      </c>
    </row>
    <row r="5085" spans="13:13" x14ac:dyDescent="0.25">
      <c r="M5085">
        <v>6.0499999999999998E-2</v>
      </c>
    </row>
    <row r="5086" spans="13:13" x14ac:dyDescent="0.25">
      <c r="M5086">
        <v>6.0499999999999998E-2</v>
      </c>
    </row>
    <row r="5087" spans="13:13" x14ac:dyDescent="0.25">
      <c r="M5087">
        <v>6.0499999999999998E-2</v>
      </c>
    </row>
    <row r="5088" spans="13:13" x14ac:dyDescent="0.25">
      <c r="M5088">
        <v>6.0499999999999998E-2</v>
      </c>
    </row>
    <row r="5089" spans="13:13" x14ac:dyDescent="0.25">
      <c r="M5089">
        <v>6.0499999999999998E-2</v>
      </c>
    </row>
    <row r="5090" spans="13:13" x14ac:dyDescent="0.25">
      <c r="M5090">
        <v>6.0499999999999998E-2</v>
      </c>
    </row>
    <row r="5091" spans="13:13" x14ac:dyDescent="0.25">
      <c r="M5091">
        <v>6.0499999999999998E-2</v>
      </c>
    </row>
    <row r="5092" spans="13:13" x14ac:dyDescent="0.25">
      <c r="M5092">
        <v>6.0499999999999998E-2</v>
      </c>
    </row>
    <row r="5093" spans="13:13" x14ac:dyDescent="0.25">
      <c r="M5093">
        <v>6.0499999999999998E-2</v>
      </c>
    </row>
    <row r="5094" spans="13:13" x14ac:dyDescent="0.25">
      <c r="M5094">
        <v>6.0499999999999998E-2</v>
      </c>
    </row>
    <row r="5095" spans="13:13" x14ac:dyDescent="0.25">
      <c r="M5095">
        <v>6.0499999999999998E-2</v>
      </c>
    </row>
    <row r="5096" spans="13:13" x14ac:dyDescent="0.25">
      <c r="M5096">
        <v>6.0499999999999998E-2</v>
      </c>
    </row>
    <row r="5097" spans="13:13" x14ac:dyDescent="0.25">
      <c r="M5097">
        <v>6.0499999999999998E-2</v>
      </c>
    </row>
    <row r="5098" spans="13:13" x14ac:dyDescent="0.25">
      <c r="M5098">
        <v>6.0499999999999998E-2</v>
      </c>
    </row>
    <row r="5099" spans="13:13" x14ac:dyDescent="0.25">
      <c r="M5099">
        <v>6.0499999999999998E-2</v>
      </c>
    </row>
    <row r="5100" spans="13:13" x14ac:dyDescent="0.25">
      <c r="M5100">
        <v>6.0499999999999998E-2</v>
      </c>
    </row>
    <row r="5101" spans="13:13" x14ac:dyDescent="0.25">
      <c r="M5101">
        <v>6.0499999999999998E-2</v>
      </c>
    </row>
    <row r="5102" spans="13:13" x14ac:dyDescent="0.25">
      <c r="M5102">
        <v>6.0499999999999998E-2</v>
      </c>
    </row>
    <row r="5103" spans="13:13" x14ac:dyDescent="0.25">
      <c r="M5103">
        <v>6.0499999999999998E-2</v>
      </c>
    </row>
    <row r="5104" spans="13:13" x14ac:dyDescent="0.25">
      <c r="M5104">
        <v>6.0499999999999998E-2</v>
      </c>
    </row>
    <row r="5105" spans="13:13" x14ac:dyDescent="0.25">
      <c r="M5105">
        <v>6.0499999999999998E-2</v>
      </c>
    </row>
    <row r="5106" spans="13:13" x14ac:dyDescent="0.25">
      <c r="M5106">
        <v>6.0499999999999998E-2</v>
      </c>
    </row>
    <row r="5107" spans="13:13" x14ac:dyDescent="0.25">
      <c r="M5107">
        <v>6.0499999999999998E-2</v>
      </c>
    </row>
    <row r="5108" spans="13:13" x14ac:dyDescent="0.25">
      <c r="M5108">
        <v>6.0499999999999998E-2</v>
      </c>
    </row>
    <row r="5109" spans="13:13" x14ac:dyDescent="0.25">
      <c r="M5109">
        <v>6.0499999999999998E-2</v>
      </c>
    </row>
    <row r="5110" spans="13:13" x14ac:dyDescent="0.25">
      <c r="M5110">
        <v>6.0499999999999998E-2</v>
      </c>
    </row>
    <row r="5111" spans="13:13" x14ac:dyDescent="0.25">
      <c r="M5111">
        <v>6.0499999999999998E-2</v>
      </c>
    </row>
    <row r="5112" spans="13:13" x14ac:dyDescent="0.25">
      <c r="M5112">
        <v>6.0499999999999998E-2</v>
      </c>
    </row>
    <row r="5113" spans="13:13" x14ac:dyDescent="0.25">
      <c r="M5113">
        <v>6.0499999999999998E-2</v>
      </c>
    </row>
    <row r="5114" spans="13:13" x14ac:dyDescent="0.25">
      <c r="M5114">
        <v>6.0499999999999998E-2</v>
      </c>
    </row>
    <row r="5115" spans="13:13" x14ac:dyDescent="0.25">
      <c r="M5115">
        <v>6.0499999999999998E-2</v>
      </c>
    </row>
    <row r="5116" spans="13:13" x14ac:dyDescent="0.25">
      <c r="M5116">
        <v>6.0499999999999998E-2</v>
      </c>
    </row>
    <row r="5117" spans="13:13" x14ac:dyDescent="0.25">
      <c r="M5117">
        <v>6.0499999999999998E-2</v>
      </c>
    </row>
    <row r="5118" spans="13:13" x14ac:dyDescent="0.25">
      <c r="M5118">
        <v>6.0499999999999998E-2</v>
      </c>
    </row>
    <row r="5119" spans="13:13" x14ac:dyDescent="0.25">
      <c r="M5119">
        <v>6.0499999999999998E-2</v>
      </c>
    </row>
    <row r="5120" spans="13:13" x14ac:dyDescent="0.25">
      <c r="M5120">
        <v>6.0499999999999998E-2</v>
      </c>
    </row>
    <row r="5121" spans="13:13" x14ac:dyDescent="0.25">
      <c r="M5121">
        <v>6.0499999999999998E-2</v>
      </c>
    </row>
    <row r="5122" spans="13:13" x14ac:dyDescent="0.25">
      <c r="M5122">
        <v>6.0499999999999998E-2</v>
      </c>
    </row>
    <row r="5123" spans="13:13" x14ac:dyDescent="0.25">
      <c r="M5123">
        <v>6.0499999999999998E-2</v>
      </c>
    </row>
    <row r="5124" spans="13:13" x14ac:dyDescent="0.25">
      <c r="M5124">
        <v>6.0499999999999998E-2</v>
      </c>
    </row>
    <row r="5125" spans="13:13" x14ac:dyDescent="0.25">
      <c r="M5125">
        <v>6.0499999999999998E-2</v>
      </c>
    </row>
    <row r="5126" spans="13:13" x14ac:dyDescent="0.25">
      <c r="M5126">
        <v>6.0499999999999998E-2</v>
      </c>
    </row>
    <row r="5127" spans="13:13" x14ac:dyDescent="0.25">
      <c r="M5127">
        <v>6.0499999999999998E-2</v>
      </c>
    </row>
    <row r="5128" spans="13:13" x14ac:dyDescent="0.25">
      <c r="M5128">
        <v>6.0499999999999998E-2</v>
      </c>
    </row>
    <row r="5129" spans="13:13" x14ac:dyDescent="0.25">
      <c r="M5129">
        <v>6.0499999999999998E-2</v>
      </c>
    </row>
    <row r="5130" spans="13:13" x14ac:dyDescent="0.25">
      <c r="M5130">
        <v>6.0499999999999998E-2</v>
      </c>
    </row>
    <row r="5131" spans="13:13" x14ac:dyDescent="0.25">
      <c r="M5131">
        <v>6.0499999999999998E-2</v>
      </c>
    </row>
    <row r="5132" spans="13:13" x14ac:dyDescent="0.25">
      <c r="M5132">
        <v>6.0499999999999998E-2</v>
      </c>
    </row>
    <row r="5133" spans="13:13" x14ac:dyDescent="0.25">
      <c r="M5133">
        <v>6.0499999999999998E-2</v>
      </c>
    </row>
    <row r="5134" spans="13:13" x14ac:dyDescent="0.25">
      <c r="M5134">
        <v>6.0499999999999998E-2</v>
      </c>
    </row>
    <row r="5135" spans="13:13" x14ac:dyDescent="0.25">
      <c r="M5135">
        <v>6.0499999999999998E-2</v>
      </c>
    </row>
    <row r="5136" spans="13:13" x14ac:dyDescent="0.25">
      <c r="M5136">
        <v>6.0499999999999998E-2</v>
      </c>
    </row>
    <row r="5137" spans="13:13" x14ac:dyDescent="0.25">
      <c r="M5137">
        <v>6.0499999999999998E-2</v>
      </c>
    </row>
    <row r="5138" spans="13:13" x14ac:dyDescent="0.25">
      <c r="M5138">
        <v>6.0499999999999998E-2</v>
      </c>
    </row>
    <row r="5139" spans="13:13" x14ac:dyDescent="0.25">
      <c r="M5139">
        <v>6.0499999999999998E-2</v>
      </c>
    </row>
    <row r="5140" spans="13:13" x14ac:dyDescent="0.25">
      <c r="M5140">
        <v>6.0499999999999998E-2</v>
      </c>
    </row>
    <row r="5141" spans="13:13" x14ac:dyDescent="0.25">
      <c r="M5141">
        <v>6.0499999999999998E-2</v>
      </c>
    </row>
    <row r="5142" spans="13:13" x14ac:dyDescent="0.25">
      <c r="M5142">
        <v>6.0499999999999998E-2</v>
      </c>
    </row>
    <row r="5143" spans="13:13" x14ac:dyDescent="0.25">
      <c r="M5143">
        <v>6.0499999999999998E-2</v>
      </c>
    </row>
    <row r="5144" spans="13:13" x14ac:dyDescent="0.25">
      <c r="M5144">
        <v>6.0499999999999998E-2</v>
      </c>
    </row>
    <row r="5145" spans="13:13" x14ac:dyDescent="0.25">
      <c r="M5145">
        <v>6.0499999999999998E-2</v>
      </c>
    </row>
    <row r="5146" spans="13:13" x14ac:dyDescent="0.25">
      <c r="M5146">
        <v>6.0499999999999998E-2</v>
      </c>
    </row>
    <row r="5147" spans="13:13" x14ac:dyDescent="0.25">
      <c r="M5147">
        <v>6.0499999999999998E-2</v>
      </c>
    </row>
    <row r="5148" spans="13:13" x14ac:dyDescent="0.25">
      <c r="M5148">
        <v>6.0499999999999998E-2</v>
      </c>
    </row>
    <row r="5149" spans="13:13" x14ac:dyDescent="0.25">
      <c r="M5149">
        <v>6.0499999999999998E-2</v>
      </c>
    </row>
    <row r="5150" spans="13:13" x14ac:dyDescent="0.25">
      <c r="M5150">
        <v>6.0499999999999998E-2</v>
      </c>
    </row>
    <row r="5151" spans="13:13" x14ac:dyDescent="0.25">
      <c r="M5151">
        <v>6.0499999999999998E-2</v>
      </c>
    </row>
    <row r="5152" spans="13:13" x14ac:dyDescent="0.25">
      <c r="M5152">
        <v>6.0499999999999998E-2</v>
      </c>
    </row>
    <row r="5153" spans="13:13" x14ac:dyDescent="0.25">
      <c r="M5153">
        <v>6.0499999999999998E-2</v>
      </c>
    </row>
    <row r="5154" spans="13:13" x14ac:dyDescent="0.25">
      <c r="M5154">
        <v>6.0499999999999998E-2</v>
      </c>
    </row>
    <row r="5155" spans="13:13" x14ac:dyDescent="0.25">
      <c r="M5155">
        <v>6.0499999999999998E-2</v>
      </c>
    </row>
    <row r="5156" spans="13:13" x14ac:dyDescent="0.25">
      <c r="M5156">
        <v>6.0499999999999998E-2</v>
      </c>
    </row>
    <row r="5157" spans="13:13" x14ac:dyDescent="0.25">
      <c r="M5157">
        <v>6.0499999999999998E-2</v>
      </c>
    </row>
    <row r="5158" spans="13:13" x14ac:dyDescent="0.25">
      <c r="M5158">
        <v>6.0499999999999998E-2</v>
      </c>
    </row>
    <row r="5159" spans="13:13" x14ac:dyDescent="0.25">
      <c r="M5159">
        <v>6.0499999999999998E-2</v>
      </c>
    </row>
    <row r="5160" spans="13:13" x14ac:dyDescent="0.25">
      <c r="M5160">
        <v>6.0499999999999998E-2</v>
      </c>
    </row>
    <row r="5161" spans="13:13" x14ac:dyDescent="0.25">
      <c r="M5161">
        <v>6.0499999999999998E-2</v>
      </c>
    </row>
    <row r="5162" spans="13:13" x14ac:dyDescent="0.25">
      <c r="M5162">
        <v>6.0499999999999998E-2</v>
      </c>
    </row>
    <row r="5163" spans="13:13" x14ac:dyDescent="0.25">
      <c r="M5163">
        <v>6.0499999999999998E-2</v>
      </c>
    </row>
    <row r="5164" spans="13:13" x14ac:dyDescent="0.25">
      <c r="M5164">
        <v>6.0499999999999998E-2</v>
      </c>
    </row>
    <row r="5165" spans="13:13" x14ac:dyDescent="0.25">
      <c r="M5165">
        <v>6.0499999999999998E-2</v>
      </c>
    </row>
    <row r="5166" spans="13:13" x14ac:dyDescent="0.25">
      <c r="M5166">
        <v>6.0499999999999998E-2</v>
      </c>
    </row>
    <row r="5167" spans="13:13" x14ac:dyDescent="0.25">
      <c r="M5167">
        <v>6.0499999999999998E-2</v>
      </c>
    </row>
    <row r="5168" spans="13:13" x14ac:dyDescent="0.25">
      <c r="M5168">
        <v>6.0499999999999998E-2</v>
      </c>
    </row>
    <row r="5169" spans="13:13" x14ac:dyDescent="0.25">
      <c r="M5169">
        <v>6.0499999999999998E-2</v>
      </c>
    </row>
    <row r="5170" spans="13:13" x14ac:dyDescent="0.25">
      <c r="M5170">
        <v>6.0499999999999998E-2</v>
      </c>
    </row>
    <row r="5171" spans="13:13" x14ac:dyDescent="0.25">
      <c r="M5171">
        <v>6.0499999999999998E-2</v>
      </c>
    </row>
    <row r="5172" spans="13:13" x14ac:dyDescent="0.25">
      <c r="M5172">
        <v>6.0499999999999998E-2</v>
      </c>
    </row>
    <row r="5173" spans="13:13" x14ac:dyDescent="0.25">
      <c r="M5173">
        <v>6.0499999999999998E-2</v>
      </c>
    </row>
    <row r="5174" spans="13:13" x14ac:dyDescent="0.25">
      <c r="M5174">
        <v>6.0499999999999998E-2</v>
      </c>
    </row>
    <row r="5175" spans="13:13" x14ac:dyDescent="0.25">
      <c r="M5175">
        <v>6.0499999999999998E-2</v>
      </c>
    </row>
    <row r="5176" spans="13:13" x14ac:dyDescent="0.25">
      <c r="M5176">
        <v>6.0499999999999998E-2</v>
      </c>
    </row>
    <row r="5177" spans="13:13" x14ac:dyDescent="0.25">
      <c r="M5177">
        <v>6.0499999999999998E-2</v>
      </c>
    </row>
    <row r="5178" spans="13:13" x14ac:dyDescent="0.25">
      <c r="M5178">
        <v>6.0499999999999998E-2</v>
      </c>
    </row>
    <row r="5179" spans="13:13" x14ac:dyDescent="0.25">
      <c r="M5179">
        <v>6.0499999999999998E-2</v>
      </c>
    </row>
    <row r="5180" spans="13:13" x14ac:dyDescent="0.25">
      <c r="M5180">
        <v>6.0499999999999998E-2</v>
      </c>
    </row>
    <row r="5181" spans="13:13" x14ac:dyDescent="0.25">
      <c r="M5181">
        <v>6.0499999999999998E-2</v>
      </c>
    </row>
    <row r="5182" spans="13:13" x14ac:dyDescent="0.25">
      <c r="M5182">
        <v>6.0499999999999998E-2</v>
      </c>
    </row>
    <row r="5183" spans="13:13" x14ac:dyDescent="0.25">
      <c r="M5183">
        <v>6.0499999999999998E-2</v>
      </c>
    </row>
    <row r="5184" spans="13:13" x14ac:dyDescent="0.25">
      <c r="M5184">
        <v>6.0499999999999998E-2</v>
      </c>
    </row>
    <row r="5185" spans="13:13" x14ac:dyDescent="0.25">
      <c r="M5185">
        <v>6.0499999999999998E-2</v>
      </c>
    </row>
    <row r="5186" spans="13:13" x14ac:dyDescent="0.25">
      <c r="M5186">
        <v>6.0499999999999998E-2</v>
      </c>
    </row>
    <row r="5187" spans="13:13" x14ac:dyDescent="0.25">
      <c r="M5187">
        <v>6.0499999999999998E-2</v>
      </c>
    </row>
    <row r="5188" spans="13:13" x14ac:dyDescent="0.25">
      <c r="M5188">
        <v>6.0499999999999998E-2</v>
      </c>
    </row>
    <row r="5189" spans="13:13" x14ac:dyDescent="0.25">
      <c r="M5189">
        <v>6.0499999999999998E-2</v>
      </c>
    </row>
    <row r="5190" spans="13:13" x14ac:dyDescent="0.25">
      <c r="M5190">
        <v>6.0499999999999998E-2</v>
      </c>
    </row>
    <row r="5191" spans="13:13" x14ac:dyDescent="0.25">
      <c r="M5191">
        <v>6.0499999999999998E-2</v>
      </c>
    </row>
    <row r="5192" spans="13:13" x14ac:dyDescent="0.25">
      <c r="M5192">
        <v>6.0499999999999998E-2</v>
      </c>
    </row>
    <row r="5193" spans="13:13" x14ac:dyDescent="0.25">
      <c r="M5193">
        <v>6.0499999999999998E-2</v>
      </c>
    </row>
    <row r="5194" spans="13:13" x14ac:dyDescent="0.25">
      <c r="M5194">
        <v>6.0499999999999998E-2</v>
      </c>
    </row>
    <row r="5195" spans="13:13" x14ac:dyDescent="0.25">
      <c r="M5195">
        <v>6.0499999999999998E-2</v>
      </c>
    </row>
    <row r="5196" spans="13:13" x14ac:dyDescent="0.25">
      <c r="M5196">
        <v>6.0499999999999998E-2</v>
      </c>
    </row>
    <row r="5197" spans="13:13" x14ac:dyDescent="0.25">
      <c r="M5197">
        <v>6.0499999999999998E-2</v>
      </c>
    </row>
    <row r="5198" spans="13:13" x14ac:dyDescent="0.25">
      <c r="M5198">
        <v>6.0499999999999998E-2</v>
      </c>
    </row>
    <row r="5199" spans="13:13" x14ac:dyDescent="0.25">
      <c r="M5199">
        <v>6.0499999999999998E-2</v>
      </c>
    </row>
    <row r="5200" spans="13:13" x14ac:dyDescent="0.25">
      <c r="M5200">
        <v>6.0499999999999998E-2</v>
      </c>
    </row>
    <row r="5201" spans="13:13" x14ac:dyDescent="0.25">
      <c r="M5201">
        <v>6.0499999999999998E-2</v>
      </c>
    </row>
    <row r="5202" spans="13:13" x14ac:dyDescent="0.25">
      <c r="M5202">
        <v>6.0499999999999998E-2</v>
      </c>
    </row>
    <row r="5203" spans="13:13" x14ac:dyDescent="0.25">
      <c r="M5203">
        <v>6.0499999999999998E-2</v>
      </c>
    </row>
    <row r="5204" spans="13:13" x14ac:dyDescent="0.25">
      <c r="M5204">
        <v>6.0499999999999998E-2</v>
      </c>
    </row>
    <row r="5205" spans="13:13" x14ac:dyDescent="0.25">
      <c r="M5205">
        <v>6.0499999999999998E-2</v>
      </c>
    </row>
    <row r="5206" spans="13:13" x14ac:dyDescent="0.25">
      <c r="M5206">
        <v>6.0499999999999998E-2</v>
      </c>
    </row>
    <row r="5207" spans="13:13" x14ac:dyDescent="0.25">
      <c r="M5207">
        <v>6.0499999999999998E-2</v>
      </c>
    </row>
    <row r="5208" spans="13:13" x14ac:dyDescent="0.25">
      <c r="M5208">
        <v>6.0499999999999998E-2</v>
      </c>
    </row>
    <row r="5209" spans="13:13" x14ac:dyDescent="0.25">
      <c r="M5209">
        <v>6.0499999999999998E-2</v>
      </c>
    </row>
    <row r="5210" spans="13:13" x14ac:dyDescent="0.25">
      <c r="M5210">
        <v>6.0499999999999998E-2</v>
      </c>
    </row>
    <row r="5211" spans="13:13" x14ac:dyDescent="0.25">
      <c r="M5211">
        <v>6.0499999999999998E-2</v>
      </c>
    </row>
    <row r="5212" spans="13:13" x14ac:dyDescent="0.25">
      <c r="M5212">
        <v>6.0499999999999998E-2</v>
      </c>
    </row>
    <row r="5213" spans="13:13" x14ac:dyDescent="0.25">
      <c r="M5213">
        <v>6.0499999999999998E-2</v>
      </c>
    </row>
    <row r="5214" spans="13:13" x14ac:dyDescent="0.25">
      <c r="M5214">
        <v>6.0499999999999998E-2</v>
      </c>
    </row>
    <row r="5215" spans="13:13" x14ac:dyDescent="0.25">
      <c r="M5215">
        <v>6.0499999999999998E-2</v>
      </c>
    </row>
    <row r="5216" spans="13:13" x14ac:dyDescent="0.25">
      <c r="M5216">
        <v>6.0499999999999998E-2</v>
      </c>
    </row>
    <row r="5217" spans="13:13" x14ac:dyDescent="0.25">
      <c r="M5217">
        <v>6.0499999999999998E-2</v>
      </c>
    </row>
    <row r="5218" spans="13:13" x14ac:dyDescent="0.25">
      <c r="M5218">
        <v>6.0499999999999998E-2</v>
      </c>
    </row>
    <row r="5219" spans="13:13" x14ac:dyDescent="0.25">
      <c r="M5219">
        <v>6.0499999999999998E-2</v>
      </c>
    </row>
    <row r="5220" spans="13:13" x14ac:dyDescent="0.25">
      <c r="M5220">
        <v>6.0499999999999998E-2</v>
      </c>
    </row>
    <row r="5221" spans="13:13" x14ac:dyDescent="0.25">
      <c r="M5221">
        <v>6.0499999999999998E-2</v>
      </c>
    </row>
    <row r="5222" spans="13:13" x14ac:dyDescent="0.25">
      <c r="M5222">
        <v>6.0499999999999998E-2</v>
      </c>
    </row>
    <row r="5223" spans="13:13" x14ac:dyDescent="0.25">
      <c r="M5223">
        <v>6.0499999999999998E-2</v>
      </c>
    </row>
    <row r="5224" spans="13:13" x14ac:dyDescent="0.25">
      <c r="M5224">
        <v>6.0499999999999998E-2</v>
      </c>
    </row>
    <row r="5225" spans="13:13" x14ac:dyDescent="0.25">
      <c r="M5225">
        <v>6.0499999999999998E-2</v>
      </c>
    </row>
    <row r="5226" spans="13:13" x14ac:dyDescent="0.25">
      <c r="M5226">
        <v>6.0499999999999998E-2</v>
      </c>
    </row>
    <row r="5227" spans="13:13" x14ac:dyDescent="0.25">
      <c r="M5227">
        <v>6.0499999999999998E-2</v>
      </c>
    </row>
    <row r="5228" spans="13:13" x14ac:dyDescent="0.25">
      <c r="M5228">
        <v>6.0499999999999998E-2</v>
      </c>
    </row>
    <row r="5229" spans="13:13" x14ac:dyDescent="0.25">
      <c r="M5229">
        <v>6.0499999999999998E-2</v>
      </c>
    </row>
    <row r="5230" spans="13:13" x14ac:dyDescent="0.25">
      <c r="M5230">
        <v>6.0499999999999998E-2</v>
      </c>
    </row>
    <row r="5231" spans="13:13" x14ac:dyDescent="0.25">
      <c r="M5231">
        <v>6.0499999999999998E-2</v>
      </c>
    </row>
    <row r="5232" spans="13:13" x14ac:dyDescent="0.25">
      <c r="M5232">
        <v>6.0499999999999998E-2</v>
      </c>
    </row>
    <row r="5233" spans="13:13" x14ac:dyDescent="0.25">
      <c r="M5233">
        <v>6.0499999999999998E-2</v>
      </c>
    </row>
    <row r="5234" spans="13:13" x14ac:dyDescent="0.25">
      <c r="M5234">
        <v>6.0499999999999998E-2</v>
      </c>
    </row>
    <row r="5235" spans="13:13" x14ac:dyDescent="0.25">
      <c r="M5235">
        <v>6.0499999999999998E-2</v>
      </c>
    </row>
    <row r="5236" spans="13:13" x14ac:dyDescent="0.25">
      <c r="M5236">
        <v>6.0499999999999998E-2</v>
      </c>
    </row>
    <row r="5237" spans="13:13" x14ac:dyDescent="0.25">
      <c r="M5237">
        <v>6.0499999999999998E-2</v>
      </c>
    </row>
    <row r="5238" spans="13:13" x14ac:dyDescent="0.25">
      <c r="M5238">
        <v>6.0499999999999998E-2</v>
      </c>
    </row>
    <row r="5239" spans="13:13" x14ac:dyDescent="0.25">
      <c r="M5239">
        <v>6.0499999999999998E-2</v>
      </c>
    </row>
    <row r="5240" spans="13:13" x14ac:dyDescent="0.25">
      <c r="M5240">
        <v>6.0499999999999998E-2</v>
      </c>
    </row>
    <row r="5241" spans="13:13" x14ac:dyDescent="0.25">
      <c r="M5241">
        <v>6.0499999999999998E-2</v>
      </c>
    </row>
    <row r="5242" spans="13:13" x14ac:dyDescent="0.25">
      <c r="M5242">
        <v>6.0499999999999998E-2</v>
      </c>
    </row>
    <row r="5243" spans="13:13" x14ac:dyDescent="0.25">
      <c r="M5243">
        <v>6.0499999999999998E-2</v>
      </c>
    </row>
    <row r="5244" spans="13:13" x14ac:dyDescent="0.25">
      <c r="M5244">
        <v>6.0499999999999998E-2</v>
      </c>
    </row>
    <row r="5245" spans="13:13" x14ac:dyDescent="0.25">
      <c r="M5245">
        <v>6.0499999999999998E-2</v>
      </c>
    </row>
    <row r="5246" spans="13:13" x14ac:dyDescent="0.25">
      <c r="M5246">
        <v>6.0499999999999998E-2</v>
      </c>
    </row>
    <row r="5247" spans="13:13" x14ac:dyDescent="0.25">
      <c r="M5247">
        <v>6.0499999999999998E-2</v>
      </c>
    </row>
    <row r="5248" spans="13:13" x14ac:dyDescent="0.25">
      <c r="M5248">
        <v>6.0499999999999998E-2</v>
      </c>
    </row>
    <row r="5249" spans="13:13" x14ac:dyDescent="0.25">
      <c r="M5249">
        <v>6.0499999999999998E-2</v>
      </c>
    </row>
    <row r="5250" spans="13:13" x14ac:dyDescent="0.25">
      <c r="M5250">
        <v>6.0499999999999998E-2</v>
      </c>
    </row>
    <row r="5251" spans="13:13" x14ac:dyDescent="0.25">
      <c r="M5251">
        <v>6.0499999999999998E-2</v>
      </c>
    </row>
    <row r="5252" spans="13:13" x14ac:dyDescent="0.25">
      <c r="M5252">
        <v>6.0499999999999998E-2</v>
      </c>
    </row>
    <row r="5253" spans="13:13" x14ac:dyDescent="0.25">
      <c r="M5253">
        <v>6.0499999999999998E-2</v>
      </c>
    </row>
    <row r="5254" spans="13:13" x14ac:dyDescent="0.25">
      <c r="M5254">
        <v>6.0499999999999998E-2</v>
      </c>
    </row>
    <row r="5255" spans="13:13" x14ac:dyDescent="0.25">
      <c r="M5255">
        <v>6.0499999999999998E-2</v>
      </c>
    </row>
    <row r="5256" spans="13:13" x14ac:dyDescent="0.25">
      <c r="M5256">
        <v>6.0499999999999998E-2</v>
      </c>
    </row>
    <row r="5257" spans="13:13" x14ac:dyDescent="0.25">
      <c r="M5257">
        <v>6.0499999999999998E-2</v>
      </c>
    </row>
    <row r="5258" spans="13:13" x14ac:dyDescent="0.25">
      <c r="M5258">
        <v>6.0499999999999998E-2</v>
      </c>
    </row>
    <row r="5259" spans="13:13" x14ac:dyDescent="0.25">
      <c r="M5259">
        <v>6.0499999999999998E-2</v>
      </c>
    </row>
    <row r="5260" spans="13:13" x14ac:dyDescent="0.25">
      <c r="M5260">
        <v>6.0499999999999998E-2</v>
      </c>
    </row>
    <row r="5261" spans="13:13" x14ac:dyDescent="0.25">
      <c r="M5261">
        <v>6.0499999999999998E-2</v>
      </c>
    </row>
    <row r="5262" spans="13:13" x14ac:dyDescent="0.25">
      <c r="M5262">
        <v>6.0499999999999998E-2</v>
      </c>
    </row>
    <row r="5263" spans="13:13" x14ac:dyDescent="0.25">
      <c r="M5263">
        <v>6.0499999999999998E-2</v>
      </c>
    </row>
    <row r="5264" spans="13:13" x14ac:dyDescent="0.25">
      <c r="M5264">
        <v>6.0499999999999998E-2</v>
      </c>
    </row>
    <row r="5265" spans="13:13" x14ac:dyDescent="0.25">
      <c r="M5265">
        <v>6.0499999999999998E-2</v>
      </c>
    </row>
    <row r="5266" spans="13:13" x14ac:dyDescent="0.25">
      <c r="M5266">
        <v>6.0499999999999998E-2</v>
      </c>
    </row>
    <row r="5267" spans="13:13" x14ac:dyDescent="0.25">
      <c r="M5267">
        <v>6.0499999999999998E-2</v>
      </c>
    </row>
    <row r="5268" spans="13:13" x14ac:dyDescent="0.25">
      <c r="M5268">
        <v>6.0499999999999998E-2</v>
      </c>
    </row>
    <row r="5269" spans="13:13" x14ac:dyDescent="0.25">
      <c r="M5269">
        <v>6.0499999999999998E-2</v>
      </c>
    </row>
    <row r="5270" spans="13:13" x14ac:dyDescent="0.25">
      <c r="M5270">
        <v>6.0499999999999998E-2</v>
      </c>
    </row>
    <row r="5271" spans="13:13" x14ac:dyDescent="0.25">
      <c r="M5271">
        <v>6.0499999999999998E-2</v>
      </c>
    </row>
    <row r="5272" spans="13:13" x14ac:dyDescent="0.25">
      <c r="M5272">
        <v>6.0499999999999998E-2</v>
      </c>
    </row>
    <row r="5273" spans="13:13" x14ac:dyDescent="0.25">
      <c r="M5273">
        <v>6.0499999999999998E-2</v>
      </c>
    </row>
    <row r="5274" spans="13:13" x14ac:dyDescent="0.25">
      <c r="M5274">
        <v>6.0499999999999998E-2</v>
      </c>
    </row>
    <row r="5275" spans="13:13" x14ac:dyDescent="0.25">
      <c r="M5275">
        <v>6.0499999999999998E-2</v>
      </c>
    </row>
    <row r="5276" spans="13:13" x14ac:dyDescent="0.25">
      <c r="M5276">
        <v>6.0499999999999998E-2</v>
      </c>
    </row>
    <row r="5277" spans="13:13" x14ac:dyDescent="0.25">
      <c r="M5277">
        <v>6.0499999999999998E-2</v>
      </c>
    </row>
    <row r="5278" spans="13:13" x14ac:dyDescent="0.25">
      <c r="M5278">
        <v>6.0499999999999998E-2</v>
      </c>
    </row>
    <row r="5279" spans="13:13" x14ac:dyDescent="0.25">
      <c r="M5279">
        <v>6.0499999999999998E-2</v>
      </c>
    </row>
    <row r="5280" spans="13:13" x14ac:dyDescent="0.25">
      <c r="M5280">
        <v>6.0499999999999998E-2</v>
      </c>
    </row>
    <row r="5281" spans="13:13" x14ac:dyDescent="0.25">
      <c r="M5281">
        <v>6.0499999999999998E-2</v>
      </c>
    </row>
    <row r="5282" spans="13:13" x14ac:dyDescent="0.25">
      <c r="M5282">
        <v>6.0499999999999998E-2</v>
      </c>
    </row>
    <row r="5283" spans="13:13" x14ac:dyDescent="0.25">
      <c r="M5283">
        <v>6.0499999999999998E-2</v>
      </c>
    </row>
    <row r="5284" spans="13:13" x14ac:dyDescent="0.25">
      <c r="M5284">
        <v>6.0499999999999998E-2</v>
      </c>
    </row>
    <row r="5285" spans="13:13" x14ac:dyDescent="0.25">
      <c r="M5285">
        <v>6.0499999999999998E-2</v>
      </c>
    </row>
    <row r="5286" spans="13:13" x14ac:dyDescent="0.25">
      <c r="M5286">
        <v>6.0499999999999998E-2</v>
      </c>
    </row>
    <row r="5287" spans="13:13" x14ac:dyDescent="0.25">
      <c r="M5287">
        <v>6.0499999999999998E-2</v>
      </c>
    </row>
    <row r="5288" spans="13:13" x14ac:dyDescent="0.25">
      <c r="M5288">
        <v>6.0499999999999998E-2</v>
      </c>
    </row>
    <row r="5289" spans="13:13" x14ac:dyDescent="0.25">
      <c r="M5289">
        <v>6.0499999999999998E-2</v>
      </c>
    </row>
    <row r="5290" spans="13:13" x14ac:dyDescent="0.25">
      <c r="M5290">
        <v>6.0499999999999998E-2</v>
      </c>
    </row>
    <row r="5291" spans="13:13" x14ac:dyDescent="0.25">
      <c r="M5291">
        <v>6.0499999999999998E-2</v>
      </c>
    </row>
    <row r="5292" spans="13:13" x14ac:dyDescent="0.25">
      <c r="M5292">
        <v>6.0499999999999998E-2</v>
      </c>
    </row>
    <row r="5293" spans="13:13" x14ac:dyDescent="0.25">
      <c r="M5293">
        <v>6.0499999999999998E-2</v>
      </c>
    </row>
    <row r="5294" spans="13:13" x14ac:dyDescent="0.25">
      <c r="M5294">
        <v>6.0499999999999998E-2</v>
      </c>
    </row>
    <row r="5295" spans="13:13" x14ac:dyDescent="0.25">
      <c r="M5295">
        <v>6.0499999999999998E-2</v>
      </c>
    </row>
    <row r="5296" spans="13:13" x14ac:dyDescent="0.25">
      <c r="M5296">
        <v>6.0499999999999998E-2</v>
      </c>
    </row>
    <row r="5297" spans="13:13" x14ac:dyDescent="0.25">
      <c r="M5297">
        <v>6.0499999999999998E-2</v>
      </c>
    </row>
    <row r="5298" spans="13:13" x14ac:dyDescent="0.25">
      <c r="M5298">
        <v>6.0499999999999998E-2</v>
      </c>
    </row>
    <row r="5299" spans="13:13" x14ac:dyDescent="0.25">
      <c r="M5299">
        <v>6.0499999999999998E-2</v>
      </c>
    </row>
    <row r="5300" spans="13:13" x14ac:dyDescent="0.25">
      <c r="M5300">
        <v>6.0499999999999998E-2</v>
      </c>
    </row>
    <row r="5301" spans="13:13" x14ac:dyDescent="0.25">
      <c r="M5301">
        <v>6.0499999999999998E-2</v>
      </c>
    </row>
    <row r="5302" spans="13:13" x14ac:dyDescent="0.25">
      <c r="M5302">
        <v>6.0499999999999998E-2</v>
      </c>
    </row>
    <row r="5303" spans="13:13" x14ac:dyDescent="0.25">
      <c r="M5303">
        <v>6.0499999999999998E-2</v>
      </c>
    </row>
    <row r="5304" spans="13:13" x14ac:dyDescent="0.25">
      <c r="M5304">
        <v>6.0499999999999998E-2</v>
      </c>
    </row>
    <row r="5305" spans="13:13" x14ac:dyDescent="0.25">
      <c r="M5305">
        <v>6.0499999999999998E-2</v>
      </c>
    </row>
    <row r="5306" spans="13:13" x14ac:dyDescent="0.25">
      <c r="M5306">
        <v>6.0499999999999998E-2</v>
      </c>
    </row>
    <row r="5307" spans="13:13" x14ac:dyDescent="0.25">
      <c r="M5307">
        <v>6.0499999999999998E-2</v>
      </c>
    </row>
    <row r="5308" spans="13:13" x14ac:dyDescent="0.25">
      <c r="M5308">
        <v>6.0499999999999998E-2</v>
      </c>
    </row>
    <row r="5309" spans="13:13" x14ac:dyDescent="0.25">
      <c r="M5309">
        <v>6.0499999999999998E-2</v>
      </c>
    </row>
    <row r="5310" spans="13:13" x14ac:dyDescent="0.25">
      <c r="M5310">
        <v>6.0499999999999998E-2</v>
      </c>
    </row>
    <row r="5311" spans="13:13" x14ac:dyDescent="0.25">
      <c r="M5311">
        <v>6.0499999999999998E-2</v>
      </c>
    </row>
    <row r="5312" spans="13:13" x14ac:dyDescent="0.25">
      <c r="M5312">
        <v>6.0499999999999998E-2</v>
      </c>
    </row>
    <row r="5313" spans="13:13" x14ac:dyDescent="0.25">
      <c r="M5313">
        <v>6.0499999999999998E-2</v>
      </c>
    </row>
    <row r="5314" spans="13:13" x14ac:dyDescent="0.25">
      <c r="M5314">
        <v>6.0499999999999998E-2</v>
      </c>
    </row>
    <row r="5315" spans="13:13" x14ac:dyDescent="0.25">
      <c r="M5315">
        <v>6.0499999999999998E-2</v>
      </c>
    </row>
    <row r="5316" spans="13:13" x14ac:dyDescent="0.25">
      <c r="M5316">
        <v>6.0499999999999998E-2</v>
      </c>
    </row>
    <row r="5317" spans="13:13" x14ac:dyDescent="0.25">
      <c r="M5317">
        <v>6.0499999999999998E-2</v>
      </c>
    </row>
    <row r="5318" spans="13:13" x14ac:dyDescent="0.25">
      <c r="M5318">
        <v>6.0499999999999998E-2</v>
      </c>
    </row>
    <row r="5319" spans="13:13" x14ac:dyDescent="0.25">
      <c r="M5319">
        <v>6.0499999999999998E-2</v>
      </c>
    </row>
    <row r="5320" spans="13:13" x14ac:dyDescent="0.25">
      <c r="M5320">
        <v>6.0499999999999998E-2</v>
      </c>
    </row>
    <row r="5321" spans="13:13" x14ac:dyDescent="0.25">
      <c r="M5321">
        <v>6.0499999999999998E-2</v>
      </c>
    </row>
    <row r="5322" spans="13:13" x14ac:dyDescent="0.25">
      <c r="M5322">
        <v>6.0499999999999998E-2</v>
      </c>
    </row>
    <row r="5323" spans="13:13" x14ac:dyDescent="0.25">
      <c r="M5323">
        <v>6.0499999999999998E-2</v>
      </c>
    </row>
    <row r="5324" spans="13:13" x14ac:dyDescent="0.25">
      <c r="M5324">
        <v>6.0499999999999998E-2</v>
      </c>
    </row>
    <row r="5325" spans="13:13" x14ac:dyDescent="0.25">
      <c r="M5325">
        <v>6.0499999999999998E-2</v>
      </c>
    </row>
    <row r="5326" spans="13:13" x14ac:dyDescent="0.25">
      <c r="M5326">
        <v>6.0499999999999998E-2</v>
      </c>
    </row>
    <row r="5327" spans="13:13" x14ac:dyDescent="0.25">
      <c r="M5327">
        <v>6.0499999999999998E-2</v>
      </c>
    </row>
    <row r="5328" spans="13:13" x14ac:dyDescent="0.25">
      <c r="M5328">
        <v>6.0499999999999998E-2</v>
      </c>
    </row>
    <row r="5329" spans="13:13" x14ac:dyDescent="0.25">
      <c r="M5329">
        <v>6.0499999999999998E-2</v>
      </c>
    </row>
    <row r="5330" spans="13:13" x14ac:dyDescent="0.25">
      <c r="M5330">
        <v>6.0499999999999998E-2</v>
      </c>
    </row>
    <row r="5331" spans="13:13" x14ac:dyDescent="0.25">
      <c r="M5331">
        <v>6.0499999999999998E-2</v>
      </c>
    </row>
    <row r="5332" spans="13:13" x14ac:dyDescent="0.25">
      <c r="M5332">
        <v>6.0499999999999998E-2</v>
      </c>
    </row>
    <row r="5333" spans="13:13" x14ac:dyDescent="0.25">
      <c r="M5333">
        <v>6.0499999999999998E-2</v>
      </c>
    </row>
    <row r="5334" spans="13:13" x14ac:dyDescent="0.25">
      <c r="M5334">
        <v>6.0499999999999998E-2</v>
      </c>
    </row>
    <row r="5335" spans="13:13" x14ac:dyDescent="0.25">
      <c r="M5335">
        <v>6.0499999999999998E-2</v>
      </c>
    </row>
    <row r="5336" spans="13:13" x14ac:dyDescent="0.25">
      <c r="M5336">
        <v>6.0499999999999998E-2</v>
      </c>
    </row>
    <row r="5337" spans="13:13" x14ac:dyDescent="0.25">
      <c r="M5337">
        <v>6.0499999999999998E-2</v>
      </c>
    </row>
    <row r="5338" spans="13:13" x14ac:dyDescent="0.25">
      <c r="M5338">
        <v>6.0499999999999998E-2</v>
      </c>
    </row>
    <row r="5339" spans="13:13" x14ac:dyDescent="0.25">
      <c r="M5339">
        <v>6.0499999999999998E-2</v>
      </c>
    </row>
    <row r="5340" spans="13:13" x14ac:dyDescent="0.25">
      <c r="M5340">
        <v>6.0499999999999998E-2</v>
      </c>
    </row>
    <row r="5341" spans="13:13" x14ac:dyDescent="0.25">
      <c r="M5341">
        <v>6.0499999999999998E-2</v>
      </c>
    </row>
    <row r="5342" spans="13:13" x14ac:dyDescent="0.25">
      <c r="M5342">
        <v>6.0499999999999998E-2</v>
      </c>
    </row>
    <row r="5343" spans="13:13" x14ac:dyDescent="0.25">
      <c r="M5343">
        <v>6.0499999999999998E-2</v>
      </c>
    </row>
    <row r="5344" spans="13:13" x14ac:dyDescent="0.25">
      <c r="M5344">
        <v>6.0499999999999998E-2</v>
      </c>
    </row>
    <row r="5345" spans="13:13" x14ac:dyDescent="0.25">
      <c r="M5345">
        <v>6.0499999999999998E-2</v>
      </c>
    </row>
    <row r="5346" spans="13:13" x14ac:dyDescent="0.25">
      <c r="M5346">
        <v>6.0499999999999998E-2</v>
      </c>
    </row>
    <row r="5347" spans="13:13" x14ac:dyDescent="0.25">
      <c r="M5347">
        <v>6.0499999999999998E-2</v>
      </c>
    </row>
    <row r="5348" spans="13:13" x14ac:dyDescent="0.25">
      <c r="M5348">
        <v>6.0499999999999998E-2</v>
      </c>
    </row>
    <row r="5349" spans="13:13" x14ac:dyDescent="0.25">
      <c r="M5349">
        <v>6.0499999999999998E-2</v>
      </c>
    </row>
    <row r="5350" spans="13:13" x14ac:dyDescent="0.25">
      <c r="M5350">
        <v>6.0499999999999998E-2</v>
      </c>
    </row>
    <row r="5351" spans="13:13" x14ac:dyDescent="0.25">
      <c r="M5351">
        <v>6.0499999999999998E-2</v>
      </c>
    </row>
    <row r="5352" spans="13:13" x14ac:dyDescent="0.25">
      <c r="M5352">
        <v>6.0499999999999998E-2</v>
      </c>
    </row>
    <row r="5353" spans="13:13" x14ac:dyDescent="0.25">
      <c r="M5353">
        <v>6.0499999999999998E-2</v>
      </c>
    </row>
    <row r="5354" spans="13:13" x14ac:dyDescent="0.25">
      <c r="M5354">
        <v>6.0499999999999998E-2</v>
      </c>
    </row>
    <row r="5355" spans="13:13" x14ac:dyDescent="0.25">
      <c r="M5355">
        <v>6.0499999999999998E-2</v>
      </c>
    </row>
    <row r="5356" spans="13:13" x14ac:dyDescent="0.25">
      <c r="M5356">
        <v>6.0499999999999998E-2</v>
      </c>
    </row>
    <row r="5357" spans="13:13" x14ac:dyDescent="0.25">
      <c r="M5357">
        <v>6.0499999999999998E-2</v>
      </c>
    </row>
    <row r="5358" spans="13:13" x14ac:dyDescent="0.25">
      <c r="M5358">
        <v>6.0499999999999998E-2</v>
      </c>
    </row>
    <row r="5359" spans="13:13" x14ac:dyDescent="0.25">
      <c r="M5359">
        <v>6.0499999999999998E-2</v>
      </c>
    </row>
    <row r="5360" spans="13:13" x14ac:dyDescent="0.25">
      <c r="M5360">
        <v>6.0499999999999998E-2</v>
      </c>
    </row>
    <row r="5361" spans="13:13" x14ac:dyDescent="0.25">
      <c r="M5361">
        <v>6.0499999999999998E-2</v>
      </c>
    </row>
    <row r="5362" spans="13:13" x14ac:dyDescent="0.25">
      <c r="M5362">
        <v>6.0499999999999998E-2</v>
      </c>
    </row>
    <row r="5363" spans="13:13" x14ac:dyDescent="0.25">
      <c r="M5363">
        <v>6.0499999999999998E-2</v>
      </c>
    </row>
    <row r="5364" spans="13:13" x14ac:dyDescent="0.25">
      <c r="M5364">
        <v>6.0499999999999998E-2</v>
      </c>
    </row>
    <row r="5365" spans="13:13" x14ac:dyDescent="0.25">
      <c r="M5365">
        <v>6.0499999999999998E-2</v>
      </c>
    </row>
    <row r="5366" spans="13:13" x14ac:dyDescent="0.25">
      <c r="M5366">
        <v>6.0499999999999998E-2</v>
      </c>
    </row>
    <row r="5367" spans="13:13" x14ac:dyDescent="0.25">
      <c r="M5367">
        <v>6.0499999999999998E-2</v>
      </c>
    </row>
    <row r="5368" spans="13:13" x14ac:dyDescent="0.25">
      <c r="M5368">
        <v>6.0499999999999998E-2</v>
      </c>
    </row>
    <row r="5369" spans="13:13" x14ac:dyDescent="0.25">
      <c r="M5369">
        <v>6.0499999999999998E-2</v>
      </c>
    </row>
    <row r="5370" spans="13:13" x14ac:dyDescent="0.25">
      <c r="M5370">
        <v>6.0499999999999998E-2</v>
      </c>
    </row>
    <row r="5371" spans="13:13" x14ac:dyDescent="0.25">
      <c r="M5371">
        <v>6.0499999999999998E-2</v>
      </c>
    </row>
    <row r="5372" spans="13:13" x14ac:dyDescent="0.25">
      <c r="M5372">
        <v>6.0499999999999998E-2</v>
      </c>
    </row>
    <row r="5373" spans="13:13" x14ac:dyDescent="0.25">
      <c r="M5373">
        <v>6.0499999999999998E-2</v>
      </c>
    </row>
    <row r="5374" spans="13:13" x14ac:dyDescent="0.25">
      <c r="M5374">
        <v>6.0499999999999998E-2</v>
      </c>
    </row>
    <row r="5375" spans="13:13" x14ac:dyDescent="0.25">
      <c r="M5375">
        <v>6.0499999999999998E-2</v>
      </c>
    </row>
    <row r="5376" spans="13:13" x14ac:dyDescent="0.25">
      <c r="M5376">
        <v>6.0499999999999998E-2</v>
      </c>
    </row>
    <row r="5377" spans="13:13" x14ac:dyDescent="0.25">
      <c r="M5377">
        <v>6.0499999999999998E-2</v>
      </c>
    </row>
    <row r="5378" spans="13:13" x14ac:dyDescent="0.25">
      <c r="M5378">
        <v>6.0499999999999998E-2</v>
      </c>
    </row>
    <row r="5379" spans="13:13" x14ac:dyDescent="0.25">
      <c r="M5379">
        <v>6.0499999999999998E-2</v>
      </c>
    </row>
    <row r="5380" spans="13:13" x14ac:dyDescent="0.25">
      <c r="M5380">
        <v>6.0499999999999998E-2</v>
      </c>
    </row>
    <row r="5381" spans="13:13" x14ac:dyDescent="0.25">
      <c r="M5381">
        <v>6.0499999999999998E-2</v>
      </c>
    </row>
    <row r="5382" spans="13:13" x14ac:dyDescent="0.25">
      <c r="M5382">
        <v>6.0499999999999998E-2</v>
      </c>
    </row>
    <row r="5383" spans="13:13" x14ac:dyDescent="0.25">
      <c r="M5383">
        <v>6.0499999999999998E-2</v>
      </c>
    </row>
    <row r="5384" spans="13:13" x14ac:dyDescent="0.25">
      <c r="M5384">
        <v>6.0499999999999998E-2</v>
      </c>
    </row>
    <row r="5385" spans="13:13" x14ac:dyDescent="0.25">
      <c r="M5385">
        <v>6.0499999999999998E-2</v>
      </c>
    </row>
    <row r="5386" spans="13:13" x14ac:dyDescent="0.25">
      <c r="M5386">
        <v>6.0499999999999998E-2</v>
      </c>
    </row>
    <row r="5387" spans="13:13" x14ac:dyDescent="0.25">
      <c r="M5387">
        <v>6.0499999999999998E-2</v>
      </c>
    </row>
    <row r="5388" spans="13:13" x14ac:dyDescent="0.25">
      <c r="M5388">
        <v>6.0499999999999998E-2</v>
      </c>
    </row>
    <row r="5389" spans="13:13" x14ac:dyDescent="0.25">
      <c r="M5389">
        <v>6.0499999999999998E-2</v>
      </c>
    </row>
    <row r="5390" spans="13:13" x14ac:dyDescent="0.25">
      <c r="M5390">
        <v>6.0499999999999998E-2</v>
      </c>
    </row>
    <row r="5391" spans="13:13" x14ac:dyDescent="0.25">
      <c r="M5391">
        <v>6.0499999999999998E-2</v>
      </c>
    </row>
    <row r="5392" spans="13:13" x14ac:dyDescent="0.25">
      <c r="M5392">
        <v>6.0499999999999998E-2</v>
      </c>
    </row>
    <row r="5393" spans="13:13" x14ac:dyDescent="0.25">
      <c r="M5393">
        <v>6.0499999999999998E-2</v>
      </c>
    </row>
    <row r="5394" spans="13:13" x14ac:dyDescent="0.25">
      <c r="M5394">
        <v>6.0499999999999998E-2</v>
      </c>
    </row>
    <row r="5395" spans="13:13" x14ac:dyDescent="0.25">
      <c r="M5395">
        <v>6.0499999999999998E-2</v>
      </c>
    </row>
    <row r="5396" spans="13:13" x14ac:dyDescent="0.25">
      <c r="M5396">
        <v>6.0499999999999998E-2</v>
      </c>
    </row>
    <row r="5397" spans="13:13" x14ac:dyDescent="0.25">
      <c r="M5397">
        <v>6.0499999999999998E-2</v>
      </c>
    </row>
    <row r="5398" spans="13:13" x14ac:dyDescent="0.25">
      <c r="M5398">
        <v>6.0499999999999998E-2</v>
      </c>
    </row>
    <row r="5399" spans="13:13" x14ac:dyDescent="0.25">
      <c r="M5399">
        <v>6.0499999999999998E-2</v>
      </c>
    </row>
    <row r="5400" spans="13:13" x14ac:dyDescent="0.25">
      <c r="M5400">
        <v>6.0499999999999998E-2</v>
      </c>
    </row>
    <row r="5401" spans="13:13" x14ac:dyDescent="0.25">
      <c r="M5401">
        <v>6.0499999999999998E-2</v>
      </c>
    </row>
    <row r="5402" spans="13:13" x14ac:dyDescent="0.25">
      <c r="M5402">
        <v>6.0499999999999998E-2</v>
      </c>
    </row>
    <row r="5403" spans="13:13" x14ac:dyDescent="0.25">
      <c r="M5403">
        <v>6.0499999999999998E-2</v>
      </c>
    </row>
    <row r="5404" spans="13:13" x14ac:dyDescent="0.25">
      <c r="M5404">
        <v>6.0499999999999998E-2</v>
      </c>
    </row>
    <row r="5405" spans="13:13" x14ac:dyDescent="0.25">
      <c r="M5405">
        <v>6.0499999999999998E-2</v>
      </c>
    </row>
    <row r="5406" spans="13:13" x14ac:dyDescent="0.25">
      <c r="M5406">
        <v>6.0499999999999998E-2</v>
      </c>
    </row>
    <row r="5407" spans="13:13" x14ac:dyDescent="0.25">
      <c r="M5407">
        <v>6.0499999999999998E-2</v>
      </c>
    </row>
    <row r="5408" spans="13:13" x14ac:dyDescent="0.25">
      <c r="M5408">
        <v>6.0499999999999998E-2</v>
      </c>
    </row>
    <row r="5409" spans="13:13" x14ac:dyDescent="0.25">
      <c r="M5409">
        <v>6.0499999999999998E-2</v>
      </c>
    </row>
    <row r="5410" spans="13:13" x14ac:dyDescent="0.25">
      <c r="M5410">
        <v>6.0499999999999998E-2</v>
      </c>
    </row>
    <row r="5411" spans="13:13" x14ac:dyDescent="0.25">
      <c r="M5411">
        <v>6.0499999999999998E-2</v>
      </c>
    </row>
    <row r="5412" spans="13:13" x14ac:dyDescent="0.25">
      <c r="M5412">
        <v>6.0499999999999998E-2</v>
      </c>
    </row>
    <row r="5413" spans="13:13" x14ac:dyDescent="0.25">
      <c r="M5413">
        <v>6.0499999999999998E-2</v>
      </c>
    </row>
    <row r="5414" spans="13:13" x14ac:dyDescent="0.25">
      <c r="M5414">
        <v>6.0499999999999998E-2</v>
      </c>
    </row>
    <row r="5415" spans="13:13" x14ac:dyDescent="0.25">
      <c r="M5415">
        <v>6.0499999999999998E-2</v>
      </c>
    </row>
    <row r="5416" spans="13:13" x14ac:dyDescent="0.25">
      <c r="M5416">
        <v>6.0499999999999998E-2</v>
      </c>
    </row>
    <row r="5417" spans="13:13" x14ac:dyDescent="0.25">
      <c r="M5417">
        <v>6.0499999999999998E-2</v>
      </c>
    </row>
    <row r="5418" spans="13:13" x14ac:dyDescent="0.25">
      <c r="M5418">
        <v>6.0499999999999998E-2</v>
      </c>
    </row>
    <row r="5419" spans="13:13" x14ac:dyDescent="0.25">
      <c r="M5419">
        <v>6.0499999999999998E-2</v>
      </c>
    </row>
    <row r="5420" spans="13:13" x14ac:dyDescent="0.25">
      <c r="M5420">
        <v>6.0499999999999998E-2</v>
      </c>
    </row>
    <row r="5421" spans="13:13" x14ac:dyDescent="0.25">
      <c r="M5421">
        <v>6.0499999999999998E-2</v>
      </c>
    </row>
    <row r="5422" spans="13:13" x14ac:dyDescent="0.25">
      <c r="M5422">
        <v>6.0499999999999998E-2</v>
      </c>
    </row>
    <row r="5423" spans="13:13" x14ac:dyDescent="0.25">
      <c r="M5423">
        <v>6.0499999999999998E-2</v>
      </c>
    </row>
    <row r="5424" spans="13:13" x14ac:dyDescent="0.25">
      <c r="M5424">
        <v>6.0499999999999998E-2</v>
      </c>
    </row>
    <row r="5425" spans="13:13" x14ac:dyDescent="0.25">
      <c r="M5425">
        <v>6.0499999999999998E-2</v>
      </c>
    </row>
    <row r="5426" spans="13:13" x14ac:dyDescent="0.25">
      <c r="M5426">
        <v>6.0499999999999998E-2</v>
      </c>
    </row>
    <row r="5427" spans="13:13" x14ac:dyDescent="0.25">
      <c r="M5427">
        <v>6.0499999999999998E-2</v>
      </c>
    </row>
    <row r="5428" spans="13:13" x14ac:dyDescent="0.25">
      <c r="M5428">
        <v>6.0499999999999998E-2</v>
      </c>
    </row>
    <row r="5429" spans="13:13" x14ac:dyDescent="0.25">
      <c r="M5429">
        <v>6.0499999999999998E-2</v>
      </c>
    </row>
    <row r="5430" spans="13:13" x14ac:dyDescent="0.25">
      <c r="M5430">
        <v>6.0499999999999998E-2</v>
      </c>
    </row>
    <row r="5431" spans="13:13" x14ac:dyDescent="0.25">
      <c r="M5431">
        <v>6.0499999999999998E-2</v>
      </c>
    </row>
    <row r="5432" spans="13:13" x14ac:dyDescent="0.25">
      <c r="M5432">
        <v>6.0499999999999998E-2</v>
      </c>
    </row>
    <row r="5433" spans="13:13" x14ac:dyDescent="0.25">
      <c r="M5433">
        <v>6.0499999999999998E-2</v>
      </c>
    </row>
    <row r="5434" spans="13:13" x14ac:dyDescent="0.25">
      <c r="M5434">
        <v>6.0499999999999998E-2</v>
      </c>
    </row>
    <row r="5435" spans="13:13" x14ac:dyDescent="0.25">
      <c r="M5435">
        <v>6.0499999999999998E-2</v>
      </c>
    </row>
    <row r="5436" spans="13:13" x14ac:dyDescent="0.25">
      <c r="M5436">
        <v>6.0499999999999998E-2</v>
      </c>
    </row>
    <row r="5437" spans="13:13" x14ac:dyDescent="0.25">
      <c r="M5437">
        <v>6.0499999999999998E-2</v>
      </c>
    </row>
    <row r="5438" spans="13:13" x14ac:dyDescent="0.25">
      <c r="M5438">
        <v>6.0499999999999998E-2</v>
      </c>
    </row>
    <row r="5439" spans="13:13" x14ac:dyDescent="0.25">
      <c r="M5439">
        <v>6.0499999999999998E-2</v>
      </c>
    </row>
    <row r="5440" spans="13:13" x14ac:dyDescent="0.25">
      <c r="M5440">
        <v>6.0499999999999998E-2</v>
      </c>
    </row>
    <row r="5441" spans="13:13" x14ac:dyDescent="0.25">
      <c r="M5441">
        <v>6.0499999999999998E-2</v>
      </c>
    </row>
    <row r="5442" spans="13:13" x14ac:dyDescent="0.25">
      <c r="M5442">
        <v>6.0499999999999998E-2</v>
      </c>
    </row>
    <row r="5443" spans="13:13" x14ac:dyDescent="0.25">
      <c r="M5443">
        <v>6.0499999999999998E-2</v>
      </c>
    </row>
    <row r="5444" spans="13:13" x14ac:dyDescent="0.25">
      <c r="M5444">
        <v>6.0499999999999998E-2</v>
      </c>
    </row>
    <row r="5445" spans="13:13" x14ac:dyDescent="0.25">
      <c r="M5445">
        <v>6.0499999999999998E-2</v>
      </c>
    </row>
    <row r="5446" spans="13:13" x14ac:dyDescent="0.25">
      <c r="M5446">
        <v>6.0499999999999998E-2</v>
      </c>
    </row>
    <row r="5447" spans="13:13" x14ac:dyDescent="0.25">
      <c r="M5447">
        <v>6.0499999999999998E-2</v>
      </c>
    </row>
    <row r="5448" spans="13:13" x14ac:dyDescent="0.25">
      <c r="M5448">
        <v>6.0499999999999998E-2</v>
      </c>
    </row>
    <row r="5449" spans="13:13" x14ac:dyDescent="0.25">
      <c r="M5449">
        <v>6.0499999999999998E-2</v>
      </c>
    </row>
    <row r="5450" spans="13:13" x14ac:dyDescent="0.25">
      <c r="M5450">
        <v>6.0499999999999998E-2</v>
      </c>
    </row>
    <row r="5451" spans="13:13" x14ac:dyDescent="0.25">
      <c r="M5451">
        <v>6.0499999999999998E-2</v>
      </c>
    </row>
    <row r="5452" spans="13:13" x14ac:dyDescent="0.25">
      <c r="M5452">
        <v>6.0499999999999998E-2</v>
      </c>
    </row>
    <row r="5453" spans="13:13" x14ac:dyDescent="0.25">
      <c r="M5453">
        <v>6.0499999999999998E-2</v>
      </c>
    </row>
    <row r="5454" spans="13:13" x14ac:dyDescent="0.25">
      <c r="M5454">
        <v>6.0499999999999998E-2</v>
      </c>
    </row>
    <row r="5455" spans="13:13" x14ac:dyDescent="0.25">
      <c r="M5455">
        <v>6.0499999999999998E-2</v>
      </c>
    </row>
    <row r="5456" spans="13:13" x14ac:dyDescent="0.25">
      <c r="M5456">
        <v>6.0499999999999998E-2</v>
      </c>
    </row>
    <row r="5457" spans="13:13" x14ac:dyDescent="0.25">
      <c r="M5457">
        <v>6.0499999999999998E-2</v>
      </c>
    </row>
    <row r="5458" spans="13:13" x14ac:dyDescent="0.25">
      <c r="M5458">
        <v>6.0499999999999998E-2</v>
      </c>
    </row>
    <row r="5459" spans="13:13" x14ac:dyDescent="0.25">
      <c r="M5459">
        <v>6.0499999999999998E-2</v>
      </c>
    </row>
    <row r="5460" spans="13:13" x14ac:dyDescent="0.25">
      <c r="M5460">
        <v>6.0499999999999998E-2</v>
      </c>
    </row>
    <row r="5461" spans="13:13" x14ac:dyDescent="0.25">
      <c r="M5461">
        <v>6.0499999999999998E-2</v>
      </c>
    </row>
    <row r="5462" spans="13:13" x14ac:dyDescent="0.25">
      <c r="M5462">
        <v>6.0499999999999998E-2</v>
      </c>
    </row>
    <row r="5463" spans="13:13" x14ac:dyDescent="0.25">
      <c r="M5463">
        <v>6.0499999999999998E-2</v>
      </c>
    </row>
    <row r="5464" spans="13:13" x14ac:dyDescent="0.25">
      <c r="M5464">
        <v>6.0499999999999998E-2</v>
      </c>
    </row>
    <row r="5465" spans="13:13" x14ac:dyDescent="0.25">
      <c r="M5465">
        <v>6.0499999999999998E-2</v>
      </c>
    </row>
    <row r="5466" spans="13:13" x14ac:dyDescent="0.25">
      <c r="M5466">
        <v>6.0499999999999998E-2</v>
      </c>
    </row>
    <row r="5467" spans="13:13" x14ac:dyDescent="0.25">
      <c r="M5467">
        <v>6.0499999999999998E-2</v>
      </c>
    </row>
    <row r="5468" spans="13:13" x14ac:dyDescent="0.25">
      <c r="M5468">
        <v>6.0499999999999998E-2</v>
      </c>
    </row>
    <row r="5469" spans="13:13" x14ac:dyDescent="0.25">
      <c r="M5469">
        <v>6.0499999999999998E-2</v>
      </c>
    </row>
    <row r="5470" spans="13:13" x14ac:dyDescent="0.25">
      <c r="M5470">
        <v>6.0499999999999998E-2</v>
      </c>
    </row>
    <row r="5471" spans="13:13" x14ac:dyDescent="0.25">
      <c r="M5471">
        <v>6.0499999999999998E-2</v>
      </c>
    </row>
    <row r="5472" spans="13:13" x14ac:dyDescent="0.25">
      <c r="M5472">
        <v>6.0499999999999998E-2</v>
      </c>
    </row>
    <row r="5473" spans="13:13" x14ac:dyDescent="0.25">
      <c r="M5473">
        <v>6.0499999999999998E-2</v>
      </c>
    </row>
    <row r="5474" spans="13:13" x14ac:dyDescent="0.25">
      <c r="M5474">
        <v>6.0499999999999998E-2</v>
      </c>
    </row>
    <row r="5475" spans="13:13" x14ac:dyDescent="0.25">
      <c r="M5475">
        <v>6.0499999999999998E-2</v>
      </c>
    </row>
    <row r="5476" spans="13:13" x14ac:dyDescent="0.25">
      <c r="M5476">
        <v>6.0499999999999998E-2</v>
      </c>
    </row>
    <row r="5477" spans="13:13" x14ac:dyDescent="0.25">
      <c r="M5477">
        <v>6.0499999999999998E-2</v>
      </c>
    </row>
    <row r="5478" spans="13:13" x14ac:dyDescent="0.25">
      <c r="M5478">
        <v>6.0499999999999998E-2</v>
      </c>
    </row>
    <row r="5479" spans="13:13" x14ac:dyDescent="0.25">
      <c r="M5479">
        <v>6.0499999999999998E-2</v>
      </c>
    </row>
    <row r="5480" spans="13:13" x14ac:dyDescent="0.25">
      <c r="M5480">
        <v>6.0499999999999998E-2</v>
      </c>
    </row>
    <row r="5481" spans="13:13" x14ac:dyDescent="0.25">
      <c r="M5481">
        <v>6.0499999999999998E-2</v>
      </c>
    </row>
    <row r="5482" spans="13:13" x14ac:dyDescent="0.25">
      <c r="M5482">
        <v>6.0499999999999998E-2</v>
      </c>
    </row>
    <row r="5483" spans="13:13" x14ac:dyDescent="0.25">
      <c r="M5483">
        <v>6.0499999999999998E-2</v>
      </c>
    </row>
    <row r="5484" spans="13:13" x14ac:dyDescent="0.25">
      <c r="M5484">
        <v>6.0499999999999998E-2</v>
      </c>
    </row>
    <row r="5485" spans="13:13" x14ac:dyDescent="0.25">
      <c r="M5485">
        <v>6.0499999999999998E-2</v>
      </c>
    </row>
    <row r="5486" spans="13:13" x14ac:dyDescent="0.25">
      <c r="M5486">
        <v>6.0499999999999998E-2</v>
      </c>
    </row>
    <row r="5487" spans="13:13" x14ac:dyDescent="0.25">
      <c r="M5487">
        <v>6.0499999999999998E-2</v>
      </c>
    </row>
    <row r="5488" spans="13:13" x14ac:dyDescent="0.25">
      <c r="M5488">
        <v>6.0499999999999998E-2</v>
      </c>
    </row>
    <row r="5489" spans="13:13" x14ac:dyDescent="0.25">
      <c r="M5489">
        <v>6.0499999999999998E-2</v>
      </c>
    </row>
    <row r="5490" spans="13:13" x14ac:dyDescent="0.25">
      <c r="M5490">
        <v>6.0499999999999998E-2</v>
      </c>
    </row>
    <row r="5491" spans="13:13" x14ac:dyDescent="0.25">
      <c r="M5491">
        <v>6.0499999999999998E-2</v>
      </c>
    </row>
    <row r="5492" spans="13:13" x14ac:dyDescent="0.25">
      <c r="M5492">
        <v>6.0499999999999998E-2</v>
      </c>
    </row>
    <row r="5493" spans="13:13" x14ac:dyDescent="0.25">
      <c r="M5493">
        <v>6.0499999999999998E-2</v>
      </c>
    </row>
    <row r="5494" spans="13:13" x14ac:dyDescent="0.25">
      <c r="M5494">
        <v>6.0499999999999998E-2</v>
      </c>
    </row>
    <row r="5495" spans="13:13" x14ac:dyDescent="0.25">
      <c r="M5495">
        <v>6.0499999999999998E-2</v>
      </c>
    </row>
    <row r="5496" spans="13:13" x14ac:dyDescent="0.25">
      <c r="M5496">
        <v>6.0499999999999998E-2</v>
      </c>
    </row>
    <row r="5497" spans="13:13" x14ac:dyDescent="0.25">
      <c r="M5497">
        <v>6.0499999999999998E-2</v>
      </c>
    </row>
    <row r="5498" spans="13:13" x14ac:dyDescent="0.25">
      <c r="M5498">
        <v>6.0499999999999998E-2</v>
      </c>
    </row>
    <row r="5499" spans="13:13" x14ac:dyDescent="0.25">
      <c r="M5499">
        <v>6.0499999999999998E-2</v>
      </c>
    </row>
    <row r="5500" spans="13:13" x14ac:dyDescent="0.25">
      <c r="M5500">
        <v>6.0499999999999998E-2</v>
      </c>
    </row>
    <row r="5501" spans="13:13" x14ac:dyDescent="0.25">
      <c r="M5501">
        <v>6.0499999999999998E-2</v>
      </c>
    </row>
    <row r="5502" spans="13:13" x14ac:dyDescent="0.25">
      <c r="M5502">
        <v>6.0499999999999998E-2</v>
      </c>
    </row>
    <row r="5503" spans="13:13" x14ac:dyDescent="0.25">
      <c r="M5503">
        <v>6.0499999999999998E-2</v>
      </c>
    </row>
    <row r="5504" spans="13:13" x14ac:dyDescent="0.25">
      <c r="M5504">
        <v>6.0499999999999998E-2</v>
      </c>
    </row>
    <row r="5505" spans="13:13" x14ac:dyDescent="0.25">
      <c r="M5505">
        <v>6.0499999999999998E-2</v>
      </c>
    </row>
    <row r="5506" spans="13:13" x14ac:dyDescent="0.25">
      <c r="M5506">
        <v>6.0499999999999998E-2</v>
      </c>
    </row>
    <row r="5507" spans="13:13" x14ac:dyDescent="0.25">
      <c r="M5507">
        <v>6.0499999999999998E-2</v>
      </c>
    </row>
    <row r="5508" spans="13:13" x14ac:dyDescent="0.25">
      <c r="M5508">
        <v>6.0499999999999998E-2</v>
      </c>
    </row>
    <row r="5509" spans="13:13" x14ac:dyDescent="0.25">
      <c r="M5509">
        <v>6.0499999999999998E-2</v>
      </c>
    </row>
    <row r="5510" spans="13:13" x14ac:dyDescent="0.25">
      <c r="M5510">
        <v>6.0499999999999998E-2</v>
      </c>
    </row>
    <row r="5511" spans="13:13" x14ac:dyDescent="0.25">
      <c r="M5511">
        <v>6.0499999999999998E-2</v>
      </c>
    </row>
    <row r="5512" spans="13:13" x14ac:dyDescent="0.25">
      <c r="M5512">
        <v>6.0499999999999998E-2</v>
      </c>
    </row>
    <row r="5513" spans="13:13" x14ac:dyDescent="0.25">
      <c r="M5513">
        <v>6.0499999999999998E-2</v>
      </c>
    </row>
    <row r="5514" spans="13:13" x14ac:dyDescent="0.25">
      <c r="M5514">
        <v>6.0499999999999998E-2</v>
      </c>
    </row>
    <row r="5515" spans="13:13" x14ac:dyDescent="0.25">
      <c r="M5515">
        <v>6.0499999999999998E-2</v>
      </c>
    </row>
    <row r="5516" spans="13:13" x14ac:dyDescent="0.25">
      <c r="M5516">
        <v>6.0499999999999998E-2</v>
      </c>
    </row>
    <row r="5517" spans="13:13" x14ac:dyDescent="0.25">
      <c r="M5517">
        <v>6.0499999999999998E-2</v>
      </c>
    </row>
    <row r="5518" spans="13:13" x14ac:dyDescent="0.25">
      <c r="M5518">
        <v>6.0499999999999998E-2</v>
      </c>
    </row>
    <row r="5519" spans="13:13" x14ac:dyDescent="0.25">
      <c r="M5519">
        <v>6.0499999999999998E-2</v>
      </c>
    </row>
    <row r="5520" spans="13:13" x14ac:dyDescent="0.25">
      <c r="M5520">
        <v>6.0499999999999998E-2</v>
      </c>
    </row>
    <row r="5521" spans="13:13" x14ac:dyDescent="0.25">
      <c r="M5521">
        <v>6.0499999999999998E-2</v>
      </c>
    </row>
    <row r="5522" spans="13:13" x14ac:dyDescent="0.25">
      <c r="M5522">
        <v>6.0499999999999998E-2</v>
      </c>
    </row>
    <row r="5523" spans="13:13" x14ac:dyDescent="0.25">
      <c r="M5523">
        <v>6.0499999999999998E-2</v>
      </c>
    </row>
    <row r="5524" spans="13:13" x14ac:dyDescent="0.25">
      <c r="M5524">
        <v>6.0499999999999998E-2</v>
      </c>
    </row>
    <row r="5525" spans="13:13" x14ac:dyDescent="0.25">
      <c r="M5525">
        <v>6.0499999999999998E-2</v>
      </c>
    </row>
    <row r="5526" spans="13:13" x14ac:dyDescent="0.25">
      <c r="M5526">
        <v>6.0499999999999998E-2</v>
      </c>
    </row>
    <row r="5527" spans="13:13" x14ac:dyDescent="0.25">
      <c r="M5527">
        <v>6.0499999999999998E-2</v>
      </c>
    </row>
    <row r="5528" spans="13:13" x14ac:dyDescent="0.25">
      <c r="M5528">
        <v>6.0499999999999998E-2</v>
      </c>
    </row>
    <row r="5529" spans="13:13" x14ac:dyDescent="0.25">
      <c r="M5529">
        <v>6.0499999999999998E-2</v>
      </c>
    </row>
    <row r="5530" spans="13:13" x14ac:dyDescent="0.25">
      <c r="M5530">
        <v>6.0499999999999998E-2</v>
      </c>
    </row>
    <row r="5531" spans="13:13" x14ac:dyDescent="0.25">
      <c r="M5531">
        <v>6.0499999999999998E-2</v>
      </c>
    </row>
    <row r="5532" spans="13:13" x14ac:dyDescent="0.25">
      <c r="M5532">
        <v>6.0499999999999998E-2</v>
      </c>
    </row>
    <row r="5533" spans="13:13" x14ac:dyDescent="0.25">
      <c r="M5533">
        <v>6.0499999999999998E-2</v>
      </c>
    </row>
    <row r="5534" spans="13:13" x14ac:dyDescent="0.25">
      <c r="M5534">
        <v>6.0499999999999998E-2</v>
      </c>
    </row>
    <row r="5535" spans="13:13" x14ac:dyDescent="0.25">
      <c r="M5535">
        <v>6.0499999999999998E-2</v>
      </c>
    </row>
    <row r="5536" spans="13:13" x14ac:dyDescent="0.25">
      <c r="M5536">
        <v>6.0499999999999998E-2</v>
      </c>
    </row>
    <row r="5537" spans="13:13" x14ac:dyDescent="0.25">
      <c r="M5537">
        <v>6.0499999999999998E-2</v>
      </c>
    </row>
    <row r="5538" spans="13:13" x14ac:dyDescent="0.25">
      <c r="M5538">
        <v>6.0499999999999998E-2</v>
      </c>
    </row>
    <row r="5539" spans="13:13" x14ac:dyDescent="0.25">
      <c r="M5539">
        <v>6.0499999999999998E-2</v>
      </c>
    </row>
    <row r="5540" spans="13:13" x14ac:dyDescent="0.25">
      <c r="M5540">
        <v>6.0499999999999998E-2</v>
      </c>
    </row>
    <row r="5541" spans="13:13" x14ac:dyDescent="0.25">
      <c r="M5541">
        <v>6.0499999999999998E-2</v>
      </c>
    </row>
    <row r="5542" spans="13:13" x14ac:dyDescent="0.25">
      <c r="M5542">
        <v>6.0499999999999998E-2</v>
      </c>
    </row>
    <row r="5543" spans="13:13" x14ac:dyDescent="0.25">
      <c r="M5543">
        <v>6.0499999999999998E-2</v>
      </c>
    </row>
    <row r="5544" spans="13:13" x14ac:dyDescent="0.25">
      <c r="M5544">
        <v>6.0499999999999998E-2</v>
      </c>
    </row>
    <row r="5545" spans="13:13" x14ac:dyDescent="0.25">
      <c r="M5545">
        <v>6.0499999999999998E-2</v>
      </c>
    </row>
    <row r="5546" spans="13:13" x14ac:dyDescent="0.25">
      <c r="M5546">
        <v>6.0499999999999998E-2</v>
      </c>
    </row>
    <row r="5547" spans="13:13" x14ac:dyDescent="0.25">
      <c r="M5547">
        <v>6.0499999999999998E-2</v>
      </c>
    </row>
    <row r="5548" spans="13:13" x14ac:dyDescent="0.25">
      <c r="M5548">
        <v>6.0499999999999998E-2</v>
      </c>
    </row>
    <row r="5549" spans="13:13" x14ac:dyDescent="0.25">
      <c r="M5549">
        <v>6.0499999999999998E-2</v>
      </c>
    </row>
    <row r="5550" spans="13:13" x14ac:dyDescent="0.25">
      <c r="M5550">
        <v>6.0499999999999998E-2</v>
      </c>
    </row>
    <row r="5551" spans="13:13" x14ac:dyDescent="0.25">
      <c r="M5551">
        <v>6.0499999999999998E-2</v>
      </c>
    </row>
    <row r="5552" spans="13:13" x14ac:dyDescent="0.25">
      <c r="M5552">
        <v>6.0499999999999998E-2</v>
      </c>
    </row>
    <row r="5553" spans="13:13" x14ac:dyDescent="0.25">
      <c r="M5553">
        <v>6.0499999999999998E-2</v>
      </c>
    </row>
    <row r="5554" spans="13:13" x14ac:dyDescent="0.25">
      <c r="M5554">
        <v>6.0499999999999998E-2</v>
      </c>
    </row>
    <row r="5555" spans="13:13" x14ac:dyDescent="0.25">
      <c r="M5555">
        <v>6.0499999999999998E-2</v>
      </c>
    </row>
    <row r="5556" spans="13:13" x14ac:dyDescent="0.25">
      <c r="M5556">
        <v>6.0499999999999998E-2</v>
      </c>
    </row>
    <row r="5557" spans="13:13" x14ac:dyDescent="0.25">
      <c r="M5557">
        <v>6.0499999999999998E-2</v>
      </c>
    </row>
    <row r="5558" spans="13:13" x14ac:dyDescent="0.25">
      <c r="M5558">
        <v>6.0499999999999998E-2</v>
      </c>
    </row>
    <row r="5559" spans="13:13" x14ac:dyDescent="0.25">
      <c r="M5559">
        <v>6.0499999999999998E-2</v>
      </c>
    </row>
    <row r="5560" spans="13:13" x14ac:dyDescent="0.25">
      <c r="M5560">
        <v>6.0499999999999998E-2</v>
      </c>
    </row>
    <row r="5561" spans="13:13" x14ac:dyDescent="0.25">
      <c r="M5561">
        <v>6.0499999999999998E-2</v>
      </c>
    </row>
    <row r="5562" spans="13:13" x14ac:dyDescent="0.25">
      <c r="M5562">
        <v>6.0499999999999998E-2</v>
      </c>
    </row>
    <row r="5563" spans="13:13" x14ac:dyDescent="0.25">
      <c r="M5563">
        <v>6.0499999999999998E-2</v>
      </c>
    </row>
    <row r="5564" spans="13:13" x14ac:dyDescent="0.25">
      <c r="M5564">
        <v>6.0499999999999998E-2</v>
      </c>
    </row>
    <row r="5565" spans="13:13" x14ac:dyDescent="0.25">
      <c r="M5565">
        <v>6.0499999999999998E-2</v>
      </c>
    </row>
    <row r="5566" spans="13:13" x14ac:dyDescent="0.25">
      <c r="M5566">
        <v>6.0499999999999998E-2</v>
      </c>
    </row>
    <row r="5567" spans="13:13" x14ac:dyDescent="0.25">
      <c r="M5567">
        <v>6.0499999999999998E-2</v>
      </c>
    </row>
    <row r="5568" spans="13:13" x14ac:dyDescent="0.25">
      <c r="M5568">
        <v>6.0499999999999998E-2</v>
      </c>
    </row>
    <row r="5569" spans="13:13" x14ac:dyDescent="0.25">
      <c r="M5569">
        <v>6.0499999999999998E-2</v>
      </c>
    </row>
    <row r="5570" spans="13:13" x14ac:dyDescent="0.25">
      <c r="M5570">
        <v>6.0499999999999998E-2</v>
      </c>
    </row>
    <row r="5571" spans="13:13" x14ac:dyDescent="0.25">
      <c r="M5571">
        <v>6.0499999999999998E-2</v>
      </c>
    </row>
    <row r="5572" spans="13:13" x14ac:dyDescent="0.25">
      <c r="M5572">
        <v>6.0499999999999998E-2</v>
      </c>
    </row>
    <row r="5573" spans="13:13" x14ac:dyDescent="0.25">
      <c r="M5573">
        <v>6.0499999999999998E-2</v>
      </c>
    </row>
    <row r="5574" spans="13:13" x14ac:dyDescent="0.25">
      <c r="M5574">
        <v>6.0499999999999998E-2</v>
      </c>
    </row>
    <row r="5575" spans="13:13" x14ac:dyDescent="0.25">
      <c r="M5575">
        <v>6.0499999999999998E-2</v>
      </c>
    </row>
    <row r="5576" spans="13:13" x14ac:dyDescent="0.25">
      <c r="M5576">
        <v>6.0499999999999998E-2</v>
      </c>
    </row>
    <row r="5577" spans="13:13" x14ac:dyDescent="0.25">
      <c r="M5577">
        <v>6.0499999999999998E-2</v>
      </c>
    </row>
    <row r="5578" spans="13:13" x14ac:dyDescent="0.25">
      <c r="M5578">
        <v>6.0499999999999998E-2</v>
      </c>
    </row>
    <row r="5579" spans="13:13" x14ac:dyDescent="0.25">
      <c r="M5579">
        <v>6.0499999999999998E-2</v>
      </c>
    </row>
    <row r="5580" spans="13:13" x14ac:dyDescent="0.25">
      <c r="M5580">
        <v>6.0499999999999998E-2</v>
      </c>
    </row>
    <row r="5581" spans="13:13" x14ac:dyDescent="0.25">
      <c r="M5581">
        <v>6.0499999999999998E-2</v>
      </c>
    </row>
    <row r="5582" spans="13:13" x14ac:dyDescent="0.25">
      <c r="M5582">
        <v>6.0499999999999998E-2</v>
      </c>
    </row>
    <row r="5583" spans="13:13" x14ac:dyDescent="0.25">
      <c r="M5583">
        <v>6.0499999999999998E-2</v>
      </c>
    </row>
    <row r="5584" spans="13:13" x14ac:dyDescent="0.25">
      <c r="M5584">
        <v>6.0499999999999998E-2</v>
      </c>
    </row>
    <row r="5585" spans="13:13" x14ac:dyDescent="0.25">
      <c r="M5585">
        <v>6.0499999999999998E-2</v>
      </c>
    </row>
    <row r="5586" spans="13:13" x14ac:dyDescent="0.25">
      <c r="M5586">
        <v>6.0499999999999998E-2</v>
      </c>
    </row>
    <row r="5587" spans="13:13" x14ac:dyDescent="0.25">
      <c r="M5587">
        <v>6.0499999999999998E-2</v>
      </c>
    </row>
    <row r="5588" spans="13:13" x14ac:dyDescent="0.25">
      <c r="M5588">
        <v>6.0499999999999998E-2</v>
      </c>
    </row>
    <row r="5589" spans="13:13" x14ac:dyDescent="0.25">
      <c r="M5589">
        <v>6.0499999999999998E-2</v>
      </c>
    </row>
    <row r="5590" spans="13:13" x14ac:dyDescent="0.25">
      <c r="M5590">
        <v>6.0499999999999998E-2</v>
      </c>
    </row>
    <row r="5591" spans="13:13" x14ac:dyDescent="0.25">
      <c r="M5591">
        <v>6.0499999999999998E-2</v>
      </c>
    </row>
    <row r="5592" spans="13:13" x14ac:dyDescent="0.25">
      <c r="M5592">
        <v>6.0499999999999998E-2</v>
      </c>
    </row>
    <row r="5593" spans="13:13" x14ac:dyDescent="0.25">
      <c r="M5593">
        <v>6.0499999999999998E-2</v>
      </c>
    </row>
    <row r="5594" spans="13:13" x14ac:dyDescent="0.25">
      <c r="M5594">
        <v>0.35610000000000003</v>
      </c>
    </row>
    <row r="5595" spans="13:13" x14ac:dyDescent="0.25">
      <c r="M5595">
        <v>0.39479999999999998</v>
      </c>
    </row>
    <row r="5596" spans="13:13" x14ac:dyDescent="0.25">
      <c r="M5596">
        <v>0.39129999999999998</v>
      </c>
    </row>
    <row r="5597" spans="13:13" x14ac:dyDescent="0.25">
      <c r="M5597">
        <v>0.34899999999999998</v>
      </c>
    </row>
    <row r="5598" spans="13:13" x14ac:dyDescent="0.25">
      <c r="M5598">
        <v>0.40529999999999999</v>
      </c>
    </row>
    <row r="5599" spans="13:13" x14ac:dyDescent="0.25">
      <c r="M5599">
        <v>0.41589999999999999</v>
      </c>
    </row>
    <row r="5600" spans="13:13" x14ac:dyDescent="0.25">
      <c r="M5600">
        <v>6.0499999999999998E-2</v>
      </c>
    </row>
    <row r="5601" spans="13:13" x14ac:dyDescent="0.25">
      <c r="M5601">
        <v>6.0499999999999998E-2</v>
      </c>
    </row>
    <row r="5602" spans="13:13" x14ac:dyDescent="0.25">
      <c r="M5602">
        <v>6.0499999999999998E-2</v>
      </c>
    </row>
    <row r="5603" spans="13:13" x14ac:dyDescent="0.25">
      <c r="M5603">
        <v>6.0499999999999998E-2</v>
      </c>
    </row>
    <row r="5604" spans="13:13" x14ac:dyDescent="0.25">
      <c r="M5604">
        <v>6.0499999999999998E-2</v>
      </c>
    </row>
    <row r="5605" spans="13:13" x14ac:dyDescent="0.25">
      <c r="M5605">
        <v>6.0499999999999998E-2</v>
      </c>
    </row>
    <row r="5606" spans="13:13" x14ac:dyDescent="0.25">
      <c r="M5606">
        <v>6.0499999999999998E-2</v>
      </c>
    </row>
    <row r="5607" spans="13:13" x14ac:dyDescent="0.25">
      <c r="M5607">
        <v>6.0499999999999998E-2</v>
      </c>
    </row>
    <row r="5608" spans="13:13" x14ac:dyDescent="0.25">
      <c r="M5608">
        <v>6.0499999999999998E-2</v>
      </c>
    </row>
    <row r="5609" spans="13:13" x14ac:dyDescent="0.25">
      <c r="M5609">
        <v>6.0499999999999998E-2</v>
      </c>
    </row>
    <row r="5610" spans="13:13" x14ac:dyDescent="0.25">
      <c r="M5610">
        <v>6.0499999999999998E-2</v>
      </c>
    </row>
    <row r="5611" spans="13:13" x14ac:dyDescent="0.25">
      <c r="M5611">
        <v>6.0499999999999998E-2</v>
      </c>
    </row>
    <row r="5612" spans="13:13" x14ac:dyDescent="0.25">
      <c r="M5612">
        <v>6.0499999999999998E-2</v>
      </c>
    </row>
    <row r="5613" spans="13:13" x14ac:dyDescent="0.25">
      <c r="M5613">
        <v>6.0499999999999998E-2</v>
      </c>
    </row>
    <row r="5614" spans="13:13" x14ac:dyDescent="0.25">
      <c r="M5614">
        <v>6.0499999999999998E-2</v>
      </c>
    </row>
    <row r="5615" spans="13:13" x14ac:dyDescent="0.25">
      <c r="M5615">
        <v>6.0499999999999998E-2</v>
      </c>
    </row>
    <row r="5616" spans="13:13" x14ac:dyDescent="0.25">
      <c r="M5616">
        <v>6.0499999999999998E-2</v>
      </c>
    </row>
    <row r="5617" spans="13:13" x14ac:dyDescent="0.25">
      <c r="M5617">
        <v>6.0499999999999998E-2</v>
      </c>
    </row>
    <row r="5618" spans="13:13" x14ac:dyDescent="0.25">
      <c r="M5618">
        <v>6.0499999999999998E-2</v>
      </c>
    </row>
    <row r="5619" spans="13:13" x14ac:dyDescent="0.25">
      <c r="M5619">
        <v>0.34549999999999997</v>
      </c>
    </row>
    <row r="5620" spans="13:13" x14ac:dyDescent="0.25">
      <c r="M5620">
        <v>0.36309999999999998</v>
      </c>
    </row>
    <row r="5621" spans="13:13" x14ac:dyDescent="0.25">
      <c r="M5621">
        <v>0.38769999999999999</v>
      </c>
    </row>
    <row r="5622" spans="13:13" x14ac:dyDescent="0.25">
      <c r="M5622">
        <v>0.40179999999999999</v>
      </c>
    </row>
    <row r="5623" spans="13:13" x14ac:dyDescent="0.25">
      <c r="M5623">
        <v>0.37019999999999997</v>
      </c>
    </row>
    <row r="5624" spans="13:13" x14ac:dyDescent="0.25">
      <c r="M5624">
        <v>6.0499999999999998E-2</v>
      </c>
    </row>
    <row r="5625" spans="13:13" x14ac:dyDescent="0.25">
      <c r="M5625">
        <v>6.0499999999999998E-2</v>
      </c>
    </row>
    <row r="5626" spans="13:13" x14ac:dyDescent="0.25">
      <c r="M5626">
        <v>6.0499999999999998E-2</v>
      </c>
    </row>
    <row r="5627" spans="13:13" x14ac:dyDescent="0.25">
      <c r="M5627">
        <v>6.0499999999999998E-2</v>
      </c>
    </row>
    <row r="5628" spans="13:13" x14ac:dyDescent="0.25">
      <c r="M5628">
        <v>6.0499999999999998E-2</v>
      </c>
    </row>
    <row r="5629" spans="13:13" x14ac:dyDescent="0.25">
      <c r="M5629">
        <v>6.0499999999999998E-2</v>
      </c>
    </row>
    <row r="5630" spans="13:13" x14ac:dyDescent="0.25">
      <c r="M5630">
        <v>6.0499999999999998E-2</v>
      </c>
    </row>
    <row r="5631" spans="13:13" x14ac:dyDescent="0.25">
      <c r="M5631">
        <v>6.0499999999999998E-2</v>
      </c>
    </row>
    <row r="5632" spans="13:13" x14ac:dyDescent="0.25">
      <c r="M5632">
        <v>6.0499999999999998E-2</v>
      </c>
    </row>
    <row r="5633" spans="13:13" x14ac:dyDescent="0.25">
      <c r="M5633">
        <v>6.0499999999999998E-2</v>
      </c>
    </row>
    <row r="5634" spans="13:13" x14ac:dyDescent="0.25">
      <c r="M5634">
        <v>6.0499999999999998E-2</v>
      </c>
    </row>
    <row r="5635" spans="13:13" x14ac:dyDescent="0.25">
      <c r="M5635">
        <v>6.0499999999999998E-2</v>
      </c>
    </row>
    <row r="5636" spans="13:13" x14ac:dyDescent="0.25">
      <c r="M5636">
        <v>6.0499999999999998E-2</v>
      </c>
    </row>
    <row r="5637" spans="13:13" x14ac:dyDescent="0.25">
      <c r="M5637">
        <v>6.0499999999999998E-2</v>
      </c>
    </row>
    <row r="5638" spans="13:13" x14ac:dyDescent="0.25">
      <c r="M5638">
        <v>6.0499999999999998E-2</v>
      </c>
    </row>
    <row r="5639" spans="13:13" x14ac:dyDescent="0.25">
      <c r="M5639">
        <v>6.0499999999999998E-2</v>
      </c>
    </row>
    <row r="5640" spans="13:13" x14ac:dyDescent="0.25">
      <c r="M5640">
        <v>6.0499999999999998E-2</v>
      </c>
    </row>
    <row r="5641" spans="13:13" x14ac:dyDescent="0.25">
      <c r="M5641">
        <v>6.0499999999999998E-2</v>
      </c>
    </row>
    <row r="5642" spans="13:13" x14ac:dyDescent="0.25">
      <c r="M5642">
        <v>6.0499999999999998E-2</v>
      </c>
    </row>
    <row r="5643" spans="13:13" x14ac:dyDescent="0.25">
      <c r="M5643">
        <v>6.0499999999999998E-2</v>
      </c>
    </row>
    <row r="5644" spans="13:13" x14ac:dyDescent="0.25">
      <c r="M5644">
        <v>6.0499999999999998E-2</v>
      </c>
    </row>
    <row r="5645" spans="13:13" x14ac:dyDescent="0.25">
      <c r="M5645">
        <v>6.0499999999999998E-2</v>
      </c>
    </row>
    <row r="5646" spans="13:13" x14ac:dyDescent="0.25">
      <c r="M5646">
        <v>6.0499999999999998E-2</v>
      </c>
    </row>
    <row r="5647" spans="13:13" x14ac:dyDescent="0.25">
      <c r="M5647">
        <v>6.0499999999999998E-2</v>
      </c>
    </row>
    <row r="5648" spans="13:13" x14ac:dyDescent="0.25">
      <c r="M5648">
        <v>6.0499999999999998E-2</v>
      </c>
    </row>
    <row r="5649" spans="13:13" x14ac:dyDescent="0.25">
      <c r="M5649">
        <v>6.0499999999999998E-2</v>
      </c>
    </row>
    <row r="5650" spans="13:13" x14ac:dyDescent="0.25">
      <c r="M5650">
        <v>6.0499999999999998E-2</v>
      </c>
    </row>
    <row r="5651" spans="13:13" x14ac:dyDescent="0.25">
      <c r="M5651">
        <v>6.0499999999999998E-2</v>
      </c>
    </row>
    <row r="5652" spans="13:13" x14ac:dyDescent="0.25">
      <c r="M5652">
        <v>6.0499999999999998E-2</v>
      </c>
    </row>
    <row r="5653" spans="13:13" x14ac:dyDescent="0.25">
      <c r="M5653">
        <v>6.0499999999999998E-2</v>
      </c>
    </row>
    <row r="5654" spans="13:13" x14ac:dyDescent="0.25">
      <c r="M5654">
        <v>6.0499999999999998E-2</v>
      </c>
    </row>
    <row r="5655" spans="13:13" x14ac:dyDescent="0.25">
      <c r="M5655">
        <v>6.0499999999999998E-2</v>
      </c>
    </row>
    <row r="5656" spans="13:13" x14ac:dyDescent="0.25">
      <c r="M5656">
        <v>6.0499999999999998E-2</v>
      </c>
    </row>
    <row r="5657" spans="13:13" x14ac:dyDescent="0.25">
      <c r="M5657">
        <v>6.0499999999999998E-2</v>
      </c>
    </row>
    <row r="5658" spans="13:13" x14ac:dyDescent="0.25">
      <c r="M5658">
        <v>6.0499999999999998E-2</v>
      </c>
    </row>
    <row r="5659" spans="13:13" x14ac:dyDescent="0.25">
      <c r="M5659">
        <v>6.0499999999999998E-2</v>
      </c>
    </row>
    <row r="5660" spans="13:13" x14ac:dyDescent="0.25">
      <c r="M5660">
        <v>6.0499999999999998E-2</v>
      </c>
    </row>
    <row r="5661" spans="13:13" x14ac:dyDescent="0.25">
      <c r="M5661">
        <v>6.0499999999999998E-2</v>
      </c>
    </row>
    <row r="5662" spans="13:13" x14ac:dyDescent="0.25">
      <c r="M5662">
        <v>6.0499999999999998E-2</v>
      </c>
    </row>
    <row r="5663" spans="13:13" x14ac:dyDescent="0.25">
      <c r="M5663">
        <v>6.0499999999999998E-2</v>
      </c>
    </row>
    <row r="5664" spans="13:13" x14ac:dyDescent="0.25">
      <c r="M5664">
        <v>6.0499999999999998E-2</v>
      </c>
    </row>
    <row r="5665" spans="13:13" x14ac:dyDescent="0.25">
      <c r="M5665">
        <v>6.0499999999999998E-2</v>
      </c>
    </row>
    <row r="5666" spans="13:13" x14ac:dyDescent="0.25">
      <c r="M5666">
        <v>6.0499999999999998E-2</v>
      </c>
    </row>
    <row r="5667" spans="13:13" x14ac:dyDescent="0.25">
      <c r="M5667">
        <v>6.0499999999999998E-2</v>
      </c>
    </row>
    <row r="5668" spans="13:13" x14ac:dyDescent="0.25">
      <c r="M5668">
        <v>6.0499999999999998E-2</v>
      </c>
    </row>
    <row r="5669" spans="13:13" x14ac:dyDescent="0.25">
      <c r="M5669">
        <v>6.0499999999999998E-2</v>
      </c>
    </row>
    <row r="5670" spans="13:13" x14ac:dyDescent="0.25">
      <c r="M5670">
        <v>6.0499999999999998E-2</v>
      </c>
    </row>
    <row r="5671" spans="13:13" x14ac:dyDescent="0.25">
      <c r="M5671">
        <v>6.0499999999999998E-2</v>
      </c>
    </row>
    <row r="5672" spans="13:13" x14ac:dyDescent="0.25">
      <c r="M5672">
        <v>6.0499999999999998E-2</v>
      </c>
    </row>
    <row r="5673" spans="13:13" x14ac:dyDescent="0.25">
      <c r="M5673">
        <v>6.0499999999999998E-2</v>
      </c>
    </row>
    <row r="5674" spans="13:13" x14ac:dyDescent="0.25">
      <c r="M5674">
        <v>6.0499999999999998E-2</v>
      </c>
    </row>
    <row r="5675" spans="13:13" x14ac:dyDescent="0.25">
      <c r="M5675">
        <v>6.0499999999999998E-2</v>
      </c>
    </row>
    <row r="5676" spans="13:13" x14ac:dyDescent="0.25">
      <c r="M5676">
        <v>6.0499999999999998E-2</v>
      </c>
    </row>
    <row r="5677" spans="13:13" x14ac:dyDescent="0.25">
      <c r="M5677">
        <v>6.0499999999999998E-2</v>
      </c>
    </row>
    <row r="5678" spans="13:13" x14ac:dyDescent="0.25">
      <c r="M5678">
        <v>6.0499999999999998E-2</v>
      </c>
    </row>
    <row r="5679" spans="13:13" x14ac:dyDescent="0.25">
      <c r="M5679">
        <v>6.0499999999999998E-2</v>
      </c>
    </row>
    <row r="5680" spans="13:13" x14ac:dyDescent="0.25">
      <c r="M5680">
        <v>6.0499999999999998E-2</v>
      </c>
    </row>
    <row r="5681" spans="13:13" x14ac:dyDescent="0.25">
      <c r="M5681">
        <v>6.0499999999999998E-2</v>
      </c>
    </row>
    <row r="5682" spans="13:13" x14ac:dyDescent="0.25">
      <c r="M5682">
        <v>6.0499999999999998E-2</v>
      </c>
    </row>
    <row r="5683" spans="13:13" x14ac:dyDescent="0.25">
      <c r="M5683">
        <v>6.0499999999999998E-2</v>
      </c>
    </row>
    <row r="5684" spans="13:13" x14ac:dyDescent="0.25">
      <c r="M5684">
        <v>6.0499999999999998E-2</v>
      </c>
    </row>
    <row r="5685" spans="13:13" x14ac:dyDescent="0.25">
      <c r="M5685">
        <v>6.0499999999999998E-2</v>
      </c>
    </row>
    <row r="5686" spans="13:13" x14ac:dyDescent="0.25">
      <c r="M5686">
        <v>6.0499999999999998E-2</v>
      </c>
    </row>
    <row r="5687" spans="13:13" x14ac:dyDescent="0.25">
      <c r="M5687">
        <v>6.0499999999999998E-2</v>
      </c>
    </row>
    <row r="5688" spans="13:13" x14ac:dyDescent="0.25">
      <c r="M5688">
        <v>6.0499999999999998E-2</v>
      </c>
    </row>
    <row r="5689" spans="13:13" x14ac:dyDescent="0.25">
      <c r="M5689">
        <v>6.0499999999999998E-2</v>
      </c>
    </row>
    <row r="5690" spans="13:13" x14ac:dyDescent="0.25">
      <c r="M5690">
        <v>6.0499999999999998E-2</v>
      </c>
    </row>
    <row r="5691" spans="13:13" x14ac:dyDescent="0.25">
      <c r="M5691">
        <v>6.0499999999999998E-2</v>
      </c>
    </row>
    <row r="5692" spans="13:13" x14ac:dyDescent="0.25">
      <c r="M5692">
        <v>6.0499999999999998E-2</v>
      </c>
    </row>
    <row r="5693" spans="13:13" x14ac:dyDescent="0.25">
      <c r="M5693">
        <v>6.0499999999999998E-2</v>
      </c>
    </row>
    <row r="5694" spans="13:13" x14ac:dyDescent="0.25">
      <c r="M5694">
        <v>6.0499999999999998E-2</v>
      </c>
    </row>
    <row r="5695" spans="13:13" x14ac:dyDescent="0.25">
      <c r="M5695">
        <v>6.0499999999999998E-2</v>
      </c>
    </row>
    <row r="5696" spans="13:13" x14ac:dyDescent="0.25">
      <c r="M5696">
        <v>6.0499999999999998E-2</v>
      </c>
    </row>
    <row r="5697" spans="13:13" x14ac:dyDescent="0.25">
      <c r="M5697">
        <v>6.0499999999999998E-2</v>
      </c>
    </row>
    <row r="5698" spans="13:13" x14ac:dyDescent="0.25">
      <c r="M5698">
        <v>6.0499999999999998E-2</v>
      </c>
    </row>
    <row r="5699" spans="13:13" x14ac:dyDescent="0.25">
      <c r="M5699">
        <v>6.0499999999999998E-2</v>
      </c>
    </row>
    <row r="5700" spans="13:13" x14ac:dyDescent="0.25">
      <c r="M5700">
        <v>6.0499999999999998E-2</v>
      </c>
    </row>
    <row r="5701" spans="13:13" x14ac:dyDescent="0.25">
      <c r="M5701">
        <v>6.0499999999999998E-2</v>
      </c>
    </row>
    <row r="5702" spans="13:13" x14ac:dyDescent="0.25">
      <c r="M5702">
        <v>6.0499999999999998E-2</v>
      </c>
    </row>
    <row r="5703" spans="13:13" x14ac:dyDescent="0.25">
      <c r="M5703">
        <v>6.0499999999999998E-2</v>
      </c>
    </row>
    <row r="5704" spans="13:13" x14ac:dyDescent="0.25">
      <c r="M5704">
        <v>6.0499999999999998E-2</v>
      </c>
    </row>
    <row r="5705" spans="13:13" x14ac:dyDescent="0.25">
      <c r="M5705">
        <v>6.0499999999999998E-2</v>
      </c>
    </row>
    <row r="5706" spans="13:13" x14ac:dyDescent="0.25">
      <c r="M5706">
        <v>6.0499999999999998E-2</v>
      </c>
    </row>
    <row r="5707" spans="13:13" x14ac:dyDescent="0.25">
      <c r="M5707">
        <v>6.0499999999999998E-2</v>
      </c>
    </row>
    <row r="5708" spans="13:13" x14ac:dyDescent="0.25">
      <c r="M5708">
        <v>6.0499999999999998E-2</v>
      </c>
    </row>
    <row r="5709" spans="13:13" x14ac:dyDescent="0.25">
      <c r="M5709">
        <v>6.0499999999999998E-2</v>
      </c>
    </row>
    <row r="5710" spans="13:13" x14ac:dyDescent="0.25">
      <c r="M5710">
        <v>6.0499999999999998E-2</v>
      </c>
    </row>
    <row r="5711" spans="13:13" x14ac:dyDescent="0.25">
      <c r="M5711">
        <v>6.0499999999999998E-2</v>
      </c>
    </row>
    <row r="5712" spans="13:13" x14ac:dyDescent="0.25">
      <c r="M5712">
        <v>6.0499999999999998E-2</v>
      </c>
    </row>
    <row r="5713" spans="13:13" x14ac:dyDescent="0.25">
      <c r="M5713">
        <v>6.0499999999999998E-2</v>
      </c>
    </row>
    <row r="5714" spans="13:13" x14ac:dyDescent="0.25">
      <c r="M5714">
        <v>6.0499999999999998E-2</v>
      </c>
    </row>
    <row r="5715" spans="13:13" x14ac:dyDescent="0.25">
      <c r="M5715">
        <v>6.0499999999999998E-2</v>
      </c>
    </row>
    <row r="5716" spans="13:13" x14ac:dyDescent="0.25">
      <c r="M5716">
        <v>6.0499999999999998E-2</v>
      </c>
    </row>
    <row r="5717" spans="13:13" x14ac:dyDescent="0.25">
      <c r="M5717">
        <v>6.0499999999999998E-2</v>
      </c>
    </row>
    <row r="5718" spans="13:13" x14ac:dyDescent="0.25">
      <c r="M5718">
        <v>6.0499999999999998E-2</v>
      </c>
    </row>
    <row r="5719" spans="13:13" x14ac:dyDescent="0.25">
      <c r="M5719">
        <v>6.0499999999999998E-2</v>
      </c>
    </row>
    <row r="5720" spans="13:13" x14ac:dyDescent="0.25">
      <c r="M5720">
        <v>6.0499999999999998E-2</v>
      </c>
    </row>
    <row r="5721" spans="13:13" x14ac:dyDescent="0.25">
      <c r="M5721">
        <v>6.0499999999999998E-2</v>
      </c>
    </row>
    <row r="5722" spans="13:13" x14ac:dyDescent="0.25">
      <c r="M5722">
        <v>6.0499999999999998E-2</v>
      </c>
    </row>
    <row r="5723" spans="13:13" x14ac:dyDescent="0.25">
      <c r="M5723">
        <v>6.0499999999999998E-2</v>
      </c>
    </row>
    <row r="5724" spans="13:13" x14ac:dyDescent="0.25">
      <c r="M5724">
        <v>6.0499999999999998E-2</v>
      </c>
    </row>
    <row r="5725" spans="13:13" x14ac:dyDescent="0.25">
      <c r="M5725">
        <v>6.0499999999999998E-2</v>
      </c>
    </row>
    <row r="5726" spans="13:13" x14ac:dyDescent="0.25">
      <c r="M5726">
        <v>6.0499999999999998E-2</v>
      </c>
    </row>
    <row r="5727" spans="13:13" x14ac:dyDescent="0.25">
      <c r="M5727">
        <v>6.0499999999999998E-2</v>
      </c>
    </row>
    <row r="5728" spans="13:13" x14ac:dyDescent="0.25">
      <c r="M5728">
        <v>6.0499999999999998E-2</v>
      </c>
    </row>
    <row r="5729" spans="13:13" x14ac:dyDescent="0.25">
      <c r="M5729">
        <v>6.0499999999999998E-2</v>
      </c>
    </row>
    <row r="5730" spans="13:13" x14ac:dyDescent="0.25">
      <c r="M5730">
        <v>6.0499999999999998E-2</v>
      </c>
    </row>
    <row r="5731" spans="13:13" x14ac:dyDescent="0.25">
      <c r="M5731">
        <v>6.0499999999999998E-2</v>
      </c>
    </row>
    <row r="5732" spans="13:13" x14ac:dyDescent="0.25">
      <c r="M5732">
        <v>6.0499999999999998E-2</v>
      </c>
    </row>
    <row r="5733" spans="13:13" x14ac:dyDescent="0.25">
      <c r="M5733">
        <v>6.0499999999999998E-2</v>
      </c>
    </row>
    <row r="5734" spans="13:13" x14ac:dyDescent="0.25">
      <c r="M5734">
        <v>6.0499999999999998E-2</v>
      </c>
    </row>
    <row r="5735" spans="13:13" x14ac:dyDescent="0.25">
      <c r="M5735">
        <v>6.0499999999999998E-2</v>
      </c>
    </row>
    <row r="5736" spans="13:13" x14ac:dyDescent="0.25">
      <c r="M5736">
        <v>6.0499999999999998E-2</v>
      </c>
    </row>
    <row r="5737" spans="13:13" x14ac:dyDescent="0.25">
      <c r="M5737">
        <v>6.0499999999999998E-2</v>
      </c>
    </row>
    <row r="5738" spans="13:13" x14ac:dyDescent="0.25">
      <c r="M5738">
        <v>6.0499999999999998E-2</v>
      </c>
    </row>
    <row r="5739" spans="13:13" x14ac:dyDescent="0.25">
      <c r="M5739">
        <v>6.0499999999999998E-2</v>
      </c>
    </row>
    <row r="5740" spans="13:13" x14ac:dyDescent="0.25">
      <c r="M5740">
        <v>6.0499999999999998E-2</v>
      </c>
    </row>
    <row r="5741" spans="13:13" x14ac:dyDescent="0.25">
      <c r="M5741">
        <v>6.0499999999999998E-2</v>
      </c>
    </row>
    <row r="5742" spans="13:13" x14ac:dyDescent="0.25">
      <c r="M5742">
        <v>6.0499999999999998E-2</v>
      </c>
    </row>
    <row r="5743" spans="13:13" x14ac:dyDescent="0.25">
      <c r="M5743">
        <v>6.0499999999999998E-2</v>
      </c>
    </row>
    <row r="5744" spans="13:13" x14ac:dyDescent="0.25">
      <c r="M5744">
        <v>6.0499999999999998E-2</v>
      </c>
    </row>
    <row r="5745" spans="13:13" x14ac:dyDescent="0.25">
      <c r="M5745">
        <v>6.0499999999999998E-2</v>
      </c>
    </row>
    <row r="5746" spans="13:13" x14ac:dyDescent="0.25">
      <c r="M5746">
        <v>6.0499999999999998E-2</v>
      </c>
    </row>
    <row r="5747" spans="13:13" x14ac:dyDescent="0.25">
      <c r="M5747">
        <v>6.0499999999999998E-2</v>
      </c>
    </row>
    <row r="5748" spans="13:13" x14ac:dyDescent="0.25">
      <c r="M5748">
        <v>6.0499999999999998E-2</v>
      </c>
    </row>
    <row r="5749" spans="13:13" x14ac:dyDescent="0.25">
      <c r="M5749">
        <v>6.0499999999999998E-2</v>
      </c>
    </row>
    <row r="5750" spans="13:13" x14ac:dyDescent="0.25">
      <c r="M5750">
        <v>6.0499999999999998E-2</v>
      </c>
    </row>
    <row r="5751" spans="13:13" x14ac:dyDescent="0.25">
      <c r="M5751">
        <v>6.0499999999999998E-2</v>
      </c>
    </row>
    <row r="5752" spans="13:13" x14ac:dyDescent="0.25">
      <c r="M5752">
        <v>6.0499999999999998E-2</v>
      </c>
    </row>
    <row r="5753" spans="13:13" x14ac:dyDescent="0.25">
      <c r="M5753">
        <v>6.0499999999999998E-2</v>
      </c>
    </row>
    <row r="5754" spans="13:13" x14ac:dyDescent="0.25">
      <c r="M5754">
        <v>6.0499999999999998E-2</v>
      </c>
    </row>
    <row r="5755" spans="13:13" x14ac:dyDescent="0.25">
      <c r="M5755">
        <v>6.0499999999999998E-2</v>
      </c>
    </row>
    <row r="5756" spans="13:13" x14ac:dyDescent="0.25">
      <c r="M5756">
        <v>6.0499999999999998E-2</v>
      </c>
    </row>
    <row r="5757" spans="13:13" x14ac:dyDescent="0.25">
      <c r="M5757">
        <v>6.0499999999999998E-2</v>
      </c>
    </row>
    <row r="5758" spans="13:13" x14ac:dyDescent="0.25">
      <c r="M5758">
        <v>6.0499999999999998E-2</v>
      </c>
    </row>
    <row r="5759" spans="13:13" x14ac:dyDescent="0.25">
      <c r="M5759">
        <v>6.0499999999999998E-2</v>
      </c>
    </row>
    <row r="5760" spans="13:13" x14ac:dyDescent="0.25">
      <c r="M5760">
        <v>6.0499999999999998E-2</v>
      </c>
    </row>
    <row r="5761" spans="13:13" x14ac:dyDescent="0.25">
      <c r="M5761">
        <v>6.0499999999999998E-2</v>
      </c>
    </row>
    <row r="5762" spans="13:13" x14ac:dyDescent="0.25">
      <c r="M5762">
        <v>6.0499999999999998E-2</v>
      </c>
    </row>
    <row r="5763" spans="13:13" x14ac:dyDescent="0.25">
      <c r="M5763">
        <v>6.0499999999999998E-2</v>
      </c>
    </row>
    <row r="5764" spans="13:13" x14ac:dyDescent="0.25">
      <c r="M5764">
        <v>0.34549999999999997</v>
      </c>
    </row>
    <row r="5765" spans="13:13" x14ac:dyDescent="0.25">
      <c r="M5765">
        <v>0.35260000000000002</v>
      </c>
    </row>
    <row r="5766" spans="13:13" x14ac:dyDescent="0.25">
      <c r="M5766">
        <v>0.34549999999999997</v>
      </c>
    </row>
    <row r="5767" spans="13:13" x14ac:dyDescent="0.25">
      <c r="M5767">
        <v>6.0499999999999998E-2</v>
      </c>
    </row>
    <row r="5768" spans="13:13" x14ac:dyDescent="0.25">
      <c r="M5768">
        <v>6.0499999999999998E-2</v>
      </c>
    </row>
    <row r="5769" spans="13:13" x14ac:dyDescent="0.25">
      <c r="M5769">
        <v>6.0499999999999998E-2</v>
      </c>
    </row>
    <row r="5770" spans="13:13" x14ac:dyDescent="0.25">
      <c r="M5770">
        <v>6.0499999999999998E-2</v>
      </c>
    </row>
    <row r="5771" spans="13:13" x14ac:dyDescent="0.25">
      <c r="M5771">
        <v>6.0499999999999998E-2</v>
      </c>
    </row>
    <row r="5772" spans="13:13" x14ac:dyDescent="0.25">
      <c r="M5772">
        <v>6.0499999999999998E-2</v>
      </c>
    </row>
    <row r="5773" spans="13:13" x14ac:dyDescent="0.25">
      <c r="M5773">
        <v>6.0499999999999998E-2</v>
      </c>
    </row>
    <row r="5774" spans="13:13" x14ac:dyDescent="0.25">
      <c r="M5774">
        <v>6.0499999999999998E-2</v>
      </c>
    </row>
    <row r="5775" spans="13:13" x14ac:dyDescent="0.25">
      <c r="M5775">
        <v>6.0499999999999998E-2</v>
      </c>
    </row>
    <row r="5776" spans="13:13" x14ac:dyDescent="0.25">
      <c r="M5776">
        <v>6.0499999999999998E-2</v>
      </c>
    </row>
    <row r="5777" spans="13:13" x14ac:dyDescent="0.25">
      <c r="M5777">
        <v>6.0499999999999998E-2</v>
      </c>
    </row>
    <row r="5778" spans="13:13" x14ac:dyDescent="0.25">
      <c r="M5778">
        <v>6.0499999999999998E-2</v>
      </c>
    </row>
    <row r="5779" spans="13:13" x14ac:dyDescent="0.25">
      <c r="M5779">
        <v>6.0499999999999998E-2</v>
      </c>
    </row>
    <row r="5780" spans="13:13" x14ac:dyDescent="0.25">
      <c r="M5780">
        <v>6.0499999999999998E-2</v>
      </c>
    </row>
    <row r="5781" spans="13:13" x14ac:dyDescent="0.25">
      <c r="M5781">
        <v>6.0499999999999998E-2</v>
      </c>
    </row>
    <row r="5782" spans="13:13" x14ac:dyDescent="0.25">
      <c r="M5782">
        <v>6.0499999999999998E-2</v>
      </c>
    </row>
    <row r="5783" spans="13:13" x14ac:dyDescent="0.25">
      <c r="M5783">
        <v>6.0499999999999998E-2</v>
      </c>
    </row>
    <row r="5784" spans="13:13" x14ac:dyDescent="0.25">
      <c r="M5784">
        <v>6.0499999999999998E-2</v>
      </c>
    </row>
    <row r="5785" spans="13:13" x14ac:dyDescent="0.25">
      <c r="M5785">
        <v>6.0499999999999998E-2</v>
      </c>
    </row>
    <row r="5786" spans="13:13" x14ac:dyDescent="0.25">
      <c r="M5786">
        <v>6.0499999999999998E-2</v>
      </c>
    </row>
    <row r="5787" spans="13:13" x14ac:dyDescent="0.25">
      <c r="M5787">
        <v>6.0499999999999998E-2</v>
      </c>
    </row>
    <row r="5788" spans="13:13" x14ac:dyDescent="0.25">
      <c r="M5788">
        <v>6.0499999999999998E-2</v>
      </c>
    </row>
    <row r="5789" spans="13:13" x14ac:dyDescent="0.25">
      <c r="M5789">
        <v>6.0499999999999998E-2</v>
      </c>
    </row>
    <row r="5790" spans="13:13" x14ac:dyDescent="0.25">
      <c r="M5790">
        <v>0.34899999999999998</v>
      </c>
    </row>
    <row r="5791" spans="13:13" x14ac:dyDescent="0.25">
      <c r="M5791">
        <v>6.0499999999999998E-2</v>
      </c>
    </row>
    <row r="5792" spans="13:13" x14ac:dyDescent="0.25">
      <c r="M5792">
        <v>6.0499999999999998E-2</v>
      </c>
    </row>
    <row r="5793" spans="13:13" x14ac:dyDescent="0.25">
      <c r="M5793">
        <v>6.0499999999999998E-2</v>
      </c>
    </row>
    <row r="5794" spans="13:13" x14ac:dyDescent="0.25">
      <c r="M5794">
        <v>6.0499999999999998E-2</v>
      </c>
    </row>
    <row r="5795" spans="13:13" x14ac:dyDescent="0.25">
      <c r="M5795">
        <v>6.0499999999999998E-2</v>
      </c>
    </row>
    <row r="5796" spans="13:13" x14ac:dyDescent="0.25">
      <c r="M5796">
        <v>6.0499999999999998E-2</v>
      </c>
    </row>
    <row r="5797" spans="13:13" x14ac:dyDescent="0.25">
      <c r="M5797">
        <v>6.0499999999999998E-2</v>
      </c>
    </row>
    <row r="5798" spans="13:13" x14ac:dyDescent="0.25">
      <c r="M5798">
        <v>6.0499999999999998E-2</v>
      </c>
    </row>
    <row r="5799" spans="13:13" x14ac:dyDescent="0.25">
      <c r="M5799">
        <v>6.0499999999999998E-2</v>
      </c>
    </row>
    <row r="5800" spans="13:13" x14ac:dyDescent="0.25">
      <c r="M5800">
        <v>6.0499999999999998E-2</v>
      </c>
    </row>
    <row r="5801" spans="13:13" x14ac:dyDescent="0.25">
      <c r="M5801">
        <v>6.0499999999999998E-2</v>
      </c>
    </row>
    <row r="5802" spans="13:13" x14ac:dyDescent="0.25">
      <c r="M5802">
        <v>6.0499999999999998E-2</v>
      </c>
    </row>
    <row r="5803" spans="13:13" x14ac:dyDescent="0.25">
      <c r="M5803">
        <v>6.0499999999999998E-2</v>
      </c>
    </row>
    <row r="5804" spans="13:13" x14ac:dyDescent="0.25">
      <c r="M5804">
        <v>6.0499999999999998E-2</v>
      </c>
    </row>
    <row r="5805" spans="13:13" x14ac:dyDescent="0.25">
      <c r="M5805">
        <v>6.0499999999999998E-2</v>
      </c>
    </row>
    <row r="5806" spans="13:13" x14ac:dyDescent="0.25">
      <c r="M5806">
        <v>6.0499999999999998E-2</v>
      </c>
    </row>
    <row r="5807" spans="13:13" x14ac:dyDescent="0.25">
      <c r="M5807">
        <v>6.0499999999999998E-2</v>
      </c>
    </row>
    <row r="5808" spans="13:13" x14ac:dyDescent="0.25">
      <c r="M5808">
        <v>6.0499999999999998E-2</v>
      </c>
    </row>
    <row r="5809" spans="13:13" x14ac:dyDescent="0.25">
      <c r="M5809">
        <v>6.0499999999999998E-2</v>
      </c>
    </row>
    <row r="5810" spans="13:13" x14ac:dyDescent="0.25">
      <c r="M5810">
        <v>6.0499999999999998E-2</v>
      </c>
    </row>
    <row r="5811" spans="13:13" x14ac:dyDescent="0.25">
      <c r="M5811">
        <v>6.0499999999999998E-2</v>
      </c>
    </row>
    <row r="5812" spans="13:13" x14ac:dyDescent="0.25">
      <c r="M5812">
        <v>6.0499999999999998E-2</v>
      </c>
    </row>
    <row r="5813" spans="13:13" x14ac:dyDescent="0.25">
      <c r="M5813">
        <v>6.0499999999999998E-2</v>
      </c>
    </row>
    <row r="5814" spans="13:13" x14ac:dyDescent="0.25">
      <c r="M5814">
        <v>6.0499999999999998E-2</v>
      </c>
    </row>
    <row r="5815" spans="13:13" x14ac:dyDescent="0.25">
      <c r="M5815">
        <v>6.0499999999999998E-2</v>
      </c>
    </row>
    <row r="5816" spans="13:13" x14ac:dyDescent="0.25">
      <c r="M5816">
        <v>6.0499999999999998E-2</v>
      </c>
    </row>
    <row r="5817" spans="13:13" x14ac:dyDescent="0.25">
      <c r="M5817">
        <v>6.0499999999999998E-2</v>
      </c>
    </row>
    <row r="5818" spans="13:13" x14ac:dyDescent="0.25">
      <c r="M5818">
        <v>6.0499999999999998E-2</v>
      </c>
    </row>
    <row r="5819" spans="13:13" x14ac:dyDescent="0.25">
      <c r="M5819">
        <v>6.0499999999999998E-2</v>
      </c>
    </row>
    <row r="5820" spans="13:13" x14ac:dyDescent="0.25">
      <c r="M5820">
        <v>6.0499999999999998E-2</v>
      </c>
    </row>
    <row r="5821" spans="13:13" x14ac:dyDescent="0.25">
      <c r="M5821">
        <v>6.0499999999999998E-2</v>
      </c>
    </row>
    <row r="5822" spans="13:13" x14ac:dyDescent="0.25">
      <c r="M5822">
        <v>6.0499999999999998E-2</v>
      </c>
    </row>
    <row r="5823" spans="13:13" x14ac:dyDescent="0.25">
      <c r="M5823">
        <v>6.0499999999999998E-2</v>
      </c>
    </row>
    <row r="5824" spans="13:13" x14ac:dyDescent="0.25">
      <c r="M5824">
        <v>6.0499999999999998E-2</v>
      </c>
    </row>
    <row r="5825" spans="13:13" x14ac:dyDescent="0.25">
      <c r="M5825">
        <v>6.0499999999999998E-2</v>
      </c>
    </row>
    <row r="5826" spans="13:13" x14ac:dyDescent="0.25">
      <c r="M5826">
        <v>6.0499999999999998E-2</v>
      </c>
    </row>
    <row r="5827" spans="13:13" x14ac:dyDescent="0.25">
      <c r="M5827">
        <v>6.0499999999999998E-2</v>
      </c>
    </row>
    <row r="5828" spans="13:13" x14ac:dyDescent="0.25">
      <c r="M5828">
        <v>6.0499999999999998E-2</v>
      </c>
    </row>
    <row r="5829" spans="13:13" x14ac:dyDescent="0.25">
      <c r="M5829">
        <v>6.0499999999999998E-2</v>
      </c>
    </row>
    <row r="5830" spans="13:13" x14ac:dyDescent="0.25">
      <c r="M5830">
        <v>6.0499999999999998E-2</v>
      </c>
    </row>
    <row r="5831" spans="13:13" x14ac:dyDescent="0.25">
      <c r="M5831">
        <v>6.0499999999999998E-2</v>
      </c>
    </row>
    <row r="5832" spans="13:13" x14ac:dyDescent="0.25">
      <c r="M5832">
        <v>6.0499999999999998E-2</v>
      </c>
    </row>
    <row r="5833" spans="13:13" x14ac:dyDescent="0.25">
      <c r="M5833">
        <v>6.0499999999999998E-2</v>
      </c>
    </row>
    <row r="5834" spans="13:13" x14ac:dyDescent="0.25">
      <c r="M5834">
        <v>6.0499999999999998E-2</v>
      </c>
    </row>
    <row r="5835" spans="13:13" x14ac:dyDescent="0.25">
      <c r="M5835">
        <v>6.0499999999999998E-2</v>
      </c>
    </row>
    <row r="5836" spans="13:13" x14ac:dyDescent="0.25">
      <c r="M5836">
        <v>6.0499999999999998E-2</v>
      </c>
    </row>
    <row r="5837" spans="13:13" x14ac:dyDescent="0.25">
      <c r="M5837">
        <v>6.0499999999999998E-2</v>
      </c>
    </row>
    <row r="5838" spans="13:13" x14ac:dyDescent="0.25">
      <c r="M5838">
        <v>6.0499999999999998E-2</v>
      </c>
    </row>
    <row r="5839" spans="13:13" x14ac:dyDescent="0.25">
      <c r="M5839">
        <v>6.0499999999999998E-2</v>
      </c>
    </row>
    <row r="5840" spans="13:13" x14ac:dyDescent="0.25">
      <c r="M5840">
        <v>6.0499999999999998E-2</v>
      </c>
    </row>
    <row r="5841" spans="13:13" x14ac:dyDescent="0.25">
      <c r="M5841">
        <v>6.0499999999999998E-2</v>
      </c>
    </row>
    <row r="5842" spans="13:13" x14ac:dyDescent="0.25">
      <c r="M5842">
        <v>6.0499999999999998E-2</v>
      </c>
    </row>
    <row r="5843" spans="13:13" x14ac:dyDescent="0.25">
      <c r="M5843">
        <v>6.0499999999999998E-2</v>
      </c>
    </row>
    <row r="5844" spans="13:13" x14ac:dyDescent="0.25">
      <c r="M5844">
        <v>6.0499999999999998E-2</v>
      </c>
    </row>
    <row r="5845" spans="13:13" x14ac:dyDescent="0.25">
      <c r="M5845">
        <v>6.0499999999999998E-2</v>
      </c>
    </row>
    <row r="5846" spans="13:13" x14ac:dyDescent="0.25">
      <c r="M5846">
        <v>6.0499999999999998E-2</v>
      </c>
    </row>
    <row r="5847" spans="13:13" x14ac:dyDescent="0.25">
      <c r="M5847">
        <v>6.0499999999999998E-2</v>
      </c>
    </row>
    <row r="5848" spans="13:13" x14ac:dyDescent="0.25">
      <c r="M5848">
        <v>6.0499999999999998E-2</v>
      </c>
    </row>
    <row r="5849" spans="13:13" x14ac:dyDescent="0.25">
      <c r="M5849">
        <v>6.0499999999999998E-2</v>
      </c>
    </row>
    <row r="5850" spans="13:13" x14ac:dyDescent="0.25">
      <c r="M5850">
        <v>6.0499999999999998E-2</v>
      </c>
    </row>
    <row r="5851" spans="13:13" x14ac:dyDescent="0.25">
      <c r="M5851">
        <v>6.0499999999999998E-2</v>
      </c>
    </row>
    <row r="5852" spans="13:13" x14ac:dyDescent="0.25">
      <c r="M5852">
        <v>6.0499999999999998E-2</v>
      </c>
    </row>
    <row r="5853" spans="13:13" x14ac:dyDescent="0.25">
      <c r="M5853">
        <v>6.0499999999999998E-2</v>
      </c>
    </row>
    <row r="5854" spans="13:13" x14ac:dyDescent="0.25">
      <c r="M5854">
        <v>6.0499999999999998E-2</v>
      </c>
    </row>
    <row r="5855" spans="13:13" x14ac:dyDescent="0.25">
      <c r="M5855">
        <v>6.0499999999999998E-2</v>
      </c>
    </row>
    <row r="5856" spans="13:13" x14ac:dyDescent="0.25">
      <c r="M5856">
        <v>6.0499999999999998E-2</v>
      </c>
    </row>
    <row r="5857" spans="13:13" x14ac:dyDescent="0.25">
      <c r="M5857">
        <v>6.0499999999999998E-2</v>
      </c>
    </row>
    <row r="5858" spans="13:13" x14ac:dyDescent="0.25">
      <c r="M5858">
        <v>6.0499999999999998E-2</v>
      </c>
    </row>
    <row r="5859" spans="13:13" x14ac:dyDescent="0.25">
      <c r="M5859">
        <v>6.0499999999999998E-2</v>
      </c>
    </row>
    <row r="5860" spans="13:13" x14ac:dyDescent="0.25">
      <c r="M5860">
        <v>6.0499999999999998E-2</v>
      </c>
    </row>
    <row r="5861" spans="13:13" x14ac:dyDescent="0.25">
      <c r="M5861">
        <v>6.0499999999999998E-2</v>
      </c>
    </row>
    <row r="5862" spans="13:13" x14ac:dyDescent="0.25">
      <c r="M5862">
        <v>6.0499999999999998E-2</v>
      </c>
    </row>
    <row r="5863" spans="13:13" x14ac:dyDescent="0.25">
      <c r="M5863">
        <v>6.0499999999999998E-2</v>
      </c>
    </row>
    <row r="5864" spans="13:13" x14ac:dyDescent="0.25">
      <c r="M5864">
        <v>6.0499999999999998E-2</v>
      </c>
    </row>
    <row r="5865" spans="13:13" x14ac:dyDescent="0.25">
      <c r="M5865">
        <v>6.0499999999999998E-2</v>
      </c>
    </row>
    <row r="5866" spans="13:13" x14ac:dyDescent="0.25">
      <c r="M5866">
        <v>6.0499999999999998E-2</v>
      </c>
    </row>
    <row r="5867" spans="13:13" x14ac:dyDescent="0.25">
      <c r="M5867">
        <v>6.0499999999999998E-2</v>
      </c>
    </row>
    <row r="5868" spans="13:13" x14ac:dyDescent="0.25">
      <c r="M5868">
        <v>6.0499999999999998E-2</v>
      </c>
    </row>
    <row r="5869" spans="13:13" x14ac:dyDescent="0.25">
      <c r="M5869">
        <v>6.0499999999999998E-2</v>
      </c>
    </row>
    <row r="5870" spans="13:13" x14ac:dyDescent="0.25">
      <c r="M5870">
        <v>6.0499999999999998E-2</v>
      </c>
    </row>
    <row r="5871" spans="13:13" x14ac:dyDescent="0.25">
      <c r="M5871">
        <v>6.0499999999999998E-2</v>
      </c>
    </row>
    <row r="5872" spans="13:13" x14ac:dyDescent="0.25">
      <c r="M5872">
        <v>6.0499999999999998E-2</v>
      </c>
    </row>
    <row r="5873" spans="13:13" x14ac:dyDescent="0.25">
      <c r="M5873">
        <v>6.0499999999999998E-2</v>
      </c>
    </row>
    <row r="5874" spans="13:13" x14ac:dyDescent="0.25">
      <c r="M5874">
        <v>6.0499999999999998E-2</v>
      </c>
    </row>
    <row r="5875" spans="13:13" x14ac:dyDescent="0.25">
      <c r="M5875">
        <v>6.0499999999999998E-2</v>
      </c>
    </row>
    <row r="5876" spans="13:13" x14ac:dyDescent="0.25">
      <c r="M5876">
        <v>6.0499999999999998E-2</v>
      </c>
    </row>
    <row r="5877" spans="13:13" x14ac:dyDescent="0.25">
      <c r="M5877">
        <v>6.0499999999999998E-2</v>
      </c>
    </row>
    <row r="5878" spans="13:13" x14ac:dyDescent="0.25">
      <c r="M5878">
        <v>6.0499999999999998E-2</v>
      </c>
    </row>
    <row r="5879" spans="13:13" x14ac:dyDescent="0.25">
      <c r="M5879">
        <v>6.0499999999999998E-2</v>
      </c>
    </row>
    <row r="5880" spans="13:13" x14ac:dyDescent="0.25">
      <c r="M5880">
        <v>6.0499999999999998E-2</v>
      </c>
    </row>
    <row r="5881" spans="13:13" x14ac:dyDescent="0.25">
      <c r="M5881">
        <v>6.0499999999999998E-2</v>
      </c>
    </row>
    <row r="5882" spans="13:13" x14ac:dyDescent="0.25">
      <c r="M5882">
        <v>6.0499999999999998E-2</v>
      </c>
    </row>
    <row r="5883" spans="13:13" x14ac:dyDescent="0.25">
      <c r="M5883">
        <v>6.0499999999999998E-2</v>
      </c>
    </row>
    <row r="5884" spans="13:13" x14ac:dyDescent="0.25">
      <c r="M5884">
        <v>6.0499999999999998E-2</v>
      </c>
    </row>
    <row r="5885" spans="13:13" x14ac:dyDescent="0.25">
      <c r="M5885">
        <v>6.0499999999999998E-2</v>
      </c>
    </row>
    <row r="5886" spans="13:13" x14ac:dyDescent="0.25">
      <c r="M5886">
        <v>6.0499999999999998E-2</v>
      </c>
    </row>
    <row r="5887" spans="13:13" x14ac:dyDescent="0.25">
      <c r="M5887">
        <v>6.0499999999999998E-2</v>
      </c>
    </row>
    <row r="5888" spans="13:13" x14ac:dyDescent="0.25">
      <c r="M5888">
        <v>6.0499999999999998E-2</v>
      </c>
    </row>
    <row r="5889" spans="13:13" x14ac:dyDescent="0.25">
      <c r="M5889">
        <v>6.0499999999999998E-2</v>
      </c>
    </row>
    <row r="5890" spans="13:13" x14ac:dyDescent="0.25">
      <c r="M5890">
        <v>6.0499999999999998E-2</v>
      </c>
    </row>
    <row r="5891" spans="13:13" x14ac:dyDescent="0.25">
      <c r="M5891">
        <v>6.0499999999999998E-2</v>
      </c>
    </row>
    <row r="5892" spans="13:13" x14ac:dyDescent="0.25">
      <c r="M5892">
        <v>6.0499999999999998E-2</v>
      </c>
    </row>
    <row r="5893" spans="13:13" x14ac:dyDescent="0.25">
      <c r="M5893">
        <v>6.0499999999999998E-2</v>
      </c>
    </row>
    <row r="5894" spans="13:13" x14ac:dyDescent="0.25">
      <c r="M5894">
        <v>6.0499999999999998E-2</v>
      </c>
    </row>
    <row r="5895" spans="13:13" x14ac:dyDescent="0.25">
      <c r="M5895">
        <v>6.0499999999999998E-2</v>
      </c>
    </row>
    <row r="5896" spans="13:13" x14ac:dyDescent="0.25">
      <c r="M5896">
        <v>6.0499999999999998E-2</v>
      </c>
    </row>
    <row r="5897" spans="13:13" x14ac:dyDescent="0.25">
      <c r="M5897">
        <v>6.0499999999999998E-2</v>
      </c>
    </row>
    <row r="5898" spans="13:13" x14ac:dyDescent="0.25">
      <c r="M5898">
        <v>6.0499999999999998E-2</v>
      </c>
    </row>
    <row r="5899" spans="13:13" x14ac:dyDescent="0.25">
      <c r="M5899">
        <v>6.0499999999999998E-2</v>
      </c>
    </row>
    <row r="5900" spans="13:13" x14ac:dyDescent="0.25">
      <c r="M5900">
        <v>6.0499999999999998E-2</v>
      </c>
    </row>
    <row r="5901" spans="13:13" x14ac:dyDescent="0.25">
      <c r="M5901">
        <v>6.0499999999999998E-2</v>
      </c>
    </row>
    <row r="5902" spans="13:13" x14ac:dyDescent="0.25">
      <c r="M5902">
        <v>6.0499999999999998E-2</v>
      </c>
    </row>
    <row r="5903" spans="13:13" x14ac:dyDescent="0.25">
      <c r="M5903">
        <v>6.0499999999999998E-2</v>
      </c>
    </row>
    <row r="5904" spans="13:13" x14ac:dyDescent="0.25">
      <c r="M5904">
        <v>6.0499999999999998E-2</v>
      </c>
    </row>
    <row r="5905" spans="13:13" x14ac:dyDescent="0.25">
      <c r="M5905">
        <v>6.0499999999999998E-2</v>
      </c>
    </row>
    <row r="5906" spans="13:13" x14ac:dyDescent="0.25">
      <c r="M5906">
        <v>6.0499999999999998E-2</v>
      </c>
    </row>
    <row r="5907" spans="13:13" x14ac:dyDescent="0.25">
      <c r="M5907">
        <v>6.0499999999999998E-2</v>
      </c>
    </row>
    <row r="5908" spans="13:13" x14ac:dyDescent="0.25">
      <c r="M5908">
        <v>0.34549999999999997</v>
      </c>
    </row>
    <row r="5909" spans="13:13" x14ac:dyDescent="0.25">
      <c r="M5909">
        <v>0.35959999999999998</v>
      </c>
    </row>
    <row r="5910" spans="13:13" x14ac:dyDescent="0.25">
      <c r="M5910">
        <v>0.34549999999999997</v>
      </c>
    </row>
    <row r="5911" spans="13:13" x14ac:dyDescent="0.25">
      <c r="M5911">
        <v>0.35959999999999998</v>
      </c>
    </row>
    <row r="5912" spans="13:13" x14ac:dyDescent="0.25">
      <c r="M5912">
        <v>6.0499999999999998E-2</v>
      </c>
    </row>
    <row r="5913" spans="13:13" x14ac:dyDescent="0.25">
      <c r="M5913">
        <v>6.0499999999999998E-2</v>
      </c>
    </row>
    <row r="5914" spans="13:13" x14ac:dyDescent="0.25">
      <c r="M5914">
        <v>6.0499999999999998E-2</v>
      </c>
    </row>
    <row r="5915" spans="13:13" x14ac:dyDescent="0.25">
      <c r="M5915">
        <v>6.0499999999999998E-2</v>
      </c>
    </row>
    <row r="5916" spans="13:13" x14ac:dyDescent="0.25">
      <c r="M5916">
        <v>6.0499999999999998E-2</v>
      </c>
    </row>
    <row r="5917" spans="13:13" x14ac:dyDescent="0.25">
      <c r="M5917">
        <v>6.0499999999999998E-2</v>
      </c>
    </row>
    <row r="5918" spans="13:13" x14ac:dyDescent="0.25">
      <c r="M5918">
        <v>6.0499999999999998E-2</v>
      </c>
    </row>
    <row r="5919" spans="13:13" x14ac:dyDescent="0.25">
      <c r="M5919">
        <v>6.0499999999999998E-2</v>
      </c>
    </row>
    <row r="5920" spans="13:13" x14ac:dyDescent="0.25">
      <c r="M5920">
        <v>6.0499999999999998E-2</v>
      </c>
    </row>
    <row r="5921" spans="13:13" x14ac:dyDescent="0.25">
      <c r="M5921">
        <v>6.0499999999999998E-2</v>
      </c>
    </row>
    <row r="5922" spans="13:13" x14ac:dyDescent="0.25">
      <c r="M5922">
        <v>6.0499999999999998E-2</v>
      </c>
    </row>
    <row r="5923" spans="13:13" x14ac:dyDescent="0.25">
      <c r="M5923">
        <v>6.0499999999999998E-2</v>
      </c>
    </row>
    <row r="5924" spans="13:13" x14ac:dyDescent="0.25">
      <c r="M5924">
        <v>6.0499999999999998E-2</v>
      </c>
    </row>
    <row r="5925" spans="13:13" x14ac:dyDescent="0.25">
      <c r="M5925">
        <v>6.0499999999999998E-2</v>
      </c>
    </row>
    <row r="5926" spans="13:13" x14ac:dyDescent="0.25">
      <c r="M5926">
        <v>6.0499999999999998E-2</v>
      </c>
    </row>
    <row r="5927" spans="13:13" x14ac:dyDescent="0.25">
      <c r="M5927">
        <v>6.0499999999999998E-2</v>
      </c>
    </row>
    <row r="5928" spans="13:13" x14ac:dyDescent="0.25">
      <c r="M5928">
        <v>6.0499999999999998E-2</v>
      </c>
    </row>
    <row r="5929" spans="13:13" x14ac:dyDescent="0.25">
      <c r="M5929">
        <v>6.0499999999999998E-2</v>
      </c>
    </row>
    <row r="5930" spans="13:13" x14ac:dyDescent="0.25">
      <c r="M5930">
        <v>6.0499999999999998E-2</v>
      </c>
    </row>
    <row r="5931" spans="13:13" x14ac:dyDescent="0.25">
      <c r="M5931">
        <v>6.0499999999999998E-2</v>
      </c>
    </row>
    <row r="5932" spans="13:13" x14ac:dyDescent="0.25">
      <c r="M5932">
        <v>6.0499999999999998E-2</v>
      </c>
    </row>
    <row r="5933" spans="13:13" x14ac:dyDescent="0.25">
      <c r="M5933">
        <v>6.0499999999999998E-2</v>
      </c>
    </row>
    <row r="5934" spans="13:13" x14ac:dyDescent="0.25">
      <c r="M5934">
        <v>6.0499999999999998E-2</v>
      </c>
    </row>
    <row r="5935" spans="13:13" x14ac:dyDescent="0.25">
      <c r="M5935">
        <v>6.0499999999999998E-2</v>
      </c>
    </row>
    <row r="5936" spans="13:13" x14ac:dyDescent="0.25">
      <c r="M5936">
        <v>6.0499999999999998E-2</v>
      </c>
    </row>
    <row r="5937" spans="13:13" x14ac:dyDescent="0.25">
      <c r="M5937">
        <v>6.0499999999999998E-2</v>
      </c>
    </row>
    <row r="5938" spans="13:13" x14ac:dyDescent="0.25">
      <c r="M5938">
        <v>6.0499999999999998E-2</v>
      </c>
    </row>
    <row r="5939" spans="13:13" x14ac:dyDescent="0.25">
      <c r="M5939">
        <v>6.0499999999999998E-2</v>
      </c>
    </row>
    <row r="5940" spans="13:13" x14ac:dyDescent="0.25">
      <c r="M5940">
        <v>6.0499999999999998E-2</v>
      </c>
    </row>
    <row r="5941" spans="13:13" x14ac:dyDescent="0.25">
      <c r="M5941">
        <v>6.0499999999999998E-2</v>
      </c>
    </row>
    <row r="5942" spans="13:13" x14ac:dyDescent="0.25">
      <c r="M5942">
        <v>6.0499999999999998E-2</v>
      </c>
    </row>
    <row r="5943" spans="13:13" x14ac:dyDescent="0.25">
      <c r="M5943">
        <v>6.0499999999999998E-2</v>
      </c>
    </row>
    <row r="5944" spans="13:13" x14ac:dyDescent="0.25">
      <c r="M5944">
        <v>6.0499999999999998E-2</v>
      </c>
    </row>
    <row r="5945" spans="13:13" x14ac:dyDescent="0.25">
      <c r="M5945">
        <v>6.0499999999999998E-2</v>
      </c>
    </row>
    <row r="5946" spans="13:13" x14ac:dyDescent="0.25">
      <c r="M5946">
        <v>6.0499999999999998E-2</v>
      </c>
    </row>
    <row r="5947" spans="13:13" x14ac:dyDescent="0.25">
      <c r="M5947">
        <v>6.0499999999999998E-2</v>
      </c>
    </row>
    <row r="5948" spans="13:13" x14ac:dyDescent="0.25">
      <c r="M5948">
        <v>6.0499999999999998E-2</v>
      </c>
    </row>
    <row r="5949" spans="13:13" x14ac:dyDescent="0.25">
      <c r="M5949">
        <v>6.0499999999999998E-2</v>
      </c>
    </row>
    <row r="5950" spans="13:13" x14ac:dyDescent="0.25">
      <c r="M5950">
        <v>6.0499999999999998E-2</v>
      </c>
    </row>
    <row r="5951" spans="13:13" x14ac:dyDescent="0.25">
      <c r="M5951">
        <v>6.0499999999999998E-2</v>
      </c>
    </row>
    <row r="5952" spans="13:13" x14ac:dyDescent="0.25">
      <c r="M5952">
        <v>6.0499999999999998E-2</v>
      </c>
    </row>
    <row r="5953" spans="13:13" x14ac:dyDescent="0.25">
      <c r="M5953">
        <v>6.0499999999999998E-2</v>
      </c>
    </row>
    <row r="5954" spans="13:13" x14ac:dyDescent="0.25">
      <c r="M5954">
        <v>6.0499999999999998E-2</v>
      </c>
    </row>
    <row r="5955" spans="13:13" x14ac:dyDescent="0.25">
      <c r="M5955">
        <v>6.0499999999999998E-2</v>
      </c>
    </row>
    <row r="5956" spans="13:13" x14ac:dyDescent="0.25">
      <c r="M5956">
        <v>6.0499999999999998E-2</v>
      </c>
    </row>
    <row r="5957" spans="13:13" x14ac:dyDescent="0.25">
      <c r="M5957">
        <v>6.0499999999999998E-2</v>
      </c>
    </row>
    <row r="5958" spans="13:13" x14ac:dyDescent="0.25">
      <c r="M5958">
        <v>6.0499999999999998E-2</v>
      </c>
    </row>
    <row r="5959" spans="13:13" x14ac:dyDescent="0.25">
      <c r="M5959">
        <v>6.0499999999999998E-2</v>
      </c>
    </row>
    <row r="5960" spans="13:13" x14ac:dyDescent="0.25">
      <c r="M5960">
        <v>6.0499999999999998E-2</v>
      </c>
    </row>
    <row r="5961" spans="13:13" x14ac:dyDescent="0.25">
      <c r="M5961">
        <v>6.0499999999999998E-2</v>
      </c>
    </row>
    <row r="5962" spans="13:13" x14ac:dyDescent="0.25">
      <c r="M5962">
        <v>6.0499999999999998E-2</v>
      </c>
    </row>
    <row r="5963" spans="13:13" x14ac:dyDescent="0.25">
      <c r="M5963">
        <v>6.0499999999999998E-2</v>
      </c>
    </row>
    <row r="5964" spans="13:13" x14ac:dyDescent="0.25">
      <c r="M5964">
        <v>6.0499999999999998E-2</v>
      </c>
    </row>
    <row r="5965" spans="13:13" x14ac:dyDescent="0.25">
      <c r="M5965">
        <v>6.0499999999999998E-2</v>
      </c>
    </row>
    <row r="5966" spans="13:13" x14ac:dyDescent="0.25">
      <c r="M5966">
        <v>6.0499999999999998E-2</v>
      </c>
    </row>
    <row r="5967" spans="13:13" x14ac:dyDescent="0.25">
      <c r="M5967">
        <v>6.0499999999999998E-2</v>
      </c>
    </row>
    <row r="5968" spans="13:13" x14ac:dyDescent="0.25">
      <c r="M5968">
        <v>6.0499999999999998E-2</v>
      </c>
    </row>
    <row r="5969" spans="13:13" x14ac:dyDescent="0.25">
      <c r="M5969">
        <v>6.0499999999999998E-2</v>
      </c>
    </row>
    <row r="5970" spans="13:13" x14ac:dyDescent="0.25">
      <c r="M5970">
        <v>6.0499999999999998E-2</v>
      </c>
    </row>
    <row r="5971" spans="13:13" x14ac:dyDescent="0.25">
      <c r="M5971">
        <v>6.0499999999999998E-2</v>
      </c>
    </row>
    <row r="5972" spans="13:13" x14ac:dyDescent="0.25">
      <c r="M5972">
        <v>6.0499999999999998E-2</v>
      </c>
    </row>
    <row r="5973" spans="13:13" x14ac:dyDescent="0.25">
      <c r="M5973">
        <v>6.0499999999999998E-2</v>
      </c>
    </row>
    <row r="5974" spans="13:13" x14ac:dyDescent="0.25">
      <c r="M5974">
        <v>6.0499999999999998E-2</v>
      </c>
    </row>
    <row r="5975" spans="13:13" x14ac:dyDescent="0.25">
      <c r="M5975">
        <v>6.0499999999999998E-2</v>
      </c>
    </row>
    <row r="5976" spans="13:13" x14ac:dyDescent="0.25">
      <c r="M5976">
        <v>6.0499999999999998E-2</v>
      </c>
    </row>
    <row r="5977" spans="13:13" x14ac:dyDescent="0.25">
      <c r="M5977">
        <v>6.0499999999999998E-2</v>
      </c>
    </row>
    <row r="5978" spans="13:13" x14ac:dyDescent="0.25">
      <c r="M5978">
        <v>6.0499999999999998E-2</v>
      </c>
    </row>
    <row r="5979" spans="13:13" x14ac:dyDescent="0.25">
      <c r="M5979">
        <v>6.0499999999999998E-2</v>
      </c>
    </row>
    <row r="5980" spans="13:13" x14ac:dyDescent="0.25">
      <c r="M5980">
        <v>6.0499999999999998E-2</v>
      </c>
    </row>
    <row r="5981" spans="13:13" x14ac:dyDescent="0.25">
      <c r="M5981">
        <v>6.0499999999999998E-2</v>
      </c>
    </row>
    <row r="5982" spans="13:13" x14ac:dyDescent="0.25">
      <c r="M5982">
        <v>6.0499999999999998E-2</v>
      </c>
    </row>
    <row r="5983" spans="13:13" x14ac:dyDescent="0.25">
      <c r="M5983">
        <v>6.0499999999999998E-2</v>
      </c>
    </row>
    <row r="5984" spans="13:13" x14ac:dyDescent="0.25">
      <c r="M5984">
        <v>6.0499999999999998E-2</v>
      </c>
    </row>
    <row r="5985" spans="13:13" x14ac:dyDescent="0.25">
      <c r="M5985">
        <v>6.0499999999999998E-2</v>
      </c>
    </row>
    <row r="5986" spans="13:13" x14ac:dyDescent="0.25">
      <c r="M5986">
        <v>6.0499999999999998E-2</v>
      </c>
    </row>
    <row r="5987" spans="13:13" x14ac:dyDescent="0.25">
      <c r="M5987">
        <v>6.0499999999999998E-2</v>
      </c>
    </row>
    <row r="5988" spans="13:13" x14ac:dyDescent="0.25">
      <c r="M5988">
        <v>6.0499999999999998E-2</v>
      </c>
    </row>
    <row r="5989" spans="13:13" x14ac:dyDescent="0.25">
      <c r="M5989">
        <v>6.0499999999999998E-2</v>
      </c>
    </row>
    <row r="5990" spans="13:13" x14ac:dyDescent="0.25">
      <c r="M5990">
        <v>6.0499999999999998E-2</v>
      </c>
    </row>
    <row r="5991" spans="13:13" x14ac:dyDescent="0.25">
      <c r="M5991">
        <v>6.0499999999999998E-2</v>
      </c>
    </row>
    <row r="5992" spans="13:13" x14ac:dyDescent="0.25">
      <c r="M5992">
        <v>6.0499999999999998E-2</v>
      </c>
    </row>
    <row r="5993" spans="13:13" x14ac:dyDescent="0.25">
      <c r="M5993">
        <v>6.0499999999999998E-2</v>
      </c>
    </row>
    <row r="5994" spans="13:13" x14ac:dyDescent="0.25">
      <c r="M5994">
        <v>6.0499999999999998E-2</v>
      </c>
    </row>
    <row r="5995" spans="13:13" x14ac:dyDescent="0.25">
      <c r="M5995">
        <v>6.0499999999999998E-2</v>
      </c>
    </row>
    <row r="5996" spans="13:13" x14ac:dyDescent="0.25">
      <c r="M5996">
        <v>6.0499999999999998E-2</v>
      </c>
    </row>
    <row r="5997" spans="13:13" x14ac:dyDescent="0.25">
      <c r="M5997">
        <v>6.0499999999999998E-2</v>
      </c>
    </row>
    <row r="5998" spans="13:13" x14ac:dyDescent="0.25">
      <c r="M5998">
        <v>6.0499999999999998E-2</v>
      </c>
    </row>
    <row r="5999" spans="13:13" x14ac:dyDescent="0.25">
      <c r="M5999">
        <v>6.0499999999999998E-2</v>
      </c>
    </row>
    <row r="6000" spans="13:13" x14ac:dyDescent="0.25">
      <c r="M6000">
        <v>6.0499999999999998E-2</v>
      </c>
    </row>
    <row r="6001" spans="13:13" x14ac:dyDescent="0.25">
      <c r="M6001">
        <v>6.0499999999999998E-2</v>
      </c>
    </row>
    <row r="6002" spans="13:13" x14ac:dyDescent="0.25">
      <c r="M6002">
        <v>6.0499999999999998E-2</v>
      </c>
    </row>
    <row r="6003" spans="13:13" x14ac:dyDescent="0.25">
      <c r="M6003">
        <v>6.0499999999999998E-2</v>
      </c>
    </row>
    <row r="6004" spans="13:13" x14ac:dyDescent="0.25">
      <c r="M6004">
        <v>6.0499999999999998E-2</v>
      </c>
    </row>
    <row r="6005" spans="13:13" x14ac:dyDescent="0.25">
      <c r="M6005">
        <v>6.0499999999999998E-2</v>
      </c>
    </row>
    <row r="6006" spans="13:13" x14ac:dyDescent="0.25">
      <c r="M6006">
        <v>6.0499999999999998E-2</v>
      </c>
    </row>
    <row r="6007" spans="13:13" x14ac:dyDescent="0.25">
      <c r="M6007">
        <v>6.0499999999999998E-2</v>
      </c>
    </row>
    <row r="6008" spans="13:13" x14ac:dyDescent="0.25">
      <c r="M6008">
        <v>6.0499999999999998E-2</v>
      </c>
    </row>
    <row r="6009" spans="13:13" x14ac:dyDescent="0.25">
      <c r="M6009">
        <v>6.0499999999999998E-2</v>
      </c>
    </row>
    <row r="6010" spans="13:13" x14ac:dyDescent="0.25">
      <c r="M6010">
        <v>6.0499999999999998E-2</v>
      </c>
    </row>
    <row r="6011" spans="13:13" x14ac:dyDescent="0.25">
      <c r="M6011">
        <v>6.0499999999999998E-2</v>
      </c>
    </row>
    <row r="6012" spans="13:13" x14ac:dyDescent="0.25">
      <c r="M6012">
        <v>6.0499999999999998E-2</v>
      </c>
    </row>
    <row r="6013" spans="13:13" x14ac:dyDescent="0.25">
      <c r="M6013">
        <v>6.0499999999999998E-2</v>
      </c>
    </row>
    <row r="6014" spans="13:13" x14ac:dyDescent="0.25">
      <c r="M6014">
        <v>6.0499999999999998E-2</v>
      </c>
    </row>
    <row r="6015" spans="13:13" x14ac:dyDescent="0.25">
      <c r="M6015">
        <v>6.0499999999999998E-2</v>
      </c>
    </row>
    <row r="6016" spans="13:13" x14ac:dyDescent="0.25">
      <c r="M6016">
        <v>6.0499999999999998E-2</v>
      </c>
    </row>
    <row r="6017" spans="13:13" x14ac:dyDescent="0.25">
      <c r="M6017">
        <v>6.0499999999999998E-2</v>
      </c>
    </row>
    <row r="6018" spans="13:13" x14ac:dyDescent="0.25">
      <c r="M6018">
        <v>6.0499999999999998E-2</v>
      </c>
    </row>
    <row r="6019" spans="13:13" x14ac:dyDescent="0.25">
      <c r="M6019">
        <v>6.0499999999999998E-2</v>
      </c>
    </row>
    <row r="6020" spans="13:13" x14ac:dyDescent="0.25">
      <c r="M6020">
        <v>6.0499999999999998E-2</v>
      </c>
    </row>
    <row r="6021" spans="13:13" x14ac:dyDescent="0.25">
      <c r="M6021">
        <v>6.0499999999999998E-2</v>
      </c>
    </row>
    <row r="6022" spans="13:13" x14ac:dyDescent="0.25">
      <c r="M6022">
        <v>6.0499999999999998E-2</v>
      </c>
    </row>
    <row r="6023" spans="13:13" x14ac:dyDescent="0.25">
      <c r="M6023">
        <v>6.0499999999999998E-2</v>
      </c>
    </row>
    <row r="6024" spans="13:13" x14ac:dyDescent="0.25">
      <c r="M6024">
        <v>6.0499999999999998E-2</v>
      </c>
    </row>
    <row r="6025" spans="13:13" x14ac:dyDescent="0.25">
      <c r="M6025">
        <v>6.0499999999999998E-2</v>
      </c>
    </row>
    <row r="6026" spans="13:13" x14ac:dyDescent="0.25">
      <c r="M6026">
        <v>6.0499999999999998E-2</v>
      </c>
    </row>
    <row r="6027" spans="13:13" x14ac:dyDescent="0.25">
      <c r="M6027">
        <v>6.0499999999999998E-2</v>
      </c>
    </row>
    <row r="6028" spans="13:13" x14ac:dyDescent="0.25">
      <c r="M6028">
        <v>6.0499999999999998E-2</v>
      </c>
    </row>
    <row r="6029" spans="13:13" x14ac:dyDescent="0.25">
      <c r="M6029">
        <v>6.0499999999999998E-2</v>
      </c>
    </row>
    <row r="6030" spans="13:13" x14ac:dyDescent="0.25">
      <c r="M6030">
        <v>6.0499999999999998E-2</v>
      </c>
    </row>
    <row r="6031" spans="13:13" x14ac:dyDescent="0.25">
      <c r="M6031">
        <v>6.0499999999999998E-2</v>
      </c>
    </row>
    <row r="6032" spans="13:13" x14ac:dyDescent="0.25">
      <c r="M6032">
        <v>6.0499999999999998E-2</v>
      </c>
    </row>
    <row r="6033" spans="13:13" x14ac:dyDescent="0.25">
      <c r="M6033">
        <v>6.0499999999999998E-2</v>
      </c>
    </row>
    <row r="6034" spans="13:13" x14ac:dyDescent="0.25">
      <c r="M6034">
        <v>6.0499999999999998E-2</v>
      </c>
    </row>
    <row r="6035" spans="13:13" x14ac:dyDescent="0.25">
      <c r="M6035">
        <v>6.0499999999999998E-2</v>
      </c>
    </row>
    <row r="6036" spans="13:13" x14ac:dyDescent="0.25">
      <c r="M6036">
        <v>6.0499999999999998E-2</v>
      </c>
    </row>
    <row r="6037" spans="13:13" x14ac:dyDescent="0.25">
      <c r="M6037">
        <v>6.0499999999999998E-2</v>
      </c>
    </row>
    <row r="6038" spans="13:13" x14ac:dyDescent="0.25">
      <c r="M6038">
        <v>6.0499999999999998E-2</v>
      </c>
    </row>
    <row r="6039" spans="13:13" x14ac:dyDescent="0.25">
      <c r="M6039">
        <v>6.0499999999999998E-2</v>
      </c>
    </row>
    <row r="6040" spans="13:13" x14ac:dyDescent="0.25">
      <c r="M6040">
        <v>6.0499999999999998E-2</v>
      </c>
    </row>
    <row r="6041" spans="13:13" x14ac:dyDescent="0.25">
      <c r="M6041">
        <v>6.0499999999999998E-2</v>
      </c>
    </row>
    <row r="6042" spans="13:13" x14ac:dyDescent="0.25">
      <c r="M6042">
        <v>6.0499999999999998E-2</v>
      </c>
    </row>
    <row r="6043" spans="13:13" x14ac:dyDescent="0.25">
      <c r="M6043">
        <v>6.0499999999999998E-2</v>
      </c>
    </row>
    <row r="6044" spans="13:13" x14ac:dyDescent="0.25">
      <c r="M6044">
        <v>6.0499999999999998E-2</v>
      </c>
    </row>
    <row r="6045" spans="13:13" x14ac:dyDescent="0.25">
      <c r="M6045">
        <v>6.0499999999999998E-2</v>
      </c>
    </row>
    <row r="6046" spans="13:13" x14ac:dyDescent="0.25">
      <c r="M6046">
        <v>6.0499999999999998E-2</v>
      </c>
    </row>
    <row r="6047" spans="13:13" x14ac:dyDescent="0.25">
      <c r="M6047">
        <v>6.0499999999999998E-2</v>
      </c>
    </row>
    <row r="6048" spans="13:13" x14ac:dyDescent="0.25">
      <c r="M6048">
        <v>6.0499999999999998E-2</v>
      </c>
    </row>
    <row r="6049" spans="13:13" x14ac:dyDescent="0.25">
      <c r="M6049">
        <v>6.0499999999999998E-2</v>
      </c>
    </row>
    <row r="6050" spans="13:13" x14ac:dyDescent="0.25">
      <c r="M6050">
        <v>6.0499999999999998E-2</v>
      </c>
    </row>
    <row r="6051" spans="13:13" x14ac:dyDescent="0.25">
      <c r="M6051">
        <v>6.0499999999999998E-2</v>
      </c>
    </row>
    <row r="6052" spans="13:13" x14ac:dyDescent="0.25">
      <c r="M6052">
        <v>6.0499999999999998E-2</v>
      </c>
    </row>
    <row r="6053" spans="13:13" x14ac:dyDescent="0.25">
      <c r="M6053">
        <v>6.0499999999999998E-2</v>
      </c>
    </row>
    <row r="6054" spans="13:13" x14ac:dyDescent="0.25">
      <c r="M6054">
        <v>6.0499999999999998E-2</v>
      </c>
    </row>
    <row r="6055" spans="13:13" x14ac:dyDescent="0.25">
      <c r="M6055">
        <v>6.0499999999999998E-2</v>
      </c>
    </row>
    <row r="6056" spans="13:13" x14ac:dyDescent="0.25">
      <c r="M6056">
        <v>6.0499999999999998E-2</v>
      </c>
    </row>
    <row r="6057" spans="13:13" x14ac:dyDescent="0.25">
      <c r="M6057">
        <v>6.0499999999999998E-2</v>
      </c>
    </row>
    <row r="6058" spans="13:13" x14ac:dyDescent="0.25">
      <c r="M6058">
        <v>6.0499999999999998E-2</v>
      </c>
    </row>
    <row r="6059" spans="13:13" x14ac:dyDescent="0.25">
      <c r="M6059">
        <v>6.0499999999999998E-2</v>
      </c>
    </row>
    <row r="6060" spans="13:13" x14ac:dyDescent="0.25">
      <c r="M6060">
        <v>6.0499999999999998E-2</v>
      </c>
    </row>
    <row r="6061" spans="13:13" x14ac:dyDescent="0.25">
      <c r="M6061">
        <v>6.0499999999999998E-2</v>
      </c>
    </row>
    <row r="6062" spans="13:13" x14ac:dyDescent="0.25">
      <c r="M6062">
        <v>6.0499999999999998E-2</v>
      </c>
    </row>
    <row r="6063" spans="13:13" x14ac:dyDescent="0.25">
      <c r="M6063">
        <v>6.0499999999999998E-2</v>
      </c>
    </row>
    <row r="6064" spans="13:13" x14ac:dyDescent="0.25">
      <c r="M6064">
        <v>6.0499999999999998E-2</v>
      </c>
    </row>
    <row r="6065" spans="13:13" x14ac:dyDescent="0.25">
      <c r="M6065">
        <v>6.0499999999999998E-2</v>
      </c>
    </row>
    <row r="6066" spans="13:13" x14ac:dyDescent="0.25">
      <c r="M6066">
        <v>6.0499999999999998E-2</v>
      </c>
    </row>
    <row r="6067" spans="13:13" x14ac:dyDescent="0.25">
      <c r="M6067">
        <v>6.0499999999999998E-2</v>
      </c>
    </row>
    <row r="6068" spans="13:13" x14ac:dyDescent="0.25">
      <c r="M6068">
        <v>6.0499999999999998E-2</v>
      </c>
    </row>
    <row r="6069" spans="13:13" x14ac:dyDescent="0.25">
      <c r="M6069">
        <v>6.0499999999999998E-2</v>
      </c>
    </row>
    <row r="6070" spans="13:13" x14ac:dyDescent="0.25">
      <c r="M6070">
        <v>6.0499999999999998E-2</v>
      </c>
    </row>
    <row r="6071" spans="13:13" x14ac:dyDescent="0.25">
      <c r="M6071">
        <v>6.0499999999999998E-2</v>
      </c>
    </row>
    <row r="6072" spans="13:13" x14ac:dyDescent="0.25">
      <c r="M6072">
        <v>6.0499999999999998E-2</v>
      </c>
    </row>
    <row r="6073" spans="13:13" x14ac:dyDescent="0.25">
      <c r="M6073">
        <v>6.0499999999999998E-2</v>
      </c>
    </row>
    <row r="6074" spans="13:13" x14ac:dyDescent="0.25">
      <c r="M6074">
        <v>6.0499999999999998E-2</v>
      </c>
    </row>
    <row r="6075" spans="13:13" x14ac:dyDescent="0.25">
      <c r="M6075">
        <v>6.0499999999999998E-2</v>
      </c>
    </row>
    <row r="6076" spans="13:13" x14ac:dyDescent="0.25">
      <c r="M6076">
        <v>6.0499999999999998E-2</v>
      </c>
    </row>
    <row r="6077" spans="13:13" x14ac:dyDescent="0.25">
      <c r="M6077">
        <v>6.0499999999999998E-2</v>
      </c>
    </row>
    <row r="6078" spans="13:13" x14ac:dyDescent="0.25">
      <c r="M6078">
        <v>6.0499999999999998E-2</v>
      </c>
    </row>
    <row r="6079" spans="13:13" x14ac:dyDescent="0.25">
      <c r="M6079">
        <v>6.0499999999999998E-2</v>
      </c>
    </row>
    <row r="6080" spans="13:13" x14ac:dyDescent="0.25">
      <c r="M6080">
        <v>6.0499999999999998E-2</v>
      </c>
    </row>
    <row r="6081" spans="13:13" x14ac:dyDescent="0.25">
      <c r="M6081">
        <v>6.0499999999999998E-2</v>
      </c>
    </row>
    <row r="6082" spans="13:13" x14ac:dyDescent="0.25">
      <c r="M6082">
        <v>6.0499999999999998E-2</v>
      </c>
    </row>
    <row r="6083" spans="13:13" x14ac:dyDescent="0.25">
      <c r="M6083">
        <v>6.0499999999999998E-2</v>
      </c>
    </row>
    <row r="6084" spans="13:13" x14ac:dyDescent="0.25">
      <c r="M6084">
        <v>6.0499999999999998E-2</v>
      </c>
    </row>
    <row r="6085" spans="13:13" x14ac:dyDescent="0.25">
      <c r="M6085">
        <v>6.0499999999999998E-2</v>
      </c>
    </row>
    <row r="6086" spans="13:13" x14ac:dyDescent="0.25">
      <c r="M6086">
        <v>6.0499999999999998E-2</v>
      </c>
    </row>
    <row r="6087" spans="13:13" x14ac:dyDescent="0.25">
      <c r="M6087">
        <v>6.0499999999999998E-2</v>
      </c>
    </row>
    <row r="6088" spans="13:13" x14ac:dyDescent="0.25">
      <c r="M6088">
        <v>6.0499999999999998E-2</v>
      </c>
    </row>
    <row r="6089" spans="13:13" x14ac:dyDescent="0.25">
      <c r="M6089">
        <v>6.0499999999999998E-2</v>
      </c>
    </row>
    <row r="6090" spans="13:13" x14ac:dyDescent="0.25">
      <c r="M6090">
        <v>6.0499999999999998E-2</v>
      </c>
    </row>
    <row r="6091" spans="13:13" x14ac:dyDescent="0.25">
      <c r="M6091">
        <v>6.0499999999999998E-2</v>
      </c>
    </row>
    <row r="6092" spans="13:13" x14ac:dyDescent="0.25">
      <c r="M6092">
        <v>6.0499999999999998E-2</v>
      </c>
    </row>
    <row r="6093" spans="13:13" x14ac:dyDescent="0.25">
      <c r="M6093">
        <v>6.0499999999999998E-2</v>
      </c>
    </row>
    <row r="6094" spans="13:13" x14ac:dyDescent="0.25">
      <c r="M6094">
        <v>6.0499999999999998E-2</v>
      </c>
    </row>
    <row r="6095" spans="13:13" x14ac:dyDescent="0.25">
      <c r="M6095">
        <v>6.0499999999999998E-2</v>
      </c>
    </row>
    <row r="6096" spans="13:13" x14ac:dyDescent="0.25">
      <c r="M6096">
        <v>6.0499999999999998E-2</v>
      </c>
    </row>
    <row r="6097" spans="13:13" x14ac:dyDescent="0.25">
      <c r="M6097">
        <v>6.0499999999999998E-2</v>
      </c>
    </row>
    <row r="6098" spans="13:13" x14ac:dyDescent="0.25">
      <c r="M6098">
        <v>6.0499999999999998E-2</v>
      </c>
    </row>
    <row r="6099" spans="13:13" x14ac:dyDescent="0.25">
      <c r="M6099">
        <v>6.0499999999999998E-2</v>
      </c>
    </row>
    <row r="6100" spans="13:13" x14ac:dyDescent="0.25">
      <c r="M6100">
        <v>6.0499999999999998E-2</v>
      </c>
    </row>
    <row r="6101" spans="13:13" x14ac:dyDescent="0.25">
      <c r="M6101">
        <v>6.0499999999999998E-2</v>
      </c>
    </row>
    <row r="6102" spans="13:13" x14ac:dyDescent="0.25">
      <c r="M6102">
        <v>0.34899999999999998</v>
      </c>
    </row>
    <row r="6103" spans="13:13" x14ac:dyDescent="0.25">
      <c r="M6103">
        <v>0.35260000000000002</v>
      </c>
    </row>
    <row r="6104" spans="13:13" x14ac:dyDescent="0.25">
      <c r="M6104">
        <v>6.0499999999999998E-2</v>
      </c>
    </row>
    <row r="6105" spans="13:13" x14ac:dyDescent="0.25">
      <c r="M6105">
        <v>6.0499999999999998E-2</v>
      </c>
    </row>
    <row r="6106" spans="13:13" x14ac:dyDescent="0.25">
      <c r="M6106">
        <v>6.0499999999999998E-2</v>
      </c>
    </row>
    <row r="6107" spans="13:13" x14ac:dyDescent="0.25">
      <c r="M6107">
        <v>6.0499999999999998E-2</v>
      </c>
    </row>
    <row r="6108" spans="13:13" x14ac:dyDescent="0.25">
      <c r="M6108">
        <v>6.0499999999999998E-2</v>
      </c>
    </row>
    <row r="6109" spans="13:13" x14ac:dyDescent="0.25">
      <c r="M6109">
        <v>6.0499999999999998E-2</v>
      </c>
    </row>
    <row r="6110" spans="13:13" x14ac:dyDescent="0.25">
      <c r="M6110">
        <v>6.0499999999999998E-2</v>
      </c>
    </row>
    <row r="6111" spans="13:13" x14ac:dyDescent="0.25">
      <c r="M6111">
        <v>6.0499999999999998E-2</v>
      </c>
    </row>
    <row r="6112" spans="13:13" x14ac:dyDescent="0.25">
      <c r="M6112">
        <v>6.0499999999999998E-2</v>
      </c>
    </row>
    <row r="6113" spans="13:13" x14ac:dyDescent="0.25">
      <c r="M6113">
        <v>6.0499999999999998E-2</v>
      </c>
    </row>
    <row r="6114" spans="13:13" x14ac:dyDescent="0.25">
      <c r="M6114">
        <v>6.0499999999999998E-2</v>
      </c>
    </row>
    <row r="6115" spans="13:13" x14ac:dyDescent="0.25">
      <c r="M6115">
        <v>6.0499999999999998E-2</v>
      </c>
    </row>
    <row r="6116" spans="13:13" x14ac:dyDescent="0.25">
      <c r="M6116">
        <v>6.0499999999999998E-2</v>
      </c>
    </row>
    <row r="6117" spans="13:13" x14ac:dyDescent="0.25">
      <c r="M6117">
        <v>0.35260000000000002</v>
      </c>
    </row>
    <row r="6118" spans="13:13" x14ac:dyDescent="0.25">
      <c r="M6118">
        <v>0.38069999999999998</v>
      </c>
    </row>
    <row r="6119" spans="13:13" x14ac:dyDescent="0.25">
      <c r="M6119">
        <v>0.38769999999999999</v>
      </c>
    </row>
    <row r="6120" spans="13:13" x14ac:dyDescent="0.25">
      <c r="M6120">
        <v>0.4194</v>
      </c>
    </row>
    <row r="6121" spans="13:13" x14ac:dyDescent="0.25">
      <c r="M6121">
        <v>0.4335</v>
      </c>
    </row>
    <row r="6122" spans="13:13" x14ac:dyDescent="0.25">
      <c r="M6122">
        <v>0.437</v>
      </c>
    </row>
    <row r="6123" spans="13:13" x14ac:dyDescent="0.25">
      <c r="M6123">
        <v>0.46160000000000001</v>
      </c>
    </row>
    <row r="6124" spans="13:13" x14ac:dyDescent="0.25">
      <c r="M6124">
        <v>0.47220000000000001</v>
      </c>
    </row>
    <row r="6125" spans="13:13" x14ac:dyDescent="0.25">
      <c r="M6125">
        <v>0.48980000000000001</v>
      </c>
    </row>
    <row r="6126" spans="13:13" x14ac:dyDescent="0.25">
      <c r="M6126">
        <v>0.49330000000000002</v>
      </c>
    </row>
    <row r="6127" spans="13:13" x14ac:dyDescent="0.25">
      <c r="M6127">
        <v>0.48280000000000001</v>
      </c>
    </row>
    <row r="6128" spans="13:13" x14ac:dyDescent="0.25">
      <c r="M6128">
        <v>0.39829999999999999</v>
      </c>
    </row>
    <row r="6129" spans="13:13" x14ac:dyDescent="0.25">
      <c r="M6129">
        <v>6.0499999999999998E-2</v>
      </c>
    </row>
    <row r="6130" spans="13:13" x14ac:dyDescent="0.25">
      <c r="M6130">
        <v>6.0499999999999998E-2</v>
      </c>
    </row>
    <row r="6131" spans="13:13" x14ac:dyDescent="0.25">
      <c r="M6131">
        <v>6.0499999999999998E-2</v>
      </c>
    </row>
    <row r="6132" spans="13:13" x14ac:dyDescent="0.25">
      <c r="M6132">
        <v>6.0499999999999998E-2</v>
      </c>
    </row>
    <row r="6133" spans="13:13" x14ac:dyDescent="0.25">
      <c r="M6133">
        <v>6.0499999999999998E-2</v>
      </c>
    </row>
    <row r="6134" spans="13:13" x14ac:dyDescent="0.25">
      <c r="M6134">
        <v>6.0499999999999998E-2</v>
      </c>
    </row>
    <row r="6135" spans="13:13" x14ac:dyDescent="0.25">
      <c r="M6135">
        <v>6.0499999999999998E-2</v>
      </c>
    </row>
    <row r="6136" spans="13:13" x14ac:dyDescent="0.25">
      <c r="M6136">
        <v>6.0499999999999998E-2</v>
      </c>
    </row>
    <row r="6137" spans="13:13" x14ac:dyDescent="0.25">
      <c r="M6137">
        <v>6.0499999999999998E-2</v>
      </c>
    </row>
    <row r="6138" spans="13:13" x14ac:dyDescent="0.25">
      <c r="M6138">
        <v>6.0499999999999998E-2</v>
      </c>
    </row>
    <row r="6139" spans="13:13" x14ac:dyDescent="0.25">
      <c r="M6139">
        <v>6.0499999999999998E-2</v>
      </c>
    </row>
    <row r="6140" spans="13:13" x14ac:dyDescent="0.25">
      <c r="M6140">
        <v>6.0499999999999998E-2</v>
      </c>
    </row>
    <row r="6141" spans="13:13" x14ac:dyDescent="0.25">
      <c r="M6141">
        <v>6.0499999999999998E-2</v>
      </c>
    </row>
    <row r="6142" spans="13:13" x14ac:dyDescent="0.25">
      <c r="M6142">
        <v>6.0499999999999998E-2</v>
      </c>
    </row>
    <row r="6143" spans="13:13" x14ac:dyDescent="0.25">
      <c r="M6143">
        <v>6.0499999999999998E-2</v>
      </c>
    </row>
    <row r="6144" spans="13:13" x14ac:dyDescent="0.25">
      <c r="M6144">
        <v>0.40179999999999999</v>
      </c>
    </row>
    <row r="6145" spans="13:13" x14ac:dyDescent="0.25">
      <c r="M6145">
        <v>0.437</v>
      </c>
    </row>
    <row r="6146" spans="13:13" x14ac:dyDescent="0.25">
      <c r="M6146">
        <v>0.40529999999999999</v>
      </c>
    </row>
    <row r="6147" spans="13:13" x14ac:dyDescent="0.25">
      <c r="M6147">
        <v>0.41239999999999999</v>
      </c>
    </row>
    <row r="6148" spans="13:13" x14ac:dyDescent="0.25">
      <c r="M6148">
        <v>0.46160000000000001</v>
      </c>
    </row>
    <row r="6149" spans="13:13" x14ac:dyDescent="0.25">
      <c r="M6149">
        <v>0.49680000000000002</v>
      </c>
    </row>
    <row r="6150" spans="13:13" x14ac:dyDescent="0.25">
      <c r="M6150">
        <v>0.51090000000000002</v>
      </c>
    </row>
    <row r="6151" spans="13:13" x14ac:dyDescent="0.25">
      <c r="M6151">
        <v>0.51790000000000003</v>
      </c>
    </row>
    <row r="6152" spans="13:13" x14ac:dyDescent="0.25">
      <c r="M6152">
        <v>0.43</v>
      </c>
    </row>
    <row r="6153" spans="13:13" x14ac:dyDescent="0.25">
      <c r="M6153">
        <v>6.0499999999999998E-2</v>
      </c>
    </row>
    <row r="6154" spans="13:13" x14ac:dyDescent="0.25">
      <c r="M6154">
        <v>6.0499999999999998E-2</v>
      </c>
    </row>
    <row r="6155" spans="13:13" x14ac:dyDescent="0.25">
      <c r="M6155">
        <v>6.0499999999999998E-2</v>
      </c>
    </row>
    <row r="6156" spans="13:13" x14ac:dyDescent="0.25">
      <c r="M6156">
        <v>6.0499999999999998E-2</v>
      </c>
    </row>
    <row r="6157" spans="13:13" x14ac:dyDescent="0.25">
      <c r="M6157">
        <v>6.0499999999999998E-2</v>
      </c>
    </row>
    <row r="6158" spans="13:13" x14ac:dyDescent="0.25">
      <c r="M6158">
        <v>6.0499999999999998E-2</v>
      </c>
    </row>
    <row r="6159" spans="13:13" x14ac:dyDescent="0.25">
      <c r="M6159">
        <v>6.0499999999999998E-2</v>
      </c>
    </row>
    <row r="6160" spans="13:13" x14ac:dyDescent="0.25">
      <c r="M6160">
        <v>6.0499999999999998E-2</v>
      </c>
    </row>
    <row r="6161" spans="13:13" x14ac:dyDescent="0.25">
      <c r="M6161">
        <v>6.0499999999999998E-2</v>
      </c>
    </row>
    <row r="6162" spans="13:13" x14ac:dyDescent="0.25">
      <c r="M6162">
        <v>6.0499999999999998E-2</v>
      </c>
    </row>
    <row r="6163" spans="13:13" x14ac:dyDescent="0.25">
      <c r="M6163">
        <v>6.0499999999999998E-2</v>
      </c>
    </row>
    <row r="6164" spans="13:13" x14ac:dyDescent="0.25">
      <c r="M6164">
        <v>6.0499999999999998E-2</v>
      </c>
    </row>
    <row r="6165" spans="13:13" x14ac:dyDescent="0.25">
      <c r="M6165">
        <v>6.0499999999999998E-2</v>
      </c>
    </row>
    <row r="6166" spans="13:13" x14ac:dyDescent="0.25">
      <c r="M6166">
        <v>0.36309999999999998</v>
      </c>
    </row>
    <row r="6167" spans="13:13" x14ac:dyDescent="0.25">
      <c r="M6167">
        <v>6.0499999999999998E-2</v>
      </c>
    </row>
    <row r="6168" spans="13:13" x14ac:dyDescent="0.25">
      <c r="M6168">
        <v>0.40179999999999999</v>
      </c>
    </row>
    <row r="6169" spans="13:13" x14ac:dyDescent="0.25">
      <c r="M6169">
        <v>0.41239999999999999</v>
      </c>
    </row>
    <row r="6170" spans="13:13" x14ac:dyDescent="0.25">
      <c r="M6170">
        <v>0.38419999999999999</v>
      </c>
    </row>
    <row r="6171" spans="13:13" x14ac:dyDescent="0.25">
      <c r="M6171">
        <v>0.41239999999999999</v>
      </c>
    </row>
    <row r="6172" spans="13:13" x14ac:dyDescent="0.25">
      <c r="M6172">
        <v>0.47570000000000001</v>
      </c>
    </row>
    <row r="6173" spans="13:13" x14ac:dyDescent="0.25">
      <c r="M6173">
        <v>0.48980000000000001</v>
      </c>
    </row>
    <row r="6174" spans="13:13" x14ac:dyDescent="0.25">
      <c r="M6174">
        <v>0.50390000000000001</v>
      </c>
    </row>
    <row r="6175" spans="13:13" x14ac:dyDescent="0.25">
      <c r="M6175">
        <v>0.49680000000000002</v>
      </c>
    </row>
    <row r="6176" spans="13:13" x14ac:dyDescent="0.25">
      <c r="M6176">
        <v>0.40179999999999999</v>
      </c>
    </row>
    <row r="6177" spans="13:13" x14ac:dyDescent="0.25">
      <c r="M6177">
        <v>6.0499999999999998E-2</v>
      </c>
    </row>
    <row r="6178" spans="13:13" x14ac:dyDescent="0.25">
      <c r="M6178">
        <v>6.0499999999999998E-2</v>
      </c>
    </row>
    <row r="6179" spans="13:13" x14ac:dyDescent="0.25">
      <c r="M6179">
        <v>6.0499999999999998E-2</v>
      </c>
    </row>
    <row r="6180" spans="13:13" x14ac:dyDescent="0.25">
      <c r="M6180">
        <v>6.0499999999999998E-2</v>
      </c>
    </row>
    <row r="6181" spans="13:13" x14ac:dyDescent="0.25">
      <c r="M6181">
        <v>6.0499999999999998E-2</v>
      </c>
    </row>
    <row r="6182" spans="13:13" x14ac:dyDescent="0.25">
      <c r="M6182">
        <v>6.0499999999999998E-2</v>
      </c>
    </row>
    <row r="6183" spans="13:13" x14ac:dyDescent="0.25">
      <c r="M6183">
        <v>6.0499999999999998E-2</v>
      </c>
    </row>
    <row r="6184" spans="13:13" x14ac:dyDescent="0.25">
      <c r="M6184">
        <v>6.0499999999999998E-2</v>
      </c>
    </row>
    <row r="6185" spans="13:13" x14ac:dyDescent="0.25">
      <c r="M6185">
        <v>6.0499999999999998E-2</v>
      </c>
    </row>
    <row r="6186" spans="13:13" x14ac:dyDescent="0.25">
      <c r="M6186">
        <v>6.0499999999999998E-2</v>
      </c>
    </row>
    <row r="6187" spans="13:13" x14ac:dyDescent="0.25">
      <c r="M6187">
        <v>6.0499999999999998E-2</v>
      </c>
    </row>
    <row r="6188" spans="13:13" x14ac:dyDescent="0.25">
      <c r="M6188">
        <v>6.0499999999999998E-2</v>
      </c>
    </row>
    <row r="6189" spans="13:13" x14ac:dyDescent="0.25">
      <c r="M6189">
        <v>6.0499999999999998E-2</v>
      </c>
    </row>
    <row r="6190" spans="13:13" x14ac:dyDescent="0.25">
      <c r="M6190">
        <v>6.0499999999999998E-2</v>
      </c>
    </row>
    <row r="6191" spans="13:13" x14ac:dyDescent="0.25">
      <c r="M6191">
        <v>6.0499999999999998E-2</v>
      </c>
    </row>
    <row r="6192" spans="13:13" x14ac:dyDescent="0.25">
      <c r="M6192">
        <v>0.35959999999999998</v>
      </c>
    </row>
    <row r="6193" spans="13:13" x14ac:dyDescent="0.25">
      <c r="M6193">
        <v>0.37019999999999997</v>
      </c>
    </row>
    <row r="6194" spans="13:13" x14ac:dyDescent="0.25">
      <c r="M6194">
        <v>0.37369999999999998</v>
      </c>
    </row>
    <row r="6195" spans="13:13" x14ac:dyDescent="0.25">
      <c r="M6195">
        <v>0.39829999999999999</v>
      </c>
    </row>
    <row r="6196" spans="13:13" x14ac:dyDescent="0.25">
      <c r="M6196">
        <v>0.4194</v>
      </c>
    </row>
    <row r="6197" spans="13:13" x14ac:dyDescent="0.25">
      <c r="M6197">
        <v>0.42649999999999999</v>
      </c>
    </row>
    <row r="6198" spans="13:13" x14ac:dyDescent="0.25">
      <c r="M6198">
        <v>0.39479999999999998</v>
      </c>
    </row>
    <row r="6199" spans="13:13" x14ac:dyDescent="0.25">
      <c r="M6199">
        <v>0.38769999999999999</v>
      </c>
    </row>
    <row r="6200" spans="13:13" x14ac:dyDescent="0.25">
      <c r="M6200">
        <v>6.0499999999999998E-2</v>
      </c>
    </row>
    <row r="6201" spans="13:13" x14ac:dyDescent="0.25">
      <c r="M6201">
        <v>6.0499999999999998E-2</v>
      </c>
    </row>
    <row r="6202" spans="13:13" x14ac:dyDescent="0.25">
      <c r="M6202">
        <v>6.0499999999999998E-2</v>
      </c>
    </row>
    <row r="6203" spans="13:13" x14ac:dyDescent="0.25">
      <c r="M6203">
        <v>6.0499999999999998E-2</v>
      </c>
    </row>
    <row r="6204" spans="13:13" x14ac:dyDescent="0.25">
      <c r="M6204">
        <v>6.0499999999999998E-2</v>
      </c>
    </row>
    <row r="6205" spans="13:13" x14ac:dyDescent="0.25">
      <c r="M6205">
        <v>6.0499999999999998E-2</v>
      </c>
    </row>
    <row r="6206" spans="13:13" x14ac:dyDescent="0.25">
      <c r="M6206">
        <v>6.0499999999999998E-2</v>
      </c>
    </row>
    <row r="6207" spans="13:13" x14ac:dyDescent="0.25">
      <c r="M6207">
        <v>6.0499999999999998E-2</v>
      </c>
    </row>
    <row r="6208" spans="13:13" x14ac:dyDescent="0.25">
      <c r="M6208">
        <v>6.0499999999999998E-2</v>
      </c>
    </row>
    <row r="6209" spans="13:13" x14ac:dyDescent="0.25">
      <c r="M6209">
        <v>6.0499999999999998E-2</v>
      </c>
    </row>
    <row r="6210" spans="13:13" x14ac:dyDescent="0.25">
      <c r="M6210">
        <v>6.0499999999999998E-2</v>
      </c>
    </row>
    <row r="6211" spans="13:13" x14ac:dyDescent="0.25">
      <c r="M6211">
        <v>6.0499999999999998E-2</v>
      </c>
    </row>
    <row r="6212" spans="13:13" x14ac:dyDescent="0.25">
      <c r="M6212">
        <v>6.0499999999999998E-2</v>
      </c>
    </row>
    <row r="6213" spans="13:13" x14ac:dyDescent="0.25">
      <c r="M6213">
        <v>6.0499999999999998E-2</v>
      </c>
    </row>
    <row r="6214" spans="13:13" x14ac:dyDescent="0.25">
      <c r="M6214">
        <v>6.0499999999999998E-2</v>
      </c>
    </row>
    <row r="6215" spans="13:13" x14ac:dyDescent="0.25">
      <c r="M6215">
        <v>6.0499999999999998E-2</v>
      </c>
    </row>
    <row r="6216" spans="13:13" x14ac:dyDescent="0.25">
      <c r="M6216">
        <v>0.35610000000000003</v>
      </c>
    </row>
    <row r="6217" spans="13:13" x14ac:dyDescent="0.25">
      <c r="M6217">
        <v>0.36309999999999998</v>
      </c>
    </row>
    <row r="6218" spans="13:13" x14ac:dyDescent="0.25">
      <c r="M6218">
        <v>0.39829999999999999</v>
      </c>
    </row>
    <row r="6219" spans="13:13" x14ac:dyDescent="0.25">
      <c r="M6219">
        <v>0.39479999999999998</v>
      </c>
    </row>
    <row r="6220" spans="13:13" x14ac:dyDescent="0.25">
      <c r="M6220">
        <v>0.41239999999999999</v>
      </c>
    </row>
    <row r="6221" spans="13:13" x14ac:dyDescent="0.25">
      <c r="M6221">
        <v>0.437</v>
      </c>
    </row>
    <row r="6222" spans="13:13" x14ac:dyDescent="0.25">
      <c r="M6222">
        <v>0.4405</v>
      </c>
    </row>
    <row r="6223" spans="13:13" x14ac:dyDescent="0.25">
      <c r="M6223">
        <v>0.4405</v>
      </c>
    </row>
    <row r="6224" spans="13:13" x14ac:dyDescent="0.25">
      <c r="M6224">
        <v>0.36659999999999998</v>
      </c>
    </row>
    <row r="6225" spans="13:13" x14ac:dyDescent="0.25">
      <c r="M6225">
        <v>6.0499999999999998E-2</v>
      </c>
    </row>
    <row r="6226" spans="13:13" x14ac:dyDescent="0.25">
      <c r="M6226">
        <v>6.0499999999999998E-2</v>
      </c>
    </row>
    <row r="6227" spans="13:13" x14ac:dyDescent="0.25">
      <c r="M6227">
        <v>6.0499999999999998E-2</v>
      </c>
    </row>
    <row r="6228" spans="13:13" x14ac:dyDescent="0.25">
      <c r="M6228">
        <v>6.0499999999999998E-2</v>
      </c>
    </row>
    <row r="6229" spans="13:13" x14ac:dyDescent="0.25">
      <c r="M6229">
        <v>6.0499999999999998E-2</v>
      </c>
    </row>
    <row r="6230" spans="13:13" x14ac:dyDescent="0.25">
      <c r="M6230">
        <v>6.0499999999999998E-2</v>
      </c>
    </row>
    <row r="6231" spans="13:13" x14ac:dyDescent="0.25">
      <c r="M6231">
        <v>6.0499999999999998E-2</v>
      </c>
    </row>
    <row r="6232" spans="13:13" x14ac:dyDescent="0.25">
      <c r="M6232">
        <v>6.0499999999999998E-2</v>
      </c>
    </row>
    <row r="6233" spans="13:13" x14ac:dyDescent="0.25">
      <c r="M6233">
        <v>6.0499999999999998E-2</v>
      </c>
    </row>
    <row r="6234" spans="13:13" x14ac:dyDescent="0.25">
      <c r="M6234">
        <v>6.0499999999999998E-2</v>
      </c>
    </row>
    <row r="6235" spans="13:13" x14ac:dyDescent="0.25">
      <c r="M6235">
        <v>6.0499999999999998E-2</v>
      </c>
    </row>
    <row r="6236" spans="13:13" x14ac:dyDescent="0.25">
      <c r="M6236">
        <v>6.0499999999999998E-2</v>
      </c>
    </row>
    <row r="6237" spans="13:13" x14ac:dyDescent="0.25">
      <c r="M6237">
        <v>6.0499999999999998E-2</v>
      </c>
    </row>
    <row r="6238" spans="13:13" x14ac:dyDescent="0.25">
      <c r="M6238">
        <v>6.0499999999999998E-2</v>
      </c>
    </row>
    <row r="6239" spans="13:13" x14ac:dyDescent="0.25">
      <c r="M6239">
        <v>6.0499999999999998E-2</v>
      </c>
    </row>
    <row r="6240" spans="13:13" x14ac:dyDescent="0.25">
      <c r="M6240">
        <v>0.34899999999999998</v>
      </c>
    </row>
    <row r="6241" spans="13:13" x14ac:dyDescent="0.25">
      <c r="M6241">
        <v>6.0499999999999998E-2</v>
      </c>
    </row>
    <row r="6242" spans="13:13" x14ac:dyDescent="0.25">
      <c r="M6242">
        <v>6.0499999999999998E-2</v>
      </c>
    </row>
    <row r="6243" spans="13:13" x14ac:dyDescent="0.25">
      <c r="M6243">
        <v>6.0499999999999998E-2</v>
      </c>
    </row>
    <row r="6244" spans="13:13" x14ac:dyDescent="0.25">
      <c r="M6244">
        <v>6.0499999999999998E-2</v>
      </c>
    </row>
    <row r="6245" spans="13:13" x14ac:dyDescent="0.25">
      <c r="M6245">
        <v>6.0499999999999998E-2</v>
      </c>
    </row>
    <row r="6246" spans="13:13" x14ac:dyDescent="0.25">
      <c r="M6246">
        <v>6.0499999999999998E-2</v>
      </c>
    </row>
    <row r="6247" spans="13:13" x14ac:dyDescent="0.25">
      <c r="M6247">
        <v>6.0499999999999998E-2</v>
      </c>
    </row>
    <row r="6248" spans="13:13" x14ac:dyDescent="0.25">
      <c r="M6248">
        <v>6.0499999999999998E-2</v>
      </c>
    </row>
    <row r="6249" spans="13:13" x14ac:dyDescent="0.25">
      <c r="M6249">
        <v>6.0499999999999998E-2</v>
      </c>
    </row>
    <row r="6250" spans="13:13" x14ac:dyDescent="0.25">
      <c r="M6250">
        <v>6.0499999999999998E-2</v>
      </c>
    </row>
    <row r="6251" spans="13:13" x14ac:dyDescent="0.25">
      <c r="M6251">
        <v>6.0499999999999998E-2</v>
      </c>
    </row>
    <row r="6252" spans="13:13" x14ac:dyDescent="0.25">
      <c r="M6252">
        <v>6.0499999999999998E-2</v>
      </c>
    </row>
    <row r="6253" spans="13:13" x14ac:dyDescent="0.25">
      <c r="M6253">
        <v>6.0499999999999998E-2</v>
      </c>
    </row>
    <row r="6254" spans="13:13" x14ac:dyDescent="0.25">
      <c r="M6254">
        <v>6.0499999999999998E-2</v>
      </c>
    </row>
    <row r="6255" spans="13:13" x14ac:dyDescent="0.25">
      <c r="M6255">
        <v>6.0499999999999998E-2</v>
      </c>
    </row>
    <row r="6256" spans="13:13" x14ac:dyDescent="0.25">
      <c r="M6256">
        <v>6.0499999999999998E-2</v>
      </c>
    </row>
    <row r="6257" spans="13:13" x14ac:dyDescent="0.25">
      <c r="M6257">
        <v>6.0499999999999998E-2</v>
      </c>
    </row>
    <row r="6258" spans="13:13" x14ac:dyDescent="0.25">
      <c r="M6258">
        <v>6.0499999999999998E-2</v>
      </c>
    </row>
    <row r="6259" spans="13:13" x14ac:dyDescent="0.25">
      <c r="M6259">
        <v>6.0499999999999998E-2</v>
      </c>
    </row>
    <row r="6260" spans="13:13" x14ac:dyDescent="0.25">
      <c r="M6260">
        <v>0.34899999999999998</v>
      </c>
    </row>
    <row r="6261" spans="13:13" x14ac:dyDescent="0.25">
      <c r="M6261">
        <v>0.35610000000000003</v>
      </c>
    </row>
    <row r="6262" spans="13:13" x14ac:dyDescent="0.25">
      <c r="M6262">
        <v>0.38769999999999999</v>
      </c>
    </row>
    <row r="6263" spans="13:13" x14ac:dyDescent="0.25">
      <c r="M6263">
        <v>0.47220000000000001</v>
      </c>
    </row>
    <row r="6264" spans="13:13" x14ac:dyDescent="0.25">
      <c r="M6264">
        <v>0.48980000000000001</v>
      </c>
    </row>
    <row r="6265" spans="13:13" x14ac:dyDescent="0.25">
      <c r="M6265">
        <v>0.4405</v>
      </c>
    </row>
    <row r="6266" spans="13:13" x14ac:dyDescent="0.25">
      <c r="M6266">
        <v>0.46870000000000001</v>
      </c>
    </row>
    <row r="6267" spans="13:13" x14ac:dyDescent="0.25">
      <c r="M6267">
        <v>0.50739999999999996</v>
      </c>
    </row>
    <row r="6268" spans="13:13" x14ac:dyDescent="0.25">
      <c r="M6268">
        <v>0.53200000000000003</v>
      </c>
    </row>
    <row r="6269" spans="13:13" x14ac:dyDescent="0.25">
      <c r="M6269">
        <v>0.56369999999999998</v>
      </c>
    </row>
    <row r="6270" spans="13:13" x14ac:dyDescent="0.25">
      <c r="M6270">
        <v>0.58130000000000004</v>
      </c>
    </row>
    <row r="6271" spans="13:13" x14ac:dyDescent="0.25">
      <c r="M6271">
        <v>0.56020000000000003</v>
      </c>
    </row>
    <row r="6272" spans="13:13" x14ac:dyDescent="0.25">
      <c r="M6272">
        <v>0.49680000000000002</v>
      </c>
    </row>
    <row r="6273" spans="13:13" x14ac:dyDescent="0.25">
      <c r="M6273">
        <v>0.36659999999999998</v>
      </c>
    </row>
    <row r="6274" spans="13:13" x14ac:dyDescent="0.25">
      <c r="M6274">
        <v>6.0499999999999998E-2</v>
      </c>
    </row>
    <row r="6275" spans="13:13" x14ac:dyDescent="0.25">
      <c r="M6275">
        <v>6.0499999999999998E-2</v>
      </c>
    </row>
    <row r="6276" spans="13:13" x14ac:dyDescent="0.25">
      <c r="M6276">
        <v>6.0499999999999998E-2</v>
      </c>
    </row>
    <row r="6277" spans="13:13" x14ac:dyDescent="0.25">
      <c r="M6277">
        <v>6.0499999999999998E-2</v>
      </c>
    </row>
    <row r="6278" spans="13:13" x14ac:dyDescent="0.25">
      <c r="M6278">
        <v>6.0499999999999998E-2</v>
      </c>
    </row>
    <row r="6279" spans="13:13" x14ac:dyDescent="0.25">
      <c r="M6279">
        <v>6.0499999999999998E-2</v>
      </c>
    </row>
    <row r="6280" spans="13:13" x14ac:dyDescent="0.25">
      <c r="M6280">
        <v>6.0499999999999998E-2</v>
      </c>
    </row>
    <row r="6281" spans="13:13" x14ac:dyDescent="0.25">
      <c r="M6281">
        <v>6.0499999999999998E-2</v>
      </c>
    </row>
    <row r="6282" spans="13:13" x14ac:dyDescent="0.25">
      <c r="M6282">
        <v>6.0499999999999998E-2</v>
      </c>
    </row>
    <row r="6283" spans="13:13" x14ac:dyDescent="0.25">
      <c r="M6283">
        <v>6.0499999999999998E-2</v>
      </c>
    </row>
    <row r="6284" spans="13:13" x14ac:dyDescent="0.25">
      <c r="M6284">
        <v>6.0499999999999998E-2</v>
      </c>
    </row>
    <row r="6285" spans="13:13" x14ac:dyDescent="0.25">
      <c r="M6285">
        <v>6.0499999999999998E-2</v>
      </c>
    </row>
    <row r="6286" spans="13:13" x14ac:dyDescent="0.25">
      <c r="M6286">
        <v>6.0499999999999998E-2</v>
      </c>
    </row>
    <row r="6287" spans="13:13" x14ac:dyDescent="0.25">
      <c r="M6287">
        <v>6.0499999999999998E-2</v>
      </c>
    </row>
    <row r="6288" spans="13:13" x14ac:dyDescent="0.25">
      <c r="M6288">
        <v>0.35959999999999998</v>
      </c>
    </row>
    <row r="6289" spans="13:13" x14ac:dyDescent="0.25">
      <c r="M6289">
        <v>0.41589999999999999</v>
      </c>
    </row>
    <row r="6290" spans="13:13" x14ac:dyDescent="0.25">
      <c r="M6290">
        <v>0.4405</v>
      </c>
    </row>
    <row r="6291" spans="13:13" x14ac:dyDescent="0.25">
      <c r="M6291">
        <v>0.4546</v>
      </c>
    </row>
    <row r="6292" spans="13:13" x14ac:dyDescent="0.25">
      <c r="M6292">
        <v>0.48280000000000001</v>
      </c>
    </row>
    <row r="6293" spans="13:13" x14ac:dyDescent="0.25">
      <c r="M6293">
        <v>0.46870000000000001</v>
      </c>
    </row>
    <row r="6294" spans="13:13" x14ac:dyDescent="0.25">
      <c r="M6294">
        <v>0.46160000000000001</v>
      </c>
    </row>
    <row r="6295" spans="13:13" x14ac:dyDescent="0.25">
      <c r="M6295">
        <v>0.49330000000000002</v>
      </c>
    </row>
    <row r="6296" spans="13:13" x14ac:dyDescent="0.25">
      <c r="M6296">
        <v>0.4229</v>
      </c>
    </row>
    <row r="6297" spans="13:13" x14ac:dyDescent="0.25">
      <c r="M6297">
        <v>6.0499999999999998E-2</v>
      </c>
    </row>
    <row r="6298" spans="13:13" x14ac:dyDescent="0.25">
      <c r="M6298">
        <v>6.0499999999999998E-2</v>
      </c>
    </row>
    <row r="6299" spans="13:13" x14ac:dyDescent="0.25">
      <c r="M6299">
        <v>6.0499999999999998E-2</v>
      </c>
    </row>
    <row r="6300" spans="13:13" x14ac:dyDescent="0.25">
      <c r="M6300">
        <v>6.0499999999999998E-2</v>
      </c>
    </row>
    <row r="6301" spans="13:13" x14ac:dyDescent="0.25">
      <c r="M6301">
        <v>6.0499999999999998E-2</v>
      </c>
    </row>
    <row r="6302" spans="13:13" x14ac:dyDescent="0.25">
      <c r="M6302">
        <v>6.0499999999999998E-2</v>
      </c>
    </row>
    <row r="6303" spans="13:13" x14ac:dyDescent="0.25">
      <c r="M6303">
        <v>6.0499999999999998E-2</v>
      </c>
    </row>
    <row r="6304" spans="13:13" x14ac:dyDescent="0.25">
      <c r="M6304">
        <v>6.0499999999999998E-2</v>
      </c>
    </row>
    <row r="6305" spans="13:13" x14ac:dyDescent="0.25">
      <c r="M6305">
        <v>6.0499999999999998E-2</v>
      </c>
    </row>
    <row r="6306" spans="13:13" x14ac:dyDescent="0.25">
      <c r="M6306">
        <v>6.0499999999999998E-2</v>
      </c>
    </row>
    <row r="6307" spans="13:13" x14ac:dyDescent="0.25">
      <c r="M6307">
        <v>6.0499999999999998E-2</v>
      </c>
    </row>
    <row r="6308" spans="13:13" x14ac:dyDescent="0.25">
      <c r="M6308">
        <v>6.0499999999999998E-2</v>
      </c>
    </row>
    <row r="6309" spans="13:13" x14ac:dyDescent="0.25">
      <c r="M6309">
        <v>6.0499999999999998E-2</v>
      </c>
    </row>
    <row r="6310" spans="13:13" x14ac:dyDescent="0.25">
      <c r="M6310">
        <v>6.0499999999999998E-2</v>
      </c>
    </row>
    <row r="6311" spans="13:13" x14ac:dyDescent="0.25">
      <c r="M6311">
        <v>6.0499999999999998E-2</v>
      </c>
    </row>
    <row r="6312" spans="13:13" x14ac:dyDescent="0.25">
      <c r="M6312">
        <v>0.38069999999999998</v>
      </c>
    </row>
    <row r="6313" spans="13:13" x14ac:dyDescent="0.25">
      <c r="M6313">
        <v>0.34549999999999997</v>
      </c>
    </row>
    <row r="6314" spans="13:13" x14ac:dyDescent="0.25">
      <c r="M6314">
        <v>0.37369999999999998</v>
      </c>
    </row>
    <row r="6315" spans="13:13" x14ac:dyDescent="0.25">
      <c r="M6315">
        <v>0.41239999999999999</v>
      </c>
    </row>
    <row r="6316" spans="13:13" x14ac:dyDescent="0.25">
      <c r="M6316">
        <v>0.437</v>
      </c>
    </row>
    <row r="6317" spans="13:13" x14ac:dyDescent="0.25">
      <c r="M6317">
        <v>0.4405</v>
      </c>
    </row>
    <row r="6318" spans="13:13" x14ac:dyDescent="0.25">
      <c r="M6318">
        <v>0.39129999999999998</v>
      </c>
    </row>
    <row r="6319" spans="13:13" x14ac:dyDescent="0.25">
      <c r="M6319">
        <v>0.36309999999999998</v>
      </c>
    </row>
    <row r="6320" spans="13:13" x14ac:dyDescent="0.25">
      <c r="M6320">
        <v>6.0499999999999998E-2</v>
      </c>
    </row>
    <row r="6321" spans="13:13" x14ac:dyDescent="0.25">
      <c r="M6321">
        <v>6.0499999999999998E-2</v>
      </c>
    </row>
    <row r="6322" spans="13:13" x14ac:dyDescent="0.25">
      <c r="M6322">
        <v>6.0499999999999998E-2</v>
      </c>
    </row>
    <row r="6323" spans="13:13" x14ac:dyDescent="0.25">
      <c r="M6323">
        <v>6.0499999999999998E-2</v>
      </c>
    </row>
    <row r="6324" spans="13:13" x14ac:dyDescent="0.25">
      <c r="M6324">
        <v>6.0499999999999998E-2</v>
      </c>
    </row>
    <row r="6325" spans="13:13" x14ac:dyDescent="0.25">
      <c r="M6325">
        <v>6.0499999999999998E-2</v>
      </c>
    </row>
    <row r="6326" spans="13:13" x14ac:dyDescent="0.25">
      <c r="M6326">
        <v>6.0499999999999998E-2</v>
      </c>
    </row>
    <row r="6327" spans="13:13" x14ac:dyDescent="0.25">
      <c r="M6327">
        <v>6.0499999999999998E-2</v>
      </c>
    </row>
    <row r="6328" spans="13:13" x14ac:dyDescent="0.25">
      <c r="M6328">
        <v>6.0499999999999998E-2</v>
      </c>
    </row>
    <row r="6329" spans="13:13" x14ac:dyDescent="0.25">
      <c r="M6329">
        <v>6.0499999999999998E-2</v>
      </c>
    </row>
    <row r="6330" spans="13:13" x14ac:dyDescent="0.25">
      <c r="M6330">
        <v>6.0499999999999998E-2</v>
      </c>
    </row>
    <row r="6331" spans="13:13" x14ac:dyDescent="0.25">
      <c r="M6331">
        <v>6.0499999999999998E-2</v>
      </c>
    </row>
    <row r="6332" spans="13:13" x14ac:dyDescent="0.25">
      <c r="M6332">
        <v>6.0499999999999998E-2</v>
      </c>
    </row>
    <row r="6333" spans="13:13" x14ac:dyDescent="0.25">
      <c r="M6333">
        <v>6.0499999999999998E-2</v>
      </c>
    </row>
    <row r="6334" spans="13:13" x14ac:dyDescent="0.25">
      <c r="M6334">
        <v>6.0499999999999998E-2</v>
      </c>
    </row>
    <row r="6335" spans="13:13" x14ac:dyDescent="0.25">
      <c r="M6335">
        <v>6.0499999999999998E-2</v>
      </c>
    </row>
    <row r="6336" spans="13:13" x14ac:dyDescent="0.25">
      <c r="M6336">
        <v>6.0499999999999998E-2</v>
      </c>
    </row>
    <row r="6337" spans="13:13" x14ac:dyDescent="0.25">
      <c r="M6337">
        <v>6.0499999999999998E-2</v>
      </c>
    </row>
    <row r="6338" spans="13:13" x14ac:dyDescent="0.25">
      <c r="M6338">
        <v>0.34899999999999998</v>
      </c>
    </row>
    <row r="6339" spans="13:13" x14ac:dyDescent="0.25">
      <c r="M6339">
        <v>0.37019999999999997</v>
      </c>
    </row>
    <row r="6340" spans="13:13" x14ac:dyDescent="0.25">
      <c r="M6340">
        <v>0.38069999999999998</v>
      </c>
    </row>
    <row r="6341" spans="13:13" x14ac:dyDescent="0.25">
      <c r="M6341">
        <v>0.4194</v>
      </c>
    </row>
    <row r="6342" spans="13:13" x14ac:dyDescent="0.25">
      <c r="M6342">
        <v>0.4405</v>
      </c>
    </row>
    <row r="6343" spans="13:13" x14ac:dyDescent="0.25">
      <c r="M6343">
        <v>0.4476</v>
      </c>
    </row>
    <row r="6344" spans="13:13" x14ac:dyDescent="0.25">
      <c r="M6344">
        <v>0.38069999999999998</v>
      </c>
    </row>
    <row r="6345" spans="13:13" x14ac:dyDescent="0.25">
      <c r="M6345">
        <v>6.0499999999999998E-2</v>
      </c>
    </row>
    <row r="6346" spans="13:13" x14ac:dyDescent="0.25">
      <c r="M6346">
        <v>6.0499999999999998E-2</v>
      </c>
    </row>
    <row r="6347" spans="13:13" x14ac:dyDescent="0.25">
      <c r="M6347">
        <v>6.0499999999999998E-2</v>
      </c>
    </row>
    <row r="6348" spans="13:13" x14ac:dyDescent="0.25">
      <c r="M6348">
        <v>6.0499999999999998E-2</v>
      </c>
    </row>
    <row r="6349" spans="13:13" x14ac:dyDescent="0.25">
      <c r="M6349">
        <v>6.0499999999999998E-2</v>
      </c>
    </row>
    <row r="6350" spans="13:13" x14ac:dyDescent="0.25">
      <c r="M6350">
        <v>6.0499999999999998E-2</v>
      </c>
    </row>
    <row r="6351" spans="13:13" x14ac:dyDescent="0.25">
      <c r="M6351">
        <v>6.0499999999999998E-2</v>
      </c>
    </row>
    <row r="6352" spans="13:13" x14ac:dyDescent="0.25">
      <c r="M6352">
        <v>6.0499999999999998E-2</v>
      </c>
    </row>
    <row r="6353" spans="13:13" x14ac:dyDescent="0.25">
      <c r="M6353">
        <v>6.0499999999999998E-2</v>
      </c>
    </row>
    <row r="6354" spans="13:13" x14ac:dyDescent="0.25">
      <c r="M6354">
        <v>6.0499999999999998E-2</v>
      </c>
    </row>
    <row r="6355" spans="13:13" x14ac:dyDescent="0.25">
      <c r="M6355">
        <v>6.0499999999999998E-2</v>
      </c>
    </row>
    <row r="6356" spans="13:13" x14ac:dyDescent="0.25">
      <c r="M6356">
        <v>6.0499999999999998E-2</v>
      </c>
    </row>
    <row r="6357" spans="13:13" x14ac:dyDescent="0.25">
      <c r="M6357">
        <v>6.0499999999999998E-2</v>
      </c>
    </row>
    <row r="6358" spans="13:13" x14ac:dyDescent="0.25">
      <c r="M6358">
        <v>6.0499999999999998E-2</v>
      </c>
    </row>
    <row r="6359" spans="13:13" x14ac:dyDescent="0.25">
      <c r="M6359">
        <v>6.0499999999999998E-2</v>
      </c>
    </row>
    <row r="6360" spans="13:13" x14ac:dyDescent="0.25">
      <c r="M6360">
        <v>6.0499999999999998E-2</v>
      </c>
    </row>
    <row r="6361" spans="13:13" x14ac:dyDescent="0.25">
      <c r="M6361">
        <v>0.37369999999999998</v>
      </c>
    </row>
    <row r="6362" spans="13:13" x14ac:dyDescent="0.25">
      <c r="M6362">
        <v>0.34899999999999998</v>
      </c>
    </row>
    <row r="6363" spans="13:13" x14ac:dyDescent="0.25">
      <c r="M6363">
        <v>6.0499999999999998E-2</v>
      </c>
    </row>
    <row r="6364" spans="13:13" x14ac:dyDescent="0.25">
      <c r="M6364">
        <v>0.34899999999999998</v>
      </c>
    </row>
    <row r="6365" spans="13:13" x14ac:dyDescent="0.25">
      <c r="M6365">
        <v>0.39829999999999999</v>
      </c>
    </row>
    <row r="6366" spans="13:13" x14ac:dyDescent="0.25">
      <c r="M6366">
        <v>0.42649999999999999</v>
      </c>
    </row>
    <row r="6367" spans="13:13" x14ac:dyDescent="0.25">
      <c r="M6367">
        <v>0.4405</v>
      </c>
    </row>
    <row r="6368" spans="13:13" x14ac:dyDescent="0.25">
      <c r="M6368">
        <v>0.35610000000000003</v>
      </c>
    </row>
    <row r="6369" spans="13:13" x14ac:dyDescent="0.25">
      <c r="M6369">
        <v>6.0499999999999998E-2</v>
      </c>
    </row>
    <row r="6370" spans="13:13" x14ac:dyDescent="0.25">
      <c r="M6370">
        <v>6.0499999999999998E-2</v>
      </c>
    </row>
    <row r="6371" spans="13:13" x14ac:dyDescent="0.25">
      <c r="M6371">
        <v>6.0499999999999998E-2</v>
      </c>
    </row>
    <row r="6372" spans="13:13" x14ac:dyDescent="0.25">
      <c r="M6372">
        <v>6.0499999999999998E-2</v>
      </c>
    </row>
    <row r="6373" spans="13:13" x14ac:dyDescent="0.25">
      <c r="M6373">
        <v>6.0499999999999998E-2</v>
      </c>
    </row>
    <row r="6374" spans="13:13" x14ac:dyDescent="0.25">
      <c r="M6374">
        <v>6.0499999999999998E-2</v>
      </c>
    </row>
    <row r="6375" spans="13:13" x14ac:dyDescent="0.25">
      <c r="M6375">
        <v>6.0499999999999998E-2</v>
      </c>
    </row>
    <row r="6376" spans="13:13" x14ac:dyDescent="0.25">
      <c r="M6376">
        <v>6.0499999999999998E-2</v>
      </c>
    </row>
    <row r="6377" spans="13:13" x14ac:dyDescent="0.25">
      <c r="M6377">
        <v>6.0499999999999998E-2</v>
      </c>
    </row>
    <row r="6378" spans="13:13" x14ac:dyDescent="0.25">
      <c r="M6378">
        <v>6.0499999999999998E-2</v>
      </c>
    </row>
    <row r="6379" spans="13:13" x14ac:dyDescent="0.25">
      <c r="M6379">
        <v>6.0499999999999998E-2</v>
      </c>
    </row>
    <row r="6380" spans="13:13" x14ac:dyDescent="0.25">
      <c r="M6380">
        <v>6.0499999999999998E-2</v>
      </c>
    </row>
    <row r="6381" spans="13:13" x14ac:dyDescent="0.25">
      <c r="M6381">
        <v>6.0499999999999998E-2</v>
      </c>
    </row>
    <row r="6382" spans="13:13" x14ac:dyDescent="0.25">
      <c r="M6382">
        <v>6.0499999999999998E-2</v>
      </c>
    </row>
    <row r="6383" spans="13:13" x14ac:dyDescent="0.25">
      <c r="M6383">
        <v>6.0499999999999998E-2</v>
      </c>
    </row>
    <row r="6384" spans="13:13" x14ac:dyDescent="0.25">
      <c r="M6384">
        <v>6.0499999999999998E-2</v>
      </c>
    </row>
    <row r="6385" spans="13:13" x14ac:dyDescent="0.25">
      <c r="M6385">
        <v>6.0499999999999998E-2</v>
      </c>
    </row>
    <row r="6386" spans="13:13" x14ac:dyDescent="0.25">
      <c r="M6386">
        <v>0.38419999999999999</v>
      </c>
    </row>
    <row r="6387" spans="13:13" x14ac:dyDescent="0.25">
      <c r="M6387">
        <v>0.43</v>
      </c>
    </row>
    <row r="6388" spans="13:13" x14ac:dyDescent="0.25">
      <c r="M6388">
        <v>0.45810000000000001</v>
      </c>
    </row>
    <row r="6389" spans="13:13" x14ac:dyDescent="0.25">
      <c r="M6389">
        <v>0.4546</v>
      </c>
    </row>
    <row r="6390" spans="13:13" x14ac:dyDescent="0.25">
      <c r="M6390">
        <v>0.48280000000000001</v>
      </c>
    </row>
    <row r="6391" spans="13:13" x14ac:dyDescent="0.25">
      <c r="M6391">
        <v>0.49330000000000002</v>
      </c>
    </row>
    <row r="6392" spans="13:13" x14ac:dyDescent="0.25">
      <c r="M6392">
        <v>0.437</v>
      </c>
    </row>
    <row r="6393" spans="13:13" x14ac:dyDescent="0.25">
      <c r="M6393">
        <v>6.0499999999999998E-2</v>
      </c>
    </row>
    <row r="6394" spans="13:13" x14ac:dyDescent="0.25">
      <c r="M6394">
        <v>6.0499999999999998E-2</v>
      </c>
    </row>
    <row r="6395" spans="13:13" x14ac:dyDescent="0.25">
      <c r="M6395">
        <v>6.0499999999999998E-2</v>
      </c>
    </row>
    <row r="6396" spans="13:13" x14ac:dyDescent="0.25">
      <c r="M6396">
        <v>6.0499999999999998E-2</v>
      </c>
    </row>
    <row r="6397" spans="13:13" x14ac:dyDescent="0.25">
      <c r="M6397">
        <v>6.0499999999999998E-2</v>
      </c>
    </row>
    <row r="6398" spans="13:13" x14ac:dyDescent="0.25">
      <c r="M6398">
        <v>6.0499999999999998E-2</v>
      </c>
    </row>
    <row r="6399" spans="13:13" x14ac:dyDescent="0.25">
      <c r="M6399">
        <v>6.0499999999999998E-2</v>
      </c>
    </row>
    <row r="6400" spans="13:13" x14ac:dyDescent="0.25">
      <c r="M6400">
        <v>6.0499999999999998E-2</v>
      </c>
    </row>
    <row r="6401" spans="13:13" x14ac:dyDescent="0.25">
      <c r="M6401">
        <v>6.0499999999999998E-2</v>
      </c>
    </row>
    <row r="6402" spans="13:13" x14ac:dyDescent="0.25">
      <c r="M6402">
        <v>6.0499999999999998E-2</v>
      </c>
    </row>
    <row r="6403" spans="13:13" x14ac:dyDescent="0.25">
      <c r="M6403">
        <v>6.0499999999999998E-2</v>
      </c>
    </row>
    <row r="6404" spans="13:13" x14ac:dyDescent="0.25">
      <c r="M6404">
        <v>6.0499999999999998E-2</v>
      </c>
    </row>
    <row r="6405" spans="13:13" x14ac:dyDescent="0.25">
      <c r="M6405">
        <v>6.0499999999999998E-2</v>
      </c>
    </row>
    <row r="6406" spans="13:13" x14ac:dyDescent="0.25">
      <c r="M6406">
        <v>6.0499999999999998E-2</v>
      </c>
    </row>
    <row r="6407" spans="13:13" x14ac:dyDescent="0.25">
      <c r="M6407">
        <v>6.0499999999999998E-2</v>
      </c>
    </row>
    <row r="6408" spans="13:13" x14ac:dyDescent="0.25">
      <c r="M6408">
        <v>0.37369999999999998</v>
      </c>
    </row>
    <row r="6409" spans="13:13" x14ac:dyDescent="0.25">
      <c r="M6409">
        <v>0.40179999999999999</v>
      </c>
    </row>
    <row r="6410" spans="13:13" x14ac:dyDescent="0.25">
      <c r="M6410">
        <v>0.38769999999999999</v>
      </c>
    </row>
    <row r="6411" spans="13:13" x14ac:dyDescent="0.25">
      <c r="M6411">
        <v>0.42649999999999999</v>
      </c>
    </row>
    <row r="6412" spans="13:13" x14ac:dyDescent="0.25">
      <c r="M6412">
        <v>0.44400000000000001</v>
      </c>
    </row>
    <row r="6413" spans="13:13" x14ac:dyDescent="0.25">
      <c r="M6413">
        <v>0.43</v>
      </c>
    </row>
    <row r="6414" spans="13:13" x14ac:dyDescent="0.25">
      <c r="M6414">
        <v>0.47220000000000001</v>
      </c>
    </row>
    <row r="6415" spans="13:13" x14ac:dyDescent="0.25">
      <c r="M6415">
        <v>0.48630000000000001</v>
      </c>
    </row>
    <row r="6416" spans="13:13" x14ac:dyDescent="0.25">
      <c r="M6416">
        <v>0.42649999999999999</v>
      </c>
    </row>
    <row r="6417" spans="13:13" x14ac:dyDescent="0.25">
      <c r="M6417">
        <v>6.0499999999999998E-2</v>
      </c>
    </row>
    <row r="6418" spans="13:13" x14ac:dyDescent="0.25">
      <c r="M6418">
        <v>6.0499999999999998E-2</v>
      </c>
    </row>
    <row r="6419" spans="13:13" x14ac:dyDescent="0.25">
      <c r="M6419">
        <v>6.0499999999999998E-2</v>
      </c>
    </row>
    <row r="6420" spans="13:13" x14ac:dyDescent="0.25">
      <c r="M6420">
        <v>6.0499999999999998E-2</v>
      </c>
    </row>
    <row r="6421" spans="13:13" x14ac:dyDescent="0.25">
      <c r="M6421">
        <v>6.0499999999999998E-2</v>
      </c>
    </row>
    <row r="6422" spans="13:13" x14ac:dyDescent="0.25">
      <c r="M6422">
        <v>6.0499999999999998E-2</v>
      </c>
    </row>
    <row r="6423" spans="13:13" x14ac:dyDescent="0.25">
      <c r="M6423">
        <v>6.0499999999999998E-2</v>
      </c>
    </row>
    <row r="6424" spans="13:13" x14ac:dyDescent="0.25">
      <c r="M6424">
        <v>6.0499999999999998E-2</v>
      </c>
    </row>
    <row r="6425" spans="13:13" x14ac:dyDescent="0.25">
      <c r="M6425">
        <v>6.0499999999999998E-2</v>
      </c>
    </row>
    <row r="6426" spans="13:13" x14ac:dyDescent="0.25">
      <c r="M6426">
        <v>6.0499999999999998E-2</v>
      </c>
    </row>
    <row r="6427" spans="13:13" x14ac:dyDescent="0.25">
      <c r="M6427">
        <v>6.0499999999999998E-2</v>
      </c>
    </row>
    <row r="6428" spans="13:13" x14ac:dyDescent="0.25">
      <c r="M6428">
        <v>6.0499999999999998E-2</v>
      </c>
    </row>
    <row r="6429" spans="13:13" x14ac:dyDescent="0.25">
      <c r="M6429">
        <v>6.0499999999999998E-2</v>
      </c>
    </row>
    <row r="6430" spans="13:13" x14ac:dyDescent="0.25">
      <c r="M6430">
        <v>6.0499999999999998E-2</v>
      </c>
    </row>
    <row r="6431" spans="13:13" x14ac:dyDescent="0.25">
      <c r="M6431">
        <v>6.0499999999999998E-2</v>
      </c>
    </row>
    <row r="6432" spans="13:13" x14ac:dyDescent="0.25">
      <c r="M6432">
        <v>6.0499999999999998E-2</v>
      </c>
    </row>
    <row r="6433" spans="13:13" x14ac:dyDescent="0.25">
      <c r="M6433">
        <v>6.0499999999999998E-2</v>
      </c>
    </row>
    <row r="6434" spans="13:13" x14ac:dyDescent="0.25">
      <c r="M6434">
        <v>0.34549999999999997</v>
      </c>
    </row>
    <row r="6435" spans="13:13" x14ac:dyDescent="0.25">
      <c r="M6435">
        <v>6.0499999999999998E-2</v>
      </c>
    </row>
    <row r="6436" spans="13:13" x14ac:dyDescent="0.25">
      <c r="M6436">
        <v>6.0499999999999998E-2</v>
      </c>
    </row>
    <row r="6437" spans="13:13" x14ac:dyDescent="0.25">
      <c r="M6437">
        <v>6.0499999999999998E-2</v>
      </c>
    </row>
    <row r="6438" spans="13:13" x14ac:dyDescent="0.25">
      <c r="M6438">
        <v>6.0499999999999998E-2</v>
      </c>
    </row>
    <row r="6439" spans="13:13" x14ac:dyDescent="0.25">
      <c r="M6439">
        <v>6.0499999999999998E-2</v>
      </c>
    </row>
    <row r="6440" spans="13:13" x14ac:dyDescent="0.25">
      <c r="M6440">
        <v>6.0499999999999998E-2</v>
      </c>
    </row>
    <row r="6441" spans="13:13" x14ac:dyDescent="0.25">
      <c r="M6441">
        <v>6.0499999999999998E-2</v>
      </c>
    </row>
    <row r="6442" spans="13:13" x14ac:dyDescent="0.25">
      <c r="M6442">
        <v>6.0499999999999998E-2</v>
      </c>
    </row>
    <row r="6443" spans="13:13" x14ac:dyDescent="0.25">
      <c r="M6443">
        <v>6.0499999999999998E-2</v>
      </c>
    </row>
    <row r="6444" spans="13:13" x14ac:dyDescent="0.25">
      <c r="M6444">
        <v>6.0499999999999998E-2</v>
      </c>
    </row>
    <row r="6445" spans="13:13" x14ac:dyDescent="0.25">
      <c r="M6445">
        <v>6.0499999999999998E-2</v>
      </c>
    </row>
    <row r="6446" spans="13:13" x14ac:dyDescent="0.25">
      <c r="M6446">
        <v>6.0499999999999998E-2</v>
      </c>
    </row>
    <row r="6447" spans="13:13" x14ac:dyDescent="0.25">
      <c r="M6447">
        <v>6.0499999999999998E-2</v>
      </c>
    </row>
    <row r="6448" spans="13:13" x14ac:dyDescent="0.25">
      <c r="M6448">
        <v>6.0499999999999998E-2</v>
      </c>
    </row>
    <row r="6449" spans="13:13" x14ac:dyDescent="0.25">
      <c r="M6449">
        <v>6.0499999999999998E-2</v>
      </c>
    </row>
    <row r="6450" spans="13:13" x14ac:dyDescent="0.25">
      <c r="M6450">
        <v>6.0499999999999998E-2</v>
      </c>
    </row>
    <row r="6451" spans="13:13" x14ac:dyDescent="0.25">
      <c r="M6451">
        <v>6.0499999999999998E-2</v>
      </c>
    </row>
    <row r="6452" spans="13:13" x14ac:dyDescent="0.25">
      <c r="M6452">
        <v>6.0499999999999998E-2</v>
      </c>
    </row>
    <row r="6453" spans="13:13" x14ac:dyDescent="0.25">
      <c r="M6453">
        <v>6.0499999999999998E-2</v>
      </c>
    </row>
    <row r="6454" spans="13:13" x14ac:dyDescent="0.25">
      <c r="M6454">
        <v>6.0499999999999998E-2</v>
      </c>
    </row>
    <row r="6455" spans="13:13" x14ac:dyDescent="0.25">
      <c r="M6455">
        <v>6.0499999999999998E-2</v>
      </c>
    </row>
    <row r="6456" spans="13:13" x14ac:dyDescent="0.25">
      <c r="M6456">
        <v>6.0499999999999998E-2</v>
      </c>
    </row>
    <row r="6457" spans="13:13" x14ac:dyDescent="0.25">
      <c r="M6457">
        <v>6.0499999999999998E-2</v>
      </c>
    </row>
    <row r="6458" spans="13:13" x14ac:dyDescent="0.25">
      <c r="M6458">
        <v>6.0499999999999998E-2</v>
      </c>
    </row>
    <row r="6459" spans="13:13" x14ac:dyDescent="0.25">
      <c r="M6459">
        <v>0.37719999999999998</v>
      </c>
    </row>
    <row r="6460" spans="13:13" x14ac:dyDescent="0.25">
      <c r="M6460">
        <v>0.39829999999999999</v>
      </c>
    </row>
    <row r="6461" spans="13:13" x14ac:dyDescent="0.25">
      <c r="M6461">
        <v>0.41239999999999999</v>
      </c>
    </row>
    <row r="6462" spans="13:13" x14ac:dyDescent="0.25">
      <c r="M6462">
        <v>0.43</v>
      </c>
    </row>
    <row r="6463" spans="13:13" x14ac:dyDescent="0.25">
      <c r="M6463">
        <v>0.39829999999999999</v>
      </c>
    </row>
    <row r="6464" spans="13:13" x14ac:dyDescent="0.25">
      <c r="M6464">
        <v>0.36659999999999998</v>
      </c>
    </row>
    <row r="6465" spans="13:13" x14ac:dyDescent="0.25">
      <c r="M6465">
        <v>6.0499999999999998E-2</v>
      </c>
    </row>
    <row r="6466" spans="13:13" x14ac:dyDescent="0.25">
      <c r="M6466">
        <v>6.0499999999999998E-2</v>
      </c>
    </row>
    <row r="6467" spans="13:13" x14ac:dyDescent="0.25">
      <c r="M6467">
        <v>6.0499999999999998E-2</v>
      </c>
    </row>
    <row r="6468" spans="13:13" x14ac:dyDescent="0.25">
      <c r="M6468">
        <v>6.0499999999999998E-2</v>
      </c>
    </row>
    <row r="6469" spans="13:13" x14ac:dyDescent="0.25">
      <c r="M6469">
        <v>6.0499999999999998E-2</v>
      </c>
    </row>
    <row r="6470" spans="13:13" x14ac:dyDescent="0.25">
      <c r="M6470">
        <v>6.0499999999999998E-2</v>
      </c>
    </row>
    <row r="6471" spans="13:13" x14ac:dyDescent="0.25">
      <c r="M6471">
        <v>6.0499999999999998E-2</v>
      </c>
    </row>
    <row r="6472" spans="13:13" x14ac:dyDescent="0.25">
      <c r="M6472">
        <v>6.0499999999999998E-2</v>
      </c>
    </row>
    <row r="6473" spans="13:13" x14ac:dyDescent="0.25">
      <c r="M6473">
        <v>6.0499999999999998E-2</v>
      </c>
    </row>
    <row r="6474" spans="13:13" x14ac:dyDescent="0.25">
      <c r="M6474">
        <v>6.0499999999999998E-2</v>
      </c>
    </row>
    <row r="6475" spans="13:13" x14ac:dyDescent="0.25">
      <c r="M6475">
        <v>6.0499999999999998E-2</v>
      </c>
    </row>
    <row r="6476" spans="13:13" x14ac:dyDescent="0.25">
      <c r="M6476">
        <v>6.0499999999999998E-2</v>
      </c>
    </row>
    <row r="6477" spans="13:13" x14ac:dyDescent="0.25">
      <c r="M6477">
        <v>6.0499999999999998E-2</v>
      </c>
    </row>
    <row r="6478" spans="13:13" x14ac:dyDescent="0.25">
      <c r="M6478">
        <v>6.0499999999999998E-2</v>
      </c>
    </row>
    <row r="6479" spans="13:13" x14ac:dyDescent="0.25">
      <c r="M6479">
        <v>6.0499999999999998E-2</v>
      </c>
    </row>
    <row r="6480" spans="13:13" x14ac:dyDescent="0.25">
      <c r="M6480">
        <v>6.0499999999999998E-2</v>
      </c>
    </row>
    <row r="6481" spans="13:13" x14ac:dyDescent="0.25">
      <c r="M6481">
        <v>6.0499999999999998E-2</v>
      </c>
    </row>
    <row r="6482" spans="13:13" x14ac:dyDescent="0.25">
      <c r="M6482">
        <v>6.0499999999999998E-2</v>
      </c>
    </row>
    <row r="6483" spans="13:13" x14ac:dyDescent="0.25">
      <c r="M6483">
        <v>6.0499999999999998E-2</v>
      </c>
    </row>
    <row r="6484" spans="13:13" x14ac:dyDescent="0.25">
      <c r="M6484">
        <v>6.0499999999999998E-2</v>
      </c>
    </row>
    <row r="6485" spans="13:13" x14ac:dyDescent="0.25">
      <c r="M6485">
        <v>6.0499999999999998E-2</v>
      </c>
    </row>
    <row r="6486" spans="13:13" x14ac:dyDescent="0.25">
      <c r="M6486">
        <v>6.0499999999999998E-2</v>
      </c>
    </row>
    <row r="6487" spans="13:13" x14ac:dyDescent="0.25">
      <c r="M6487">
        <v>6.0499999999999998E-2</v>
      </c>
    </row>
    <row r="6488" spans="13:13" x14ac:dyDescent="0.25">
      <c r="M6488">
        <v>6.0499999999999998E-2</v>
      </c>
    </row>
    <row r="6489" spans="13:13" x14ac:dyDescent="0.25">
      <c r="M6489">
        <v>6.0499999999999998E-2</v>
      </c>
    </row>
    <row r="6490" spans="13:13" x14ac:dyDescent="0.25">
      <c r="M6490">
        <v>6.0499999999999998E-2</v>
      </c>
    </row>
    <row r="6491" spans="13:13" x14ac:dyDescent="0.25">
      <c r="M6491">
        <v>6.0499999999999998E-2</v>
      </c>
    </row>
    <row r="6492" spans="13:13" x14ac:dyDescent="0.25">
      <c r="M6492">
        <v>6.0499999999999998E-2</v>
      </c>
    </row>
    <row r="6493" spans="13:13" x14ac:dyDescent="0.25">
      <c r="M6493">
        <v>6.0499999999999998E-2</v>
      </c>
    </row>
    <row r="6494" spans="13:13" x14ac:dyDescent="0.25">
      <c r="M6494">
        <v>6.0499999999999998E-2</v>
      </c>
    </row>
    <row r="6495" spans="13:13" x14ac:dyDescent="0.25">
      <c r="M6495">
        <v>6.0499999999999998E-2</v>
      </c>
    </row>
    <row r="6496" spans="13:13" x14ac:dyDescent="0.25">
      <c r="M6496">
        <v>6.0499999999999998E-2</v>
      </c>
    </row>
    <row r="6497" spans="13:13" x14ac:dyDescent="0.25">
      <c r="M6497">
        <v>6.0499999999999998E-2</v>
      </c>
    </row>
    <row r="6498" spans="13:13" x14ac:dyDescent="0.25">
      <c r="M6498">
        <v>6.0499999999999998E-2</v>
      </c>
    </row>
    <row r="6499" spans="13:13" x14ac:dyDescent="0.25">
      <c r="M6499">
        <v>6.0499999999999998E-2</v>
      </c>
    </row>
    <row r="6500" spans="13:13" x14ac:dyDescent="0.25">
      <c r="M6500">
        <v>6.0499999999999998E-2</v>
      </c>
    </row>
    <row r="6501" spans="13:13" x14ac:dyDescent="0.25">
      <c r="M6501">
        <v>6.0499999999999998E-2</v>
      </c>
    </row>
    <row r="6502" spans="13:13" x14ac:dyDescent="0.25">
      <c r="M6502">
        <v>6.0499999999999998E-2</v>
      </c>
    </row>
    <row r="6503" spans="13:13" x14ac:dyDescent="0.25">
      <c r="M6503">
        <v>6.0499999999999998E-2</v>
      </c>
    </row>
    <row r="6504" spans="13:13" x14ac:dyDescent="0.25">
      <c r="M6504">
        <v>6.0499999999999998E-2</v>
      </c>
    </row>
    <row r="6505" spans="13:13" x14ac:dyDescent="0.25">
      <c r="M6505">
        <v>6.0499999999999998E-2</v>
      </c>
    </row>
    <row r="6506" spans="13:13" x14ac:dyDescent="0.25">
      <c r="M6506">
        <v>6.0499999999999998E-2</v>
      </c>
    </row>
    <row r="6507" spans="13:13" x14ac:dyDescent="0.25">
      <c r="M6507">
        <v>6.0499999999999998E-2</v>
      </c>
    </row>
    <row r="6508" spans="13:13" x14ac:dyDescent="0.25">
      <c r="M6508">
        <v>6.0499999999999998E-2</v>
      </c>
    </row>
    <row r="6509" spans="13:13" x14ac:dyDescent="0.25">
      <c r="M6509">
        <v>6.0499999999999998E-2</v>
      </c>
    </row>
    <row r="6510" spans="13:13" x14ac:dyDescent="0.25">
      <c r="M6510">
        <v>6.0499999999999998E-2</v>
      </c>
    </row>
    <row r="6511" spans="13:13" x14ac:dyDescent="0.25">
      <c r="M6511">
        <v>6.0499999999999998E-2</v>
      </c>
    </row>
    <row r="6512" spans="13:13" x14ac:dyDescent="0.25">
      <c r="M6512">
        <v>6.0499999999999998E-2</v>
      </c>
    </row>
    <row r="6513" spans="13:13" x14ac:dyDescent="0.25">
      <c r="M6513">
        <v>6.0499999999999998E-2</v>
      </c>
    </row>
    <row r="6514" spans="13:13" x14ac:dyDescent="0.25">
      <c r="M6514">
        <v>6.0499999999999998E-2</v>
      </c>
    </row>
    <row r="6515" spans="13:13" x14ac:dyDescent="0.25">
      <c r="M6515">
        <v>6.0499999999999998E-2</v>
      </c>
    </row>
    <row r="6516" spans="13:13" x14ac:dyDescent="0.25">
      <c r="M6516">
        <v>6.0499999999999998E-2</v>
      </c>
    </row>
    <row r="6517" spans="13:13" x14ac:dyDescent="0.25">
      <c r="M6517">
        <v>6.0499999999999998E-2</v>
      </c>
    </row>
    <row r="6518" spans="13:13" x14ac:dyDescent="0.25">
      <c r="M6518">
        <v>6.0499999999999998E-2</v>
      </c>
    </row>
    <row r="6519" spans="13:13" x14ac:dyDescent="0.25">
      <c r="M6519">
        <v>6.0499999999999998E-2</v>
      </c>
    </row>
    <row r="6520" spans="13:13" x14ac:dyDescent="0.25">
      <c r="M6520">
        <v>6.0499999999999998E-2</v>
      </c>
    </row>
    <row r="6521" spans="13:13" x14ac:dyDescent="0.25">
      <c r="M6521">
        <v>6.0499999999999998E-2</v>
      </c>
    </row>
    <row r="6522" spans="13:13" x14ac:dyDescent="0.25">
      <c r="M6522">
        <v>6.0499999999999998E-2</v>
      </c>
    </row>
    <row r="6523" spans="13:13" x14ac:dyDescent="0.25">
      <c r="M6523">
        <v>6.0499999999999998E-2</v>
      </c>
    </row>
    <row r="6524" spans="13:13" x14ac:dyDescent="0.25">
      <c r="M6524">
        <v>6.0499999999999998E-2</v>
      </c>
    </row>
    <row r="6525" spans="13:13" x14ac:dyDescent="0.25">
      <c r="M6525">
        <v>6.0499999999999998E-2</v>
      </c>
    </row>
    <row r="6526" spans="13:13" x14ac:dyDescent="0.25">
      <c r="M6526">
        <v>6.0499999999999998E-2</v>
      </c>
    </row>
    <row r="6527" spans="13:13" x14ac:dyDescent="0.25">
      <c r="M6527">
        <v>6.0499999999999998E-2</v>
      </c>
    </row>
    <row r="6528" spans="13:13" x14ac:dyDescent="0.25">
      <c r="M6528">
        <v>6.0499999999999998E-2</v>
      </c>
    </row>
    <row r="6529" spans="13:13" x14ac:dyDescent="0.25">
      <c r="M6529">
        <v>6.0499999999999998E-2</v>
      </c>
    </row>
    <row r="6530" spans="13:13" x14ac:dyDescent="0.25">
      <c r="M6530">
        <v>6.0499999999999998E-2</v>
      </c>
    </row>
    <row r="6531" spans="13:13" x14ac:dyDescent="0.25">
      <c r="M6531">
        <v>6.0499999999999998E-2</v>
      </c>
    </row>
    <row r="6532" spans="13:13" x14ac:dyDescent="0.25">
      <c r="M6532">
        <v>6.0499999999999998E-2</v>
      </c>
    </row>
    <row r="6533" spans="13:13" x14ac:dyDescent="0.25">
      <c r="M6533">
        <v>6.0499999999999998E-2</v>
      </c>
    </row>
    <row r="6534" spans="13:13" x14ac:dyDescent="0.25">
      <c r="M6534">
        <v>6.0499999999999998E-2</v>
      </c>
    </row>
    <row r="6535" spans="13:13" x14ac:dyDescent="0.25">
      <c r="M6535">
        <v>6.0499999999999998E-2</v>
      </c>
    </row>
    <row r="6536" spans="13:13" x14ac:dyDescent="0.25">
      <c r="M6536">
        <v>6.0499999999999998E-2</v>
      </c>
    </row>
    <row r="6537" spans="13:13" x14ac:dyDescent="0.25">
      <c r="M6537">
        <v>6.0499999999999998E-2</v>
      </c>
    </row>
    <row r="6538" spans="13:13" x14ac:dyDescent="0.25">
      <c r="M6538">
        <v>6.0499999999999998E-2</v>
      </c>
    </row>
    <row r="6539" spans="13:13" x14ac:dyDescent="0.25">
      <c r="M6539">
        <v>6.0499999999999998E-2</v>
      </c>
    </row>
    <row r="6540" spans="13:13" x14ac:dyDescent="0.25">
      <c r="M6540">
        <v>6.0499999999999998E-2</v>
      </c>
    </row>
    <row r="6541" spans="13:13" x14ac:dyDescent="0.25">
      <c r="M6541">
        <v>6.0499999999999998E-2</v>
      </c>
    </row>
    <row r="6542" spans="13:13" x14ac:dyDescent="0.25">
      <c r="M6542">
        <v>6.0499999999999998E-2</v>
      </c>
    </row>
    <row r="6543" spans="13:13" x14ac:dyDescent="0.25">
      <c r="M6543">
        <v>6.0499999999999998E-2</v>
      </c>
    </row>
    <row r="6544" spans="13:13" x14ac:dyDescent="0.25">
      <c r="M6544">
        <v>6.0499999999999998E-2</v>
      </c>
    </row>
    <row r="6545" spans="13:13" x14ac:dyDescent="0.25">
      <c r="M6545">
        <v>6.0499999999999998E-2</v>
      </c>
    </row>
    <row r="6546" spans="13:13" x14ac:dyDescent="0.25">
      <c r="M6546">
        <v>6.0499999999999998E-2</v>
      </c>
    </row>
    <row r="6547" spans="13:13" x14ac:dyDescent="0.25">
      <c r="M6547">
        <v>6.0499999999999998E-2</v>
      </c>
    </row>
    <row r="6548" spans="13:13" x14ac:dyDescent="0.25">
      <c r="M6548">
        <v>6.0499999999999998E-2</v>
      </c>
    </row>
    <row r="6549" spans="13:13" x14ac:dyDescent="0.25">
      <c r="M6549">
        <v>6.0499999999999998E-2</v>
      </c>
    </row>
    <row r="6550" spans="13:13" x14ac:dyDescent="0.25">
      <c r="M6550">
        <v>6.0499999999999998E-2</v>
      </c>
    </row>
    <row r="6551" spans="13:13" x14ac:dyDescent="0.25">
      <c r="M6551">
        <v>6.0499999999999998E-2</v>
      </c>
    </row>
    <row r="6552" spans="13:13" x14ac:dyDescent="0.25">
      <c r="M6552">
        <v>6.0499999999999998E-2</v>
      </c>
    </row>
    <row r="6553" spans="13:13" x14ac:dyDescent="0.25">
      <c r="M6553">
        <v>6.0499999999999998E-2</v>
      </c>
    </row>
    <row r="6554" spans="13:13" x14ac:dyDescent="0.25">
      <c r="M6554">
        <v>6.0499999999999998E-2</v>
      </c>
    </row>
    <row r="6555" spans="13:13" x14ac:dyDescent="0.25">
      <c r="M6555">
        <v>6.0499999999999998E-2</v>
      </c>
    </row>
    <row r="6556" spans="13:13" x14ac:dyDescent="0.25">
      <c r="M6556">
        <v>6.0499999999999998E-2</v>
      </c>
    </row>
    <row r="6557" spans="13:13" x14ac:dyDescent="0.25">
      <c r="M6557">
        <v>6.0499999999999998E-2</v>
      </c>
    </row>
    <row r="6558" spans="13:13" x14ac:dyDescent="0.25">
      <c r="M6558">
        <v>6.0499999999999998E-2</v>
      </c>
    </row>
    <row r="6559" spans="13:13" x14ac:dyDescent="0.25">
      <c r="M6559">
        <v>6.0499999999999998E-2</v>
      </c>
    </row>
    <row r="6560" spans="13:13" x14ac:dyDescent="0.25">
      <c r="M6560">
        <v>6.0499999999999998E-2</v>
      </c>
    </row>
    <row r="6561" spans="13:13" x14ac:dyDescent="0.25">
      <c r="M6561">
        <v>6.0499999999999998E-2</v>
      </c>
    </row>
    <row r="6562" spans="13:13" x14ac:dyDescent="0.25">
      <c r="M6562">
        <v>6.0499999999999998E-2</v>
      </c>
    </row>
    <row r="6563" spans="13:13" x14ac:dyDescent="0.25">
      <c r="M6563">
        <v>6.0499999999999998E-2</v>
      </c>
    </row>
    <row r="6564" spans="13:13" x14ac:dyDescent="0.25">
      <c r="M6564">
        <v>6.0499999999999998E-2</v>
      </c>
    </row>
    <row r="6565" spans="13:13" x14ac:dyDescent="0.25">
      <c r="M6565">
        <v>6.0499999999999998E-2</v>
      </c>
    </row>
    <row r="6566" spans="13:13" x14ac:dyDescent="0.25">
      <c r="M6566">
        <v>6.0499999999999998E-2</v>
      </c>
    </row>
    <row r="6567" spans="13:13" x14ac:dyDescent="0.25">
      <c r="M6567">
        <v>6.0499999999999998E-2</v>
      </c>
    </row>
    <row r="6568" spans="13:13" x14ac:dyDescent="0.25">
      <c r="M6568">
        <v>6.0499999999999998E-2</v>
      </c>
    </row>
    <row r="6569" spans="13:13" x14ac:dyDescent="0.25">
      <c r="M6569">
        <v>6.0499999999999998E-2</v>
      </c>
    </row>
    <row r="6570" spans="13:13" x14ac:dyDescent="0.25">
      <c r="M6570">
        <v>6.0499999999999998E-2</v>
      </c>
    </row>
    <row r="6571" spans="13:13" x14ac:dyDescent="0.25">
      <c r="M6571">
        <v>6.0499999999999998E-2</v>
      </c>
    </row>
    <row r="6572" spans="13:13" x14ac:dyDescent="0.25">
      <c r="M6572">
        <v>6.0499999999999998E-2</v>
      </c>
    </row>
    <row r="6573" spans="13:13" x14ac:dyDescent="0.25">
      <c r="M6573">
        <v>6.0499999999999998E-2</v>
      </c>
    </row>
    <row r="6574" spans="13:13" x14ac:dyDescent="0.25">
      <c r="M6574">
        <v>6.0499999999999998E-2</v>
      </c>
    </row>
    <row r="6575" spans="13:13" x14ac:dyDescent="0.25">
      <c r="M6575">
        <v>6.0499999999999998E-2</v>
      </c>
    </row>
    <row r="6576" spans="13:13" x14ac:dyDescent="0.25">
      <c r="M6576">
        <v>6.0499999999999998E-2</v>
      </c>
    </row>
    <row r="6577" spans="13:13" x14ac:dyDescent="0.25">
      <c r="M6577">
        <v>6.0499999999999998E-2</v>
      </c>
    </row>
    <row r="6578" spans="13:13" x14ac:dyDescent="0.25">
      <c r="M6578">
        <v>6.0499999999999998E-2</v>
      </c>
    </row>
    <row r="6579" spans="13:13" x14ac:dyDescent="0.25">
      <c r="M6579">
        <v>6.0499999999999998E-2</v>
      </c>
    </row>
    <row r="6580" spans="13:13" x14ac:dyDescent="0.25">
      <c r="M6580">
        <v>6.0499999999999998E-2</v>
      </c>
    </row>
    <row r="6581" spans="13:13" x14ac:dyDescent="0.25">
      <c r="M6581">
        <v>6.0499999999999998E-2</v>
      </c>
    </row>
    <row r="6582" spans="13:13" x14ac:dyDescent="0.25">
      <c r="M6582">
        <v>6.0499999999999998E-2</v>
      </c>
    </row>
    <row r="6583" spans="13:13" x14ac:dyDescent="0.25">
      <c r="M6583">
        <v>6.0499999999999998E-2</v>
      </c>
    </row>
    <row r="6584" spans="13:13" x14ac:dyDescent="0.25">
      <c r="M6584">
        <v>6.0499999999999998E-2</v>
      </c>
    </row>
    <row r="6585" spans="13:13" x14ac:dyDescent="0.25">
      <c r="M6585">
        <v>6.0499999999999998E-2</v>
      </c>
    </row>
    <row r="6586" spans="13:13" x14ac:dyDescent="0.25">
      <c r="M6586">
        <v>6.0499999999999998E-2</v>
      </c>
    </row>
    <row r="6587" spans="13:13" x14ac:dyDescent="0.25">
      <c r="M6587">
        <v>6.0499999999999998E-2</v>
      </c>
    </row>
    <row r="6588" spans="13:13" x14ac:dyDescent="0.25">
      <c r="M6588">
        <v>6.0499999999999998E-2</v>
      </c>
    </row>
    <row r="6589" spans="13:13" x14ac:dyDescent="0.25">
      <c r="M6589">
        <v>6.0499999999999998E-2</v>
      </c>
    </row>
    <row r="6590" spans="13:13" x14ac:dyDescent="0.25">
      <c r="M6590">
        <v>6.0499999999999998E-2</v>
      </c>
    </row>
    <row r="6591" spans="13:13" x14ac:dyDescent="0.25">
      <c r="M6591">
        <v>6.0499999999999998E-2</v>
      </c>
    </row>
    <row r="6592" spans="13:13" x14ac:dyDescent="0.25">
      <c r="M6592">
        <v>6.0499999999999998E-2</v>
      </c>
    </row>
    <row r="6593" spans="13:13" x14ac:dyDescent="0.25">
      <c r="M6593">
        <v>6.0499999999999998E-2</v>
      </c>
    </row>
    <row r="6594" spans="13:13" x14ac:dyDescent="0.25">
      <c r="M6594">
        <v>6.0499999999999998E-2</v>
      </c>
    </row>
    <row r="6595" spans="13:13" x14ac:dyDescent="0.25">
      <c r="M6595">
        <v>6.0499999999999998E-2</v>
      </c>
    </row>
    <row r="6596" spans="13:13" x14ac:dyDescent="0.25">
      <c r="M6596">
        <v>6.0499999999999998E-2</v>
      </c>
    </row>
    <row r="6597" spans="13:13" x14ac:dyDescent="0.25">
      <c r="M6597">
        <v>6.0499999999999998E-2</v>
      </c>
    </row>
    <row r="6598" spans="13:13" x14ac:dyDescent="0.25">
      <c r="M6598">
        <v>6.0499999999999998E-2</v>
      </c>
    </row>
    <row r="6599" spans="13:13" x14ac:dyDescent="0.25">
      <c r="M6599">
        <v>6.0499999999999998E-2</v>
      </c>
    </row>
    <row r="6600" spans="13:13" x14ac:dyDescent="0.25">
      <c r="M6600">
        <v>6.0499999999999998E-2</v>
      </c>
    </row>
    <row r="6601" spans="13:13" x14ac:dyDescent="0.25">
      <c r="M6601">
        <v>6.0499999999999998E-2</v>
      </c>
    </row>
    <row r="6602" spans="13:13" x14ac:dyDescent="0.25">
      <c r="M6602">
        <v>0.34549999999999997</v>
      </c>
    </row>
    <row r="6603" spans="13:13" x14ac:dyDescent="0.25">
      <c r="M6603">
        <v>6.0499999999999998E-2</v>
      </c>
    </row>
    <row r="6604" spans="13:13" x14ac:dyDescent="0.25">
      <c r="M6604">
        <v>6.0499999999999998E-2</v>
      </c>
    </row>
    <row r="6605" spans="13:13" x14ac:dyDescent="0.25">
      <c r="M6605">
        <v>6.0499999999999998E-2</v>
      </c>
    </row>
    <row r="6606" spans="13:13" x14ac:dyDescent="0.25">
      <c r="M6606">
        <v>0.35260000000000002</v>
      </c>
    </row>
    <row r="6607" spans="13:13" x14ac:dyDescent="0.25">
      <c r="M6607">
        <v>0.35959999999999998</v>
      </c>
    </row>
    <row r="6608" spans="13:13" x14ac:dyDescent="0.25">
      <c r="M6608">
        <v>6.0499999999999998E-2</v>
      </c>
    </row>
    <row r="6609" spans="13:13" x14ac:dyDescent="0.25">
      <c r="M6609">
        <v>6.0499999999999998E-2</v>
      </c>
    </row>
    <row r="6610" spans="13:13" x14ac:dyDescent="0.25">
      <c r="M6610">
        <v>6.0499999999999998E-2</v>
      </c>
    </row>
    <row r="6611" spans="13:13" x14ac:dyDescent="0.25">
      <c r="M6611">
        <v>6.0499999999999998E-2</v>
      </c>
    </row>
    <row r="6612" spans="13:13" x14ac:dyDescent="0.25">
      <c r="M6612">
        <v>6.0499999999999998E-2</v>
      </c>
    </row>
    <row r="6613" spans="13:13" x14ac:dyDescent="0.25">
      <c r="M6613">
        <v>6.0499999999999998E-2</v>
      </c>
    </row>
    <row r="6614" spans="13:13" x14ac:dyDescent="0.25">
      <c r="M6614">
        <v>6.0499999999999998E-2</v>
      </c>
    </row>
    <row r="6615" spans="13:13" x14ac:dyDescent="0.25">
      <c r="M6615">
        <v>6.0499999999999998E-2</v>
      </c>
    </row>
    <row r="6616" spans="13:13" x14ac:dyDescent="0.25">
      <c r="M6616">
        <v>6.0499999999999998E-2</v>
      </c>
    </row>
    <row r="6617" spans="13:13" x14ac:dyDescent="0.25">
      <c r="M6617">
        <v>6.0499999999999998E-2</v>
      </c>
    </row>
    <row r="6618" spans="13:13" x14ac:dyDescent="0.25">
      <c r="M6618">
        <v>6.0499999999999998E-2</v>
      </c>
    </row>
    <row r="6619" spans="13:13" x14ac:dyDescent="0.25">
      <c r="M6619">
        <v>6.0499999999999998E-2</v>
      </c>
    </row>
    <row r="6620" spans="13:13" x14ac:dyDescent="0.25">
      <c r="M6620">
        <v>6.0499999999999998E-2</v>
      </c>
    </row>
    <row r="6621" spans="13:13" x14ac:dyDescent="0.25">
      <c r="M6621">
        <v>6.0499999999999998E-2</v>
      </c>
    </row>
    <row r="6622" spans="13:13" x14ac:dyDescent="0.25">
      <c r="M6622">
        <v>6.0499999999999998E-2</v>
      </c>
    </row>
    <row r="6623" spans="13:13" x14ac:dyDescent="0.25">
      <c r="M6623">
        <v>6.0499999999999998E-2</v>
      </c>
    </row>
    <row r="6624" spans="13:13" x14ac:dyDescent="0.25">
      <c r="M6624">
        <v>6.0499999999999998E-2</v>
      </c>
    </row>
    <row r="6625" spans="13:13" x14ac:dyDescent="0.25">
      <c r="M6625">
        <v>6.0499999999999998E-2</v>
      </c>
    </row>
    <row r="6626" spans="13:13" x14ac:dyDescent="0.25">
      <c r="M6626">
        <v>6.0499999999999998E-2</v>
      </c>
    </row>
    <row r="6627" spans="13:13" x14ac:dyDescent="0.25">
      <c r="M6627">
        <v>6.0499999999999998E-2</v>
      </c>
    </row>
    <row r="6628" spans="13:13" x14ac:dyDescent="0.25">
      <c r="M6628">
        <v>6.0499999999999998E-2</v>
      </c>
    </row>
    <row r="6629" spans="13:13" x14ac:dyDescent="0.25">
      <c r="M6629">
        <v>6.0499999999999998E-2</v>
      </c>
    </row>
    <row r="6630" spans="13:13" x14ac:dyDescent="0.25">
      <c r="M6630">
        <v>6.0499999999999998E-2</v>
      </c>
    </row>
    <row r="6631" spans="13:13" x14ac:dyDescent="0.25">
      <c r="M6631">
        <v>6.0499999999999998E-2</v>
      </c>
    </row>
    <row r="6632" spans="13:13" x14ac:dyDescent="0.25">
      <c r="M6632">
        <v>6.0499999999999998E-2</v>
      </c>
    </row>
    <row r="6633" spans="13:13" x14ac:dyDescent="0.25">
      <c r="M6633">
        <v>6.0499999999999998E-2</v>
      </c>
    </row>
    <row r="6634" spans="13:13" x14ac:dyDescent="0.25">
      <c r="M6634">
        <v>6.0499999999999998E-2</v>
      </c>
    </row>
    <row r="6635" spans="13:13" x14ac:dyDescent="0.25">
      <c r="M6635">
        <v>6.0499999999999998E-2</v>
      </c>
    </row>
    <row r="6636" spans="13:13" x14ac:dyDescent="0.25">
      <c r="M6636">
        <v>6.0499999999999998E-2</v>
      </c>
    </row>
    <row r="6637" spans="13:13" x14ac:dyDescent="0.25">
      <c r="M6637">
        <v>6.0499999999999998E-2</v>
      </c>
    </row>
    <row r="6638" spans="13:13" x14ac:dyDescent="0.25">
      <c r="M6638">
        <v>6.0499999999999998E-2</v>
      </c>
    </row>
    <row r="6639" spans="13:13" x14ac:dyDescent="0.25">
      <c r="M6639">
        <v>6.0499999999999998E-2</v>
      </c>
    </row>
    <row r="6640" spans="13:13" x14ac:dyDescent="0.25">
      <c r="M6640">
        <v>6.0499999999999998E-2</v>
      </c>
    </row>
    <row r="6641" spans="13:13" x14ac:dyDescent="0.25">
      <c r="M6641">
        <v>6.0499999999999998E-2</v>
      </c>
    </row>
    <row r="6642" spans="13:13" x14ac:dyDescent="0.25">
      <c r="M6642">
        <v>6.0499999999999998E-2</v>
      </c>
    </row>
    <row r="6643" spans="13:13" x14ac:dyDescent="0.25">
      <c r="M6643">
        <v>6.0499999999999998E-2</v>
      </c>
    </row>
    <row r="6644" spans="13:13" x14ac:dyDescent="0.25">
      <c r="M6644">
        <v>6.0499999999999998E-2</v>
      </c>
    </row>
    <row r="6645" spans="13:13" x14ac:dyDescent="0.25">
      <c r="M6645">
        <v>0.34899999999999998</v>
      </c>
    </row>
    <row r="6646" spans="13:13" x14ac:dyDescent="0.25">
      <c r="M6646">
        <v>0.35260000000000002</v>
      </c>
    </row>
    <row r="6647" spans="13:13" x14ac:dyDescent="0.25">
      <c r="M6647">
        <v>0.35260000000000002</v>
      </c>
    </row>
    <row r="6648" spans="13:13" x14ac:dyDescent="0.25">
      <c r="M6648">
        <v>0.35610000000000003</v>
      </c>
    </row>
    <row r="6649" spans="13:13" x14ac:dyDescent="0.25">
      <c r="M6649">
        <v>0.35610000000000003</v>
      </c>
    </row>
    <row r="6650" spans="13:13" x14ac:dyDescent="0.25">
      <c r="M6650">
        <v>0.35959999999999998</v>
      </c>
    </row>
    <row r="6651" spans="13:13" x14ac:dyDescent="0.25">
      <c r="M6651">
        <v>0.36309999999999998</v>
      </c>
    </row>
    <row r="6652" spans="13:13" x14ac:dyDescent="0.25">
      <c r="M6652">
        <v>0.36659999999999998</v>
      </c>
    </row>
    <row r="6653" spans="13:13" x14ac:dyDescent="0.25">
      <c r="M6653">
        <v>0.37369999999999998</v>
      </c>
    </row>
    <row r="6654" spans="13:13" x14ac:dyDescent="0.25">
      <c r="M6654">
        <v>0.37719999999999998</v>
      </c>
    </row>
    <row r="6655" spans="13:13" x14ac:dyDescent="0.25">
      <c r="M6655">
        <v>0.38069999999999998</v>
      </c>
    </row>
    <row r="6656" spans="13:13" x14ac:dyDescent="0.25">
      <c r="M6656">
        <v>0.37369999999999998</v>
      </c>
    </row>
    <row r="6657" spans="13:13" x14ac:dyDescent="0.25">
      <c r="M6657">
        <v>0.35610000000000003</v>
      </c>
    </row>
    <row r="6658" spans="13:13" x14ac:dyDescent="0.25">
      <c r="M6658">
        <v>6.0499999999999998E-2</v>
      </c>
    </row>
    <row r="6659" spans="13:13" x14ac:dyDescent="0.25">
      <c r="M6659">
        <v>6.0499999999999998E-2</v>
      </c>
    </row>
    <row r="6660" spans="13:13" x14ac:dyDescent="0.25">
      <c r="M6660">
        <v>6.0499999999999998E-2</v>
      </c>
    </row>
    <row r="6661" spans="13:13" x14ac:dyDescent="0.25">
      <c r="M6661">
        <v>6.0499999999999998E-2</v>
      </c>
    </row>
    <row r="6662" spans="13:13" x14ac:dyDescent="0.25">
      <c r="M6662">
        <v>6.0499999999999998E-2</v>
      </c>
    </row>
    <row r="6663" spans="13:13" x14ac:dyDescent="0.25">
      <c r="M6663">
        <v>6.0499999999999998E-2</v>
      </c>
    </row>
    <row r="6664" spans="13:13" x14ac:dyDescent="0.25">
      <c r="M6664">
        <v>6.0499999999999998E-2</v>
      </c>
    </row>
    <row r="6665" spans="13:13" x14ac:dyDescent="0.25">
      <c r="M6665">
        <v>6.0499999999999998E-2</v>
      </c>
    </row>
    <row r="6666" spans="13:13" x14ac:dyDescent="0.25">
      <c r="M6666">
        <v>6.0499999999999998E-2</v>
      </c>
    </row>
    <row r="6667" spans="13:13" x14ac:dyDescent="0.25">
      <c r="M6667">
        <v>0.34549999999999997</v>
      </c>
    </row>
    <row r="6668" spans="13:13" x14ac:dyDescent="0.25">
      <c r="M6668">
        <v>0.35610000000000003</v>
      </c>
    </row>
    <row r="6669" spans="13:13" x14ac:dyDescent="0.25">
      <c r="M6669">
        <v>0.37019999999999997</v>
      </c>
    </row>
    <row r="6670" spans="13:13" x14ac:dyDescent="0.25">
      <c r="M6670">
        <v>0.37019999999999997</v>
      </c>
    </row>
    <row r="6671" spans="13:13" x14ac:dyDescent="0.25">
      <c r="M6671">
        <v>0.36659999999999998</v>
      </c>
    </row>
    <row r="6672" spans="13:13" x14ac:dyDescent="0.25">
      <c r="M6672">
        <v>0.37019999999999997</v>
      </c>
    </row>
    <row r="6673" spans="13:13" x14ac:dyDescent="0.25">
      <c r="M6673">
        <v>0.38419999999999999</v>
      </c>
    </row>
    <row r="6674" spans="13:13" x14ac:dyDescent="0.25">
      <c r="M6674">
        <v>0.38419999999999999</v>
      </c>
    </row>
    <row r="6675" spans="13:13" x14ac:dyDescent="0.25">
      <c r="M6675">
        <v>0.38069999999999998</v>
      </c>
    </row>
    <row r="6676" spans="13:13" x14ac:dyDescent="0.25">
      <c r="M6676">
        <v>0.38769999999999999</v>
      </c>
    </row>
    <row r="6677" spans="13:13" x14ac:dyDescent="0.25">
      <c r="M6677">
        <v>0.38419999999999999</v>
      </c>
    </row>
    <row r="6678" spans="13:13" x14ac:dyDescent="0.25">
      <c r="M6678">
        <v>0.39129999999999998</v>
      </c>
    </row>
    <row r="6679" spans="13:13" x14ac:dyDescent="0.25">
      <c r="M6679">
        <v>0.39129999999999998</v>
      </c>
    </row>
    <row r="6680" spans="13:13" x14ac:dyDescent="0.25">
      <c r="M6680">
        <v>0.38419999999999999</v>
      </c>
    </row>
    <row r="6681" spans="13:13" x14ac:dyDescent="0.25">
      <c r="M6681">
        <v>0.35610000000000003</v>
      </c>
    </row>
    <row r="6682" spans="13:13" x14ac:dyDescent="0.25">
      <c r="M6682">
        <v>6.0499999999999998E-2</v>
      </c>
    </row>
    <row r="6683" spans="13:13" x14ac:dyDescent="0.25">
      <c r="M6683">
        <v>6.0499999999999998E-2</v>
      </c>
    </row>
    <row r="6684" spans="13:13" x14ac:dyDescent="0.25">
      <c r="M6684">
        <v>6.0499999999999998E-2</v>
      </c>
    </row>
    <row r="6685" spans="13:13" x14ac:dyDescent="0.25">
      <c r="M6685">
        <v>6.0499999999999998E-2</v>
      </c>
    </row>
    <row r="6686" spans="13:13" x14ac:dyDescent="0.25">
      <c r="M6686">
        <v>6.0499999999999998E-2</v>
      </c>
    </row>
    <row r="6687" spans="13:13" x14ac:dyDescent="0.25">
      <c r="M6687">
        <v>6.0499999999999998E-2</v>
      </c>
    </row>
    <row r="6688" spans="13:13" x14ac:dyDescent="0.25">
      <c r="M6688">
        <v>6.0499999999999998E-2</v>
      </c>
    </row>
    <row r="6689" spans="13:13" x14ac:dyDescent="0.25">
      <c r="M6689">
        <v>6.0499999999999998E-2</v>
      </c>
    </row>
    <row r="6690" spans="13:13" x14ac:dyDescent="0.25">
      <c r="M6690">
        <v>6.0499999999999998E-2</v>
      </c>
    </row>
    <row r="6691" spans="13:13" x14ac:dyDescent="0.25">
      <c r="M6691">
        <v>6.0499999999999998E-2</v>
      </c>
    </row>
    <row r="6692" spans="13:13" x14ac:dyDescent="0.25">
      <c r="M6692">
        <v>0.35959999999999998</v>
      </c>
    </row>
    <row r="6693" spans="13:13" x14ac:dyDescent="0.25">
      <c r="M6693">
        <v>0.36659999999999998</v>
      </c>
    </row>
    <row r="6694" spans="13:13" x14ac:dyDescent="0.25">
      <c r="M6694">
        <v>0.35260000000000002</v>
      </c>
    </row>
    <row r="6695" spans="13:13" x14ac:dyDescent="0.25">
      <c r="M6695">
        <v>6.0499999999999998E-2</v>
      </c>
    </row>
    <row r="6696" spans="13:13" x14ac:dyDescent="0.25">
      <c r="M6696">
        <v>6.0499999999999998E-2</v>
      </c>
    </row>
    <row r="6697" spans="13:13" x14ac:dyDescent="0.25">
      <c r="M6697">
        <v>0.34549999999999997</v>
      </c>
    </row>
    <row r="6698" spans="13:13" x14ac:dyDescent="0.25">
      <c r="M6698">
        <v>0.34549999999999997</v>
      </c>
    </row>
    <row r="6699" spans="13:13" x14ac:dyDescent="0.25">
      <c r="M6699">
        <v>6.0499999999999998E-2</v>
      </c>
    </row>
    <row r="6700" spans="13:13" x14ac:dyDescent="0.25">
      <c r="M6700">
        <v>0.37719999999999998</v>
      </c>
    </row>
    <row r="6701" spans="13:13" x14ac:dyDescent="0.25">
      <c r="M6701">
        <v>0.40889999999999999</v>
      </c>
    </row>
    <row r="6702" spans="13:13" x14ac:dyDescent="0.25">
      <c r="M6702">
        <v>0.39829999999999999</v>
      </c>
    </row>
    <row r="6703" spans="13:13" x14ac:dyDescent="0.25">
      <c r="M6703">
        <v>0.38769999999999999</v>
      </c>
    </row>
    <row r="6704" spans="13:13" x14ac:dyDescent="0.25">
      <c r="M6704">
        <v>0.35260000000000002</v>
      </c>
    </row>
    <row r="6705" spans="13:13" x14ac:dyDescent="0.25">
      <c r="M6705">
        <v>6.0499999999999998E-2</v>
      </c>
    </row>
    <row r="6706" spans="13:13" x14ac:dyDescent="0.25">
      <c r="M6706">
        <v>6.0499999999999998E-2</v>
      </c>
    </row>
    <row r="6707" spans="13:13" x14ac:dyDescent="0.25">
      <c r="M6707">
        <v>6.0499999999999998E-2</v>
      </c>
    </row>
    <row r="6708" spans="13:13" x14ac:dyDescent="0.25">
      <c r="M6708">
        <v>6.0499999999999998E-2</v>
      </c>
    </row>
    <row r="6709" spans="13:13" x14ac:dyDescent="0.25">
      <c r="M6709">
        <v>6.0499999999999998E-2</v>
      </c>
    </row>
    <row r="6710" spans="13:13" x14ac:dyDescent="0.25">
      <c r="M6710">
        <v>6.0499999999999998E-2</v>
      </c>
    </row>
    <row r="6711" spans="13:13" x14ac:dyDescent="0.25">
      <c r="M6711">
        <v>6.0499999999999998E-2</v>
      </c>
    </row>
    <row r="6712" spans="13:13" x14ac:dyDescent="0.25">
      <c r="M6712">
        <v>6.0499999999999998E-2</v>
      </c>
    </row>
    <row r="6713" spans="13:13" x14ac:dyDescent="0.25">
      <c r="M6713">
        <v>6.0499999999999998E-2</v>
      </c>
    </row>
    <row r="6714" spans="13:13" x14ac:dyDescent="0.25">
      <c r="M6714">
        <v>6.0499999999999998E-2</v>
      </c>
    </row>
    <row r="6715" spans="13:13" x14ac:dyDescent="0.25">
      <c r="M6715">
        <v>6.0499999999999998E-2</v>
      </c>
    </row>
    <row r="6716" spans="13:13" x14ac:dyDescent="0.25">
      <c r="M6716">
        <v>6.0499999999999998E-2</v>
      </c>
    </row>
    <row r="6717" spans="13:13" x14ac:dyDescent="0.25">
      <c r="M6717">
        <v>6.0499999999999998E-2</v>
      </c>
    </row>
    <row r="6718" spans="13:13" x14ac:dyDescent="0.25">
      <c r="M6718">
        <v>6.0499999999999998E-2</v>
      </c>
    </row>
    <row r="6719" spans="13:13" x14ac:dyDescent="0.25">
      <c r="M6719">
        <v>6.0499999999999998E-2</v>
      </c>
    </row>
    <row r="6720" spans="13:13" x14ac:dyDescent="0.25">
      <c r="M6720">
        <v>6.0499999999999998E-2</v>
      </c>
    </row>
    <row r="6721" spans="13:13" x14ac:dyDescent="0.25">
      <c r="M6721">
        <v>6.0499999999999998E-2</v>
      </c>
    </row>
    <row r="6722" spans="13:13" x14ac:dyDescent="0.25">
      <c r="M6722">
        <v>6.0499999999999998E-2</v>
      </c>
    </row>
    <row r="6723" spans="13:13" x14ac:dyDescent="0.25">
      <c r="M6723">
        <v>6.0499999999999998E-2</v>
      </c>
    </row>
    <row r="6724" spans="13:13" x14ac:dyDescent="0.25">
      <c r="M6724">
        <v>6.0499999999999998E-2</v>
      </c>
    </row>
    <row r="6725" spans="13:13" x14ac:dyDescent="0.25">
      <c r="M6725">
        <v>6.0499999999999998E-2</v>
      </c>
    </row>
    <row r="6726" spans="13:13" x14ac:dyDescent="0.25">
      <c r="M6726">
        <v>6.0499999999999998E-2</v>
      </c>
    </row>
    <row r="6727" spans="13:13" x14ac:dyDescent="0.25">
      <c r="M6727">
        <v>6.0499999999999998E-2</v>
      </c>
    </row>
    <row r="6728" spans="13:13" x14ac:dyDescent="0.25">
      <c r="M6728">
        <v>6.0499999999999998E-2</v>
      </c>
    </row>
    <row r="6729" spans="13:13" x14ac:dyDescent="0.25">
      <c r="M6729">
        <v>6.0499999999999998E-2</v>
      </c>
    </row>
    <row r="6730" spans="13:13" x14ac:dyDescent="0.25">
      <c r="M6730">
        <v>6.0499999999999998E-2</v>
      </c>
    </row>
    <row r="6731" spans="13:13" x14ac:dyDescent="0.25">
      <c r="M6731">
        <v>6.0499999999999998E-2</v>
      </c>
    </row>
    <row r="6732" spans="13:13" x14ac:dyDescent="0.25">
      <c r="M6732">
        <v>6.0499999999999998E-2</v>
      </c>
    </row>
    <row r="6733" spans="13:13" x14ac:dyDescent="0.25">
      <c r="M6733">
        <v>6.0499999999999998E-2</v>
      </c>
    </row>
    <row r="6734" spans="13:13" x14ac:dyDescent="0.25">
      <c r="M6734">
        <v>6.0499999999999998E-2</v>
      </c>
    </row>
    <row r="6735" spans="13:13" x14ac:dyDescent="0.25">
      <c r="M6735">
        <v>6.0499999999999998E-2</v>
      </c>
    </row>
    <row r="6736" spans="13:13" x14ac:dyDescent="0.25">
      <c r="M6736">
        <v>6.0499999999999998E-2</v>
      </c>
    </row>
    <row r="6737" spans="13:13" x14ac:dyDescent="0.25">
      <c r="M6737">
        <v>6.0499999999999998E-2</v>
      </c>
    </row>
    <row r="6738" spans="13:13" x14ac:dyDescent="0.25">
      <c r="M6738">
        <v>6.0499999999999998E-2</v>
      </c>
    </row>
    <row r="6739" spans="13:13" x14ac:dyDescent="0.25">
      <c r="M6739">
        <v>6.0499999999999998E-2</v>
      </c>
    </row>
    <row r="6740" spans="13:13" x14ac:dyDescent="0.25">
      <c r="M6740">
        <v>6.0499999999999998E-2</v>
      </c>
    </row>
    <row r="6741" spans="13:13" x14ac:dyDescent="0.25">
      <c r="M6741">
        <v>6.0499999999999998E-2</v>
      </c>
    </row>
    <row r="6742" spans="13:13" x14ac:dyDescent="0.25">
      <c r="M6742">
        <v>6.0499999999999998E-2</v>
      </c>
    </row>
    <row r="6743" spans="13:13" x14ac:dyDescent="0.25">
      <c r="M6743">
        <v>6.0499999999999998E-2</v>
      </c>
    </row>
    <row r="6744" spans="13:13" x14ac:dyDescent="0.25">
      <c r="M6744">
        <v>6.0499999999999998E-2</v>
      </c>
    </row>
    <row r="6745" spans="13:13" x14ac:dyDescent="0.25">
      <c r="M6745">
        <v>6.0499999999999998E-2</v>
      </c>
    </row>
    <row r="6746" spans="13:13" x14ac:dyDescent="0.25">
      <c r="M6746">
        <v>6.0499999999999998E-2</v>
      </c>
    </row>
    <row r="6747" spans="13:13" x14ac:dyDescent="0.25">
      <c r="M6747">
        <v>6.0499999999999998E-2</v>
      </c>
    </row>
    <row r="6748" spans="13:13" x14ac:dyDescent="0.25">
      <c r="M6748">
        <v>6.0499999999999998E-2</v>
      </c>
    </row>
    <row r="6749" spans="13:13" x14ac:dyDescent="0.25">
      <c r="M6749">
        <v>6.0499999999999998E-2</v>
      </c>
    </row>
    <row r="6750" spans="13:13" x14ac:dyDescent="0.25">
      <c r="M6750">
        <v>6.0499999999999998E-2</v>
      </c>
    </row>
    <row r="6751" spans="13:13" x14ac:dyDescent="0.25">
      <c r="M6751">
        <v>6.0499999999999998E-2</v>
      </c>
    </row>
    <row r="6752" spans="13:13" x14ac:dyDescent="0.25">
      <c r="M6752">
        <v>6.0499999999999998E-2</v>
      </c>
    </row>
    <row r="6753" spans="13:13" x14ac:dyDescent="0.25">
      <c r="M6753">
        <v>6.0499999999999998E-2</v>
      </c>
    </row>
    <row r="6754" spans="13:13" x14ac:dyDescent="0.25">
      <c r="M6754">
        <v>6.0499999999999998E-2</v>
      </c>
    </row>
    <row r="6755" spans="13:13" x14ac:dyDescent="0.25">
      <c r="M6755">
        <v>6.0499999999999998E-2</v>
      </c>
    </row>
    <row r="6756" spans="13:13" x14ac:dyDescent="0.25">
      <c r="M6756">
        <v>6.0499999999999998E-2</v>
      </c>
    </row>
    <row r="6757" spans="13:13" x14ac:dyDescent="0.25">
      <c r="M6757">
        <v>6.0499999999999998E-2</v>
      </c>
    </row>
    <row r="6758" spans="13:13" x14ac:dyDescent="0.25">
      <c r="M6758">
        <v>6.0499999999999998E-2</v>
      </c>
    </row>
    <row r="6759" spans="13:13" x14ac:dyDescent="0.25">
      <c r="M6759">
        <v>6.0499999999999998E-2</v>
      </c>
    </row>
    <row r="6760" spans="13:13" x14ac:dyDescent="0.25">
      <c r="M6760">
        <v>6.0499999999999998E-2</v>
      </c>
    </row>
    <row r="6761" spans="13:13" x14ac:dyDescent="0.25">
      <c r="M6761">
        <v>6.0499999999999998E-2</v>
      </c>
    </row>
    <row r="6762" spans="13:13" x14ac:dyDescent="0.25">
      <c r="M6762">
        <v>6.0499999999999998E-2</v>
      </c>
    </row>
    <row r="6763" spans="13:13" x14ac:dyDescent="0.25">
      <c r="M6763">
        <v>6.0499999999999998E-2</v>
      </c>
    </row>
    <row r="6764" spans="13:13" x14ac:dyDescent="0.25">
      <c r="M6764">
        <v>6.0499999999999998E-2</v>
      </c>
    </row>
    <row r="6765" spans="13:13" x14ac:dyDescent="0.25">
      <c r="M6765">
        <v>6.0499999999999998E-2</v>
      </c>
    </row>
    <row r="6766" spans="13:13" x14ac:dyDescent="0.25">
      <c r="M6766">
        <v>6.0499999999999998E-2</v>
      </c>
    </row>
    <row r="6767" spans="13:13" x14ac:dyDescent="0.25">
      <c r="M6767">
        <v>6.0499999999999998E-2</v>
      </c>
    </row>
    <row r="6768" spans="13:13" x14ac:dyDescent="0.25">
      <c r="M6768">
        <v>6.0499999999999998E-2</v>
      </c>
    </row>
    <row r="6769" spans="13:13" x14ac:dyDescent="0.25">
      <c r="M6769">
        <v>6.0499999999999998E-2</v>
      </c>
    </row>
    <row r="6770" spans="13:13" x14ac:dyDescent="0.25">
      <c r="M6770">
        <v>6.0499999999999998E-2</v>
      </c>
    </row>
    <row r="6771" spans="13:13" x14ac:dyDescent="0.25">
      <c r="M6771">
        <v>6.0499999999999998E-2</v>
      </c>
    </row>
    <row r="6772" spans="13:13" x14ac:dyDescent="0.25">
      <c r="M6772">
        <v>6.0499999999999998E-2</v>
      </c>
    </row>
    <row r="6773" spans="13:13" x14ac:dyDescent="0.25">
      <c r="M6773">
        <v>6.0499999999999998E-2</v>
      </c>
    </row>
    <row r="6774" spans="13:13" x14ac:dyDescent="0.25">
      <c r="M6774">
        <v>6.0499999999999998E-2</v>
      </c>
    </row>
    <row r="6775" spans="13:13" x14ac:dyDescent="0.25">
      <c r="M6775">
        <v>6.0499999999999998E-2</v>
      </c>
    </row>
    <row r="6776" spans="13:13" x14ac:dyDescent="0.25">
      <c r="M6776">
        <v>6.0499999999999998E-2</v>
      </c>
    </row>
    <row r="6777" spans="13:13" x14ac:dyDescent="0.25">
      <c r="M6777">
        <v>6.0499999999999998E-2</v>
      </c>
    </row>
    <row r="6778" spans="13:13" x14ac:dyDescent="0.25">
      <c r="M6778">
        <v>6.0499999999999998E-2</v>
      </c>
    </row>
    <row r="6779" spans="13:13" x14ac:dyDescent="0.25">
      <c r="M6779">
        <v>6.0499999999999998E-2</v>
      </c>
    </row>
    <row r="6780" spans="13:13" x14ac:dyDescent="0.25">
      <c r="M6780">
        <v>6.0499999999999998E-2</v>
      </c>
    </row>
    <row r="6781" spans="13:13" x14ac:dyDescent="0.25">
      <c r="M6781">
        <v>6.0499999999999998E-2</v>
      </c>
    </row>
    <row r="6782" spans="13:13" x14ac:dyDescent="0.25">
      <c r="M6782">
        <v>6.0499999999999998E-2</v>
      </c>
    </row>
    <row r="6783" spans="13:13" x14ac:dyDescent="0.25">
      <c r="M6783">
        <v>6.0499999999999998E-2</v>
      </c>
    </row>
    <row r="6784" spans="13:13" x14ac:dyDescent="0.25">
      <c r="M6784">
        <v>6.0499999999999998E-2</v>
      </c>
    </row>
    <row r="6785" spans="13:13" x14ac:dyDescent="0.25">
      <c r="M6785">
        <v>6.0499999999999998E-2</v>
      </c>
    </row>
    <row r="6786" spans="13:13" x14ac:dyDescent="0.25">
      <c r="M6786">
        <v>6.0499999999999998E-2</v>
      </c>
    </row>
    <row r="6787" spans="13:13" x14ac:dyDescent="0.25">
      <c r="M6787">
        <v>6.0499999999999998E-2</v>
      </c>
    </row>
    <row r="6788" spans="13:13" x14ac:dyDescent="0.25">
      <c r="M6788">
        <v>6.0499999999999998E-2</v>
      </c>
    </row>
    <row r="6789" spans="13:13" x14ac:dyDescent="0.25">
      <c r="M6789">
        <v>6.0499999999999998E-2</v>
      </c>
    </row>
    <row r="6790" spans="13:13" x14ac:dyDescent="0.25">
      <c r="M6790">
        <v>6.0499999999999998E-2</v>
      </c>
    </row>
    <row r="6791" spans="13:13" x14ac:dyDescent="0.25">
      <c r="M6791">
        <v>6.0499999999999998E-2</v>
      </c>
    </row>
    <row r="6792" spans="13:13" x14ac:dyDescent="0.25">
      <c r="M6792">
        <v>6.0499999999999998E-2</v>
      </c>
    </row>
    <row r="6793" spans="13:13" x14ac:dyDescent="0.25">
      <c r="M6793">
        <v>6.0499999999999998E-2</v>
      </c>
    </row>
    <row r="6794" spans="13:13" x14ac:dyDescent="0.25">
      <c r="M6794">
        <v>6.0499999999999998E-2</v>
      </c>
    </row>
    <row r="6795" spans="13:13" x14ac:dyDescent="0.25">
      <c r="M6795">
        <v>6.0499999999999998E-2</v>
      </c>
    </row>
    <row r="6796" spans="13:13" x14ac:dyDescent="0.25">
      <c r="M6796">
        <v>6.0499999999999998E-2</v>
      </c>
    </row>
    <row r="6797" spans="13:13" x14ac:dyDescent="0.25">
      <c r="M6797">
        <v>6.0499999999999998E-2</v>
      </c>
    </row>
    <row r="6798" spans="13:13" x14ac:dyDescent="0.25">
      <c r="M6798">
        <v>6.0499999999999998E-2</v>
      </c>
    </row>
    <row r="6799" spans="13:13" x14ac:dyDescent="0.25">
      <c r="M6799">
        <v>6.0499999999999998E-2</v>
      </c>
    </row>
    <row r="6800" spans="13:13" x14ac:dyDescent="0.25">
      <c r="M6800">
        <v>6.0499999999999998E-2</v>
      </c>
    </row>
    <row r="6801" spans="13:13" x14ac:dyDescent="0.25">
      <c r="M6801">
        <v>6.0499999999999998E-2</v>
      </c>
    </row>
    <row r="6802" spans="13:13" x14ac:dyDescent="0.25">
      <c r="M6802">
        <v>6.0499999999999998E-2</v>
      </c>
    </row>
    <row r="6803" spans="13:13" x14ac:dyDescent="0.25">
      <c r="M6803">
        <v>6.0499999999999998E-2</v>
      </c>
    </row>
    <row r="6804" spans="13:13" x14ac:dyDescent="0.25">
      <c r="M6804">
        <v>6.0499999999999998E-2</v>
      </c>
    </row>
    <row r="6805" spans="13:13" x14ac:dyDescent="0.25">
      <c r="M6805">
        <v>6.0499999999999998E-2</v>
      </c>
    </row>
    <row r="6806" spans="13:13" x14ac:dyDescent="0.25">
      <c r="M6806">
        <v>6.0499999999999998E-2</v>
      </c>
    </row>
    <row r="6807" spans="13:13" x14ac:dyDescent="0.25">
      <c r="M6807">
        <v>6.0499999999999998E-2</v>
      </c>
    </row>
    <row r="6808" spans="13:13" x14ac:dyDescent="0.25">
      <c r="M6808">
        <v>6.0499999999999998E-2</v>
      </c>
    </row>
    <row r="6809" spans="13:13" x14ac:dyDescent="0.25">
      <c r="M6809">
        <v>6.0499999999999998E-2</v>
      </c>
    </row>
    <row r="6810" spans="13:13" x14ac:dyDescent="0.25">
      <c r="M6810">
        <v>6.0499999999999998E-2</v>
      </c>
    </row>
    <row r="6811" spans="13:13" x14ac:dyDescent="0.25">
      <c r="M6811">
        <v>6.0499999999999998E-2</v>
      </c>
    </row>
    <row r="6812" spans="13:13" x14ac:dyDescent="0.25">
      <c r="M6812">
        <v>6.0499999999999998E-2</v>
      </c>
    </row>
    <row r="6813" spans="13:13" x14ac:dyDescent="0.25">
      <c r="M6813">
        <v>6.0499999999999998E-2</v>
      </c>
    </row>
    <row r="6814" spans="13:13" x14ac:dyDescent="0.25">
      <c r="M6814">
        <v>6.0499999999999998E-2</v>
      </c>
    </row>
    <row r="6815" spans="13:13" x14ac:dyDescent="0.25">
      <c r="M6815">
        <v>0.35610000000000003</v>
      </c>
    </row>
    <row r="6816" spans="13:13" x14ac:dyDescent="0.25">
      <c r="M6816">
        <v>0.36309999999999998</v>
      </c>
    </row>
    <row r="6817" spans="13:13" x14ac:dyDescent="0.25">
      <c r="M6817">
        <v>0.39129999999999998</v>
      </c>
    </row>
    <row r="6818" spans="13:13" x14ac:dyDescent="0.25">
      <c r="M6818">
        <v>0.40529999999999999</v>
      </c>
    </row>
    <row r="6819" spans="13:13" x14ac:dyDescent="0.25">
      <c r="M6819">
        <v>0.42649999999999999</v>
      </c>
    </row>
    <row r="6820" spans="13:13" x14ac:dyDescent="0.25">
      <c r="M6820">
        <v>0.4335</v>
      </c>
    </row>
    <row r="6821" spans="13:13" x14ac:dyDescent="0.25">
      <c r="M6821">
        <v>0.4476</v>
      </c>
    </row>
    <row r="6822" spans="13:13" x14ac:dyDescent="0.25">
      <c r="M6822">
        <v>0.47570000000000001</v>
      </c>
    </row>
    <row r="6823" spans="13:13" x14ac:dyDescent="0.25">
      <c r="M6823">
        <v>0.47920000000000001</v>
      </c>
    </row>
    <row r="6824" spans="13:13" x14ac:dyDescent="0.25">
      <c r="M6824">
        <v>0.47220000000000001</v>
      </c>
    </row>
    <row r="6825" spans="13:13" x14ac:dyDescent="0.25">
      <c r="M6825">
        <v>0.41239999999999999</v>
      </c>
    </row>
    <row r="6826" spans="13:13" x14ac:dyDescent="0.25">
      <c r="M6826">
        <v>0.44400000000000001</v>
      </c>
    </row>
    <row r="6827" spans="13:13" x14ac:dyDescent="0.25">
      <c r="M6827">
        <v>0.40179999999999999</v>
      </c>
    </row>
    <row r="6828" spans="13:13" x14ac:dyDescent="0.25">
      <c r="M6828">
        <v>6.0499999999999998E-2</v>
      </c>
    </row>
    <row r="6829" spans="13:13" x14ac:dyDescent="0.25">
      <c r="M6829">
        <v>6.0499999999999998E-2</v>
      </c>
    </row>
    <row r="6830" spans="13:13" x14ac:dyDescent="0.25">
      <c r="M6830">
        <v>6.0499999999999998E-2</v>
      </c>
    </row>
    <row r="6831" spans="13:13" x14ac:dyDescent="0.25">
      <c r="M6831">
        <v>6.0499999999999998E-2</v>
      </c>
    </row>
    <row r="6832" spans="13:13" x14ac:dyDescent="0.25">
      <c r="M6832">
        <v>6.0499999999999998E-2</v>
      </c>
    </row>
    <row r="6833" spans="13:13" x14ac:dyDescent="0.25">
      <c r="M6833">
        <v>6.0499999999999998E-2</v>
      </c>
    </row>
    <row r="6834" spans="13:13" x14ac:dyDescent="0.25">
      <c r="M6834">
        <v>0.38419999999999999</v>
      </c>
    </row>
    <row r="6835" spans="13:13" x14ac:dyDescent="0.25">
      <c r="M6835">
        <v>0.4194</v>
      </c>
    </row>
    <row r="6836" spans="13:13" x14ac:dyDescent="0.25">
      <c r="M6836">
        <v>0.42649999999999999</v>
      </c>
    </row>
    <row r="6837" spans="13:13" x14ac:dyDescent="0.25">
      <c r="M6837">
        <v>0.43</v>
      </c>
    </row>
    <row r="6838" spans="13:13" x14ac:dyDescent="0.25">
      <c r="M6838">
        <v>0.43</v>
      </c>
    </row>
    <row r="6839" spans="13:13" x14ac:dyDescent="0.25">
      <c r="M6839">
        <v>0.437</v>
      </c>
    </row>
    <row r="6840" spans="13:13" x14ac:dyDescent="0.25">
      <c r="M6840">
        <v>0.4511</v>
      </c>
    </row>
    <row r="6841" spans="13:13" x14ac:dyDescent="0.25">
      <c r="M6841">
        <v>0.49330000000000002</v>
      </c>
    </row>
    <row r="6842" spans="13:13" x14ac:dyDescent="0.25">
      <c r="M6842">
        <v>0.51439999999999997</v>
      </c>
    </row>
    <row r="6843" spans="13:13" x14ac:dyDescent="0.25">
      <c r="M6843">
        <v>0.53549999999999998</v>
      </c>
    </row>
    <row r="6844" spans="13:13" x14ac:dyDescent="0.25">
      <c r="M6844">
        <v>0.55310000000000004</v>
      </c>
    </row>
    <row r="6845" spans="13:13" x14ac:dyDescent="0.25">
      <c r="M6845">
        <v>0.57420000000000004</v>
      </c>
    </row>
    <row r="6846" spans="13:13" x14ac:dyDescent="0.25">
      <c r="M6846">
        <v>0.58130000000000004</v>
      </c>
    </row>
    <row r="6847" spans="13:13" x14ac:dyDescent="0.25">
      <c r="M6847">
        <v>0.59179999999999999</v>
      </c>
    </row>
    <row r="6848" spans="13:13" x14ac:dyDescent="0.25">
      <c r="M6848">
        <v>0.59179999999999999</v>
      </c>
    </row>
    <row r="6849" spans="13:13" x14ac:dyDescent="0.25">
      <c r="M6849">
        <v>0.56720000000000004</v>
      </c>
    </row>
    <row r="6850" spans="13:13" x14ac:dyDescent="0.25">
      <c r="M6850">
        <v>0.53549999999999998</v>
      </c>
    </row>
    <row r="6851" spans="13:13" x14ac:dyDescent="0.25">
      <c r="M6851">
        <v>0.48280000000000001</v>
      </c>
    </row>
    <row r="6852" spans="13:13" x14ac:dyDescent="0.25">
      <c r="M6852">
        <v>0.35610000000000003</v>
      </c>
    </row>
    <row r="6853" spans="13:13" x14ac:dyDescent="0.25">
      <c r="M6853">
        <v>6.0499999999999998E-2</v>
      </c>
    </row>
    <row r="6854" spans="13:13" x14ac:dyDescent="0.25">
      <c r="M6854">
        <v>6.0499999999999998E-2</v>
      </c>
    </row>
    <row r="6855" spans="13:13" x14ac:dyDescent="0.25">
      <c r="M6855">
        <v>6.0499999999999998E-2</v>
      </c>
    </row>
    <row r="6856" spans="13:13" x14ac:dyDescent="0.25">
      <c r="M6856">
        <v>6.0499999999999998E-2</v>
      </c>
    </row>
    <row r="6857" spans="13:13" x14ac:dyDescent="0.25">
      <c r="M6857">
        <v>0.39479999999999998</v>
      </c>
    </row>
    <row r="6858" spans="13:13" x14ac:dyDescent="0.25">
      <c r="M6858">
        <v>0.45810000000000001</v>
      </c>
    </row>
    <row r="6859" spans="13:13" x14ac:dyDescent="0.25">
      <c r="M6859">
        <v>0.46160000000000001</v>
      </c>
    </row>
    <row r="6860" spans="13:13" x14ac:dyDescent="0.25">
      <c r="M6860">
        <v>0.46160000000000001</v>
      </c>
    </row>
    <row r="6861" spans="13:13" x14ac:dyDescent="0.25">
      <c r="M6861">
        <v>0.45810000000000001</v>
      </c>
    </row>
    <row r="6862" spans="13:13" x14ac:dyDescent="0.25">
      <c r="M6862">
        <v>0.4546</v>
      </c>
    </row>
    <row r="6863" spans="13:13" x14ac:dyDescent="0.25">
      <c r="M6863">
        <v>0.46870000000000001</v>
      </c>
    </row>
    <row r="6864" spans="13:13" x14ac:dyDescent="0.25">
      <c r="M6864">
        <v>0.47220000000000001</v>
      </c>
    </row>
    <row r="6865" spans="13:13" x14ac:dyDescent="0.25">
      <c r="M6865">
        <v>0.47570000000000001</v>
      </c>
    </row>
    <row r="6866" spans="13:13" x14ac:dyDescent="0.25">
      <c r="M6866">
        <v>0.47570000000000001</v>
      </c>
    </row>
    <row r="6867" spans="13:13" x14ac:dyDescent="0.25">
      <c r="M6867">
        <v>0.47220000000000001</v>
      </c>
    </row>
    <row r="6868" spans="13:13" x14ac:dyDescent="0.25">
      <c r="M6868">
        <v>0.47570000000000001</v>
      </c>
    </row>
    <row r="6869" spans="13:13" x14ac:dyDescent="0.25">
      <c r="M6869">
        <v>0.47570000000000001</v>
      </c>
    </row>
    <row r="6870" spans="13:13" x14ac:dyDescent="0.25">
      <c r="M6870">
        <v>0.47220000000000001</v>
      </c>
    </row>
    <row r="6871" spans="13:13" x14ac:dyDescent="0.25">
      <c r="M6871">
        <v>0.46870000000000001</v>
      </c>
    </row>
    <row r="6872" spans="13:13" x14ac:dyDescent="0.25">
      <c r="M6872">
        <v>0.4546</v>
      </c>
    </row>
    <row r="6873" spans="13:13" x14ac:dyDescent="0.25">
      <c r="M6873">
        <v>0.43</v>
      </c>
    </row>
    <row r="6874" spans="13:13" x14ac:dyDescent="0.25">
      <c r="M6874">
        <v>0.38769999999999999</v>
      </c>
    </row>
    <row r="6875" spans="13:13" x14ac:dyDescent="0.25">
      <c r="M6875">
        <v>0.35610000000000003</v>
      </c>
    </row>
    <row r="6876" spans="13:13" x14ac:dyDescent="0.25">
      <c r="M6876">
        <v>6.0499999999999998E-2</v>
      </c>
    </row>
    <row r="6877" spans="13:13" x14ac:dyDescent="0.25">
      <c r="M6877">
        <v>6.0499999999999998E-2</v>
      </c>
    </row>
    <row r="6878" spans="13:13" x14ac:dyDescent="0.25">
      <c r="M6878">
        <v>6.0499999999999998E-2</v>
      </c>
    </row>
    <row r="6879" spans="13:13" x14ac:dyDescent="0.25">
      <c r="M6879">
        <v>6.0499999999999998E-2</v>
      </c>
    </row>
    <row r="6880" spans="13:13" x14ac:dyDescent="0.25">
      <c r="M6880">
        <v>6.0499999999999998E-2</v>
      </c>
    </row>
    <row r="6881" spans="13:13" x14ac:dyDescent="0.25">
      <c r="M6881">
        <v>0.35610000000000003</v>
      </c>
    </row>
    <row r="6882" spans="13:13" x14ac:dyDescent="0.25">
      <c r="M6882">
        <v>0.39129999999999998</v>
      </c>
    </row>
    <row r="6883" spans="13:13" x14ac:dyDescent="0.25">
      <c r="M6883">
        <v>0.39479999999999998</v>
      </c>
    </row>
    <row r="6884" spans="13:13" x14ac:dyDescent="0.25">
      <c r="M6884">
        <v>0.40889999999999999</v>
      </c>
    </row>
    <row r="6885" spans="13:13" x14ac:dyDescent="0.25">
      <c r="M6885">
        <v>0.41589999999999999</v>
      </c>
    </row>
    <row r="6886" spans="13:13" x14ac:dyDescent="0.25">
      <c r="M6886">
        <v>0.4194</v>
      </c>
    </row>
    <row r="6887" spans="13:13" x14ac:dyDescent="0.25">
      <c r="M6887">
        <v>0.42649999999999999</v>
      </c>
    </row>
    <row r="6888" spans="13:13" x14ac:dyDescent="0.25">
      <c r="M6888">
        <v>0.437</v>
      </c>
    </row>
    <row r="6889" spans="13:13" x14ac:dyDescent="0.25">
      <c r="M6889">
        <v>0.4335</v>
      </c>
    </row>
    <row r="6890" spans="13:13" x14ac:dyDescent="0.25">
      <c r="M6890">
        <v>0.43</v>
      </c>
    </row>
    <row r="6891" spans="13:13" x14ac:dyDescent="0.25">
      <c r="M6891">
        <v>0.43</v>
      </c>
    </row>
    <row r="6892" spans="13:13" x14ac:dyDescent="0.25">
      <c r="M6892">
        <v>0.43</v>
      </c>
    </row>
    <row r="6893" spans="13:13" x14ac:dyDescent="0.25">
      <c r="M6893">
        <v>0.43</v>
      </c>
    </row>
    <row r="6894" spans="13:13" x14ac:dyDescent="0.25">
      <c r="M6894">
        <v>0.437</v>
      </c>
    </row>
    <row r="6895" spans="13:13" x14ac:dyDescent="0.25">
      <c r="M6895">
        <v>0.4511</v>
      </c>
    </row>
    <row r="6896" spans="13:13" x14ac:dyDescent="0.25">
      <c r="M6896">
        <v>0.42649999999999999</v>
      </c>
    </row>
    <row r="6897" spans="13:13" x14ac:dyDescent="0.25">
      <c r="M6897">
        <v>0.36309999999999998</v>
      </c>
    </row>
    <row r="6898" spans="13:13" x14ac:dyDescent="0.25">
      <c r="M6898">
        <v>6.0499999999999998E-2</v>
      </c>
    </row>
    <row r="6899" spans="13:13" x14ac:dyDescent="0.25">
      <c r="M6899">
        <v>6.0499999999999998E-2</v>
      </c>
    </row>
    <row r="6900" spans="13:13" x14ac:dyDescent="0.25">
      <c r="M6900">
        <v>6.0499999999999998E-2</v>
      </c>
    </row>
    <row r="6901" spans="13:13" x14ac:dyDescent="0.25">
      <c r="M6901">
        <v>6.0499999999999998E-2</v>
      </c>
    </row>
    <row r="6902" spans="13:13" x14ac:dyDescent="0.25">
      <c r="M6902">
        <v>6.0499999999999998E-2</v>
      </c>
    </row>
    <row r="6903" spans="13:13" x14ac:dyDescent="0.25">
      <c r="M6903">
        <v>6.0499999999999998E-2</v>
      </c>
    </row>
    <row r="6904" spans="13:13" x14ac:dyDescent="0.25">
      <c r="M6904">
        <v>6.0499999999999998E-2</v>
      </c>
    </row>
    <row r="6905" spans="13:13" x14ac:dyDescent="0.25">
      <c r="M6905">
        <v>6.0499999999999998E-2</v>
      </c>
    </row>
    <row r="6906" spans="13:13" x14ac:dyDescent="0.25">
      <c r="M6906">
        <v>6.0499999999999998E-2</v>
      </c>
    </row>
    <row r="6907" spans="13:13" x14ac:dyDescent="0.25">
      <c r="M6907">
        <v>0.38769999999999999</v>
      </c>
    </row>
    <row r="6908" spans="13:13" x14ac:dyDescent="0.25">
      <c r="M6908">
        <v>0.38769999999999999</v>
      </c>
    </row>
    <row r="6909" spans="13:13" x14ac:dyDescent="0.25">
      <c r="M6909">
        <v>0.39829999999999999</v>
      </c>
    </row>
    <row r="6910" spans="13:13" x14ac:dyDescent="0.25">
      <c r="M6910">
        <v>0.4229</v>
      </c>
    </row>
    <row r="6911" spans="13:13" x14ac:dyDescent="0.25">
      <c r="M6911">
        <v>0.4476</v>
      </c>
    </row>
    <row r="6912" spans="13:13" x14ac:dyDescent="0.25">
      <c r="M6912">
        <v>0.4405</v>
      </c>
    </row>
    <row r="6913" spans="13:13" x14ac:dyDescent="0.25">
      <c r="M6913">
        <v>0.437</v>
      </c>
    </row>
    <row r="6914" spans="13:13" x14ac:dyDescent="0.25">
      <c r="M6914">
        <v>0.43</v>
      </c>
    </row>
    <row r="6915" spans="13:13" x14ac:dyDescent="0.25">
      <c r="M6915">
        <v>0.4335</v>
      </c>
    </row>
    <row r="6916" spans="13:13" x14ac:dyDescent="0.25">
      <c r="M6916">
        <v>0.46160000000000001</v>
      </c>
    </row>
    <row r="6917" spans="13:13" x14ac:dyDescent="0.25">
      <c r="M6917">
        <v>0.50029999999999997</v>
      </c>
    </row>
    <row r="6918" spans="13:13" x14ac:dyDescent="0.25">
      <c r="M6918">
        <v>0.54259999999999997</v>
      </c>
    </row>
    <row r="6919" spans="13:13" x14ac:dyDescent="0.25">
      <c r="M6919">
        <v>0.56369999999999998</v>
      </c>
    </row>
    <row r="6920" spans="13:13" x14ac:dyDescent="0.25">
      <c r="M6920">
        <v>0.50739999999999996</v>
      </c>
    </row>
    <row r="6921" spans="13:13" x14ac:dyDescent="0.25">
      <c r="M6921">
        <v>0.42649999999999999</v>
      </c>
    </row>
    <row r="6922" spans="13:13" x14ac:dyDescent="0.25">
      <c r="M6922">
        <v>0.37019999999999997</v>
      </c>
    </row>
    <row r="6923" spans="13:13" x14ac:dyDescent="0.25">
      <c r="M6923">
        <v>6.0499999999999998E-2</v>
      </c>
    </row>
    <row r="6924" spans="13:13" x14ac:dyDescent="0.25">
      <c r="M6924">
        <v>6.0499999999999998E-2</v>
      </c>
    </row>
    <row r="6925" spans="13:13" x14ac:dyDescent="0.25">
      <c r="M6925">
        <v>6.0499999999999998E-2</v>
      </c>
    </row>
    <row r="6926" spans="13:13" x14ac:dyDescent="0.25">
      <c r="M6926">
        <v>6.0499999999999998E-2</v>
      </c>
    </row>
    <row r="6927" spans="13:13" x14ac:dyDescent="0.25">
      <c r="M6927">
        <v>6.0499999999999998E-2</v>
      </c>
    </row>
    <row r="6928" spans="13:13" x14ac:dyDescent="0.25">
      <c r="M6928">
        <v>6.0499999999999998E-2</v>
      </c>
    </row>
    <row r="6929" spans="13:13" x14ac:dyDescent="0.25">
      <c r="M6929">
        <v>6.0499999999999998E-2</v>
      </c>
    </row>
    <row r="6930" spans="13:13" x14ac:dyDescent="0.25">
      <c r="M6930">
        <v>6.0499999999999998E-2</v>
      </c>
    </row>
    <row r="6931" spans="13:13" x14ac:dyDescent="0.25">
      <c r="M6931">
        <v>0.38069999999999998</v>
      </c>
    </row>
    <row r="6932" spans="13:13" x14ac:dyDescent="0.25">
      <c r="M6932">
        <v>0.4405</v>
      </c>
    </row>
    <row r="6933" spans="13:13" x14ac:dyDescent="0.25">
      <c r="M6933">
        <v>0.4652</v>
      </c>
    </row>
    <row r="6934" spans="13:13" x14ac:dyDescent="0.25">
      <c r="M6934">
        <v>0.49330000000000002</v>
      </c>
    </row>
    <row r="6935" spans="13:13" x14ac:dyDescent="0.25">
      <c r="M6935">
        <v>0.49680000000000002</v>
      </c>
    </row>
    <row r="6936" spans="13:13" x14ac:dyDescent="0.25">
      <c r="M6936">
        <v>0.51790000000000003</v>
      </c>
    </row>
    <row r="6937" spans="13:13" x14ac:dyDescent="0.25">
      <c r="M6937">
        <v>0.53549999999999998</v>
      </c>
    </row>
    <row r="6938" spans="13:13" x14ac:dyDescent="0.25">
      <c r="M6938">
        <v>0.52849999999999997</v>
      </c>
    </row>
    <row r="6939" spans="13:13" x14ac:dyDescent="0.25">
      <c r="M6939">
        <v>0.51790000000000003</v>
      </c>
    </row>
    <row r="6940" spans="13:13" x14ac:dyDescent="0.25">
      <c r="M6940">
        <v>0.53200000000000003</v>
      </c>
    </row>
    <row r="6941" spans="13:13" x14ac:dyDescent="0.25">
      <c r="M6941">
        <v>0.52500000000000002</v>
      </c>
    </row>
    <row r="6942" spans="13:13" x14ac:dyDescent="0.25">
      <c r="M6942">
        <v>0.52500000000000002</v>
      </c>
    </row>
    <row r="6943" spans="13:13" x14ac:dyDescent="0.25">
      <c r="M6943">
        <v>0.55659999999999998</v>
      </c>
    </row>
    <row r="6944" spans="13:13" x14ac:dyDescent="0.25">
      <c r="M6944">
        <v>0.56369999999999998</v>
      </c>
    </row>
    <row r="6945" spans="13:13" x14ac:dyDescent="0.25">
      <c r="M6945">
        <v>0.50739999999999996</v>
      </c>
    </row>
    <row r="6946" spans="13:13" x14ac:dyDescent="0.25">
      <c r="M6946">
        <v>0.36309999999999998</v>
      </c>
    </row>
    <row r="6947" spans="13:13" x14ac:dyDescent="0.25">
      <c r="M6947">
        <v>6.0499999999999998E-2</v>
      </c>
    </row>
    <row r="6948" spans="13:13" x14ac:dyDescent="0.25">
      <c r="M6948">
        <v>6.0499999999999998E-2</v>
      </c>
    </row>
    <row r="6949" spans="13:13" x14ac:dyDescent="0.25">
      <c r="M6949">
        <v>6.0499999999999998E-2</v>
      </c>
    </row>
    <row r="6950" spans="13:13" x14ac:dyDescent="0.25">
      <c r="M6950">
        <v>6.0499999999999998E-2</v>
      </c>
    </row>
    <row r="6951" spans="13:13" x14ac:dyDescent="0.25">
      <c r="M6951">
        <v>6.0499999999999998E-2</v>
      </c>
    </row>
    <row r="6952" spans="13:13" x14ac:dyDescent="0.25">
      <c r="M6952">
        <v>6.0499999999999998E-2</v>
      </c>
    </row>
    <row r="6953" spans="13:13" x14ac:dyDescent="0.25">
      <c r="M6953">
        <v>6.0499999999999998E-2</v>
      </c>
    </row>
    <row r="6954" spans="13:13" x14ac:dyDescent="0.25">
      <c r="M6954">
        <v>6.0499999999999998E-2</v>
      </c>
    </row>
    <row r="6955" spans="13:13" x14ac:dyDescent="0.25">
      <c r="M6955">
        <v>6.0499999999999998E-2</v>
      </c>
    </row>
    <row r="6956" spans="13:13" x14ac:dyDescent="0.25">
      <c r="M6956">
        <v>6.0499999999999998E-2</v>
      </c>
    </row>
    <row r="6957" spans="13:13" x14ac:dyDescent="0.25">
      <c r="M6957">
        <v>0.36659999999999998</v>
      </c>
    </row>
    <row r="6958" spans="13:13" x14ac:dyDescent="0.25">
      <c r="M6958">
        <v>0.35610000000000003</v>
      </c>
    </row>
    <row r="6959" spans="13:13" x14ac:dyDescent="0.25">
      <c r="M6959">
        <v>0.37019999999999997</v>
      </c>
    </row>
    <row r="6960" spans="13:13" x14ac:dyDescent="0.25">
      <c r="M6960">
        <v>0.37019999999999997</v>
      </c>
    </row>
    <row r="6961" spans="13:13" x14ac:dyDescent="0.25">
      <c r="M6961">
        <v>0.47570000000000001</v>
      </c>
    </row>
    <row r="6962" spans="13:13" x14ac:dyDescent="0.25">
      <c r="M6962">
        <v>0.55659999999999998</v>
      </c>
    </row>
    <row r="6963" spans="13:13" x14ac:dyDescent="0.25">
      <c r="M6963">
        <v>0.58479999999999999</v>
      </c>
    </row>
    <row r="6964" spans="13:13" x14ac:dyDescent="0.25">
      <c r="M6964">
        <v>0.58130000000000004</v>
      </c>
    </row>
    <row r="6965" spans="13:13" x14ac:dyDescent="0.25">
      <c r="M6965">
        <v>0.6129</v>
      </c>
    </row>
    <row r="6966" spans="13:13" x14ac:dyDescent="0.25">
      <c r="M6966">
        <v>0.62</v>
      </c>
    </row>
    <row r="6967" spans="13:13" x14ac:dyDescent="0.25">
      <c r="M6967">
        <v>0.62350000000000005</v>
      </c>
    </row>
    <row r="6968" spans="13:13" x14ac:dyDescent="0.25">
      <c r="M6968">
        <v>0.62</v>
      </c>
    </row>
    <row r="6969" spans="13:13" x14ac:dyDescent="0.25">
      <c r="M6969">
        <v>0.54259999999999997</v>
      </c>
    </row>
    <row r="6970" spans="13:13" x14ac:dyDescent="0.25">
      <c r="M6970">
        <v>0.39479999999999998</v>
      </c>
    </row>
    <row r="6971" spans="13:13" x14ac:dyDescent="0.25">
      <c r="M6971">
        <v>6.0499999999999998E-2</v>
      </c>
    </row>
    <row r="6972" spans="13:13" x14ac:dyDescent="0.25">
      <c r="M6972">
        <v>6.0499999999999998E-2</v>
      </c>
    </row>
    <row r="6973" spans="13:13" x14ac:dyDescent="0.25">
      <c r="M6973">
        <v>6.0499999999999998E-2</v>
      </c>
    </row>
    <row r="6974" spans="13:13" x14ac:dyDescent="0.25">
      <c r="M6974">
        <v>6.0499999999999998E-2</v>
      </c>
    </row>
    <row r="6975" spans="13:13" x14ac:dyDescent="0.25">
      <c r="M6975">
        <v>6.0499999999999998E-2</v>
      </c>
    </row>
    <row r="6976" spans="13:13" x14ac:dyDescent="0.25">
      <c r="M6976">
        <v>6.0499999999999998E-2</v>
      </c>
    </row>
    <row r="6977" spans="13:13" x14ac:dyDescent="0.25">
      <c r="M6977">
        <v>6.0499999999999998E-2</v>
      </c>
    </row>
    <row r="6978" spans="13:13" x14ac:dyDescent="0.25">
      <c r="M6978">
        <v>6.0499999999999998E-2</v>
      </c>
    </row>
    <row r="6979" spans="13:13" x14ac:dyDescent="0.25">
      <c r="M6979">
        <v>6.0499999999999998E-2</v>
      </c>
    </row>
    <row r="6980" spans="13:13" x14ac:dyDescent="0.25">
      <c r="M6980">
        <v>0.35610000000000003</v>
      </c>
    </row>
    <row r="6981" spans="13:13" x14ac:dyDescent="0.25">
      <c r="M6981">
        <v>0.42649999999999999</v>
      </c>
    </row>
    <row r="6982" spans="13:13" x14ac:dyDescent="0.25">
      <c r="M6982">
        <v>0.52849999999999997</v>
      </c>
    </row>
    <row r="6983" spans="13:13" x14ac:dyDescent="0.25">
      <c r="M6983">
        <v>0.56020000000000003</v>
      </c>
    </row>
    <row r="6984" spans="13:13" x14ac:dyDescent="0.25">
      <c r="M6984">
        <v>0.53910000000000002</v>
      </c>
    </row>
    <row r="6985" spans="13:13" x14ac:dyDescent="0.25">
      <c r="M6985">
        <v>0.56020000000000003</v>
      </c>
    </row>
    <row r="6986" spans="13:13" x14ac:dyDescent="0.25">
      <c r="M6986">
        <v>0.627</v>
      </c>
    </row>
    <row r="6987" spans="13:13" x14ac:dyDescent="0.25">
      <c r="M6987">
        <v>0.65169999999999995</v>
      </c>
    </row>
    <row r="6988" spans="13:13" x14ac:dyDescent="0.25">
      <c r="M6988">
        <v>0.66569999999999996</v>
      </c>
    </row>
    <row r="6989" spans="13:13" x14ac:dyDescent="0.25">
      <c r="M6989">
        <v>0.67630000000000001</v>
      </c>
    </row>
    <row r="6990" spans="13:13" x14ac:dyDescent="0.25">
      <c r="M6990">
        <v>0.69040000000000001</v>
      </c>
    </row>
    <row r="6991" spans="13:13" x14ac:dyDescent="0.25">
      <c r="M6991">
        <v>0.70440000000000003</v>
      </c>
    </row>
    <row r="6992" spans="13:13" x14ac:dyDescent="0.25">
      <c r="M6992">
        <v>0.69040000000000001</v>
      </c>
    </row>
    <row r="6993" spans="13:13" x14ac:dyDescent="0.25">
      <c r="M6993">
        <v>0.64459999999999995</v>
      </c>
    </row>
    <row r="6994" spans="13:13" x14ac:dyDescent="0.25">
      <c r="M6994">
        <v>0.4652</v>
      </c>
    </row>
    <row r="6995" spans="13:13" x14ac:dyDescent="0.25">
      <c r="M6995">
        <v>6.0499999999999998E-2</v>
      </c>
    </row>
    <row r="6996" spans="13:13" x14ac:dyDescent="0.25">
      <c r="M6996">
        <v>6.0499999999999998E-2</v>
      </c>
    </row>
    <row r="6997" spans="13:13" x14ac:dyDescent="0.25">
      <c r="M6997">
        <v>6.0499999999999998E-2</v>
      </c>
    </row>
    <row r="6998" spans="13:13" x14ac:dyDescent="0.25">
      <c r="M6998">
        <v>6.0499999999999998E-2</v>
      </c>
    </row>
    <row r="6999" spans="13:13" x14ac:dyDescent="0.25">
      <c r="M6999">
        <v>6.0499999999999998E-2</v>
      </c>
    </row>
    <row r="7000" spans="13:13" x14ac:dyDescent="0.25">
      <c r="M7000">
        <v>6.0499999999999998E-2</v>
      </c>
    </row>
    <row r="7001" spans="13:13" x14ac:dyDescent="0.25">
      <c r="M7001">
        <v>6.0499999999999998E-2</v>
      </c>
    </row>
    <row r="7002" spans="13:13" x14ac:dyDescent="0.25">
      <c r="M7002">
        <v>6.0499999999999998E-2</v>
      </c>
    </row>
    <row r="7003" spans="13:13" x14ac:dyDescent="0.25">
      <c r="M7003">
        <v>6.0499999999999998E-2</v>
      </c>
    </row>
    <row r="7004" spans="13:13" x14ac:dyDescent="0.25">
      <c r="M7004">
        <v>0.37719999999999998</v>
      </c>
    </row>
    <row r="7005" spans="13:13" x14ac:dyDescent="0.25">
      <c r="M7005">
        <v>0.43</v>
      </c>
    </row>
    <row r="7006" spans="13:13" x14ac:dyDescent="0.25">
      <c r="M7006">
        <v>0.4476</v>
      </c>
    </row>
    <row r="7007" spans="13:13" x14ac:dyDescent="0.25">
      <c r="M7007">
        <v>0.42649999999999999</v>
      </c>
    </row>
    <row r="7008" spans="13:13" x14ac:dyDescent="0.25">
      <c r="M7008">
        <v>0.4652</v>
      </c>
    </row>
    <row r="7009" spans="13:13" x14ac:dyDescent="0.25">
      <c r="M7009">
        <v>0.50029999999999997</v>
      </c>
    </row>
    <row r="7010" spans="13:13" x14ac:dyDescent="0.25">
      <c r="M7010">
        <v>0.54259999999999997</v>
      </c>
    </row>
    <row r="7011" spans="13:13" x14ac:dyDescent="0.25">
      <c r="M7011">
        <v>0.55659999999999998</v>
      </c>
    </row>
    <row r="7012" spans="13:13" x14ac:dyDescent="0.25">
      <c r="M7012">
        <v>0.58830000000000005</v>
      </c>
    </row>
    <row r="7013" spans="13:13" x14ac:dyDescent="0.25">
      <c r="M7013">
        <v>0.59889999999999999</v>
      </c>
    </row>
    <row r="7014" spans="13:13" x14ac:dyDescent="0.25">
      <c r="M7014">
        <v>0.62</v>
      </c>
    </row>
    <row r="7015" spans="13:13" x14ac:dyDescent="0.25">
      <c r="M7015">
        <v>0.63759999999999994</v>
      </c>
    </row>
    <row r="7016" spans="13:13" x14ac:dyDescent="0.25">
      <c r="M7016">
        <v>0.62</v>
      </c>
    </row>
    <row r="7017" spans="13:13" x14ac:dyDescent="0.25">
      <c r="M7017">
        <v>0.55310000000000004</v>
      </c>
    </row>
    <row r="7018" spans="13:13" x14ac:dyDescent="0.25">
      <c r="M7018">
        <v>0.45810000000000001</v>
      </c>
    </row>
    <row r="7019" spans="13:13" x14ac:dyDescent="0.25">
      <c r="M7019">
        <v>6.0499999999999998E-2</v>
      </c>
    </row>
    <row r="7020" spans="13:13" x14ac:dyDescent="0.25">
      <c r="M7020">
        <v>6.0499999999999998E-2</v>
      </c>
    </row>
    <row r="7021" spans="13:13" x14ac:dyDescent="0.25">
      <c r="M7021">
        <v>6.0499999999999998E-2</v>
      </c>
    </row>
    <row r="7022" spans="13:13" x14ac:dyDescent="0.25">
      <c r="M7022">
        <v>6.0499999999999998E-2</v>
      </c>
    </row>
    <row r="7023" spans="13:13" x14ac:dyDescent="0.25">
      <c r="M7023">
        <v>6.0499999999999998E-2</v>
      </c>
    </row>
    <row r="7024" spans="13:13" x14ac:dyDescent="0.25">
      <c r="M7024">
        <v>6.0499999999999998E-2</v>
      </c>
    </row>
    <row r="7025" spans="13:13" x14ac:dyDescent="0.25">
      <c r="M7025">
        <v>6.0499999999999998E-2</v>
      </c>
    </row>
    <row r="7026" spans="13:13" x14ac:dyDescent="0.25">
      <c r="M7026">
        <v>6.0499999999999998E-2</v>
      </c>
    </row>
    <row r="7027" spans="13:13" x14ac:dyDescent="0.25">
      <c r="M7027">
        <v>6.0499999999999998E-2</v>
      </c>
    </row>
    <row r="7028" spans="13:13" x14ac:dyDescent="0.25">
      <c r="M7028">
        <v>6.0499999999999998E-2</v>
      </c>
    </row>
    <row r="7029" spans="13:13" x14ac:dyDescent="0.25">
      <c r="M7029">
        <v>0.36309999999999998</v>
      </c>
    </row>
    <row r="7030" spans="13:13" x14ac:dyDescent="0.25">
      <c r="M7030">
        <v>0.36309999999999998</v>
      </c>
    </row>
    <row r="7031" spans="13:13" x14ac:dyDescent="0.25">
      <c r="M7031">
        <v>0.37369999999999998</v>
      </c>
    </row>
    <row r="7032" spans="13:13" x14ac:dyDescent="0.25">
      <c r="M7032">
        <v>0.39829999999999999</v>
      </c>
    </row>
    <row r="7033" spans="13:13" x14ac:dyDescent="0.25">
      <c r="M7033">
        <v>0.4476</v>
      </c>
    </row>
    <row r="7034" spans="13:13" x14ac:dyDescent="0.25">
      <c r="M7034">
        <v>0.4511</v>
      </c>
    </row>
    <row r="7035" spans="13:13" x14ac:dyDescent="0.25">
      <c r="M7035">
        <v>0.4405</v>
      </c>
    </row>
    <row r="7036" spans="13:13" x14ac:dyDescent="0.25">
      <c r="M7036">
        <v>0.4229</v>
      </c>
    </row>
    <row r="7037" spans="13:13" x14ac:dyDescent="0.25">
      <c r="M7037">
        <v>0.41239999999999999</v>
      </c>
    </row>
    <row r="7038" spans="13:13" x14ac:dyDescent="0.25">
      <c r="M7038">
        <v>0.40889999999999999</v>
      </c>
    </row>
    <row r="7039" spans="13:13" x14ac:dyDescent="0.25">
      <c r="M7039">
        <v>0.42649999999999999</v>
      </c>
    </row>
    <row r="7040" spans="13:13" x14ac:dyDescent="0.25">
      <c r="M7040">
        <v>0.41589999999999999</v>
      </c>
    </row>
    <row r="7041" spans="13:13" x14ac:dyDescent="0.25">
      <c r="M7041">
        <v>0.37369999999999998</v>
      </c>
    </row>
    <row r="7042" spans="13:13" x14ac:dyDescent="0.25">
      <c r="M7042">
        <v>6.0499999999999998E-2</v>
      </c>
    </row>
    <row r="7043" spans="13:13" x14ac:dyDescent="0.25">
      <c r="M7043">
        <v>6.0499999999999998E-2</v>
      </c>
    </row>
    <row r="7044" spans="13:13" x14ac:dyDescent="0.25">
      <c r="M7044">
        <v>6.0499999999999998E-2</v>
      </c>
    </row>
    <row r="7045" spans="13:13" x14ac:dyDescent="0.25">
      <c r="M7045">
        <v>6.0499999999999998E-2</v>
      </c>
    </row>
    <row r="7046" spans="13:13" x14ac:dyDescent="0.25">
      <c r="M7046">
        <v>6.0499999999999998E-2</v>
      </c>
    </row>
    <row r="7047" spans="13:13" x14ac:dyDescent="0.25">
      <c r="M7047">
        <v>6.0499999999999998E-2</v>
      </c>
    </row>
    <row r="7048" spans="13:13" x14ac:dyDescent="0.25">
      <c r="M7048">
        <v>6.0499999999999998E-2</v>
      </c>
    </row>
    <row r="7049" spans="13:13" x14ac:dyDescent="0.25">
      <c r="M7049">
        <v>6.0499999999999998E-2</v>
      </c>
    </row>
    <row r="7050" spans="13:13" x14ac:dyDescent="0.25">
      <c r="M7050">
        <v>6.0499999999999998E-2</v>
      </c>
    </row>
    <row r="7051" spans="13:13" x14ac:dyDescent="0.25">
      <c r="M7051">
        <v>6.0499999999999998E-2</v>
      </c>
    </row>
    <row r="7052" spans="13:13" x14ac:dyDescent="0.25">
      <c r="M7052">
        <v>6.0499999999999998E-2</v>
      </c>
    </row>
    <row r="7053" spans="13:13" x14ac:dyDescent="0.25">
      <c r="M7053">
        <v>6.0499999999999998E-2</v>
      </c>
    </row>
    <row r="7054" spans="13:13" x14ac:dyDescent="0.25">
      <c r="M7054">
        <v>6.0499999999999998E-2</v>
      </c>
    </row>
    <row r="7055" spans="13:13" x14ac:dyDescent="0.25">
      <c r="M7055">
        <v>6.0499999999999998E-2</v>
      </c>
    </row>
    <row r="7056" spans="13:13" x14ac:dyDescent="0.25">
      <c r="M7056">
        <v>6.0499999999999998E-2</v>
      </c>
    </row>
    <row r="7057" spans="13:13" x14ac:dyDescent="0.25">
      <c r="M7057">
        <v>6.0499999999999998E-2</v>
      </c>
    </row>
    <row r="7058" spans="13:13" x14ac:dyDescent="0.25">
      <c r="M7058">
        <v>6.0499999999999998E-2</v>
      </c>
    </row>
    <row r="7059" spans="13:13" x14ac:dyDescent="0.25">
      <c r="M7059">
        <v>6.0499999999999998E-2</v>
      </c>
    </row>
    <row r="7060" spans="13:13" x14ac:dyDescent="0.25">
      <c r="M7060">
        <v>6.0499999999999998E-2</v>
      </c>
    </row>
    <row r="7061" spans="13:13" x14ac:dyDescent="0.25">
      <c r="M7061">
        <v>0.34899999999999998</v>
      </c>
    </row>
    <row r="7062" spans="13:13" x14ac:dyDescent="0.25">
      <c r="M7062">
        <v>0.36659999999999998</v>
      </c>
    </row>
    <row r="7063" spans="13:13" x14ac:dyDescent="0.25">
      <c r="M7063">
        <v>0.38069999999999998</v>
      </c>
    </row>
    <row r="7064" spans="13:13" x14ac:dyDescent="0.25">
      <c r="M7064">
        <v>0.37719999999999998</v>
      </c>
    </row>
    <row r="7065" spans="13:13" x14ac:dyDescent="0.25">
      <c r="M7065">
        <v>0.34899999999999998</v>
      </c>
    </row>
    <row r="7066" spans="13:13" x14ac:dyDescent="0.25">
      <c r="M7066">
        <v>6.0499999999999998E-2</v>
      </c>
    </row>
    <row r="7067" spans="13:13" x14ac:dyDescent="0.25">
      <c r="M7067">
        <v>6.0499999999999998E-2</v>
      </c>
    </row>
    <row r="7068" spans="13:13" x14ac:dyDescent="0.25">
      <c r="M7068">
        <v>6.0499999999999998E-2</v>
      </c>
    </row>
    <row r="7069" spans="13:13" x14ac:dyDescent="0.25">
      <c r="M7069">
        <v>6.0499999999999998E-2</v>
      </c>
    </row>
    <row r="7070" spans="13:13" x14ac:dyDescent="0.25">
      <c r="M7070">
        <v>6.0499999999999998E-2</v>
      </c>
    </row>
    <row r="7071" spans="13:13" x14ac:dyDescent="0.25">
      <c r="M7071">
        <v>6.0499999999999998E-2</v>
      </c>
    </row>
    <row r="7072" spans="13:13" x14ac:dyDescent="0.25">
      <c r="M7072">
        <v>6.0499999999999998E-2</v>
      </c>
    </row>
    <row r="7073" spans="13:13" x14ac:dyDescent="0.25">
      <c r="M7073">
        <v>6.0499999999999998E-2</v>
      </c>
    </row>
    <row r="7074" spans="13:13" x14ac:dyDescent="0.25">
      <c r="M7074">
        <v>6.0499999999999998E-2</v>
      </c>
    </row>
    <row r="7075" spans="13:13" x14ac:dyDescent="0.25">
      <c r="M7075">
        <v>6.0499999999999998E-2</v>
      </c>
    </row>
    <row r="7076" spans="13:13" x14ac:dyDescent="0.25">
      <c r="M7076">
        <v>6.0499999999999998E-2</v>
      </c>
    </row>
    <row r="7077" spans="13:13" x14ac:dyDescent="0.25">
      <c r="M7077">
        <v>6.0499999999999998E-2</v>
      </c>
    </row>
    <row r="7078" spans="13:13" x14ac:dyDescent="0.25">
      <c r="M7078">
        <v>6.0499999999999998E-2</v>
      </c>
    </row>
    <row r="7079" spans="13:13" x14ac:dyDescent="0.25">
      <c r="M7079">
        <v>6.0499999999999998E-2</v>
      </c>
    </row>
    <row r="7080" spans="13:13" x14ac:dyDescent="0.25">
      <c r="M7080">
        <v>6.0499999999999998E-2</v>
      </c>
    </row>
    <row r="7081" spans="13:13" x14ac:dyDescent="0.25">
      <c r="M7081">
        <v>6.0499999999999998E-2</v>
      </c>
    </row>
    <row r="7082" spans="13:13" x14ac:dyDescent="0.25">
      <c r="M7082">
        <v>6.0499999999999998E-2</v>
      </c>
    </row>
    <row r="7083" spans="13:13" x14ac:dyDescent="0.25">
      <c r="M7083">
        <v>6.0499999999999998E-2</v>
      </c>
    </row>
    <row r="7084" spans="13:13" x14ac:dyDescent="0.25">
      <c r="M7084">
        <v>6.0499999999999998E-2</v>
      </c>
    </row>
    <row r="7085" spans="13:13" x14ac:dyDescent="0.25">
      <c r="M7085">
        <v>6.0499999999999998E-2</v>
      </c>
    </row>
    <row r="7086" spans="13:13" x14ac:dyDescent="0.25">
      <c r="M7086">
        <v>6.0499999999999998E-2</v>
      </c>
    </row>
    <row r="7087" spans="13:13" x14ac:dyDescent="0.25">
      <c r="M7087">
        <v>6.0499999999999998E-2</v>
      </c>
    </row>
    <row r="7088" spans="13:13" x14ac:dyDescent="0.25">
      <c r="M7088">
        <v>6.0499999999999998E-2</v>
      </c>
    </row>
    <row r="7089" spans="13:13" x14ac:dyDescent="0.25">
      <c r="M7089">
        <v>6.0499999999999998E-2</v>
      </c>
    </row>
    <row r="7090" spans="13:13" x14ac:dyDescent="0.25">
      <c r="M7090">
        <v>6.0499999999999998E-2</v>
      </c>
    </row>
    <row r="7091" spans="13:13" x14ac:dyDescent="0.25">
      <c r="M7091">
        <v>6.0499999999999998E-2</v>
      </c>
    </row>
    <row r="7092" spans="13:13" x14ac:dyDescent="0.25">
      <c r="M7092">
        <v>6.0499999999999998E-2</v>
      </c>
    </row>
    <row r="7093" spans="13:13" x14ac:dyDescent="0.25">
      <c r="M7093">
        <v>6.0499999999999998E-2</v>
      </c>
    </row>
    <row r="7094" spans="13:13" x14ac:dyDescent="0.25">
      <c r="M7094">
        <v>6.0499999999999998E-2</v>
      </c>
    </row>
    <row r="7095" spans="13:13" x14ac:dyDescent="0.25">
      <c r="M7095">
        <v>6.0499999999999998E-2</v>
      </c>
    </row>
    <row r="7096" spans="13:13" x14ac:dyDescent="0.25">
      <c r="M7096">
        <v>6.0499999999999998E-2</v>
      </c>
    </row>
    <row r="7097" spans="13:13" x14ac:dyDescent="0.25">
      <c r="M7097">
        <v>6.0499999999999998E-2</v>
      </c>
    </row>
    <row r="7098" spans="13:13" x14ac:dyDescent="0.25">
      <c r="M7098">
        <v>6.0499999999999998E-2</v>
      </c>
    </row>
    <row r="7099" spans="13:13" x14ac:dyDescent="0.25">
      <c r="M7099">
        <v>6.0499999999999998E-2</v>
      </c>
    </row>
    <row r="7100" spans="13:13" x14ac:dyDescent="0.25">
      <c r="M7100">
        <v>6.0499999999999998E-2</v>
      </c>
    </row>
    <row r="7101" spans="13:13" x14ac:dyDescent="0.25">
      <c r="M7101">
        <v>6.0499999999999998E-2</v>
      </c>
    </row>
    <row r="7102" spans="13:13" x14ac:dyDescent="0.25">
      <c r="M7102">
        <v>6.0499999999999998E-2</v>
      </c>
    </row>
    <row r="7103" spans="13:13" x14ac:dyDescent="0.25">
      <c r="M7103">
        <v>6.0499999999999998E-2</v>
      </c>
    </row>
    <row r="7104" spans="13:13" x14ac:dyDescent="0.25">
      <c r="M7104">
        <v>6.0499999999999998E-2</v>
      </c>
    </row>
    <row r="7105" spans="13:13" x14ac:dyDescent="0.25">
      <c r="M7105">
        <v>6.0499999999999998E-2</v>
      </c>
    </row>
    <row r="7106" spans="13:13" x14ac:dyDescent="0.25">
      <c r="M7106">
        <v>6.0499999999999998E-2</v>
      </c>
    </row>
    <row r="7107" spans="13:13" x14ac:dyDescent="0.25">
      <c r="M7107">
        <v>6.0499999999999998E-2</v>
      </c>
    </row>
    <row r="7108" spans="13:13" x14ac:dyDescent="0.25">
      <c r="M7108">
        <v>6.0499999999999998E-2</v>
      </c>
    </row>
    <row r="7109" spans="13:13" x14ac:dyDescent="0.25">
      <c r="M7109">
        <v>6.0499999999999998E-2</v>
      </c>
    </row>
    <row r="7110" spans="13:13" x14ac:dyDescent="0.25">
      <c r="M7110">
        <v>6.0499999999999998E-2</v>
      </c>
    </row>
    <row r="7111" spans="13:13" x14ac:dyDescent="0.25">
      <c r="M7111">
        <v>6.0499999999999998E-2</v>
      </c>
    </row>
    <row r="7112" spans="13:13" x14ac:dyDescent="0.25">
      <c r="M7112">
        <v>6.0499999999999998E-2</v>
      </c>
    </row>
    <row r="7113" spans="13:13" x14ac:dyDescent="0.25">
      <c r="M7113">
        <v>6.0499999999999998E-2</v>
      </c>
    </row>
    <row r="7114" spans="13:13" x14ac:dyDescent="0.25">
      <c r="M7114">
        <v>6.0499999999999998E-2</v>
      </c>
    </row>
    <row r="7115" spans="13:13" x14ac:dyDescent="0.25">
      <c r="M7115">
        <v>6.0499999999999998E-2</v>
      </c>
    </row>
    <row r="7116" spans="13:13" x14ac:dyDescent="0.25">
      <c r="M7116">
        <v>6.0499999999999998E-2</v>
      </c>
    </row>
    <row r="7117" spans="13:13" x14ac:dyDescent="0.25">
      <c r="M7117">
        <v>6.0499999999999998E-2</v>
      </c>
    </row>
    <row r="7118" spans="13:13" x14ac:dyDescent="0.25">
      <c r="M7118">
        <v>6.0499999999999998E-2</v>
      </c>
    </row>
    <row r="7119" spans="13:13" x14ac:dyDescent="0.25">
      <c r="M7119">
        <v>6.0499999999999998E-2</v>
      </c>
    </row>
    <row r="7120" spans="13:13" x14ac:dyDescent="0.25">
      <c r="M7120">
        <v>6.0499999999999998E-2</v>
      </c>
    </row>
    <row r="7121" spans="13:13" x14ac:dyDescent="0.25">
      <c r="M7121">
        <v>6.0499999999999998E-2</v>
      </c>
    </row>
    <row r="7122" spans="13:13" x14ac:dyDescent="0.25">
      <c r="M7122">
        <v>6.0499999999999998E-2</v>
      </c>
    </row>
    <row r="7123" spans="13:13" x14ac:dyDescent="0.25">
      <c r="M7123">
        <v>6.0499999999999998E-2</v>
      </c>
    </row>
    <row r="7124" spans="13:13" x14ac:dyDescent="0.25">
      <c r="M7124">
        <v>6.0499999999999998E-2</v>
      </c>
    </row>
    <row r="7125" spans="13:13" x14ac:dyDescent="0.25">
      <c r="M7125">
        <v>6.0499999999999998E-2</v>
      </c>
    </row>
    <row r="7126" spans="13:13" x14ac:dyDescent="0.25">
      <c r="M7126">
        <v>6.0499999999999998E-2</v>
      </c>
    </row>
    <row r="7127" spans="13:13" x14ac:dyDescent="0.25">
      <c r="M7127">
        <v>6.0499999999999998E-2</v>
      </c>
    </row>
    <row r="7128" spans="13:13" x14ac:dyDescent="0.25">
      <c r="M7128">
        <v>6.0499999999999998E-2</v>
      </c>
    </row>
    <row r="7129" spans="13:13" x14ac:dyDescent="0.25">
      <c r="M7129">
        <v>6.0499999999999998E-2</v>
      </c>
    </row>
    <row r="7130" spans="13:13" x14ac:dyDescent="0.25">
      <c r="M7130">
        <v>6.0499999999999998E-2</v>
      </c>
    </row>
    <row r="7131" spans="13:13" x14ac:dyDescent="0.25">
      <c r="M7131">
        <v>6.0499999999999998E-2</v>
      </c>
    </row>
    <row r="7132" spans="13:13" x14ac:dyDescent="0.25">
      <c r="M7132">
        <v>6.0499999999999998E-2</v>
      </c>
    </row>
    <row r="7133" spans="13:13" x14ac:dyDescent="0.25">
      <c r="M7133">
        <v>6.0499999999999998E-2</v>
      </c>
    </row>
    <row r="7134" spans="13:13" x14ac:dyDescent="0.25">
      <c r="M7134">
        <v>6.0499999999999998E-2</v>
      </c>
    </row>
    <row r="7135" spans="13:13" x14ac:dyDescent="0.25">
      <c r="M7135">
        <v>6.0499999999999998E-2</v>
      </c>
    </row>
    <row r="7136" spans="13:13" x14ac:dyDescent="0.25">
      <c r="M7136">
        <v>6.0499999999999998E-2</v>
      </c>
    </row>
    <row r="7137" spans="13:13" x14ac:dyDescent="0.25">
      <c r="M7137">
        <v>6.0499999999999998E-2</v>
      </c>
    </row>
    <row r="7138" spans="13:13" x14ac:dyDescent="0.25">
      <c r="M7138">
        <v>6.0499999999999998E-2</v>
      </c>
    </row>
    <row r="7139" spans="13:13" x14ac:dyDescent="0.25">
      <c r="M7139">
        <v>6.0499999999999998E-2</v>
      </c>
    </row>
    <row r="7140" spans="13:13" x14ac:dyDescent="0.25">
      <c r="M7140">
        <v>6.0499999999999998E-2</v>
      </c>
    </row>
    <row r="7141" spans="13:13" x14ac:dyDescent="0.25">
      <c r="M7141">
        <v>6.0499999999999998E-2</v>
      </c>
    </row>
    <row r="7142" spans="13:13" x14ac:dyDescent="0.25">
      <c r="M7142">
        <v>6.0499999999999998E-2</v>
      </c>
    </row>
    <row r="7143" spans="13:13" x14ac:dyDescent="0.25">
      <c r="M7143">
        <v>6.0499999999999998E-2</v>
      </c>
    </row>
    <row r="7144" spans="13:13" x14ac:dyDescent="0.25">
      <c r="M7144">
        <v>6.0499999999999998E-2</v>
      </c>
    </row>
    <row r="7145" spans="13:13" x14ac:dyDescent="0.25">
      <c r="M7145">
        <v>6.0499999999999998E-2</v>
      </c>
    </row>
    <row r="7146" spans="13:13" x14ac:dyDescent="0.25">
      <c r="M7146">
        <v>6.0499999999999998E-2</v>
      </c>
    </row>
    <row r="7147" spans="13:13" x14ac:dyDescent="0.25">
      <c r="M7147">
        <v>6.0499999999999998E-2</v>
      </c>
    </row>
    <row r="7148" spans="13:13" x14ac:dyDescent="0.25">
      <c r="M7148">
        <v>6.0499999999999998E-2</v>
      </c>
    </row>
    <row r="7149" spans="13:13" x14ac:dyDescent="0.25">
      <c r="M7149">
        <v>6.0499999999999998E-2</v>
      </c>
    </row>
    <row r="7150" spans="13:13" x14ac:dyDescent="0.25">
      <c r="M7150">
        <v>6.0499999999999998E-2</v>
      </c>
    </row>
    <row r="7151" spans="13:13" x14ac:dyDescent="0.25">
      <c r="M7151">
        <v>6.0499999999999998E-2</v>
      </c>
    </row>
    <row r="7152" spans="13:13" x14ac:dyDescent="0.25">
      <c r="M7152">
        <v>6.0499999999999998E-2</v>
      </c>
    </row>
    <row r="7153" spans="13:13" x14ac:dyDescent="0.25">
      <c r="M7153">
        <v>6.0499999999999998E-2</v>
      </c>
    </row>
    <row r="7154" spans="13:13" x14ac:dyDescent="0.25">
      <c r="M7154">
        <v>6.0499999999999998E-2</v>
      </c>
    </row>
    <row r="7155" spans="13:13" x14ac:dyDescent="0.25">
      <c r="M7155">
        <v>6.0499999999999998E-2</v>
      </c>
    </row>
    <row r="7156" spans="13:13" x14ac:dyDescent="0.25">
      <c r="M7156">
        <v>6.0499999999999998E-2</v>
      </c>
    </row>
    <row r="7157" spans="13:13" x14ac:dyDescent="0.25">
      <c r="M7157">
        <v>6.0499999999999998E-2</v>
      </c>
    </row>
    <row r="7158" spans="13:13" x14ac:dyDescent="0.25">
      <c r="M7158">
        <v>6.0499999999999998E-2</v>
      </c>
    </row>
    <row r="7159" spans="13:13" x14ac:dyDescent="0.25">
      <c r="M7159">
        <v>6.0499999999999998E-2</v>
      </c>
    </row>
    <row r="7160" spans="13:13" x14ac:dyDescent="0.25">
      <c r="M7160">
        <v>0.37019999999999997</v>
      </c>
    </row>
    <row r="7161" spans="13:13" x14ac:dyDescent="0.25">
      <c r="M7161">
        <v>0.34899999999999998</v>
      </c>
    </row>
    <row r="7162" spans="13:13" x14ac:dyDescent="0.25">
      <c r="M7162">
        <v>6.0499999999999998E-2</v>
      </c>
    </row>
    <row r="7163" spans="13:13" x14ac:dyDescent="0.25">
      <c r="M7163">
        <v>6.0499999999999998E-2</v>
      </c>
    </row>
    <row r="7164" spans="13:13" x14ac:dyDescent="0.25">
      <c r="M7164">
        <v>6.0499999999999998E-2</v>
      </c>
    </row>
    <row r="7165" spans="13:13" x14ac:dyDescent="0.25">
      <c r="M7165">
        <v>6.0499999999999998E-2</v>
      </c>
    </row>
    <row r="7166" spans="13:13" x14ac:dyDescent="0.25">
      <c r="M7166">
        <v>6.0499999999999998E-2</v>
      </c>
    </row>
    <row r="7167" spans="13:13" x14ac:dyDescent="0.25">
      <c r="M7167">
        <v>6.0499999999999998E-2</v>
      </c>
    </row>
    <row r="7168" spans="13:13" x14ac:dyDescent="0.25">
      <c r="M7168">
        <v>6.0499999999999998E-2</v>
      </c>
    </row>
    <row r="7169" spans="13:13" x14ac:dyDescent="0.25">
      <c r="M7169">
        <v>6.0499999999999998E-2</v>
      </c>
    </row>
    <row r="7170" spans="13:13" x14ac:dyDescent="0.25">
      <c r="M7170">
        <v>6.0499999999999998E-2</v>
      </c>
    </row>
    <row r="7171" spans="13:13" x14ac:dyDescent="0.25">
      <c r="M7171">
        <v>6.0499999999999998E-2</v>
      </c>
    </row>
    <row r="7172" spans="13:13" x14ac:dyDescent="0.25">
      <c r="M7172">
        <v>6.0499999999999998E-2</v>
      </c>
    </row>
    <row r="7173" spans="13:13" x14ac:dyDescent="0.25">
      <c r="M7173">
        <v>6.0499999999999998E-2</v>
      </c>
    </row>
    <row r="7174" spans="13:13" x14ac:dyDescent="0.25">
      <c r="M7174">
        <v>6.0499999999999998E-2</v>
      </c>
    </row>
    <row r="7175" spans="13:13" x14ac:dyDescent="0.25">
      <c r="M7175">
        <v>6.0499999999999998E-2</v>
      </c>
    </row>
    <row r="7176" spans="13:13" x14ac:dyDescent="0.25">
      <c r="M7176">
        <v>6.0499999999999998E-2</v>
      </c>
    </row>
    <row r="7177" spans="13:13" x14ac:dyDescent="0.25">
      <c r="M7177">
        <v>6.0499999999999998E-2</v>
      </c>
    </row>
    <row r="7178" spans="13:13" x14ac:dyDescent="0.25">
      <c r="M7178">
        <v>6.0499999999999998E-2</v>
      </c>
    </row>
    <row r="7179" spans="13:13" x14ac:dyDescent="0.25">
      <c r="M7179">
        <v>0.36659999999999998</v>
      </c>
    </row>
    <row r="7180" spans="13:13" x14ac:dyDescent="0.25">
      <c r="M7180">
        <v>0.38769999999999999</v>
      </c>
    </row>
    <row r="7181" spans="13:13" x14ac:dyDescent="0.25">
      <c r="M7181">
        <v>0.4229</v>
      </c>
    </row>
    <row r="7182" spans="13:13" x14ac:dyDescent="0.25">
      <c r="M7182">
        <v>0.45810000000000001</v>
      </c>
    </row>
    <row r="7183" spans="13:13" x14ac:dyDescent="0.25">
      <c r="M7183">
        <v>0.47570000000000001</v>
      </c>
    </row>
    <row r="7184" spans="13:13" x14ac:dyDescent="0.25">
      <c r="M7184">
        <v>0.47570000000000001</v>
      </c>
    </row>
    <row r="7185" spans="13:13" x14ac:dyDescent="0.25">
      <c r="M7185">
        <v>0.437</v>
      </c>
    </row>
    <row r="7186" spans="13:13" x14ac:dyDescent="0.25">
      <c r="M7186">
        <v>0.35260000000000002</v>
      </c>
    </row>
    <row r="7187" spans="13:13" x14ac:dyDescent="0.25">
      <c r="M7187">
        <v>6.0499999999999998E-2</v>
      </c>
    </row>
    <row r="7188" spans="13:13" x14ac:dyDescent="0.25">
      <c r="M7188">
        <v>6.0499999999999998E-2</v>
      </c>
    </row>
    <row r="7189" spans="13:13" x14ac:dyDescent="0.25">
      <c r="M7189">
        <v>6.0499999999999998E-2</v>
      </c>
    </row>
    <row r="7190" spans="13:13" x14ac:dyDescent="0.25">
      <c r="M7190">
        <v>6.0499999999999998E-2</v>
      </c>
    </row>
    <row r="7191" spans="13:13" x14ac:dyDescent="0.25">
      <c r="M7191">
        <v>6.0499999999999998E-2</v>
      </c>
    </row>
    <row r="7192" spans="13:13" x14ac:dyDescent="0.25">
      <c r="M7192">
        <v>6.0499999999999998E-2</v>
      </c>
    </row>
    <row r="7193" spans="13:13" x14ac:dyDescent="0.25">
      <c r="M7193">
        <v>6.0499999999999998E-2</v>
      </c>
    </row>
    <row r="7194" spans="13:13" x14ac:dyDescent="0.25">
      <c r="M7194">
        <v>6.0499999999999998E-2</v>
      </c>
    </row>
    <row r="7195" spans="13:13" x14ac:dyDescent="0.25">
      <c r="M7195">
        <v>6.0499999999999998E-2</v>
      </c>
    </row>
    <row r="7196" spans="13:13" x14ac:dyDescent="0.25">
      <c r="M7196">
        <v>6.0499999999999998E-2</v>
      </c>
    </row>
    <row r="7197" spans="13:13" x14ac:dyDescent="0.25">
      <c r="M7197">
        <v>6.0499999999999998E-2</v>
      </c>
    </row>
    <row r="7198" spans="13:13" x14ac:dyDescent="0.25">
      <c r="M7198">
        <v>6.0499999999999998E-2</v>
      </c>
    </row>
    <row r="7199" spans="13:13" x14ac:dyDescent="0.25">
      <c r="M7199">
        <v>6.0499999999999998E-2</v>
      </c>
    </row>
    <row r="7200" spans="13:13" x14ac:dyDescent="0.25">
      <c r="M7200">
        <v>6.0499999999999998E-2</v>
      </c>
    </row>
    <row r="7201" spans="13:13" x14ac:dyDescent="0.25">
      <c r="M7201">
        <v>6.0499999999999998E-2</v>
      </c>
    </row>
    <row r="7202" spans="13:13" x14ac:dyDescent="0.25">
      <c r="M7202">
        <v>6.0499999999999998E-2</v>
      </c>
    </row>
    <row r="7203" spans="13:13" x14ac:dyDescent="0.25">
      <c r="M7203">
        <v>6.0499999999999998E-2</v>
      </c>
    </row>
    <row r="7204" spans="13:13" x14ac:dyDescent="0.25">
      <c r="M7204">
        <v>6.0499999999999998E-2</v>
      </c>
    </row>
    <row r="7205" spans="13:13" x14ac:dyDescent="0.25">
      <c r="M7205">
        <v>6.0499999999999998E-2</v>
      </c>
    </row>
    <row r="7206" spans="13:13" x14ac:dyDescent="0.25">
      <c r="M7206">
        <v>6.0499999999999998E-2</v>
      </c>
    </row>
    <row r="7207" spans="13:13" x14ac:dyDescent="0.25">
      <c r="M7207">
        <v>6.0499999999999998E-2</v>
      </c>
    </row>
    <row r="7208" spans="13:13" x14ac:dyDescent="0.25">
      <c r="M7208">
        <v>6.0499999999999998E-2</v>
      </c>
    </row>
    <row r="7209" spans="13:13" x14ac:dyDescent="0.25">
      <c r="M7209">
        <v>6.0499999999999998E-2</v>
      </c>
    </row>
    <row r="7210" spans="13:13" x14ac:dyDescent="0.25">
      <c r="M7210">
        <v>6.0499999999999998E-2</v>
      </c>
    </row>
    <row r="7211" spans="13:13" x14ac:dyDescent="0.25">
      <c r="M7211">
        <v>6.0499999999999998E-2</v>
      </c>
    </row>
    <row r="7212" spans="13:13" x14ac:dyDescent="0.25">
      <c r="M7212">
        <v>6.0499999999999998E-2</v>
      </c>
    </row>
    <row r="7213" spans="13:13" x14ac:dyDescent="0.25">
      <c r="M7213">
        <v>6.0499999999999998E-2</v>
      </c>
    </row>
    <row r="7214" spans="13:13" x14ac:dyDescent="0.25">
      <c r="M7214">
        <v>6.0499999999999998E-2</v>
      </c>
    </row>
    <row r="7215" spans="13:13" x14ac:dyDescent="0.25">
      <c r="M7215">
        <v>6.0499999999999998E-2</v>
      </c>
    </row>
    <row r="7216" spans="13:13" x14ac:dyDescent="0.25">
      <c r="M7216">
        <v>6.0499999999999998E-2</v>
      </c>
    </row>
    <row r="7217" spans="13:13" x14ac:dyDescent="0.25">
      <c r="M7217">
        <v>6.0499999999999998E-2</v>
      </c>
    </row>
    <row r="7218" spans="13:13" x14ac:dyDescent="0.25">
      <c r="M7218">
        <v>6.0499999999999998E-2</v>
      </c>
    </row>
    <row r="7219" spans="13:13" x14ac:dyDescent="0.25">
      <c r="M7219">
        <v>6.0499999999999998E-2</v>
      </c>
    </row>
    <row r="7220" spans="13:13" x14ac:dyDescent="0.25">
      <c r="M7220">
        <v>6.0499999999999998E-2</v>
      </c>
    </row>
    <row r="7221" spans="13:13" x14ac:dyDescent="0.25">
      <c r="M7221">
        <v>6.0499999999999998E-2</v>
      </c>
    </row>
    <row r="7222" spans="13:13" x14ac:dyDescent="0.25">
      <c r="M7222">
        <v>6.0499999999999998E-2</v>
      </c>
    </row>
    <row r="7223" spans="13:13" x14ac:dyDescent="0.25">
      <c r="M7223">
        <v>6.0499999999999998E-2</v>
      </c>
    </row>
    <row r="7224" spans="13:13" x14ac:dyDescent="0.25">
      <c r="M7224">
        <v>6.0499999999999998E-2</v>
      </c>
    </row>
    <row r="7225" spans="13:13" x14ac:dyDescent="0.25">
      <c r="M7225">
        <v>0.36659999999999998</v>
      </c>
    </row>
    <row r="7226" spans="13:13" x14ac:dyDescent="0.25">
      <c r="M7226">
        <v>0.34899999999999998</v>
      </c>
    </row>
    <row r="7227" spans="13:13" x14ac:dyDescent="0.25">
      <c r="M7227">
        <v>0.37719999999999998</v>
      </c>
    </row>
    <row r="7228" spans="13:13" x14ac:dyDescent="0.25">
      <c r="M7228">
        <v>0.4229</v>
      </c>
    </row>
    <row r="7229" spans="13:13" x14ac:dyDescent="0.25">
      <c r="M7229">
        <v>0.4405</v>
      </c>
    </row>
    <row r="7230" spans="13:13" x14ac:dyDescent="0.25">
      <c r="M7230">
        <v>0.4194</v>
      </c>
    </row>
    <row r="7231" spans="13:13" x14ac:dyDescent="0.25">
      <c r="M7231">
        <v>0.437</v>
      </c>
    </row>
    <row r="7232" spans="13:13" x14ac:dyDescent="0.25">
      <c r="M7232">
        <v>0.40889999999999999</v>
      </c>
    </row>
    <row r="7233" spans="13:13" x14ac:dyDescent="0.25">
      <c r="M7233">
        <v>0.36309999999999998</v>
      </c>
    </row>
    <row r="7234" spans="13:13" x14ac:dyDescent="0.25">
      <c r="M7234">
        <v>6.0499999999999998E-2</v>
      </c>
    </row>
    <row r="7235" spans="13:13" x14ac:dyDescent="0.25">
      <c r="M7235">
        <v>6.0499999999999998E-2</v>
      </c>
    </row>
    <row r="7236" spans="13:13" x14ac:dyDescent="0.25">
      <c r="M7236">
        <v>6.0499999999999998E-2</v>
      </c>
    </row>
    <row r="7237" spans="13:13" x14ac:dyDescent="0.25">
      <c r="M7237">
        <v>6.0499999999999998E-2</v>
      </c>
    </row>
    <row r="7238" spans="13:13" x14ac:dyDescent="0.25">
      <c r="M7238">
        <v>6.0499999999999998E-2</v>
      </c>
    </row>
    <row r="7239" spans="13:13" x14ac:dyDescent="0.25">
      <c r="M7239">
        <v>6.0499999999999998E-2</v>
      </c>
    </row>
    <row r="7240" spans="13:13" x14ac:dyDescent="0.25">
      <c r="M7240">
        <v>6.0499999999999998E-2</v>
      </c>
    </row>
    <row r="7241" spans="13:13" x14ac:dyDescent="0.25">
      <c r="M7241">
        <v>6.0499999999999998E-2</v>
      </c>
    </row>
    <row r="7242" spans="13:13" x14ac:dyDescent="0.25">
      <c r="M7242">
        <v>6.0499999999999998E-2</v>
      </c>
    </row>
    <row r="7243" spans="13:13" x14ac:dyDescent="0.25">
      <c r="M7243">
        <v>6.0499999999999998E-2</v>
      </c>
    </row>
    <row r="7244" spans="13:13" x14ac:dyDescent="0.25">
      <c r="M7244">
        <v>6.0499999999999998E-2</v>
      </c>
    </row>
    <row r="7245" spans="13:13" x14ac:dyDescent="0.25">
      <c r="M7245">
        <v>6.0499999999999998E-2</v>
      </c>
    </row>
    <row r="7246" spans="13:13" x14ac:dyDescent="0.25">
      <c r="M7246">
        <v>6.0499999999999998E-2</v>
      </c>
    </row>
    <row r="7247" spans="13:13" x14ac:dyDescent="0.25">
      <c r="M7247">
        <v>6.0499999999999998E-2</v>
      </c>
    </row>
    <row r="7248" spans="13:13" x14ac:dyDescent="0.25">
      <c r="M7248">
        <v>6.0499999999999998E-2</v>
      </c>
    </row>
    <row r="7249" spans="13:13" x14ac:dyDescent="0.25">
      <c r="M7249">
        <v>6.0499999999999998E-2</v>
      </c>
    </row>
    <row r="7250" spans="13:13" x14ac:dyDescent="0.25">
      <c r="M7250">
        <v>6.0499999999999998E-2</v>
      </c>
    </row>
    <row r="7251" spans="13:13" x14ac:dyDescent="0.25">
      <c r="M7251">
        <v>6.0499999999999998E-2</v>
      </c>
    </row>
    <row r="7252" spans="13:13" x14ac:dyDescent="0.25">
      <c r="M7252">
        <v>6.0499999999999998E-2</v>
      </c>
    </row>
    <row r="7253" spans="13:13" x14ac:dyDescent="0.25">
      <c r="M7253">
        <v>6.0499999999999998E-2</v>
      </c>
    </row>
    <row r="7254" spans="13:13" x14ac:dyDescent="0.25">
      <c r="M7254">
        <v>6.0499999999999998E-2</v>
      </c>
    </row>
    <row r="7255" spans="13:13" x14ac:dyDescent="0.25">
      <c r="M7255">
        <v>6.0499999999999998E-2</v>
      </c>
    </row>
    <row r="7256" spans="13:13" x14ac:dyDescent="0.25">
      <c r="M7256">
        <v>6.0499999999999998E-2</v>
      </c>
    </row>
    <row r="7257" spans="13:13" x14ac:dyDescent="0.25">
      <c r="M7257">
        <v>6.0499999999999998E-2</v>
      </c>
    </row>
    <row r="7258" spans="13:13" x14ac:dyDescent="0.25">
      <c r="M7258">
        <v>6.0499999999999998E-2</v>
      </c>
    </row>
    <row r="7259" spans="13:13" x14ac:dyDescent="0.25">
      <c r="M7259">
        <v>6.0499999999999998E-2</v>
      </c>
    </row>
    <row r="7260" spans="13:13" x14ac:dyDescent="0.25">
      <c r="M7260">
        <v>6.0499999999999998E-2</v>
      </c>
    </row>
    <row r="7261" spans="13:13" x14ac:dyDescent="0.25">
      <c r="M7261">
        <v>6.0499999999999998E-2</v>
      </c>
    </row>
    <row r="7262" spans="13:13" x14ac:dyDescent="0.25">
      <c r="M7262">
        <v>6.0499999999999998E-2</v>
      </c>
    </row>
    <row r="7263" spans="13:13" x14ac:dyDescent="0.25">
      <c r="M7263">
        <v>6.0499999999999998E-2</v>
      </c>
    </row>
    <row r="7264" spans="13:13" x14ac:dyDescent="0.25">
      <c r="M7264">
        <v>6.0499999999999998E-2</v>
      </c>
    </row>
    <row r="7265" spans="13:13" x14ac:dyDescent="0.25">
      <c r="M7265">
        <v>6.0499999999999998E-2</v>
      </c>
    </row>
    <row r="7266" spans="13:13" x14ac:dyDescent="0.25">
      <c r="M7266">
        <v>6.0499999999999998E-2</v>
      </c>
    </row>
    <row r="7267" spans="13:13" x14ac:dyDescent="0.25">
      <c r="M7267">
        <v>6.0499999999999998E-2</v>
      </c>
    </row>
    <row r="7268" spans="13:13" x14ac:dyDescent="0.25">
      <c r="M7268">
        <v>6.0499999999999998E-2</v>
      </c>
    </row>
    <row r="7269" spans="13:13" x14ac:dyDescent="0.25">
      <c r="M7269">
        <v>6.0499999999999998E-2</v>
      </c>
    </row>
    <row r="7270" spans="13:13" x14ac:dyDescent="0.25">
      <c r="M7270">
        <v>6.0499999999999998E-2</v>
      </c>
    </row>
    <row r="7271" spans="13:13" x14ac:dyDescent="0.25">
      <c r="M7271">
        <v>6.0499999999999998E-2</v>
      </c>
    </row>
    <row r="7272" spans="13:13" x14ac:dyDescent="0.25">
      <c r="M7272">
        <v>6.0499999999999998E-2</v>
      </c>
    </row>
    <row r="7273" spans="13:13" x14ac:dyDescent="0.25">
      <c r="M7273">
        <v>6.0499999999999998E-2</v>
      </c>
    </row>
    <row r="7274" spans="13:13" x14ac:dyDescent="0.25">
      <c r="M7274">
        <v>6.0499999999999998E-2</v>
      </c>
    </row>
    <row r="7275" spans="13:13" x14ac:dyDescent="0.25">
      <c r="M7275">
        <v>6.0499999999999998E-2</v>
      </c>
    </row>
    <row r="7276" spans="13:13" x14ac:dyDescent="0.25">
      <c r="M7276">
        <v>6.0499999999999998E-2</v>
      </c>
    </row>
    <row r="7277" spans="13:13" x14ac:dyDescent="0.25">
      <c r="M7277">
        <v>6.0499999999999998E-2</v>
      </c>
    </row>
    <row r="7278" spans="13:13" x14ac:dyDescent="0.25">
      <c r="M7278">
        <v>6.0499999999999998E-2</v>
      </c>
    </row>
    <row r="7279" spans="13:13" x14ac:dyDescent="0.25">
      <c r="M7279">
        <v>6.0499999999999998E-2</v>
      </c>
    </row>
    <row r="7280" spans="13:13" x14ac:dyDescent="0.25">
      <c r="M7280">
        <v>6.0499999999999998E-2</v>
      </c>
    </row>
    <row r="7281" spans="13:13" x14ac:dyDescent="0.25">
      <c r="M7281">
        <v>6.0499999999999998E-2</v>
      </c>
    </row>
    <row r="7282" spans="13:13" x14ac:dyDescent="0.25">
      <c r="M7282">
        <v>6.0499999999999998E-2</v>
      </c>
    </row>
    <row r="7283" spans="13:13" x14ac:dyDescent="0.25">
      <c r="M7283">
        <v>6.0499999999999998E-2</v>
      </c>
    </row>
    <row r="7284" spans="13:13" x14ac:dyDescent="0.25">
      <c r="M7284">
        <v>6.0499999999999998E-2</v>
      </c>
    </row>
    <row r="7285" spans="13:13" x14ac:dyDescent="0.25">
      <c r="M7285">
        <v>6.0499999999999998E-2</v>
      </c>
    </row>
    <row r="7286" spans="13:13" x14ac:dyDescent="0.25">
      <c r="M7286">
        <v>6.0499999999999998E-2</v>
      </c>
    </row>
    <row r="7287" spans="13:13" x14ac:dyDescent="0.25">
      <c r="M7287">
        <v>6.0499999999999998E-2</v>
      </c>
    </row>
    <row r="7288" spans="13:13" x14ac:dyDescent="0.25">
      <c r="M7288">
        <v>6.0499999999999998E-2</v>
      </c>
    </row>
    <row r="7289" spans="13:13" x14ac:dyDescent="0.25">
      <c r="M7289">
        <v>6.0499999999999998E-2</v>
      </c>
    </row>
    <row r="7290" spans="13:13" x14ac:dyDescent="0.25">
      <c r="M7290">
        <v>6.0499999999999998E-2</v>
      </c>
    </row>
    <row r="7291" spans="13:13" x14ac:dyDescent="0.25">
      <c r="M7291">
        <v>6.0499999999999998E-2</v>
      </c>
    </row>
    <row r="7292" spans="13:13" x14ac:dyDescent="0.25">
      <c r="M7292">
        <v>6.0499999999999998E-2</v>
      </c>
    </row>
    <row r="7293" spans="13:13" x14ac:dyDescent="0.25">
      <c r="M7293">
        <v>6.0499999999999998E-2</v>
      </c>
    </row>
    <row r="7294" spans="13:13" x14ac:dyDescent="0.25">
      <c r="M7294">
        <v>6.0499999999999998E-2</v>
      </c>
    </row>
    <row r="7295" spans="13:13" x14ac:dyDescent="0.25">
      <c r="M7295">
        <v>6.0499999999999998E-2</v>
      </c>
    </row>
    <row r="7296" spans="13:13" x14ac:dyDescent="0.25">
      <c r="M7296">
        <v>6.0499999999999998E-2</v>
      </c>
    </row>
    <row r="7297" spans="13:13" x14ac:dyDescent="0.25">
      <c r="M7297">
        <v>6.0499999999999998E-2</v>
      </c>
    </row>
    <row r="7298" spans="13:13" x14ac:dyDescent="0.25">
      <c r="M7298">
        <v>6.0499999999999998E-2</v>
      </c>
    </row>
    <row r="7299" spans="13:13" x14ac:dyDescent="0.25">
      <c r="M7299">
        <v>6.0499999999999998E-2</v>
      </c>
    </row>
    <row r="7300" spans="13:13" x14ac:dyDescent="0.25">
      <c r="M7300">
        <v>6.0499999999999998E-2</v>
      </c>
    </row>
    <row r="7301" spans="13:13" x14ac:dyDescent="0.25">
      <c r="M7301">
        <v>6.0499999999999998E-2</v>
      </c>
    </row>
    <row r="7302" spans="13:13" x14ac:dyDescent="0.25">
      <c r="M7302">
        <v>0.34899999999999998</v>
      </c>
    </row>
    <row r="7303" spans="13:13" x14ac:dyDescent="0.25">
      <c r="M7303">
        <v>0.35959999999999998</v>
      </c>
    </row>
    <row r="7304" spans="13:13" x14ac:dyDescent="0.25">
      <c r="M7304">
        <v>0.35260000000000002</v>
      </c>
    </row>
    <row r="7305" spans="13:13" x14ac:dyDescent="0.25">
      <c r="M7305">
        <v>6.0499999999999998E-2</v>
      </c>
    </row>
    <row r="7306" spans="13:13" x14ac:dyDescent="0.25">
      <c r="M7306">
        <v>6.0499999999999998E-2</v>
      </c>
    </row>
    <row r="7307" spans="13:13" x14ac:dyDescent="0.25">
      <c r="M7307">
        <v>6.0499999999999998E-2</v>
      </c>
    </row>
    <row r="7308" spans="13:13" x14ac:dyDescent="0.25">
      <c r="M7308">
        <v>6.0499999999999998E-2</v>
      </c>
    </row>
    <row r="7309" spans="13:13" x14ac:dyDescent="0.25">
      <c r="M7309">
        <v>6.0499999999999998E-2</v>
      </c>
    </row>
    <row r="7310" spans="13:13" x14ac:dyDescent="0.25">
      <c r="M7310">
        <v>6.0499999999999998E-2</v>
      </c>
    </row>
    <row r="7311" spans="13:13" x14ac:dyDescent="0.25">
      <c r="M7311">
        <v>6.0499999999999998E-2</v>
      </c>
    </row>
    <row r="7312" spans="13:13" x14ac:dyDescent="0.25">
      <c r="M7312">
        <v>6.0499999999999998E-2</v>
      </c>
    </row>
    <row r="7313" spans="13:13" x14ac:dyDescent="0.25">
      <c r="M7313">
        <v>6.0499999999999998E-2</v>
      </c>
    </row>
    <row r="7314" spans="13:13" x14ac:dyDescent="0.25">
      <c r="M7314">
        <v>6.0499999999999998E-2</v>
      </c>
    </row>
    <row r="7315" spans="13:13" x14ac:dyDescent="0.25">
      <c r="M7315">
        <v>6.0499999999999998E-2</v>
      </c>
    </row>
    <row r="7316" spans="13:13" x14ac:dyDescent="0.25">
      <c r="M7316">
        <v>6.0499999999999998E-2</v>
      </c>
    </row>
    <row r="7317" spans="13:13" x14ac:dyDescent="0.25">
      <c r="M7317">
        <v>6.0499999999999998E-2</v>
      </c>
    </row>
    <row r="7318" spans="13:13" x14ac:dyDescent="0.25">
      <c r="M7318">
        <v>6.0499999999999998E-2</v>
      </c>
    </row>
    <row r="7319" spans="13:13" x14ac:dyDescent="0.25">
      <c r="M7319">
        <v>6.0499999999999998E-2</v>
      </c>
    </row>
    <row r="7320" spans="13:13" x14ac:dyDescent="0.25">
      <c r="M7320">
        <v>6.0499999999999998E-2</v>
      </c>
    </row>
    <row r="7321" spans="13:13" x14ac:dyDescent="0.25">
      <c r="M7321">
        <v>0.35959999999999998</v>
      </c>
    </row>
    <row r="7322" spans="13:13" x14ac:dyDescent="0.25">
      <c r="M7322">
        <v>0.39129999999999998</v>
      </c>
    </row>
    <row r="7323" spans="13:13" x14ac:dyDescent="0.25">
      <c r="M7323">
        <v>0.437</v>
      </c>
    </row>
    <row r="7324" spans="13:13" x14ac:dyDescent="0.25">
      <c r="M7324">
        <v>0.4476</v>
      </c>
    </row>
    <row r="7325" spans="13:13" x14ac:dyDescent="0.25">
      <c r="M7325">
        <v>0.47920000000000001</v>
      </c>
    </row>
    <row r="7326" spans="13:13" x14ac:dyDescent="0.25">
      <c r="M7326">
        <v>0.48630000000000001</v>
      </c>
    </row>
    <row r="7327" spans="13:13" x14ac:dyDescent="0.25">
      <c r="M7327">
        <v>0.51439999999999997</v>
      </c>
    </row>
    <row r="7328" spans="13:13" x14ac:dyDescent="0.25">
      <c r="M7328">
        <v>0.51090000000000002</v>
      </c>
    </row>
    <row r="7329" spans="13:13" x14ac:dyDescent="0.25">
      <c r="M7329">
        <v>0.50029999999999997</v>
      </c>
    </row>
    <row r="7330" spans="13:13" x14ac:dyDescent="0.25">
      <c r="M7330">
        <v>0.4546</v>
      </c>
    </row>
    <row r="7331" spans="13:13" x14ac:dyDescent="0.25">
      <c r="M7331">
        <v>6.0499999999999998E-2</v>
      </c>
    </row>
    <row r="7332" spans="13:13" x14ac:dyDescent="0.25">
      <c r="M7332">
        <v>6.0499999999999998E-2</v>
      </c>
    </row>
    <row r="7333" spans="13:13" x14ac:dyDescent="0.25">
      <c r="M7333">
        <v>6.0499999999999998E-2</v>
      </c>
    </row>
    <row r="7334" spans="13:13" x14ac:dyDescent="0.25">
      <c r="M7334">
        <v>6.0499999999999998E-2</v>
      </c>
    </row>
    <row r="7335" spans="13:13" x14ac:dyDescent="0.25">
      <c r="M7335">
        <v>6.0499999999999998E-2</v>
      </c>
    </row>
    <row r="7336" spans="13:13" x14ac:dyDescent="0.25">
      <c r="M7336">
        <v>6.0499999999999998E-2</v>
      </c>
    </row>
    <row r="7337" spans="13:13" x14ac:dyDescent="0.25">
      <c r="M7337">
        <v>6.0499999999999998E-2</v>
      </c>
    </row>
    <row r="7338" spans="13:13" x14ac:dyDescent="0.25">
      <c r="M7338">
        <v>6.0499999999999998E-2</v>
      </c>
    </row>
    <row r="7339" spans="13:13" x14ac:dyDescent="0.25">
      <c r="M7339">
        <v>6.0499999999999998E-2</v>
      </c>
    </row>
    <row r="7340" spans="13:13" x14ac:dyDescent="0.25">
      <c r="M7340">
        <v>0.35610000000000003</v>
      </c>
    </row>
    <row r="7341" spans="13:13" x14ac:dyDescent="0.25">
      <c r="M7341">
        <v>0.35260000000000002</v>
      </c>
    </row>
    <row r="7342" spans="13:13" x14ac:dyDescent="0.25">
      <c r="M7342">
        <v>0.34899999999999998</v>
      </c>
    </row>
    <row r="7343" spans="13:13" x14ac:dyDescent="0.25">
      <c r="M7343">
        <v>6.0499999999999998E-2</v>
      </c>
    </row>
    <row r="7344" spans="13:13" x14ac:dyDescent="0.25">
      <c r="M7344">
        <v>6.0499999999999998E-2</v>
      </c>
    </row>
    <row r="7345" spans="13:13" x14ac:dyDescent="0.25">
      <c r="M7345">
        <v>0.35260000000000002</v>
      </c>
    </row>
    <row r="7346" spans="13:13" x14ac:dyDescent="0.25">
      <c r="M7346">
        <v>0.35610000000000003</v>
      </c>
    </row>
    <row r="7347" spans="13:13" x14ac:dyDescent="0.25">
      <c r="M7347">
        <v>0.36659999999999998</v>
      </c>
    </row>
    <row r="7348" spans="13:13" x14ac:dyDescent="0.25">
      <c r="M7348">
        <v>0.37019999999999997</v>
      </c>
    </row>
    <row r="7349" spans="13:13" x14ac:dyDescent="0.25">
      <c r="M7349">
        <v>0.37369999999999998</v>
      </c>
    </row>
    <row r="7350" spans="13:13" x14ac:dyDescent="0.25">
      <c r="M7350">
        <v>0.38419999999999999</v>
      </c>
    </row>
    <row r="7351" spans="13:13" x14ac:dyDescent="0.25">
      <c r="M7351">
        <v>0.37719999999999998</v>
      </c>
    </row>
    <row r="7352" spans="13:13" x14ac:dyDescent="0.25">
      <c r="M7352">
        <v>0.37719999999999998</v>
      </c>
    </row>
    <row r="7353" spans="13:13" x14ac:dyDescent="0.25">
      <c r="M7353">
        <v>0.36309999999999998</v>
      </c>
    </row>
    <row r="7354" spans="13:13" x14ac:dyDescent="0.25">
      <c r="M7354">
        <v>0.34899999999999998</v>
      </c>
    </row>
    <row r="7355" spans="13:13" x14ac:dyDescent="0.25">
      <c r="M7355">
        <v>0.34899999999999998</v>
      </c>
    </row>
    <row r="7356" spans="13:13" x14ac:dyDescent="0.25">
      <c r="M7356">
        <v>6.0499999999999998E-2</v>
      </c>
    </row>
    <row r="7357" spans="13:13" x14ac:dyDescent="0.25">
      <c r="M7357">
        <v>6.0499999999999998E-2</v>
      </c>
    </row>
    <row r="7358" spans="13:13" x14ac:dyDescent="0.25">
      <c r="M7358">
        <v>6.0499999999999998E-2</v>
      </c>
    </row>
    <row r="7359" spans="13:13" x14ac:dyDescent="0.25">
      <c r="M7359">
        <v>6.0499999999999998E-2</v>
      </c>
    </row>
    <row r="7360" spans="13:13" x14ac:dyDescent="0.25">
      <c r="M7360">
        <v>6.0499999999999998E-2</v>
      </c>
    </row>
    <row r="7361" spans="13:13" x14ac:dyDescent="0.25">
      <c r="M7361">
        <v>6.0499999999999998E-2</v>
      </c>
    </row>
    <row r="7362" spans="13:13" x14ac:dyDescent="0.25">
      <c r="M7362">
        <v>6.0499999999999998E-2</v>
      </c>
    </row>
    <row r="7363" spans="13:13" x14ac:dyDescent="0.25">
      <c r="M7363">
        <v>6.0499999999999998E-2</v>
      </c>
    </row>
    <row r="7364" spans="13:13" x14ac:dyDescent="0.25">
      <c r="M7364">
        <v>6.0499999999999998E-2</v>
      </c>
    </row>
    <row r="7365" spans="13:13" x14ac:dyDescent="0.25">
      <c r="M7365">
        <v>0.35610000000000003</v>
      </c>
    </row>
    <row r="7366" spans="13:13" x14ac:dyDescent="0.25">
      <c r="M7366">
        <v>0.35610000000000003</v>
      </c>
    </row>
    <row r="7367" spans="13:13" x14ac:dyDescent="0.25">
      <c r="M7367">
        <v>0.35959999999999998</v>
      </c>
    </row>
    <row r="7368" spans="13:13" x14ac:dyDescent="0.25">
      <c r="M7368">
        <v>0.35610000000000003</v>
      </c>
    </row>
    <row r="7369" spans="13:13" x14ac:dyDescent="0.25">
      <c r="M7369">
        <v>0.36309999999999998</v>
      </c>
    </row>
    <row r="7370" spans="13:13" x14ac:dyDescent="0.25">
      <c r="M7370">
        <v>0.36309999999999998</v>
      </c>
    </row>
    <row r="7371" spans="13:13" x14ac:dyDescent="0.25">
      <c r="M7371">
        <v>0.35959999999999998</v>
      </c>
    </row>
    <row r="7372" spans="13:13" x14ac:dyDescent="0.25">
      <c r="M7372">
        <v>0.35959999999999998</v>
      </c>
    </row>
    <row r="7373" spans="13:13" x14ac:dyDescent="0.25">
      <c r="M7373">
        <v>0.35260000000000002</v>
      </c>
    </row>
    <row r="7374" spans="13:13" x14ac:dyDescent="0.25">
      <c r="M7374">
        <v>0.35260000000000002</v>
      </c>
    </row>
    <row r="7375" spans="13:13" x14ac:dyDescent="0.25">
      <c r="M7375">
        <v>0.34549999999999997</v>
      </c>
    </row>
    <row r="7376" spans="13:13" x14ac:dyDescent="0.25">
      <c r="M7376">
        <v>6.0499999999999998E-2</v>
      </c>
    </row>
    <row r="7377" spans="13:13" x14ac:dyDescent="0.25">
      <c r="M7377">
        <v>0.34549999999999997</v>
      </c>
    </row>
    <row r="7378" spans="13:13" x14ac:dyDescent="0.25">
      <c r="M7378">
        <v>6.0499999999999998E-2</v>
      </c>
    </row>
    <row r="7379" spans="13:13" x14ac:dyDescent="0.25">
      <c r="M7379">
        <v>6.0499999999999998E-2</v>
      </c>
    </row>
    <row r="7380" spans="13:13" x14ac:dyDescent="0.25">
      <c r="M7380">
        <v>6.0499999999999998E-2</v>
      </c>
    </row>
    <row r="7381" spans="13:13" x14ac:dyDescent="0.25">
      <c r="M7381">
        <v>6.0499999999999998E-2</v>
      </c>
    </row>
    <row r="7382" spans="13:13" x14ac:dyDescent="0.25">
      <c r="M7382">
        <v>6.0499999999999998E-2</v>
      </c>
    </row>
    <row r="7383" spans="13:13" x14ac:dyDescent="0.25">
      <c r="M7383">
        <v>6.0499999999999998E-2</v>
      </c>
    </row>
    <row r="7384" spans="13:13" x14ac:dyDescent="0.25">
      <c r="M7384">
        <v>6.0499999999999998E-2</v>
      </c>
    </row>
    <row r="7385" spans="13:13" x14ac:dyDescent="0.25">
      <c r="M7385">
        <v>6.0499999999999998E-2</v>
      </c>
    </row>
    <row r="7386" spans="13:13" x14ac:dyDescent="0.25">
      <c r="M7386">
        <v>6.0499999999999998E-2</v>
      </c>
    </row>
    <row r="7387" spans="13:13" x14ac:dyDescent="0.25">
      <c r="M7387">
        <v>0.35610000000000003</v>
      </c>
    </row>
    <row r="7388" spans="13:13" x14ac:dyDescent="0.25">
      <c r="M7388">
        <v>0.38419999999999999</v>
      </c>
    </row>
    <row r="7389" spans="13:13" x14ac:dyDescent="0.25">
      <c r="M7389">
        <v>0.4229</v>
      </c>
    </row>
    <row r="7390" spans="13:13" x14ac:dyDescent="0.25">
      <c r="M7390">
        <v>0.39829999999999999</v>
      </c>
    </row>
    <row r="7391" spans="13:13" x14ac:dyDescent="0.25">
      <c r="M7391">
        <v>0.38069999999999998</v>
      </c>
    </row>
    <row r="7392" spans="13:13" x14ac:dyDescent="0.25">
      <c r="M7392">
        <v>0.38419999999999999</v>
      </c>
    </row>
    <row r="7393" spans="13:13" x14ac:dyDescent="0.25">
      <c r="M7393">
        <v>0.40179999999999999</v>
      </c>
    </row>
    <row r="7394" spans="13:13" x14ac:dyDescent="0.25">
      <c r="M7394">
        <v>0.45810000000000001</v>
      </c>
    </row>
    <row r="7395" spans="13:13" x14ac:dyDescent="0.25">
      <c r="M7395">
        <v>0.50029999999999997</v>
      </c>
    </row>
    <row r="7396" spans="13:13" x14ac:dyDescent="0.25">
      <c r="M7396">
        <v>0.47570000000000001</v>
      </c>
    </row>
    <row r="7397" spans="13:13" x14ac:dyDescent="0.25">
      <c r="M7397">
        <v>0.51090000000000002</v>
      </c>
    </row>
    <row r="7398" spans="13:13" x14ac:dyDescent="0.25">
      <c r="M7398">
        <v>0.51439999999999997</v>
      </c>
    </row>
    <row r="7399" spans="13:13" x14ac:dyDescent="0.25">
      <c r="M7399">
        <v>0.50739999999999996</v>
      </c>
    </row>
    <row r="7400" spans="13:13" x14ac:dyDescent="0.25">
      <c r="M7400">
        <v>0.50029999999999997</v>
      </c>
    </row>
    <row r="7401" spans="13:13" x14ac:dyDescent="0.25">
      <c r="M7401">
        <v>0.47220000000000001</v>
      </c>
    </row>
    <row r="7402" spans="13:13" x14ac:dyDescent="0.25">
      <c r="M7402">
        <v>0.43</v>
      </c>
    </row>
    <row r="7403" spans="13:13" x14ac:dyDescent="0.25">
      <c r="M7403">
        <v>0.44400000000000001</v>
      </c>
    </row>
    <row r="7404" spans="13:13" x14ac:dyDescent="0.25">
      <c r="M7404">
        <v>0.437</v>
      </c>
    </row>
    <row r="7405" spans="13:13" x14ac:dyDescent="0.25">
      <c r="M7405">
        <v>0.42649999999999999</v>
      </c>
    </row>
    <row r="7406" spans="13:13" x14ac:dyDescent="0.25">
      <c r="M7406">
        <v>0.4476</v>
      </c>
    </row>
    <row r="7407" spans="13:13" x14ac:dyDescent="0.25">
      <c r="M7407">
        <v>0.44400000000000001</v>
      </c>
    </row>
    <row r="7408" spans="13:13" x14ac:dyDescent="0.25">
      <c r="M7408">
        <v>0.44400000000000001</v>
      </c>
    </row>
    <row r="7409" spans="13:13" x14ac:dyDescent="0.25">
      <c r="M7409">
        <v>0.4476</v>
      </c>
    </row>
    <row r="7410" spans="13:13" x14ac:dyDescent="0.25">
      <c r="M7410">
        <v>0.4476</v>
      </c>
    </row>
    <row r="7411" spans="13:13" x14ac:dyDescent="0.25">
      <c r="M7411">
        <v>0.4476</v>
      </c>
    </row>
    <row r="7412" spans="13:13" x14ac:dyDescent="0.25">
      <c r="M7412">
        <v>0.4476</v>
      </c>
    </row>
    <row r="7413" spans="13:13" x14ac:dyDescent="0.25">
      <c r="M7413">
        <v>0.44400000000000001</v>
      </c>
    </row>
    <row r="7414" spans="13:13" x14ac:dyDescent="0.25">
      <c r="M7414">
        <v>0.4476</v>
      </c>
    </row>
    <row r="7415" spans="13:13" x14ac:dyDescent="0.25">
      <c r="M7415">
        <v>0.45810000000000001</v>
      </c>
    </row>
    <row r="7416" spans="13:13" x14ac:dyDescent="0.25">
      <c r="M7416">
        <v>0.46870000000000001</v>
      </c>
    </row>
    <row r="7417" spans="13:13" x14ac:dyDescent="0.25">
      <c r="M7417">
        <v>0.46870000000000001</v>
      </c>
    </row>
    <row r="7418" spans="13:13" x14ac:dyDescent="0.25">
      <c r="M7418">
        <v>0.46870000000000001</v>
      </c>
    </row>
    <row r="7419" spans="13:13" x14ac:dyDescent="0.25">
      <c r="M7419">
        <v>0.4652</v>
      </c>
    </row>
    <row r="7420" spans="13:13" x14ac:dyDescent="0.25">
      <c r="M7420">
        <v>0.48280000000000001</v>
      </c>
    </row>
    <row r="7421" spans="13:13" x14ac:dyDescent="0.25">
      <c r="M7421">
        <v>0.52500000000000002</v>
      </c>
    </row>
    <row r="7422" spans="13:13" x14ac:dyDescent="0.25">
      <c r="M7422">
        <v>0.53549999999999998</v>
      </c>
    </row>
    <row r="7423" spans="13:13" x14ac:dyDescent="0.25">
      <c r="M7423">
        <v>0.58479999999999999</v>
      </c>
    </row>
    <row r="7424" spans="13:13" x14ac:dyDescent="0.25">
      <c r="M7424">
        <v>0.59889999999999999</v>
      </c>
    </row>
    <row r="7425" spans="13:13" x14ac:dyDescent="0.25">
      <c r="M7425">
        <v>0.59540000000000004</v>
      </c>
    </row>
    <row r="7426" spans="13:13" x14ac:dyDescent="0.25">
      <c r="M7426">
        <v>0.55659999999999998</v>
      </c>
    </row>
    <row r="7427" spans="13:13" x14ac:dyDescent="0.25">
      <c r="M7427">
        <v>0.41589999999999999</v>
      </c>
    </row>
    <row r="7428" spans="13:13" x14ac:dyDescent="0.25">
      <c r="M7428">
        <v>6.0499999999999998E-2</v>
      </c>
    </row>
    <row r="7429" spans="13:13" x14ac:dyDescent="0.25">
      <c r="M7429">
        <v>6.0499999999999998E-2</v>
      </c>
    </row>
    <row r="7430" spans="13:13" x14ac:dyDescent="0.25">
      <c r="M7430">
        <v>6.0499999999999998E-2</v>
      </c>
    </row>
    <row r="7431" spans="13:13" x14ac:dyDescent="0.25">
      <c r="M7431">
        <v>6.0499999999999998E-2</v>
      </c>
    </row>
    <row r="7432" spans="13:13" x14ac:dyDescent="0.25">
      <c r="M7432">
        <v>6.0499999999999998E-2</v>
      </c>
    </row>
    <row r="7433" spans="13:13" x14ac:dyDescent="0.25">
      <c r="M7433">
        <v>6.0499999999999998E-2</v>
      </c>
    </row>
    <row r="7434" spans="13:13" x14ac:dyDescent="0.25">
      <c r="M7434">
        <v>0.41239999999999999</v>
      </c>
    </row>
    <row r="7435" spans="13:13" x14ac:dyDescent="0.25">
      <c r="M7435">
        <v>0.4476</v>
      </c>
    </row>
    <row r="7436" spans="13:13" x14ac:dyDescent="0.25">
      <c r="M7436">
        <v>0.4652</v>
      </c>
    </row>
    <row r="7437" spans="13:13" x14ac:dyDescent="0.25">
      <c r="M7437">
        <v>0.47220000000000001</v>
      </c>
    </row>
    <row r="7438" spans="13:13" x14ac:dyDescent="0.25">
      <c r="M7438">
        <v>0.4652</v>
      </c>
    </row>
    <row r="7439" spans="13:13" x14ac:dyDescent="0.25">
      <c r="M7439">
        <v>0.45810000000000001</v>
      </c>
    </row>
    <row r="7440" spans="13:13" x14ac:dyDescent="0.25">
      <c r="M7440">
        <v>0.45810000000000001</v>
      </c>
    </row>
    <row r="7441" spans="13:13" x14ac:dyDescent="0.25">
      <c r="M7441">
        <v>0.47220000000000001</v>
      </c>
    </row>
    <row r="7442" spans="13:13" x14ac:dyDescent="0.25">
      <c r="M7442">
        <v>0.50029999999999997</v>
      </c>
    </row>
    <row r="7443" spans="13:13" x14ac:dyDescent="0.25">
      <c r="M7443">
        <v>0.49680000000000002</v>
      </c>
    </row>
    <row r="7444" spans="13:13" x14ac:dyDescent="0.25">
      <c r="M7444">
        <v>0.50739999999999996</v>
      </c>
    </row>
    <row r="7445" spans="13:13" x14ac:dyDescent="0.25">
      <c r="M7445">
        <v>0.49330000000000002</v>
      </c>
    </row>
    <row r="7446" spans="13:13" x14ac:dyDescent="0.25">
      <c r="M7446">
        <v>0.47570000000000001</v>
      </c>
    </row>
    <row r="7447" spans="13:13" x14ac:dyDescent="0.25">
      <c r="M7447">
        <v>0.50029999999999997</v>
      </c>
    </row>
    <row r="7448" spans="13:13" x14ac:dyDescent="0.25">
      <c r="M7448">
        <v>0.52500000000000002</v>
      </c>
    </row>
    <row r="7449" spans="13:13" x14ac:dyDescent="0.25">
      <c r="M7449">
        <v>0.48280000000000001</v>
      </c>
    </row>
    <row r="7450" spans="13:13" x14ac:dyDescent="0.25">
      <c r="M7450">
        <v>0.4335</v>
      </c>
    </row>
    <row r="7451" spans="13:13" x14ac:dyDescent="0.25">
      <c r="M7451">
        <v>6.0499999999999998E-2</v>
      </c>
    </row>
    <row r="7452" spans="13:13" x14ac:dyDescent="0.25">
      <c r="M7452">
        <v>6.0499999999999998E-2</v>
      </c>
    </row>
    <row r="7453" spans="13:13" x14ac:dyDescent="0.25">
      <c r="M7453">
        <v>6.0499999999999998E-2</v>
      </c>
    </row>
    <row r="7454" spans="13:13" x14ac:dyDescent="0.25">
      <c r="M7454">
        <v>6.0499999999999998E-2</v>
      </c>
    </row>
    <row r="7455" spans="13:13" x14ac:dyDescent="0.25">
      <c r="M7455">
        <v>6.0499999999999998E-2</v>
      </c>
    </row>
    <row r="7456" spans="13:13" x14ac:dyDescent="0.25">
      <c r="M7456">
        <v>6.0499999999999998E-2</v>
      </c>
    </row>
    <row r="7457" spans="13:13" x14ac:dyDescent="0.25">
      <c r="M7457">
        <v>6.0499999999999998E-2</v>
      </c>
    </row>
    <row r="7458" spans="13:13" x14ac:dyDescent="0.25">
      <c r="M7458">
        <v>6.0499999999999998E-2</v>
      </c>
    </row>
    <row r="7459" spans="13:13" x14ac:dyDescent="0.25">
      <c r="M7459">
        <v>0.38419999999999999</v>
      </c>
    </row>
    <row r="7460" spans="13:13" x14ac:dyDescent="0.25">
      <c r="M7460">
        <v>0.4229</v>
      </c>
    </row>
    <row r="7461" spans="13:13" x14ac:dyDescent="0.25">
      <c r="M7461">
        <v>0.4194</v>
      </c>
    </row>
    <row r="7462" spans="13:13" x14ac:dyDescent="0.25">
      <c r="M7462">
        <v>0.4652</v>
      </c>
    </row>
    <row r="7463" spans="13:13" x14ac:dyDescent="0.25">
      <c r="M7463">
        <v>0.51439999999999997</v>
      </c>
    </row>
    <row r="7464" spans="13:13" x14ac:dyDescent="0.25">
      <c r="M7464">
        <v>0.56020000000000003</v>
      </c>
    </row>
    <row r="7465" spans="13:13" x14ac:dyDescent="0.25">
      <c r="M7465">
        <v>0.58130000000000004</v>
      </c>
    </row>
    <row r="7466" spans="13:13" x14ac:dyDescent="0.25">
      <c r="M7466">
        <v>0.59889999999999999</v>
      </c>
    </row>
    <row r="7467" spans="13:13" x14ac:dyDescent="0.25">
      <c r="M7467">
        <v>0.60940000000000005</v>
      </c>
    </row>
    <row r="7468" spans="13:13" x14ac:dyDescent="0.25">
      <c r="M7468">
        <v>0.58830000000000005</v>
      </c>
    </row>
    <row r="7469" spans="13:13" x14ac:dyDescent="0.25">
      <c r="M7469">
        <v>0.62</v>
      </c>
    </row>
    <row r="7470" spans="13:13" x14ac:dyDescent="0.25">
      <c r="M7470">
        <v>0.627</v>
      </c>
    </row>
    <row r="7471" spans="13:13" x14ac:dyDescent="0.25">
      <c r="M7471">
        <v>0.6411</v>
      </c>
    </row>
    <row r="7472" spans="13:13" x14ac:dyDescent="0.25">
      <c r="M7472">
        <v>0.65869999999999995</v>
      </c>
    </row>
    <row r="7473" spans="13:13" x14ac:dyDescent="0.25">
      <c r="M7473">
        <v>0.627</v>
      </c>
    </row>
    <row r="7474" spans="13:13" x14ac:dyDescent="0.25">
      <c r="M7474">
        <v>0.58130000000000004</v>
      </c>
    </row>
    <row r="7475" spans="13:13" x14ac:dyDescent="0.25">
      <c r="M7475">
        <v>0.4229</v>
      </c>
    </row>
    <row r="7476" spans="13:13" x14ac:dyDescent="0.25">
      <c r="M7476">
        <v>6.0499999999999998E-2</v>
      </c>
    </row>
    <row r="7477" spans="13:13" x14ac:dyDescent="0.25">
      <c r="M7477">
        <v>6.0499999999999998E-2</v>
      </c>
    </row>
    <row r="7478" spans="13:13" x14ac:dyDescent="0.25">
      <c r="M7478">
        <v>6.0499999999999998E-2</v>
      </c>
    </row>
    <row r="7479" spans="13:13" x14ac:dyDescent="0.25">
      <c r="M7479">
        <v>6.0499999999999998E-2</v>
      </c>
    </row>
    <row r="7480" spans="13:13" x14ac:dyDescent="0.25">
      <c r="M7480">
        <v>6.0499999999999998E-2</v>
      </c>
    </row>
    <row r="7481" spans="13:13" x14ac:dyDescent="0.25">
      <c r="M7481">
        <v>6.0499999999999998E-2</v>
      </c>
    </row>
    <row r="7482" spans="13:13" x14ac:dyDescent="0.25">
      <c r="M7482">
        <v>0.35959999999999998</v>
      </c>
    </row>
    <row r="7483" spans="13:13" x14ac:dyDescent="0.25">
      <c r="M7483">
        <v>0.35260000000000002</v>
      </c>
    </row>
    <row r="7484" spans="13:13" x14ac:dyDescent="0.25">
      <c r="M7484">
        <v>0.37369999999999998</v>
      </c>
    </row>
    <row r="7485" spans="13:13" x14ac:dyDescent="0.25">
      <c r="M7485">
        <v>0.38419999999999999</v>
      </c>
    </row>
    <row r="7486" spans="13:13" x14ac:dyDescent="0.25">
      <c r="M7486">
        <v>0.39829999999999999</v>
      </c>
    </row>
    <row r="7487" spans="13:13" x14ac:dyDescent="0.25">
      <c r="M7487">
        <v>0.39479999999999998</v>
      </c>
    </row>
    <row r="7488" spans="13:13" x14ac:dyDescent="0.25">
      <c r="M7488">
        <v>0.40889999999999999</v>
      </c>
    </row>
    <row r="7489" spans="13:13" x14ac:dyDescent="0.25">
      <c r="M7489">
        <v>0.40179999999999999</v>
      </c>
    </row>
    <row r="7490" spans="13:13" x14ac:dyDescent="0.25">
      <c r="M7490">
        <v>0.40529999999999999</v>
      </c>
    </row>
    <row r="7491" spans="13:13" x14ac:dyDescent="0.25">
      <c r="M7491">
        <v>0.41239999999999999</v>
      </c>
    </row>
    <row r="7492" spans="13:13" x14ac:dyDescent="0.25">
      <c r="M7492">
        <v>0.41239999999999999</v>
      </c>
    </row>
    <row r="7493" spans="13:13" x14ac:dyDescent="0.25">
      <c r="M7493">
        <v>0.41239999999999999</v>
      </c>
    </row>
    <row r="7494" spans="13:13" x14ac:dyDescent="0.25">
      <c r="M7494">
        <v>0.39829999999999999</v>
      </c>
    </row>
    <row r="7495" spans="13:13" x14ac:dyDescent="0.25">
      <c r="M7495">
        <v>0.4194</v>
      </c>
    </row>
    <row r="7496" spans="13:13" x14ac:dyDescent="0.25">
      <c r="M7496">
        <v>0.4194</v>
      </c>
    </row>
    <row r="7497" spans="13:13" x14ac:dyDescent="0.25">
      <c r="M7497">
        <v>0.40529999999999999</v>
      </c>
    </row>
    <row r="7498" spans="13:13" x14ac:dyDescent="0.25">
      <c r="M7498">
        <v>0.35959999999999998</v>
      </c>
    </row>
    <row r="7499" spans="13:13" x14ac:dyDescent="0.25">
      <c r="M7499">
        <v>6.0499999999999998E-2</v>
      </c>
    </row>
    <row r="7500" spans="13:13" x14ac:dyDescent="0.25">
      <c r="M7500">
        <v>6.0499999999999998E-2</v>
      </c>
    </row>
    <row r="7501" spans="13:13" x14ac:dyDescent="0.25">
      <c r="M7501">
        <v>6.0499999999999998E-2</v>
      </c>
    </row>
    <row r="7502" spans="13:13" x14ac:dyDescent="0.25">
      <c r="M7502">
        <v>6.0499999999999998E-2</v>
      </c>
    </row>
    <row r="7503" spans="13:13" x14ac:dyDescent="0.25">
      <c r="M7503">
        <v>6.0499999999999998E-2</v>
      </c>
    </row>
    <row r="7504" spans="13:13" x14ac:dyDescent="0.25">
      <c r="M7504">
        <v>6.0499999999999998E-2</v>
      </c>
    </row>
    <row r="7505" spans="13:13" x14ac:dyDescent="0.25">
      <c r="M7505">
        <v>6.0499999999999998E-2</v>
      </c>
    </row>
    <row r="7506" spans="13:13" x14ac:dyDescent="0.25">
      <c r="M7506">
        <v>0.35610000000000003</v>
      </c>
    </row>
    <row r="7507" spans="13:13" x14ac:dyDescent="0.25">
      <c r="M7507">
        <v>0.36309999999999998</v>
      </c>
    </row>
    <row r="7508" spans="13:13" x14ac:dyDescent="0.25">
      <c r="M7508">
        <v>0.36659999999999998</v>
      </c>
    </row>
    <row r="7509" spans="13:13" x14ac:dyDescent="0.25">
      <c r="M7509">
        <v>0.37369999999999998</v>
      </c>
    </row>
    <row r="7510" spans="13:13" x14ac:dyDescent="0.25">
      <c r="M7510">
        <v>0.37369999999999998</v>
      </c>
    </row>
    <row r="7511" spans="13:13" x14ac:dyDescent="0.25">
      <c r="M7511">
        <v>0.37719999999999998</v>
      </c>
    </row>
    <row r="7512" spans="13:13" x14ac:dyDescent="0.25">
      <c r="M7512">
        <v>0.38069999999999998</v>
      </c>
    </row>
    <row r="7513" spans="13:13" x14ac:dyDescent="0.25">
      <c r="M7513">
        <v>0.38069999999999998</v>
      </c>
    </row>
    <row r="7514" spans="13:13" x14ac:dyDescent="0.25">
      <c r="M7514">
        <v>0.37719999999999998</v>
      </c>
    </row>
    <row r="7515" spans="13:13" x14ac:dyDescent="0.25">
      <c r="M7515">
        <v>0.37719999999999998</v>
      </c>
    </row>
    <row r="7516" spans="13:13" x14ac:dyDescent="0.25">
      <c r="M7516">
        <v>0.37719999999999998</v>
      </c>
    </row>
    <row r="7517" spans="13:13" x14ac:dyDescent="0.25">
      <c r="M7517">
        <v>0.37369999999999998</v>
      </c>
    </row>
    <row r="7518" spans="13:13" x14ac:dyDescent="0.25">
      <c r="M7518">
        <v>0.36659999999999998</v>
      </c>
    </row>
    <row r="7519" spans="13:13" x14ac:dyDescent="0.25">
      <c r="M7519">
        <v>0.35610000000000003</v>
      </c>
    </row>
    <row r="7520" spans="13:13" x14ac:dyDescent="0.25">
      <c r="M7520">
        <v>0.34549999999999997</v>
      </c>
    </row>
    <row r="7521" spans="13:13" x14ac:dyDescent="0.25">
      <c r="M7521">
        <v>6.0499999999999998E-2</v>
      </c>
    </row>
    <row r="7522" spans="13:13" x14ac:dyDescent="0.25">
      <c r="M7522">
        <v>6.0499999999999998E-2</v>
      </c>
    </row>
    <row r="7523" spans="13:13" x14ac:dyDescent="0.25">
      <c r="M7523">
        <v>6.0499999999999998E-2</v>
      </c>
    </row>
    <row r="7524" spans="13:13" x14ac:dyDescent="0.25">
      <c r="M7524">
        <v>6.0499999999999998E-2</v>
      </c>
    </row>
    <row r="7525" spans="13:13" x14ac:dyDescent="0.25">
      <c r="M7525">
        <v>6.0499999999999998E-2</v>
      </c>
    </row>
    <row r="7526" spans="13:13" x14ac:dyDescent="0.25">
      <c r="M7526">
        <v>6.0499999999999998E-2</v>
      </c>
    </row>
    <row r="7527" spans="13:13" x14ac:dyDescent="0.25">
      <c r="M7527">
        <v>6.0499999999999998E-2</v>
      </c>
    </row>
    <row r="7528" spans="13:13" x14ac:dyDescent="0.25">
      <c r="M7528">
        <v>6.0499999999999998E-2</v>
      </c>
    </row>
    <row r="7529" spans="13:13" x14ac:dyDescent="0.25">
      <c r="M7529">
        <v>6.0499999999999998E-2</v>
      </c>
    </row>
    <row r="7530" spans="13:13" x14ac:dyDescent="0.25">
      <c r="M7530">
        <v>0.35260000000000002</v>
      </c>
    </row>
    <row r="7531" spans="13:13" x14ac:dyDescent="0.25">
      <c r="M7531">
        <v>0.38069999999999998</v>
      </c>
    </row>
    <row r="7532" spans="13:13" x14ac:dyDescent="0.25">
      <c r="M7532">
        <v>0.39829999999999999</v>
      </c>
    </row>
    <row r="7533" spans="13:13" x14ac:dyDescent="0.25">
      <c r="M7533">
        <v>0.39829999999999999</v>
      </c>
    </row>
    <row r="7534" spans="13:13" x14ac:dyDescent="0.25">
      <c r="M7534">
        <v>0.40179999999999999</v>
      </c>
    </row>
    <row r="7535" spans="13:13" x14ac:dyDescent="0.25">
      <c r="M7535">
        <v>0.41239999999999999</v>
      </c>
    </row>
    <row r="7536" spans="13:13" x14ac:dyDescent="0.25">
      <c r="M7536">
        <v>0.4476</v>
      </c>
    </row>
    <row r="7537" spans="13:13" x14ac:dyDescent="0.25">
      <c r="M7537">
        <v>0.4652</v>
      </c>
    </row>
    <row r="7538" spans="13:13" x14ac:dyDescent="0.25">
      <c r="M7538">
        <v>0.48630000000000001</v>
      </c>
    </row>
    <row r="7539" spans="13:13" x14ac:dyDescent="0.25">
      <c r="M7539">
        <v>0.48980000000000001</v>
      </c>
    </row>
    <row r="7540" spans="13:13" x14ac:dyDescent="0.25">
      <c r="M7540">
        <v>0.53910000000000002</v>
      </c>
    </row>
    <row r="7541" spans="13:13" x14ac:dyDescent="0.25">
      <c r="M7541">
        <v>0.54959999999999998</v>
      </c>
    </row>
    <row r="7542" spans="13:13" x14ac:dyDescent="0.25">
      <c r="M7542">
        <v>0.56720000000000004</v>
      </c>
    </row>
    <row r="7543" spans="13:13" x14ac:dyDescent="0.25">
      <c r="M7543">
        <v>0.58479999999999999</v>
      </c>
    </row>
    <row r="7544" spans="13:13" x14ac:dyDescent="0.25">
      <c r="M7544">
        <v>0.60240000000000005</v>
      </c>
    </row>
    <row r="7545" spans="13:13" x14ac:dyDescent="0.25">
      <c r="M7545">
        <v>0.54259999999999997</v>
      </c>
    </row>
    <row r="7546" spans="13:13" x14ac:dyDescent="0.25">
      <c r="M7546">
        <v>0.51090000000000002</v>
      </c>
    </row>
    <row r="7547" spans="13:13" x14ac:dyDescent="0.25">
      <c r="M7547">
        <v>0.48630000000000001</v>
      </c>
    </row>
    <row r="7548" spans="13:13" x14ac:dyDescent="0.25">
      <c r="M7548">
        <v>0.45810000000000001</v>
      </c>
    </row>
    <row r="7549" spans="13:13" x14ac:dyDescent="0.25">
      <c r="M7549">
        <v>0.39829999999999999</v>
      </c>
    </row>
    <row r="7550" spans="13:13" x14ac:dyDescent="0.25">
      <c r="M7550">
        <v>0.40889999999999999</v>
      </c>
    </row>
    <row r="7551" spans="13:13" x14ac:dyDescent="0.25">
      <c r="M7551">
        <v>0.40179999999999999</v>
      </c>
    </row>
    <row r="7552" spans="13:13" x14ac:dyDescent="0.25">
      <c r="M7552">
        <v>0.35610000000000003</v>
      </c>
    </row>
    <row r="7553" spans="13:13" x14ac:dyDescent="0.25">
      <c r="M7553">
        <v>0.4476</v>
      </c>
    </row>
    <row r="7554" spans="13:13" x14ac:dyDescent="0.25">
      <c r="M7554">
        <v>0.4546</v>
      </c>
    </row>
    <row r="7555" spans="13:13" x14ac:dyDescent="0.25">
      <c r="M7555">
        <v>0.4476</v>
      </c>
    </row>
    <row r="7556" spans="13:13" x14ac:dyDescent="0.25">
      <c r="M7556">
        <v>0.46870000000000001</v>
      </c>
    </row>
    <row r="7557" spans="13:13" x14ac:dyDescent="0.25">
      <c r="M7557">
        <v>0.46870000000000001</v>
      </c>
    </row>
    <row r="7558" spans="13:13" x14ac:dyDescent="0.25">
      <c r="M7558">
        <v>0.48280000000000001</v>
      </c>
    </row>
    <row r="7559" spans="13:13" x14ac:dyDescent="0.25">
      <c r="M7559">
        <v>0.49680000000000002</v>
      </c>
    </row>
    <row r="7560" spans="13:13" x14ac:dyDescent="0.25">
      <c r="M7560">
        <v>0.51790000000000003</v>
      </c>
    </row>
    <row r="7561" spans="13:13" x14ac:dyDescent="0.25">
      <c r="M7561">
        <v>0.48980000000000001</v>
      </c>
    </row>
    <row r="7562" spans="13:13" x14ac:dyDescent="0.25">
      <c r="M7562">
        <v>0.4335</v>
      </c>
    </row>
    <row r="7563" spans="13:13" x14ac:dyDescent="0.25">
      <c r="M7563">
        <v>0.40889999999999999</v>
      </c>
    </row>
    <row r="7564" spans="13:13" x14ac:dyDescent="0.25">
      <c r="M7564">
        <v>0.39129999999999998</v>
      </c>
    </row>
    <row r="7565" spans="13:13" x14ac:dyDescent="0.25">
      <c r="M7565">
        <v>0.37369999999999998</v>
      </c>
    </row>
    <row r="7566" spans="13:13" x14ac:dyDescent="0.25">
      <c r="M7566">
        <v>0.37369999999999998</v>
      </c>
    </row>
    <row r="7567" spans="13:13" x14ac:dyDescent="0.25">
      <c r="M7567">
        <v>0.37369999999999998</v>
      </c>
    </row>
    <row r="7568" spans="13:13" x14ac:dyDescent="0.25">
      <c r="M7568">
        <v>0.36659999999999998</v>
      </c>
    </row>
    <row r="7569" spans="13:13" x14ac:dyDescent="0.25">
      <c r="M7569">
        <v>0.37019999999999997</v>
      </c>
    </row>
    <row r="7570" spans="13:13" x14ac:dyDescent="0.25">
      <c r="M7570">
        <v>0.35959999999999998</v>
      </c>
    </row>
    <row r="7571" spans="13:13" x14ac:dyDescent="0.25">
      <c r="M7571">
        <v>6.0499999999999998E-2</v>
      </c>
    </row>
    <row r="7572" spans="13:13" x14ac:dyDescent="0.25">
      <c r="M7572">
        <v>6.0499999999999998E-2</v>
      </c>
    </row>
    <row r="7573" spans="13:13" x14ac:dyDescent="0.25">
      <c r="M7573">
        <v>6.0499999999999998E-2</v>
      </c>
    </row>
    <row r="7574" spans="13:13" x14ac:dyDescent="0.25">
      <c r="M7574">
        <v>6.0499999999999998E-2</v>
      </c>
    </row>
    <row r="7575" spans="13:13" x14ac:dyDescent="0.25">
      <c r="M7575">
        <v>6.0499999999999998E-2</v>
      </c>
    </row>
    <row r="7576" spans="13:13" x14ac:dyDescent="0.25">
      <c r="M7576">
        <v>6.0499999999999998E-2</v>
      </c>
    </row>
    <row r="7577" spans="13:13" x14ac:dyDescent="0.25">
      <c r="M7577">
        <v>6.0499999999999998E-2</v>
      </c>
    </row>
    <row r="7578" spans="13:13" x14ac:dyDescent="0.25">
      <c r="M7578">
        <v>6.0499999999999998E-2</v>
      </c>
    </row>
    <row r="7579" spans="13:13" x14ac:dyDescent="0.25">
      <c r="M7579">
        <v>6.0499999999999998E-2</v>
      </c>
    </row>
    <row r="7580" spans="13:13" x14ac:dyDescent="0.25">
      <c r="M7580">
        <v>0.35260000000000002</v>
      </c>
    </row>
    <row r="7581" spans="13:13" x14ac:dyDescent="0.25">
      <c r="M7581">
        <v>0.48630000000000001</v>
      </c>
    </row>
    <row r="7582" spans="13:13" x14ac:dyDescent="0.25">
      <c r="M7582">
        <v>0.51439999999999997</v>
      </c>
    </row>
    <row r="7583" spans="13:13" x14ac:dyDescent="0.25">
      <c r="M7583">
        <v>0.49680000000000002</v>
      </c>
    </row>
    <row r="7584" spans="13:13" x14ac:dyDescent="0.25">
      <c r="M7584">
        <v>0.43</v>
      </c>
    </row>
    <row r="7585" spans="13:13" x14ac:dyDescent="0.25">
      <c r="M7585">
        <v>0.41589999999999999</v>
      </c>
    </row>
    <row r="7586" spans="13:13" x14ac:dyDescent="0.25">
      <c r="M7586">
        <v>0.4229</v>
      </c>
    </row>
    <row r="7587" spans="13:13" x14ac:dyDescent="0.25">
      <c r="M7587">
        <v>0.42649999999999999</v>
      </c>
    </row>
    <row r="7588" spans="13:13" x14ac:dyDescent="0.25">
      <c r="M7588">
        <v>0.44400000000000001</v>
      </c>
    </row>
    <row r="7589" spans="13:13" x14ac:dyDescent="0.25">
      <c r="M7589">
        <v>0.51439999999999997</v>
      </c>
    </row>
    <row r="7590" spans="13:13" x14ac:dyDescent="0.25">
      <c r="M7590">
        <v>0.53549999999999998</v>
      </c>
    </row>
    <row r="7591" spans="13:13" x14ac:dyDescent="0.25">
      <c r="M7591">
        <v>0.58479999999999999</v>
      </c>
    </row>
    <row r="7592" spans="13:13" x14ac:dyDescent="0.25">
      <c r="M7592">
        <v>0.627</v>
      </c>
    </row>
    <row r="7593" spans="13:13" x14ac:dyDescent="0.25">
      <c r="M7593">
        <v>0.55659999999999998</v>
      </c>
    </row>
    <row r="7594" spans="13:13" x14ac:dyDescent="0.25">
      <c r="M7594">
        <v>0.50390000000000001</v>
      </c>
    </row>
    <row r="7595" spans="13:13" x14ac:dyDescent="0.25">
      <c r="M7595">
        <v>0.41589999999999999</v>
      </c>
    </row>
    <row r="7596" spans="13:13" x14ac:dyDescent="0.25">
      <c r="M7596">
        <v>6.0499999999999998E-2</v>
      </c>
    </row>
    <row r="7597" spans="13:13" x14ac:dyDescent="0.25">
      <c r="M7597">
        <v>6.0499999999999998E-2</v>
      </c>
    </row>
    <row r="7598" spans="13:13" x14ac:dyDescent="0.25">
      <c r="M7598">
        <v>6.0499999999999998E-2</v>
      </c>
    </row>
    <row r="7599" spans="13:13" x14ac:dyDescent="0.25">
      <c r="M7599">
        <v>6.0499999999999998E-2</v>
      </c>
    </row>
    <row r="7600" spans="13:13" x14ac:dyDescent="0.25">
      <c r="M7600">
        <v>6.0499999999999998E-2</v>
      </c>
    </row>
    <row r="7601" spans="13:13" x14ac:dyDescent="0.25">
      <c r="M7601">
        <v>0.39129999999999998</v>
      </c>
    </row>
    <row r="7602" spans="13:13" x14ac:dyDescent="0.25">
      <c r="M7602">
        <v>0.48280000000000001</v>
      </c>
    </row>
    <row r="7603" spans="13:13" x14ac:dyDescent="0.25">
      <c r="M7603">
        <v>0.51439999999999997</v>
      </c>
    </row>
    <row r="7604" spans="13:13" x14ac:dyDescent="0.25">
      <c r="M7604">
        <v>0.47220000000000001</v>
      </c>
    </row>
    <row r="7605" spans="13:13" x14ac:dyDescent="0.25">
      <c r="M7605">
        <v>0.54610000000000003</v>
      </c>
    </row>
    <row r="7606" spans="13:13" x14ac:dyDescent="0.25">
      <c r="M7606">
        <v>0.60240000000000005</v>
      </c>
    </row>
    <row r="7607" spans="13:13" x14ac:dyDescent="0.25">
      <c r="M7607">
        <v>0.63049999999999995</v>
      </c>
    </row>
    <row r="7608" spans="13:13" x14ac:dyDescent="0.25">
      <c r="M7608">
        <v>0.60240000000000005</v>
      </c>
    </row>
    <row r="7609" spans="13:13" x14ac:dyDescent="0.25">
      <c r="M7609">
        <v>0.64810000000000001</v>
      </c>
    </row>
    <row r="7610" spans="13:13" x14ac:dyDescent="0.25">
      <c r="M7610">
        <v>0.67279999999999995</v>
      </c>
    </row>
    <row r="7611" spans="13:13" x14ac:dyDescent="0.25">
      <c r="M7611">
        <v>0.67979999999999996</v>
      </c>
    </row>
    <row r="7612" spans="13:13" x14ac:dyDescent="0.25">
      <c r="M7612">
        <v>0.66920000000000002</v>
      </c>
    </row>
    <row r="7613" spans="13:13" x14ac:dyDescent="0.25">
      <c r="M7613">
        <v>0.65869999999999995</v>
      </c>
    </row>
    <row r="7614" spans="13:13" x14ac:dyDescent="0.25">
      <c r="M7614">
        <v>0.63759999999999994</v>
      </c>
    </row>
    <row r="7615" spans="13:13" x14ac:dyDescent="0.25">
      <c r="M7615">
        <v>0.64459999999999995</v>
      </c>
    </row>
    <row r="7616" spans="13:13" x14ac:dyDescent="0.25">
      <c r="M7616">
        <v>0.6411</v>
      </c>
    </row>
    <row r="7617" spans="13:13" x14ac:dyDescent="0.25">
      <c r="M7617">
        <v>0.57069999999999999</v>
      </c>
    </row>
    <row r="7618" spans="13:13" x14ac:dyDescent="0.25">
      <c r="M7618">
        <v>0.47920000000000001</v>
      </c>
    </row>
    <row r="7619" spans="13:13" x14ac:dyDescent="0.25">
      <c r="M7619">
        <v>0.437</v>
      </c>
    </row>
    <row r="7620" spans="13:13" x14ac:dyDescent="0.25">
      <c r="M7620">
        <v>0.4229</v>
      </c>
    </row>
    <row r="7621" spans="13:13" x14ac:dyDescent="0.25">
      <c r="M7621">
        <v>0.37369999999999998</v>
      </c>
    </row>
    <row r="7622" spans="13:13" x14ac:dyDescent="0.25">
      <c r="M7622">
        <v>0.34549999999999997</v>
      </c>
    </row>
    <row r="7623" spans="13:13" x14ac:dyDescent="0.25">
      <c r="M7623">
        <v>6.0499999999999998E-2</v>
      </c>
    </row>
    <row r="7624" spans="13:13" x14ac:dyDescent="0.25">
      <c r="M7624">
        <v>6.0499999999999998E-2</v>
      </c>
    </row>
    <row r="7625" spans="13:13" x14ac:dyDescent="0.25">
      <c r="M7625">
        <v>0.37719999999999998</v>
      </c>
    </row>
    <row r="7626" spans="13:13" x14ac:dyDescent="0.25">
      <c r="M7626">
        <v>0.4335</v>
      </c>
    </row>
    <row r="7627" spans="13:13" x14ac:dyDescent="0.25">
      <c r="M7627">
        <v>0.46160000000000001</v>
      </c>
    </row>
    <row r="7628" spans="13:13" x14ac:dyDescent="0.25">
      <c r="M7628">
        <v>0.4652</v>
      </c>
    </row>
    <row r="7629" spans="13:13" x14ac:dyDescent="0.25">
      <c r="M7629">
        <v>0.47570000000000001</v>
      </c>
    </row>
    <row r="7630" spans="13:13" x14ac:dyDescent="0.25">
      <c r="M7630">
        <v>0.48280000000000001</v>
      </c>
    </row>
    <row r="7631" spans="13:13" x14ac:dyDescent="0.25">
      <c r="M7631">
        <v>0.49680000000000002</v>
      </c>
    </row>
    <row r="7632" spans="13:13" x14ac:dyDescent="0.25">
      <c r="M7632">
        <v>0.52149999999999996</v>
      </c>
    </row>
    <row r="7633" spans="13:13" x14ac:dyDescent="0.25">
      <c r="M7633">
        <v>0.51790000000000003</v>
      </c>
    </row>
    <row r="7634" spans="13:13" x14ac:dyDescent="0.25">
      <c r="M7634">
        <v>0.50390000000000001</v>
      </c>
    </row>
    <row r="7635" spans="13:13" x14ac:dyDescent="0.25">
      <c r="M7635">
        <v>0.53200000000000003</v>
      </c>
    </row>
    <row r="7636" spans="13:13" x14ac:dyDescent="0.25">
      <c r="M7636">
        <v>0.56720000000000004</v>
      </c>
    </row>
    <row r="7637" spans="13:13" x14ac:dyDescent="0.25">
      <c r="M7637">
        <v>0.59540000000000004</v>
      </c>
    </row>
    <row r="7638" spans="13:13" x14ac:dyDescent="0.25">
      <c r="M7638">
        <v>0.59889999999999999</v>
      </c>
    </row>
    <row r="7639" spans="13:13" x14ac:dyDescent="0.25">
      <c r="M7639">
        <v>0.58130000000000004</v>
      </c>
    </row>
    <row r="7640" spans="13:13" x14ac:dyDescent="0.25">
      <c r="M7640">
        <v>0.56020000000000003</v>
      </c>
    </row>
    <row r="7641" spans="13:13" x14ac:dyDescent="0.25">
      <c r="M7641">
        <v>0.52149999999999996</v>
      </c>
    </row>
    <row r="7642" spans="13:13" x14ac:dyDescent="0.25">
      <c r="M7642">
        <v>0.48630000000000001</v>
      </c>
    </row>
    <row r="7643" spans="13:13" x14ac:dyDescent="0.25">
      <c r="M7643">
        <v>0.46160000000000001</v>
      </c>
    </row>
    <row r="7644" spans="13:13" x14ac:dyDescent="0.25">
      <c r="M7644">
        <v>0.4335</v>
      </c>
    </row>
    <row r="7645" spans="13:13" x14ac:dyDescent="0.25">
      <c r="M7645">
        <v>0.39479999999999998</v>
      </c>
    </row>
    <row r="7646" spans="13:13" x14ac:dyDescent="0.25">
      <c r="M7646">
        <v>0.40529999999999999</v>
      </c>
    </row>
    <row r="7647" spans="13:13" x14ac:dyDescent="0.25">
      <c r="M7647">
        <v>0.43</v>
      </c>
    </row>
    <row r="7648" spans="13:13" x14ac:dyDescent="0.25">
      <c r="M7648">
        <v>0.44400000000000001</v>
      </c>
    </row>
    <row r="7649" spans="13:13" x14ac:dyDescent="0.25">
      <c r="M7649">
        <v>0.4546</v>
      </c>
    </row>
    <row r="7650" spans="13:13" x14ac:dyDescent="0.25">
      <c r="M7650">
        <v>0.46160000000000001</v>
      </c>
    </row>
    <row r="7651" spans="13:13" x14ac:dyDescent="0.25">
      <c r="M7651">
        <v>0.46160000000000001</v>
      </c>
    </row>
    <row r="7652" spans="13:13" x14ac:dyDescent="0.25">
      <c r="M7652">
        <v>0.46160000000000001</v>
      </c>
    </row>
    <row r="7653" spans="13:13" x14ac:dyDescent="0.25">
      <c r="M7653">
        <v>0.4652</v>
      </c>
    </row>
    <row r="7654" spans="13:13" x14ac:dyDescent="0.25">
      <c r="M7654">
        <v>0.4652</v>
      </c>
    </row>
    <row r="7655" spans="13:13" x14ac:dyDescent="0.25">
      <c r="M7655">
        <v>0.4652</v>
      </c>
    </row>
    <row r="7656" spans="13:13" x14ac:dyDescent="0.25">
      <c r="M7656">
        <v>0.4652</v>
      </c>
    </row>
    <row r="7657" spans="13:13" x14ac:dyDescent="0.25">
      <c r="M7657">
        <v>0.47920000000000001</v>
      </c>
    </row>
    <row r="7658" spans="13:13" x14ac:dyDescent="0.25">
      <c r="M7658">
        <v>0.49330000000000002</v>
      </c>
    </row>
    <row r="7659" spans="13:13" x14ac:dyDescent="0.25">
      <c r="M7659">
        <v>0.49330000000000002</v>
      </c>
    </row>
    <row r="7660" spans="13:13" x14ac:dyDescent="0.25">
      <c r="M7660">
        <v>0.50029999999999997</v>
      </c>
    </row>
    <row r="7661" spans="13:13" x14ac:dyDescent="0.25">
      <c r="M7661">
        <v>0.51090000000000002</v>
      </c>
    </row>
    <row r="7662" spans="13:13" x14ac:dyDescent="0.25">
      <c r="M7662">
        <v>0.50029999999999997</v>
      </c>
    </row>
    <row r="7663" spans="13:13" x14ac:dyDescent="0.25">
      <c r="M7663">
        <v>0.51439999999999997</v>
      </c>
    </row>
    <row r="7664" spans="13:13" x14ac:dyDescent="0.25">
      <c r="M7664">
        <v>0.51090000000000002</v>
      </c>
    </row>
    <row r="7665" spans="13:13" x14ac:dyDescent="0.25">
      <c r="M7665">
        <v>0.50029999999999997</v>
      </c>
    </row>
    <row r="7666" spans="13:13" x14ac:dyDescent="0.25">
      <c r="M7666">
        <v>0.47570000000000001</v>
      </c>
    </row>
    <row r="7667" spans="13:13" x14ac:dyDescent="0.25">
      <c r="M7667">
        <v>0.47220000000000001</v>
      </c>
    </row>
    <row r="7668" spans="13:13" x14ac:dyDescent="0.25">
      <c r="M7668">
        <v>0.47570000000000001</v>
      </c>
    </row>
    <row r="7669" spans="13:13" x14ac:dyDescent="0.25">
      <c r="M7669">
        <v>0.47570000000000001</v>
      </c>
    </row>
    <row r="7670" spans="13:13" x14ac:dyDescent="0.25">
      <c r="M7670">
        <v>0.47570000000000001</v>
      </c>
    </row>
    <row r="7671" spans="13:13" x14ac:dyDescent="0.25">
      <c r="M7671">
        <v>0.45810000000000001</v>
      </c>
    </row>
    <row r="7672" spans="13:13" x14ac:dyDescent="0.25">
      <c r="M7672">
        <v>0.4335</v>
      </c>
    </row>
    <row r="7673" spans="13:13" x14ac:dyDescent="0.25">
      <c r="M7673">
        <v>0.4335</v>
      </c>
    </row>
    <row r="7674" spans="13:13" x14ac:dyDescent="0.25">
      <c r="M7674">
        <v>0.4405</v>
      </c>
    </row>
    <row r="7675" spans="13:13" x14ac:dyDescent="0.25">
      <c r="M7675">
        <v>0.45810000000000001</v>
      </c>
    </row>
    <row r="7676" spans="13:13" x14ac:dyDescent="0.25">
      <c r="M7676">
        <v>0.4476</v>
      </c>
    </row>
    <row r="7677" spans="13:13" x14ac:dyDescent="0.25">
      <c r="M7677">
        <v>0.4476</v>
      </c>
    </row>
    <row r="7678" spans="13:13" x14ac:dyDescent="0.25">
      <c r="M7678">
        <v>0.4405</v>
      </c>
    </row>
    <row r="7679" spans="13:13" x14ac:dyDescent="0.25">
      <c r="M7679">
        <v>0.437</v>
      </c>
    </row>
    <row r="7680" spans="13:13" x14ac:dyDescent="0.25">
      <c r="M7680">
        <v>0.47220000000000001</v>
      </c>
    </row>
    <row r="7681" spans="13:13" x14ac:dyDescent="0.25">
      <c r="M7681">
        <v>0.51090000000000002</v>
      </c>
    </row>
    <row r="7682" spans="13:13" x14ac:dyDescent="0.25">
      <c r="M7682">
        <v>0.54959999999999998</v>
      </c>
    </row>
    <row r="7683" spans="13:13" x14ac:dyDescent="0.25">
      <c r="M7683">
        <v>0.56369999999999998</v>
      </c>
    </row>
    <row r="7684" spans="13:13" x14ac:dyDescent="0.25">
      <c r="M7684">
        <v>0.56369999999999998</v>
      </c>
    </row>
    <row r="7685" spans="13:13" x14ac:dyDescent="0.25">
      <c r="M7685">
        <v>0.59889999999999999</v>
      </c>
    </row>
    <row r="7686" spans="13:13" x14ac:dyDescent="0.25">
      <c r="M7686">
        <v>0.63759999999999994</v>
      </c>
    </row>
    <row r="7687" spans="13:13" x14ac:dyDescent="0.25">
      <c r="M7687">
        <v>0.66220000000000001</v>
      </c>
    </row>
    <row r="7688" spans="13:13" x14ac:dyDescent="0.25">
      <c r="M7688">
        <v>0.66920000000000002</v>
      </c>
    </row>
    <row r="7689" spans="13:13" x14ac:dyDescent="0.25">
      <c r="M7689">
        <v>0.66569999999999996</v>
      </c>
    </row>
    <row r="7690" spans="13:13" x14ac:dyDescent="0.25">
      <c r="M7690">
        <v>0.61650000000000005</v>
      </c>
    </row>
    <row r="7691" spans="13:13" x14ac:dyDescent="0.25">
      <c r="M7691">
        <v>0.55659999999999998</v>
      </c>
    </row>
    <row r="7692" spans="13:13" x14ac:dyDescent="0.25">
      <c r="M7692">
        <v>0.47220000000000001</v>
      </c>
    </row>
    <row r="7693" spans="13:13" x14ac:dyDescent="0.25">
      <c r="M7693">
        <v>0.38419999999999999</v>
      </c>
    </row>
    <row r="7694" spans="13:13" x14ac:dyDescent="0.25">
      <c r="M7694">
        <v>6.0499999999999998E-2</v>
      </c>
    </row>
    <row r="7695" spans="13:13" x14ac:dyDescent="0.25">
      <c r="M7695">
        <v>6.0499999999999998E-2</v>
      </c>
    </row>
    <row r="7696" spans="13:13" x14ac:dyDescent="0.25">
      <c r="M7696">
        <v>0.35260000000000002</v>
      </c>
    </row>
    <row r="7697" spans="13:13" x14ac:dyDescent="0.25">
      <c r="M7697">
        <v>0.41589999999999999</v>
      </c>
    </row>
    <row r="7698" spans="13:13" x14ac:dyDescent="0.25">
      <c r="M7698">
        <v>0.4405</v>
      </c>
    </row>
    <row r="7699" spans="13:13" x14ac:dyDescent="0.25">
      <c r="M7699">
        <v>0.42649999999999999</v>
      </c>
    </row>
    <row r="7700" spans="13:13" x14ac:dyDescent="0.25">
      <c r="M7700">
        <v>0.43</v>
      </c>
    </row>
    <row r="7701" spans="13:13" x14ac:dyDescent="0.25">
      <c r="M7701">
        <v>0.44400000000000001</v>
      </c>
    </row>
    <row r="7702" spans="13:13" x14ac:dyDescent="0.25">
      <c r="M7702">
        <v>0.4511</v>
      </c>
    </row>
    <row r="7703" spans="13:13" x14ac:dyDescent="0.25">
      <c r="M7703">
        <v>0.4405</v>
      </c>
    </row>
    <row r="7704" spans="13:13" x14ac:dyDescent="0.25">
      <c r="M7704">
        <v>0.4652</v>
      </c>
    </row>
    <row r="7705" spans="13:13" x14ac:dyDescent="0.25">
      <c r="M7705">
        <v>0.47220000000000001</v>
      </c>
    </row>
    <row r="7706" spans="13:13" x14ac:dyDescent="0.25">
      <c r="M7706">
        <v>0.4546</v>
      </c>
    </row>
    <row r="7707" spans="13:13" x14ac:dyDescent="0.25">
      <c r="M7707">
        <v>0.47220000000000001</v>
      </c>
    </row>
    <row r="7708" spans="13:13" x14ac:dyDescent="0.25">
      <c r="M7708">
        <v>0.47570000000000001</v>
      </c>
    </row>
    <row r="7709" spans="13:13" x14ac:dyDescent="0.25">
      <c r="M7709">
        <v>0.48280000000000001</v>
      </c>
    </row>
    <row r="7710" spans="13:13" x14ac:dyDescent="0.25">
      <c r="M7710">
        <v>0.48280000000000001</v>
      </c>
    </row>
    <row r="7711" spans="13:13" x14ac:dyDescent="0.25">
      <c r="M7711">
        <v>0.49680000000000002</v>
      </c>
    </row>
    <row r="7712" spans="13:13" x14ac:dyDescent="0.25">
      <c r="M7712">
        <v>0.50739999999999996</v>
      </c>
    </row>
    <row r="7713" spans="13:13" x14ac:dyDescent="0.25">
      <c r="M7713">
        <v>0.47920000000000001</v>
      </c>
    </row>
    <row r="7714" spans="13:13" x14ac:dyDescent="0.25">
      <c r="M7714">
        <v>0.437</v>
      </c>
    </row>
    <row r="7715" spans="13:13" x14ac:dyDescent="0.25">
      <c r="M7715">
        <v>0.42649999999999999</v>
      </c>
    </row>
    <row r="7716" spans="13:13" x14ac:dyDescent="0.25">
      <c r="M7716">
        <v>6.0499999999999998E-2</v>
      </c>
    </row>
    <row r="7717" spans="13:13" x14ac:dyDescent="0.25">
      <c r="M7717">
        <v>0.35959999999999998</v>
      </c>
    </row>
    <row r="7718" spans="13:13" x14ac:dyDescent="0.25">
      <c r="M7718">
        <v>6.0499999999999998E-2</v>
      </c>
    </row>
    <row r="7719" spans="13:13" x14ac:dyDescent="0.25">
      <c r="M7719">
        <v>0.36659999999999998</v>
      </c>
    </row>
    <row r="7720" spans="13:13" x14ac:dyDescent="0.25">
      <c r="M7720">
        <v>0.38419999999999999</v>
      </c>
    </row>
    <row r="7721" spans="13:13" x14ac:dyDescent="0.25">
      <c r="M7721">
        <v>0.40889999999999999</v>
      </c>
    </row>
    <row r="7722" spans="13:13" x14ac:dyDescent="0.25">
      <c r="M7722">
        <v>0.4229</v>
      </c>
    </row>
    <row r="7723" spans="13:13" x14ac:dyDescent="0.25">
      <c r="M7723">
        <v>0.4405</v>
      </c>
    </row>
    <row r="7724" spans="13:13" x14ac:dyDescent="0.25">
      <c r="M7724">
        <v>0.4511</v>
      </c>
    </row>
    <row r="7725" spans="13:13" x14ac:dyDescent="0.25">
      <c r="M7725">
        <v>0.47220000000000001</v>
      </c>
    </row>
    <row r="7726" spans="13:13" x14ac:dyDescent="0.25">
      <c r="M7726">
        <v>0.47920000000000001</v>
      </c>
    </row>
    <row r="7727" spans="13:13" x14ac:dyDescent="0.25">
      <c r="M7727">
        <v>0.48280000000000001</v>
      </c>
    </row>
    <row r="7728" spans="13:13" x14ac:dyDescent="0.25">
      <c r="M7728">
        <v>0.51439999999999997</v>
      </c>
    </row>
    <row r="7729" spans="13:13" x14ac:dyDescent="0.25">
      <c r="M7729">
        <v>0.52149999999999996</v>
      </c>
    </row>
    <row r="7730" spans="13:13" x14ac:dyDescent="0.25">
      <c r="M7730">
        <v>0.51090000000000002</v>
      </c>
    </row>
    <row r="7731" spans="13:13" x14ac:dyDescent="0.25">
      <c r="M7731">
        <v>0.51090000000000002</v>
      </c>
    </row>
    <row r="7732" spans="13:13" x14ac:dyDescent="0.25">
      <c r="M7732">
        <v>0.51090000000000002</v>
      </c>
    </row>
    <row r="7733" spans="13:13" x14ac:dyDescent="0.25">
      <c r="M7733">
        <v>0.50390000000000001</v>
      </c>
    </row>
    <row r="7734" spans="13:13" x14ac:dyDescent="0.25">
      <c r="M7734">
        <v>0.48980000000000001</v>
      </c>
    </row>
    <row r="7735" spans="13:13" x14ac:dyDescent="0.25">
      <c r="M7735">
        <v>0.51439999999999997</v>
      </c>
    </row>
    <row r="7736" spans="13:13" x14ac:dyDescent="0.25">
      <c r="M7736">
        <v>0.51439999999999997</v>
      </c>
    </row>
    <row r="7737" spans="13:13" x14ac:dyDescent="0.25">
      <c r="M7737">
        <v>0.49680000000000002</v>
      </c>
    </row>
    <row r="7738" spans="13:13" x14ac:dyDescent="0.25">
      <c r="M7738">
        <v>0.47570000000000001</v>
      </c>
    </row>
    <row r="7739" spans="13:13" x14ac:dyDescent="0.25">
      <c r="M7739">
        <v>0.437</v>
      </c>
    </row>
    <row r="7740" spans="13:13" x14ac:dyDescent="0.25">
      <c r="M7740">
        <v>0.4194</v>
      </c>
    </row>
    <row r="7741" spans="13:13" x14ac:dyDescent="0.25">
      <c r="M7741">
        <v>0.40179999999999999</v>
      </c>
    </row>
    <row r="7742" spans="13:13" x14ac:dyDescent="0.25">
      <c r="M7742">
        <v>0.42649999999999999</v>
      </c>
    </row>
    <row r="7743" spans="13:13" x14ac:dyDescent="0.25">
      <c r="M7743">
        <v>0.44400000000000001</v>
      </c>
    </row>
    <row r="7744" spans="13:13" x14ac:dyDescent="0.25">
      <c r="M7744">
        <v>0.4476</v>
      </c>
    </row>
    <row r="7745" spans="13:13" x14ac:dyDescent="0.25">
      <c r="M7745">
        <v>0.4476</v>
      </c>
    </row>
    <row r="7746" spans="13:13" x14ac:dyDescent="0.25">
      <c r="M7746">
        <v>0.44400000000000001</v>
      </c>
    </row>
    <row r="7747" spans="13:13" x14ac:dyDescent="0.25">
      <c r="M7747">
        <v>0.43</v>
      </c>
    </row>
    <row r="7748" spans="13:13" x14ac:dyDescent="0.25">
      <c r="M7748">
        <v>0.4335</v>
      </c>
    </row>
    <row r="7749" spans="13:13" x14ac:dyDescent="0.25">
      <c r="M7749">
        <v>0.4229</v>
      </c>
    </row>
    <row r="7750" spans="13:13" x14ac:dyDescent="0.25">
      <c r="M7750">
        <v>0.41239999999999999</v>
      </c>
    </row>
    <row r="7751" spans="13:13" x14ac:dyDescent="0.25">
      <c r="M7751">
        <v>0.39129999999999998</v>
      </c>
    </row>
    <row r="7752" spans="13:13" x14ac:dyDescent="0.25">
      <c r="M7752">
        <v>0.38419999999999999</v>
      </c>
    </row>
    <row r="7753" spans="13:13" x14ac:dyDescent="0.25">
      <c r="M7753">
        <v>0.37719999999999998</v>
      </c>
    </row>
    <row r="7754" spans="13:13" x14ac:dyDescent="0.25">
      <c r="M7754">
        <v>0.38419999999999999</v>
      </c>
    </row>
    <row r="7755" spans="13:13" x14ac:dyDescent="0.25">
      <c r="M7755">
        <v>0.37719999999999998</v>
      </c>
    </row>
    <row r="7756" spans="13:13" x14ac:dyDescent="0.25">
      <c r="M7756">
        <v>0.36309999999999998</v>
      </c>
    </row>
    <row r="7757" spans="13:13" x14ac:dyDescent="0.25">
      <c r="M7757">
        <v>0.35959999999999998</v>
      </c>
    </row>
    <row r="7758" spans="13:13" x14ac:dyDescent="0.25">
      <c r="M7758">
        <v>0.35610000000000003</v>
      </c>
    </row>
    <row r="7759" spans="13:13" x14ac:dyDescent="0.25">
      <c r="M7759">
        <v>0.35959999999999998</v>
      </c>
    </row>
    <row r="7760" spans="13:13" x14ac:dyDescent="0.25">
      <c r="M7760">
        <v>0.35959999999999998</v>
      </c>
    </row>
    <row r="7761" spans="13:13" x14ac:dyDescent="0.25">
      <c r="M7761">
        <v>0.35610000000000003</v>
      </c>
    </row>
    <row r="7762" spans="13:13" x14ac:dyDescent="0.25">
      <c r="M7762">
        <v>0.37369999999999998</v>
      </c>
    </row>
    <row r="7763" spans="13:13" x14ac:dyDescent="0.25">
      <c r="M7763">
        <v>0.37369999999999998</v>
      </c>
    </row>
    <row r="7764" spans="13:13" x14ac:dyDescent="0.25">
      <c r="M7764">
        <v>0.40889999999999999</v>
      </c>
    </row>
    <row r="7765" spans="13:13" x14ac:dyDescent="0.25">
      <c r="M7765">
        <v>0.41239999999999999</v>
      </c>
    </row>
    <row r="7766" spans="13:13" x14ac:dyDescent="0.25">
      <c r="M7766">
        <v>0.40889999999999999</v>
      </c>
    </row>
    <row r="7767" spans="13:13" x14ac:dyDescent="0.25">
      <c r="M7767">
        <v>0.40529999999999999</v>
      </c>
    </row>
    <row r="7768" spans="13:13" x14ac:dyDescent="0.25">
      <c r="M7768">
        <v>0.40179999999999999</v>
      </c>
    </row>
    <row r="7769" spans="13:13" x14ac:dyDescent="0.25">
      <c r="M7769">
        <v>0.4194</v>
      </c>
    </row>
    <row r="7770" spans="13:13" x14ac:dyDescent="0.25">
      <c r="M7770">
        <v>0.4229</v>
      </c>
    </row>
    <row r="7771" spans="13:13" x14ac:dyDescent="0.25">
      <c r="M7771">
        <v>0.42649999999999999</v>
      </c>
    </row>
    <row r="7772" spans="13:13" x14ac:dyDescent="0.25">
      <c r="M7772">
        <v>0.4511</v>
      </c>
    </row>
    <row r="7773" spans="13:13" x14ac:dyDescent="0.25">
      <c r="M7773">
        <v>0.47220000000000001</v>
      </c>
    </row>
    <row r="7774" spans="13:13" x14ac:dyDescent="0.25">
      <c r="M7774">
        <v>0.47920000000000001</v>
      </c>
    </row>
    <row r="7775" spans="13:13" x14ac:dyDescent="0.25">
      <c r="M7775">
        <v>0.50029999999999997</v>
      </c>
    </row>
    <row r="7776" spans="13:13" x14ac:dyDescent="0.25">
      <c r="M7776">
        <v>0.50739999999999996</v>
      </c>
    </row>
    <row r="7777" spans="13:13" x14ac:dyDescent="0.25">
      <c r="M7777">
        <v>0.50029999999999997</v>
      </c>
    </row>
    <row r="7778" spans="13:13" x14ac:dyDescent="0.25">
      <c r="M7778">
        <v>0.50029999999999997</v>
      </c>
    </row>
    <row r="7779" spans="13:13" x14ac:dyDescent="0.25">
      <c r="M7779">
        <v>0.50029999999999997</v>
      </c>
    </row>
    <row r="7780" spans="13:13" x14ac:dyDescent="0.25">
      <c r="M7780">
        <v>0.50390000000000001</v>
      </c>
    </row>
    <row r="7781" spans="13:13" x14ac:dyDescent="0.25">
      <c r="M7781">
        <v>0.50029999999999997</v>
      </c>
    </row>
    <row r="7782" spans="13:13" x14ac:dyDescent="0.25">
      <c r="M7782">
        <v>0.51790000000000003</v>
      </c>
    </row>
    <row r="7783" spans="13:13" x14ac:dyDescent="0.25">
      <c r="M7783">
        <v>0.52849999999999997</v>
      </c>
    </row>
    <row r="7784" spans="13:13" x14ac:dyDescent="0.25">
      <c r="M7784">
        <v>0.53910000000000002</v>
      </c>
    </row>
    <row r="7785" spans="13:13" x14ac:dyDescent="0.25">
      <c r="M7785">
        <v>0.51790000000000003</v>
      </c>
    </row>
    <row r="7786" spans="13:13" x14ac:dyDescent="0.25">
      <c r="M7786">
        <v>0.49330000000000002</v>
      </c>
    </row>
    <row r="7787" spans="13:13" x14ac:dyDescent="0.25">
      <c r="M7787">
        <v>0.4546</v>
      </c>
    </row>
    <row r="7788" spans="13:13" x14ac:dyDescent="0.25">
      <c r="M7788">
        <v>0.37369999999999998</v>
      </c>
    </row>
    <row r="7789" spans="13:13" x14ac:dyDescent="0.25">
      <c r="M7789">
        <v>0.35610000000000003</v>
      </c>
    </row>
    <row r="7790" spans="13:13" x14ac:dyDescent="0.25">
      <c r="M7790">
        <v>0.35260000000000002</v>
      </c>
    </row>
    <row r="7791" spans="13:13" x14ac:dyDescent="0.25">
      <c r="M7791">
        <v>0.40179999999999999</v>
      </c>
    </row>
    <row r="7792" spans="13:13" x14ac:dyDescent="0.25">
      <c r="M7792">
        <v>0.437</v>
      </c>
    </row>
    <row r="7793" spans="13:13" x14ac:dyDescent="0.25">
      <c r="M7793">
        <v>0.4652</v>
      </c>
    </row>
    <row r="7794" spans="13:13" x14ac:dyDescent="0.25">
      <c r="M7794">
        <v>0.50390000000000001</v>
      </c>
    </row>
    <row r="7795" spans="13:13" x14ac:dyDescent="0.25">
      <c r="M7795">
        <v>0.51439999999999997</v>
      </c>
    </row>
    <row r="7796" spans="13:13" x14ac:dyDescent="0.25">
      <c r="M7796">
        <v>0.51790000000000003</v>
      </c>
    </row>
    <row r="7797" spans="13:13" x14ac:dyDescent="0.25">
      <c r="M7797">
        <v>0.52500000000000002</v>
      </c>
    </row>
    <row r="7798" spans="13:13" x14ac:dyDescent="0.25">
      <c r="M7798">
        <v>0.53910000000000002</v>
      </c>
    </row>
    <row r="7799" spans="13:13" x14ac:dyDescent="0.25">
      <c r="M7799">
        <v>0.56020000000000003</v>
      </c>
    </row>
    <row r="7800" spans="13:13" x14ac:dyDescent="0.25">
      <c r="M7800">
        <v>0.57069999999999999</v>
      </c>
    </row>
    <row r="7801" spans="13:13" x14ac:dyDescent="0.25">
      <c r="M7801">
        <v>0.57069999999999999</v>
      </c>
    </row>
    <row r="7802" spans="13:13" x14ac:dyDescent="0.25">
      <c r="M7802">
        <v>0.57069999999999999</v>
      </c>
    </row>
    <row r="7803" spans="13:13" x14ac:dyDescent="0.25">
      <c r="M7803">
        <v>0.57420000000000004</v>
      </c>
    </row>
    <row r="7804" spans="13:13" x14ac:dyDescent="0.25">
      <c r="M7804">
        <v>0.59540000000000004</v>
      </c>
    </row>
    <row r="7805" spans="13:13" x14ac:dyDescent="0.25">
      <c r="M7805">
        <v>0.58830000000000005</v>
      </c>
    </row>
    <row r="7806" spans="13:13" x14ac:dyDescent="0.25">
      <c r="M7806">
        <v>0.58830000000000005</v>
      </c>
    </row>
    <row r="7807" spans="13:13" x14ac:dyDescent="0.25">
      <c r="M7807">
        <v>0.58479999999999999</v>
      </c>
    </row>
    <row r="7808" spans="13:13" x14ac:dyDescent="0.25">
      <c r="M7808">
        <v>0.58830000000000005</v>
      </c>
    </row>
    <row r="7809" spans="13:13" x14ac:dyDescent="0.25">
      <c r="M7809">
        <v>0.59540000000000004</v>
      </c>
    </row>
    <row r="7810" spans="13:13" x14ac:dyDescent="0.25">
      <c r="M7810">
        <v>0.59540000000000004</v>
      </c>
    </row>
    <row r="7811" spans="13:13" x14ac:dyDescent="0.25">
      <c r="M7811">
        <v>0.59540000000000004</v>
      </c>
    </row>
    <row r="7812" spans="13:13" x14ac:dyDescent="0.25">
      <c r="M7812">
        <v>0.58130000000000004</v>
      </c>
    </row>
    <row r="7813" spans="13:13" x14ac:dyDescent="0.25">
      <c r="M7813">
        <v>0.58479999999999999</v>
      </c>
    </row>
    <row r="7814" spans="13:13" x14ac:dyDescent="0.25">
      <c r="M7814">
        <v>0.57779999999999998</v>
      </c>
    </row>
    <row r="7815" spans="13:13" x14ac:dyDescent="0.25">
      <c r="M7815">
        <v>0.57420000000000004</v>
      </c>
    </row>
    <row r="7816" spans="13:13" x14ac:dyDescent="0.25">
      <c r="M7816">
        <v>0.57420000000000004</v>
      </c>
    </row>
    <row r="7817" spans="13:13" x14ac:dyDescent="0.25">
      <c r="M7817">
        <v>0.58830000000000005</v>
      </c>
    </row>
    <row r="7818" spans="13:13" x14ac:dyDescent="0.25">
      <c r="M7818">
        <v>0.60240000000000005</v>
      </c>
    </row>
    <row r="7819" spans="13:13" x14ac:dyDescent="0.25">
      <c r="M7819">
        <v>0.61650000000000005</v>
      </c>
    </row>
    <row r="7820" spans="13:13" x14ac:dyDescent="0.25">
      <c r="M7820">
        <v>0.627</v>
      </c>
    </row>
    <row r="7821" spans="13:13" x14ac:dyDescent="0.25">
      <c r="M7821">
        <v>0.6341</v>
      </c>
    </row>
    <row r="7822" spans="13:13" x14ac:dyDescent="0.25">
      <c r="M7822">
        <v>0.64810000000000001</v>
      </c>
    </row>
    <row r="7823" spans="13:13" x14ac:dyDescent="0.25">
      <c r="M7823">
        <v>0.67630000000000001</v>
      </c>
    </row>
    <row r="7824" spans="13:13" x14ac:dyDescent="0.25">
      <c r="M7824">
        <v>0.75719999999999998</v>
      </c>
    </row>
    <row r="7825" spans="13:13" x14ac:dyDescent="0.25">
      <c r="M7825">
        <v>0.75719999999999998</v>
      </c>
    </row>
    <row r="7826" spans="13:13" x14ac:dyDescent="0.25">
      <c r="M7826">
        <v>0.75370000000000004</v>
      </c>
    </row>
    <row r="7827" spans="13:13" x14ac:dyDescent="0.25">
      <c r="M7827">
        <v>0.75370000000000004</v>
      </c>
    </row>
    <row r="7828" spans="13:13" x14ac:dyDescent="0.25">
      <c r="M7828">
        <v>0.75019999999999998</v>
      </c>
    </row>
    <row r="7829" spans="13:13" x14ac:dyDescent="0.25">
      <c r="M7829">
        <v>0.72199999999999998</v>
      </c>
    </row>
    <row r="7830" spans="13:13" x14ac:dyDescent="0.25">
      <c r="M7830">
        <v>0.72199999999999998</v>
      </c>
    </row>
    <row r="7831" spans="13:13" x14ac:dyDescent="0.25">
      <c r="M7831">
        <v>0.71850000000000003</v>
      </c>
    </row>
    <row r="7832" spans="13:13" x14ac:dyDescent="0.25">
      <c r="M7832">
        <v>0.69740000000000002</v>
      </c>
    </row>
    <row r="7833" spans="13:13" x14ac:dyDescent="0.25">
      <c r="M7833">
        <v>0.68679999999999997</v>
      </c>
    </row>
    <row r="7834" spans="13:13" x14ac:dyDescent="0.25">
      <c r="M7834">
        <v>0.66569999999999996</v>
      </c>
    </row>
    <row r="7835" spans="13:13" x14ac:dyDescent="0.25">
      <c r="M7835">
        <v>0.62350000000000005</v>
      </c>
    </row>
    <row r="7836" spans="13:13" x14ac:dyDescent="0.25">
      <c r="M7836">
        <v>0.57420000000000004</v>
      </c>
    </row>
    <row r="7837" spans="13:13" x14ac:dyDescent="0.25">
      <c r="M7837">
        <v>0.51790000000000003</v>
      </c>
    </row>
    <row r="7838" spans="13:13" x14ac:dyDescent="0.25">
      <c r="M7838">
        <v>0.50390000000000001</v>
      </c>
    </row>
    <row r="7839" spans="13:13" x14ac:dyDescent="0.25">
      <c r="M7839">
        <v>0.51790000000000003</v>
      </c>
    </row>
    <row r="7840" spans="13:13" x14ac:dyDescent="0.25">
      <c r="M7840">
        <v>0.54259999999999997</v>
      </c>
    </row>
    <row r="7841" spans="13:13" x14ac:dyDescent="0.25">
      <c r="M7841">
        <v>0.58479999999999999</v>
      </c>
    </row>
    <row r="7842" spans="13:13" x14ac:dyDescent="0.25">
      <c r="M7842">
        <v>0.60589999999999999</v>
      </c>
    </row>
    <row r="7843" spans="13:13" x14ac:dyDescent="0.25">
      <c r="M7843">
        <v>0.6129</v>
      </c>
    </row>
    <row r="7844" spans="13:13" x14ac:dyDescent="0.25">
      <c r="M7844">
        <v>0.60240000000000005</v>
      </c>
    </row>
    <row r="7845" spans="13:13" x14ac:dyDescent="0.25">
      <c r="M7845">
        <v>0.59889999999999999</v>
      </c>
    </row>
    <row r="7846" spans="13:13" x14ac:dyDescent="0.25">
      <c r="M7846">
        <v>0.60940000000000005</v>
      </c>
    </row>
    <row r="7847" spans="13:13" x14ac:dyDescent="0.25">
      <c r="M7847">
        <v>0.60589999999999999</v>
      </c>
    </row>
    <row r="7848" spans="13:13" x14ac:dyDescent="0.25">
      <c r="M7848">
        <v>0.61650000000000005</v>
      </c>
    </row>
    <row r="7849" spans="13:13" x14ac:dyDescent="0.25">
      <c r="M7849">
        <v>0.63049999999999995</v>
      </c>
    </row>
    <row r="7850" spans="13:13" x14ac:dyDescent="0.25">
      <c r="M7850">
        <v>0.6341</v>
      </c>
    </row>
    <row r="7851" spans="13:13" x14ac:dyDescent="0.25">
      <c r="M7851">
        <v>0.62350000000000005</v>
      </c>
    </row>
    <row r="7852" spans="13:13" x14ac:dyDescent="0.25">
      <c r="M7852">
        <v>0.64810000000000001</v>
      </c>
    </row>
    <row r="7853" spans="13:13" x14ac:dyDescent="0.25">
      <c r="M7853">
        <v>0.66220000000000001</v>
      </c>
    </row>
    <row r="7854" spans="13:13" x14ac:dyDescent="0.25">
      <c r="M7854">
        <v>0.66569999999999996</v>
      </c>
    </row>
    <row r="7855" spans="13:13" x14ac:dyDescent="0.25">
      <c r="M7855">
        <v>0.66920000000000002</v>
      </c>
    </row>
    <row r="7856" spans="13:13" x14ac:dyDescent="0.25">
      <c r="M7856">
        <v>0.6552</v>
      </c>
    </row>
    <row r="7857" spans="13:13" x14ac:dyDescent="0.25">
      <c r="M7857">
        <v>0.59540000000000004</v>
      </c>
    </row>
    <row r="7858" spans="13:13" x14ac:dyDescent="0.25">
      <c r="M7858">
        <v>0.58130000000000004</v>
      </c>
    </row>
    <row r="7859" spans="13:13" x14ac:dyDescent="0.25">
      <c r="M7859">
        <v>0.58479999999999999</v>
      </c>
    </row>
    <row r="7860" spans="13:13" x14ac:dyDescent="0.25">
      <c r="M7860">
        <v>0.57069999999999999</v>
      </c>
    </row>
    <row r="7861" spans="13:13" x14ac:dyDescent="0.25">
      <c r="M7861">
        <v>0.53549999999999998</v>
      </c>
    </row>
    <row r="7862" spans="13:13" x14ac:dyDescent="0.25">
      <c r="M7862">
        <v>0.52149999999999996</v>
      </c>
    </row>
    <row r="7863" spans="13:13" x14ac:dyDescent="0.25">
      <c r="M7863">
        <v>0.50739999999999996</v>
      </c>
    </row>
    <row r="7864" spans="13:13" x14ac:dyDescent="0.25">
      <c r="M7864">
        <v>0.49680000000000002</v>
      </c>
    </row>
    <row r="7865" spans="13:13" x14ac:dyDescent="0.25">
      <c r="M7865">
        <v>0.51090000000000002</v>
      </c>
    </row>
    <row r="7866" spans="13:13" x14ac:dyDescent="0.25">
      <c r="M7866">
        <v>0.51790000000000003</v>
      </c>
    </row>
    <row r="7867" spans="13:13" x14ac:dyDescent="0.25">
      <c r="M7867">
        <v>0.54259999999999997</v>
      </c>
    </row>
    <row r="7868" spans="13:13" x14ac:dyDescent="0.25">
      <c r="M7868">
        <v>0.54259999999999997</v>
      </c>
    </row>
    <row r="7869" spans="13:13" x14ac:dyDescent="0.25">
      <c r="M7869">
        <v>0.56020000000000003</v>
      </c>
    </row>
    <row r="7870" spans="13:13" x14ac:dyDescent="0.25">
      <c r="M7870">
        <v>0.56020000000000003</v>
      </c>
    </row>
    <row r="7871" spans="13:13" x14ac:dyDescent="0.25">
      <c r="M7871">
        <v>0.58130000000000004</v>
      </c>
    </row>
    <row r="7872" spans="13:13" x14ac:dyDescent="0.25">
      <c r="M7872">
        <v>0.58479999999999999</v>
      </c>
    </row>
    <row r="7873" spans="13:13" x14ac:dyDescent="0.25">
      <c r="M7873">
        <v>0.57420000000000004</v>
      </c>
    </row>
    <row r="7874" spans="13:13" x14ac:dyDescent="0.25">
      <c r="M7874">
        <v>0.58479999999999999</v>
      </c>
    </row>
    <row r="7875" spans="13:13" x14ac:dyDescent="0.25">
      <c r="M7875">
        <v>0.59540000000000004</v>
      </c>
    </row>
    <row r="7876" spans="13:13" x14ac:dyDescent="0.25">
      <c r="M7876">
        <v>0.60240000000000005</v>
      </c>
    </row>
    <row r="7877" spans="13:13" x14ac:dyDescent="0.25">
      <c r="M7877">
        <v>0.60240000000000005</v>
      </c>
    </row>
    <row r="7878" spans="13:13" x14ac:dyDescent="0.25">
      <c r="M7878">
        <v>0.60940000000000005</v>
      </c>
    </row>
    <row r="7879" spans="13:13" x14ac:dyDescent="0.25">
      <c r="M7879">
        <v>0.6129</v>
      </c>
    </row>
    <row r="7880" spans="13:13" x14ac:dyDescent="0.25">
      <c r="M7880">
        <v>0.62</v>
      </c>
    </row>
    <row r="7881" spans="13:13" x14ac:dyDescent="0.25">
      <c r="M7881">
        <v>0.59540000000000004</v>
      </c>
    </row>
    <row r="7882" spans="13:13" x14ac:dyDescent="0.25">
      <c r="M7882">
        <v>0.56369999999999998</v>
      </c>
    </row>
    <row r="7883" spans="13:13" x14ac:dyDescent="0.25">
      <c r="M7883">
        <v>0.51439999999999997</v>
      </c>
    </row>
    <row r="7884" spans="13:13" x14ac:dyDescent="0.25">
      <c r="M7884">
        <v>0.50739999999999996</v>
      </c>
    </row>
    <row r="7885" spans="13:13" x14ac:dyDescent="0.25">
      <c r="M7885">
        <v>0.48980000000000001</v>
      </c>
    </row>
    <row r="7886" spans="13:13" x14ac:dyDescent="0.25">
      <c r="M7886">
        <v>0.44400000000000001</v>
      </c>
    </row>
    <row r="7887" spans="13:13" x14ac:dyDescent="0.25">
      <c r="M7887">
        <v>0.39129999999999998</v>
      </c>
    </row>
    <row r="7888" spans="13:13" x14ac:dyDescent="0.25">
      <c r="M7888">
        <v>0.40529999999999999</v>
      </c>
    </row>
    <row r="7889" spans="13:13" x14ac:dyDescent="0.25">
      <c r="M7889">
        <v>0.50029999999999997</v>
      </c>
    </row>
    <row r="7890" spans="13:13" x14ac:dyDescent="0.25">
      <c r="M7890">
        <v>0.56369999999999998</v>
      </c>
    </row>
    <row r="7891" spans="13:13" x14ac:dyDescent="0.25">
      <c r="M7891">
        <v>0.59889999999999999</v>
      </c>
    </row>
    <row r="7892" spans="13:13" x14ac:dyDescent="0.25">
      <c r="M7892">
        <v>0.627</v>
      </c>
    </row>
    <row r="7893" spans="13:13" x14ac:dyDescent="0.25">
      <c r="M7893">
        <v>0.6411</v>
      </c>
    </row>
    <row r="7894" spans="13:13" x14ac:dyDescent="0.25">
      <c r="M7894">
        <v>0.66220000000000001</v>
      </c>
    </row>
    <row r="7895" spans="13:13" x14ac:dyDescent="0.25">
      <c r="M7895">
        <v>0.65869999999999995</v>
      </c>
    </row>
    <row r="7896" spans="13:13" x14ac:dyDescent="0.25">
      <c r="M7896">
        <v>0.68330000000000002</v>
      </c>
    </row>
    <row r="7897" spans="13:13" x14ac:dyDescent="0.25">
      <c r="M7897">
        <v>0.69740000000000002</v>
      </c>
    </row>
    <row r="7898" spans="13:13" x14ac:dyDescent="0.25">
      <c r="M7898">
        <v>0.72199999999999998</v>
      </c>
    </row>
    <row r="7899" spans="13:13" x14ac:dyDescent="0.25">
      <c r="M7899">
        <v>0.68330000000000002</v>
      </c>
    </row>
    <row r="7900" spans="13:13" x14ac:dyDescent="0.25">
      <c r="M7900">
        <v>0.64810000000000001</v>
      </c>
    </row>
    <row r="7901" spans="13:13" x14ac:dyDescent="0.25">
      <c r="M7901">
        <v>0.61650000000000005</v>
      </c>
    </row>
    <row r="7902" spans="13:13" x14ac:dyDescent="0.25">
      <c r="M7902">
        <v>0.6129</v>
      </c>
    </row>
    <row r="7903" spans="13:13" x14ac:dyDescent="0.25">
      <c r="M7903">
        <v>0.62</v>
      </c>
    </row>
    <row r="7904" spans="13:13" x14ac:dyDescent="0.25">
      <c r="M7904">
        <v>0.6341</v>
      </c>
    </row>
    <row r="7905" spans="13:13" x14ac:dyDescent="0.25">
      <c r="M7905">
        <v>0.627</v>
      </c>
    </row>
    <row r="7906" spans="13:13" x14ac:dyDescent="0.25">
      <c r="M7906">
        <v>0.59540000000000004</v>
      </c>
    </row>
    <row r="7907" spans="13:13" x14ac:dyDescent="0.25">
      <c r="M7907">
        <v>0.50739999999999996</v>
      </c>
    </row>
    <row r="7908" spans="13:13" x14ac:dyDescent="0.25">
      <c r="M7908">
        <v>0.46160000000000001</v>
      </c>
    </row>
    <row r="7909" spans="13:13" x14ac:dyDescent="0.25">
      <c r="M7909">
        <v>0.45810000000000001</v>
      </c>
    </row>
    <row r="7910" spans="13:13" x14ac:dyDescent="0.25">
      <c r="M7910">
        <v>0.46160000000000001</v>
      </c>
    </row>
    <row r="7911" spans="13:13" x14ac:dyDescent="0.25">
      <c r="M7911">
        <v>0.48280000000000001</v>
      </c>
    </row>
    <row r="7912" spans="13:13" x14ac:dyDescent="0.25">
      <c r="M7912">
        <v>0.54259999999999997</v>
      </c>
    </row>
    <row r="7913" spans="13:13" x14ac:dyDescent="0.25">
      <c r="M7913">
        <v>0.58130000000000004</v>
      </c>
    </row>
    <row r="7914" spans="13:13" x14ac:dyDescent="0.25">
      <c r="M7914">
        <v>0.63049999999999995</v>
      </c>
    </row>
    <row r="7915" spans="13:13" x14ac:dyDescent="0.25">
      <c r="M7915">
        <v>0.6552</v>
      </c>
    </row>
    <row r="7916" spans="13:13" x14ac:dyDescent="0.25">
      <c r="M7916">
        <v>0.67630000000000001</v>
      </c>
    </row>
    <row r="7917" spans="13:13" x14ac:dyDescent="0.25">
      <c r="M7917">
        <v>0.71499999999999997</v>
      </c>
    </row>
    <row r="7918" spans="13:13" x14ac:dyDescent="0.25">
      <c r="M7918">
        <v>0.72550000000000003</v>
      </c>
    </row>
    <row r="7919" spans="13:13" x14ac:dyDescent="0.25">
      <c r="M7919">
        <v>0.72550000000000003</v>
      </c>
    </row>
    <row r="7920" spans="13:13" x14ac:dyDescent="0.25">
      <c r="M7920">
        <v>0.72199999999999998</v>
      </c>
    </row>
    <row r="7921" spans="13:13" x14ac:dyDescent="0.25">
      <c r="M7921">
        <v>0.72199999999999998</v>
      </c>
    </row>
    <row r="7922" spans="13:13" x14ac:dyDescent="0.25">
      <c r="M7922">
        <v>0.72909999999999997</v>
      </c>
    </row>
    <row r="7923" spans="13:13" x14ac:dyDescent="0.25">
      <c r="M7923">
        <v>0.73609999999999998</v>
      </c>
    </row>
    <row r="7924" spans="13:13" x14ac:dyDescent="0.25">
      <c r="M7924">
        <v>0.73960000000000004</v>
      </c>
    </row>
    <row r="7925" spans="13:13" x14ac:dyDescent="0.25">
      <c r="M7925">
        <v>0.78539999999999999</v>
      </c>
    </row>
    <row r="7926" spans="13:13" x14ac:dyDescent="0.25">
      <c r="M7926">
        <v>0.82050000000000001</v>
      </c>
    </row>
    <row r="7927" spans="13:13" x14ac:dyDescent="0.25">
      <c r="M7927">
        <v>0.84870000000000001</v>
      </c>
    </row>
    <row r="7928" spans="13:13" x14ac:dyDescent="0.25">
      <c r="M7928">
        <v>0.83809999999999996</v>
      </c>
    </row>
    <row r="7929" spans="13:13" x14ac:dyDescent="0.25">
      <c r="M7929">
        <v>0.81</v>
      </c>
    </row>
    <row r="7930" spans="13:13" x14ac:dyDescent="0.25">
      <c r="M7930">
        <v>0.8276</v>
      </c>
    </row>
    <row r="7931" spans="13:13" x14ac:dyDescent="0.25">
      <c r="M7931">
        <v>0.75019999999999998</v>
      </c>
    </row>
    <row r="7932" spans="13:13" x14ac:dyDescent="0.25">
      <c r="M7932">
        <v>0.64459999999999995</v>
      </c>
    </row>
    <row r="7933" spans="13:13" x14ac:dyDescent="0.25">
      <c r="M7933">
        <v>0.55659999999999998</v>
      </c>
    </row>
    <row r="7934" spans="13:13" x14ac:dyDescent="0.25">
      <c r="M7934">
        <v>0.52849999999999997</v>
      </c>
    </row>
    <row r="7935" spans="13:13" x14ac:dyDescent="0.25">
      <c r="M7935">
        <v>0.53549999999999998</v>
      </c>
    </row>
    <row r="7936" spans="13:13" x14ac:dyDescent="0.25">
      <c r="M7936">
        <v>0.56369999999999998</v>
      </c>
    </row>
    <row r="7937" spans="13:13" x14ac:dyDescent="0.25">
      <c r="M7937">
        <v>0.65169999999999995</v>
      </c>
    </row>
    <row r="7938" spans="13:13" x14ac:dyDescent="0.25">
      <c r="M7938">
        <v>0.69389999999999996</v>
      </c>
    </row>
    <row r="7939" spans="13:13" x14ac:dyDescent="0.25">
      <c r="M7939">
        <v>0.71499999999999997</v>
      </c>
    </row>
    <row r="7940" spans="13:13" x14ac:dyDescent="0.25">
      <c r="M7940">
        <v>0.73609999999999998</v>
      </c>
    </row>
    <row r="7941" spans="13:13" x14ac:dyDescent="0.25">
      <c r="M7941">
        <v>0.72550000000000003</v>
      </c>
    </row>
    <row r="7942" spans="13:13" x14ac:dyDescent="0.25">
      <c r="M7942">
        <v>0.70440000000000003</v>
      </c>
    </row>
    <row r="7943" spans="13:13" x14ac:dyDescent="0.25">
      <c r="M7943">
        <v>0.72199999999999998</v>
      </c>
    </row>
    <row r="7944" spans="13:13" x14ac:dyDescent="0.25">
      <c r="M7944">
        <v>0.73960000000000004</v>
      </c>
    </row>
    <row r="7945" spans="13:13" x14ac:dyDescent="0.25">
      <c r="M7945">
        <v>0.76419999999999999</v>
      </c>
    </row>
    <row r="7946" spans="13:13" x14ac:dyDescent="0.25">
      <c r="M7946">
        <v>0.78539999999999999</v>
      </c>
    </row>
    <row r="7947" spans="13:13" x14ac:dyDescent="0.25">
      <c r="M7947">
        <v>0.79239999999999999</v>
      </c>
    </row>
    <row r="7948" spans="13:13" x14ac:dyDescent="0.25">
      <c r="M7948">
        <v>0.76070000000000004</v>
      </c>
    </row>
    <row r="7949" spans="13:13" x14ac:dyDescent="0.25">
      <c r="M7949">
        <v>0.76070000000000004</v>
      </c>
    </row>
    <row r="7950" spans="13:13" x14ac:dyDescent="0.25">
      <c r="M7950">
        <v>0.75370000000000004</v>
      </c>
    </row>
    <row r="7951" spans="13:13" x14ac:dyDescent="0.25">
      <c r="M7951">
        <v>0.73960000000000004</v>
      </c>
    </row>
    <row r="7952" spans="13:13" x14ac:dyDescent="0.25">
      <c r="M7952">
        <v>0.74309999999999998</v>
      </c>
    </row>
    <row r="7953" spans="13:13" x14ac:dyDescent="0.25">
      <c r="M7953">
        <v>0.73960000000000004</v>
      </c>
    </row>
    <row r="7954" spans="13:13" x14ac:dyDescent="0.25">
      <c r="M7954">
        <v>0.71850000000000003</v>
      </c>
    </row>
    <row r="7955" spans="13:13" x14ac:dyDescent="0.25">
      <c r="M7955">
        <v>0.6552</v>
      </c>
    </row>
    <row r="7956" spans="13:13" x14ac:dyDescent="0.25">
      <c r="M7956">
        <v>0.60589999999999999</v>
      </c>
    </row>
    <row r="7957" spans="13:13" x14ac:dyDescent="0.25">
      <c r="M7957">
        <v>0.55310000000000004</v>
      </c>
    </row>
    <row r="7958" spans="13:13" x14ac:dyDescent="0.25">
      <c r="M7958">
        <v>0.54959999999999998</v>
      </c>
    </row>
    <row r="7959" spans="13:13" x14ac:dyDescent="0.25">
      <c r="M7959">
        <v>0.57420000000000004</v>
      </c>
    </row>
    <row r="7960" spans="13:13" x14ac:dyDescent="0.25">
      <c r="M7960">
        <v>0.59179999999999999</v>
      </c>
    </row>
    <row r="7961" spans="13:13" x14ac:dyDescent="0.25">
      <c r="M7961">
        <v>0.67979999999999996</v>
      </c>
    </row>
    <row r="7962" spans="13:13" x14ac:dyDescent="0.25">
      <c r="M7962">
        <v>0.75019999999999998</v>
      </c>
    </row>
    <row r="7963" spans="13:13" x14ac:dyDescent="0.25">
      <c r="M7963">
        <v>0.79590000000000005</v>
      </c>
    </row>
    <row r="7964" spans="13:13" x14ac:dyDescent="0.25">
      <c r="M7964">
        <v>0.80300000000000005</v>
      </c>
    </row>
    <row r="7965" spans="13:13" x14ac:dyDescent="0.25">
      <c r="M7965">
        <v>0.7994</v>
      </c>
    </row>
    <row r="7966" spans="13:13" x14ac:dyDescent="0.25">
      <c r="M7966">
        <v>0.81699999999999995</v>
      </c>
    </row>
    <row r="7967" spans="13:13" x14ac:dyDescent="0.25">
      <c r="M7967">
        <v>0.8276</v>
      </c>
    </row>
    <row r="7968" spans="13:13" x14ac:dyDescent="0.25">
      <c r="M7968">
        <v>0.83460000000000001</v>
      </c>
    </row>
    <row r="7969" spans="13:13" x14ac:dyDescent="0.25">
      <c r="M7969">
        <v>0.87680000000000002</v>
      </c>
    </row>
    <row r="7970" spans="13:13" x14ac:dyDescent="0.25">
      <c r="M7970">
        <v>0.90149999999999997</v>
      </c>
    </row>
    <row r="7971" spans="13:13" x14ac:dyDescent="0.25">
      <c r="M7971">
        <v>0.91559999999999997</v>
      </c>
    </row>
    <row r="7972" spans="13:13" x14ac:dyDescent="0.25">
      <c r="M7972">
        <v>0.91910000000000003</v>
      </c>
    </row>
    <row r="7973" spans="13:13" x14ac:dyDescent="0.25">
      <c r="M7973">
        <v>0.92259999999999998</v>
      </c>
    </row>
    <row r="7974" spans="13:13" x14ac:dyDescent="0.25">
      <c r="M7974">
        <v>0.86629999999999996</v>
      </c>
    </row>
    <row r="7975" spans="13:13" x14ac:dyDescent="0.25">
      <c r="M7975">
        <v>0.89439999999999997</v>
      </c>
    </row>
    <row r="7976" spans="13:13" x14ac:dyDescent="0.25">
      <c r="M7976">
        <v>0.93669999999999998</v>
      </c>
    </row>
    <row r="7977" spans="13:13" x14ac:dyDescent="0.25">
      <c r="M7977">
        <v>0.93669999999999998</v>
      </c>
    </row>
    <row r="7978" spans="13:13" x14ac:dyDescent="0.25">
      <c r="M7978">
        <v>0.91910000000000003</v>
      </c>
    </row>
    <row r="7979" spans="13:13" x14ac:dyDescent="0.25">
      <c r="M7979">
        <v>0.7994</v>
      </c>
    </row>
    <row r="7980" spans="13:13" x14ac:dyDescent="0.25">
      <c r="M7980">
        <v>0.70440000000000003</v>
      </c>
    </row>
    <row r="7981" spans="13:13" x14ac:dyDescent="0.25">
      <c r="M7981">
        <v>0.66569999999999996</v>
      </c>
    </row>
    <row r="7982" spans="13:13" x14ac:dyDescent="0.25">
      <c r="M7982">
        <v>0.60589999999999999</v>
      </c>
    </row>
    <row r="7983" spans="13:13" x14ac:dyDescent="0.25">
      <c r="M7983">
        <v>0.59889999999999999</v>
      </c>
    </row>
    <row r="7984" spans="13:13" x14ac:dyDescent="0.25">
      <c r="M7984">
        <v>0.6341</v>
      </c>
    </row>
    <row r="7985" spans="13:13" x14ac:dyDescent="0.25">
      <c r="M7985">
        <v>0.69740000000000002</v>
      </c>
    </row>
    <row r="7986" spans="13:13" x14ac:dyDescent="0.25">
      <c r="M7986">
        <v>0.74309999999999998</v>
      </c>
    </row>
    <row r="7987" spans="13:13" x14ac:dyDescent="0.25">
      <c r="M7987">
        <v>0.7994</v>
      </c>
    </row>
    <row r="7988" spans="13:13" x14ac:dyDescent="0.25">
      <c r="M7988">
        <v>0.81699999999999995</v>
      </c>
    </row>
    <row r="7989" spans="13:13" x14ac:dyDescent="0.25">
      <c r="M7989">
        <v>0.8276</v>
      </c>
    </row>
    <row r="7990" spans="13:13" x14ac:dyDescent="0.25">
      <c r="M7990">
        <v>0.8135</v>
      </c>
    </row>
    <row r="7991" spans="13:13" x14ac:dyDescent="0.25">
      <c r="M7991">
        <v>0.80300000000000005</v>
      </c>
    </row>
    <row r="7992" spans="13:13" x14ac:dyDescent="0.25">
      <c r="M7992">
        <v>0.83809999999999996</v>
      </c>
    </row>
    <row r="7993" spans="13:13" x14ac:dyDescent="0.25">
      <c r="M7993">
        <v>0.88039999999999996</v>
      </c>
    </row>
    <row r="7994" spans="13:13" x14ac:dyDescent="0.25">
      <c r="M7994">
        <v>0.89439999999999997</v>
      </c>
    </row>
    <row r="7995" spans="13:13" x14ac:dyDescent="0.25">
      <c r="M7995">
        <v>0.90500000000000003</v>
      </c>
    </row>
    <row r="7996" spans="13:13" x14ac:dyDescent="0.25">
      <c r="M7996">
        <v>0.91200000000000003</v>
      </c>
    </row>
    <row r="7997" spans="13:13" x14ac:dyDescent="0.25">
      <c r="M7997">
        <v>0.93310000000000004</v>
      </c>
    </row>
    <row r="7998" spans="13:13" x14ac:dyDescent="0.25">
      <c r="M7998">
        <v>0.92959999999999998</v>
      </c>
    </row>
    <row r="7999" spans="13:13" x14ac:dyDescent="0.25">
      <c r="M7999">
        <v>0.92959999999999998</v>
      </c>
    </row>
    <row r="8000" spans="13:13" x14ac:dyDescent="0.25">
      <c r="M8000">
        <v>0.94020000000000004</v>
      </c>
    </row>
    <row r="8001" spans="13:13" x14ac:dyDescent="0.25">
      <c r="M8001">
        <v>0.89800000000000002</v>
      </c>
    </row>
    <row r="8002" spans="13:13" x14ac:dyDescent="0.25">
      <c r="M8002">
        <v>0.90849999999999997</v>
      </c>
    </row>
    <row r="8003" spans="13:13" x14ac:dyDescent="0.25">
      <c r="M8003">
        <v>0.81</v>
      </c>
    </row>
    <row r="8004" spans="13:13" x14ac:dyDescent="0.25">
      <c r="M8004">
        <v>0.69040000000000001</v>
      </c>
    </row>
    <row r="8005" spans="13:13" x14ac:dyDescent="0.25">
      <c r="M8005">
        <v>0.64459999999999995</v>
      </c>
    </row>
    <row r="8006" spans="13:13" x14ac:dyDescent="0.25">
      <c r="M8006">
        <v>0.56369999999999998</v>
      </c>
    </row>
    <row r="8007" spans="13:13" x14ac:dyDescent="0.25">
      <c r="M8007">
        <v>0.55310000000000004</v>
      </c>
    </row>
    <row r="8008" spans="13:13" x14ac:dyDescent="0.25">
      <c r="M8008">
        <v>0.57420000000000004</v>
      </c>
    </row>
    <row r="8009" spans="13:13" x14ac:dyDescent="0.25">
      <c r="M8009">
        <v>0.68679999999999997</v>
      </c>
    </row>
    <row r="8010" spans="13:13" x14ac:dyDescent="0.25">
      <c r="M8010">
        <v>0.74309999999999998</v>
      </c>
    </row>
    <row r="8011" spans="13:13" x14ac:dyDescent="0.25">
      <c r="M8011">
        <v>0.73960000000000004</v>
      </c>
    </row>
    <row r="8012" spans="13:13" x14ac:dyDescent="0.25">
      <c r="M8012">
        <v>0.77480000000000004</v>
      </c>
    </row>
    <row r="8013" spans="13:13" x14ac:dyDescent="0.25">
      <c r="M8013">
        <v>0.80649999999999999</v>
      </c>
    </row>
    <row r="8014" spans="13:13" x14ac:dyDescent="0.25">
      <c r="M8014">
        <v>0.80649999999999999</v>
      </c>
    </row>
    <row r="8015" spans="13:13" x14ac:dyDescent="0.25">
      <c r="M8015">
        <v>0.81699999999999995</v>
      </c>
    </row>
    <row r="8016" spans="13:13" x14ac:dyDescent="0.25">
      <c r="M8016">
        <v>0.80649999999999999</v>
      </c>
    </row>
    <row r="8017" spans="13:13" x14ac:dyDescent="0.25">
      <c r="M8017">
        <v>0.78539999999999999</v>
      </c>
    </row>
    <row r="8018" spans="13:13" x14ac:dyDescent="0.25">
      <c r="M8018">
        <v>0.7994</v>
      </c>
    </row>
    <row r="8019" spans="13:13" x14ac:dyDescent="0.25">
      <c r="M8019">
        <v>0.79239999999999999</v>
      </c>
    </row>
    <row r="8020" spans="13:13" x14ac:dyDescent="0.25">
      <c r="M8020">
        <v>0.78890000000000005</v>
      </c>
    </row>
    <row r="8021" spans="13:13" x14ac:dyDescent="0.25">
      <c r="M8021">
        <v>0.77829999999999999</v>
      </c>
    </row>
    <row r="8022" spans="13:13" x14ac:dyDescent="0.25">
      <c r="M8022">
        <v>0.78539999999999999</v>
      </c>
    </row>
    <row r="8023" spans="13:13" x14ac:dyDescent="0.25">
      <c r="M8023">
        <v>0.76070000000000004</v>
      </c>
    </row>
    <row r="8024" spans="13:13" x14ac:dyDescent="0.25">
      <c r="M8024">
        <v>0.75719999999999998</v>
      </c>
    </row>
    <row r="8025" spans="13:13" x14ac:dyDescent="0.25">
      <c r="M8025">
        <v>0.75370000000000004</v>
      </c>
    </row>
    <row r="8026" spans="13:13" x14ac:dyDescent="0.25">
      <c r="M8026">
        <v>0.71850000000000003</v>
      </c>
    </row>
    <row r="8027" spans="13:13" x14ac:dyDescent="0.25">
      <c r="M8027">
        <v>0.67630000000000001</v>
      </c>
    </row>
    <row r="8028" spans="13:13" x14ac:dyDescent="0.25">
      <c r="M8028">
        <v>0.63049999999999995</v>
      </c>
    </row>
    <row r="8029" spans="13:13" x14ac:dyDescent="0.25">
      <c r="M8029">
        <v>0.60589999999999999</v>
      </c>
    </row>
    <row r="8030" spans="13:13" x14ac:dyDescent="0.25">
      <c r="M8030">
        <v>0.60589999999999999</v>
      </c>
    </row>
    <row r="8031" spans="13:13" x14ac:dyDescent="0.25">
      <c r="M8031">
        <v>0.57779999999999998</v>
      </c>
    </row>
    <row r="8032" spans="13:13" x14ac:dyDescent="0.25">
      <c r="M8032">
        <v>0.59179999999999999</v>
      </c>
    </row>
    <row r="8033" spans="13:13" x14ac:dyDescent="0.25">
      <c r="M8033">
        <v>0.68679999999999997</v>
      </c>
    </row>
    <row r="8034" spans="13:13" x14ac:dyDescent="0.25">
      <c r="M8034">
        <v>0.77829999999999999</v>
      </c>
    </row>
    <row r="8035" spans="13:13" x14ac:dyDescent="0.25">
      <c r="M8035">
        <v>0.7994</v>
      </c>
    </row>
    <row r="8036" spans="13:13" x14ac:dyDescent="0.25">
      <c r="M8036">
        <v>0.77129999999999999</v>
      </c>
    </row>
    <row r="8037" spans="13:13" x14ac:dyDescent="0.25">
      <c r="M8037">
        <v>0.80300000000000005</v>
      </c>
    </row>
    <row r="8038" spans="13:13" x14ac:dyDescent="0.25">
      <c r="M8038">
        <v>0.84870000000000001</v>
      </c>
    </row>
    <row r="8039" spans="13:13" x14ac:dyDescent="0.25">
      <c r="M8039">
        <v>0.86980000000000002</v>
      </c>
    </row>
    <row r="8040" spans="13:13" x14ac:dyDescent="0.25">
      <c r="M8040">
        <v>0.86280000000000001</v>
      </c>
    </row>
    <row r="8041" spans="13:13" x14ac:dyDescent="0.25">
      <c r="M8041">
        <v>0.86629999999999996</v>
      </c>
    </row>
    <row r="8042" spans="13:13" x14ac:dyDescent="0.25">
      <c r="M8042">
        <v>0.88739999999999997</v>
      </c>
    </row>
    <row r="8043" spans="13:13" x14ac:dyDescent="0.25">
      <c r="M8043">
        <v>0.87680000000000002</v>
      </c>
    </row>
    <row r="8044" spans="13:13" x14ac:dyDescent="0.25">
      <c r="M8044">
        <v>0.89439999999999997</v>
      </c>
    </row>
    <row r="8045" spans="13:13" x14ac:dyDescent="0.25">
      <c r="M8045">
        <v>0.91559999999999997</v>
      </c>
    </row>
    <row r="8046" spans="13:13" x14ac:dyDescent="0.25">
      <c r="M8046">
        <v>0.91559999999999997</v>
      </c>
    </row>
    <row r="8047" spans="13:13" x14ac:dyDescent="0.25">
      <c r="M8047">
        <v>0.92610000000000003</v>
      </c>
    </row>
    <row r="8048" spans="13:13" x14ac:dyDescent="0.25">
      <c r="M8048">
        <v>0.93310000000000004</v>
      </c>
    </row>
    <row r="8049" spans="13:13" x14ac:dyDescent="0.25">
      <c r="M8049">
        <v>0.92610000000000003</v>
      </c>
    </row>
    <row r="8050" spans="13:13" x14ac:dyDescent="0.25">
      <c r="M8050">
        <v>0.91559999999999997</v>
      </c>
    </row>
    <row r="8051" spans="13:13" x14ac:dyDescent="0.25">
      <c r="M8051">
        <v>0.83460000000000001</v>
      </c>
    </row>
    <row r="8052" spans="13:13" x14ac:dyDescent="0.25">
      <c r="M8052">
        <v>0.70089999999999997</v>
      </c>
    </row>
    <row r="8053" spans="13:13" x14ac:dyDescent="0.25">
      <c r="M8053">
        <v>0.62350000000000005</v>
      </c>
    </row>
    <row r="8054" spans="13:13" x14ac:dyDescent="0.25">
      <c r="M8054">
        <v>0.55659999999999998</v>
      </c>
    </row>
    <row r="8055" spans="13:13" x14ac:dyDescent="0.25">
      <c r="M8055">
        <v>0.56020000000000003</v>
      </c>
    </row>
    <row r="8056" spans="13:13" x14ac:dyDescent="0.25">
      <c r="M8056">
        <v>0.58830000000000005</v>
      </c>
    </row>
    <row r="8057" spans="13:13" x14ac:dyDescent="0.25">
      <c r="M8057">
        <v>0.69740000000000002</v>
      </c>
    </row>
    <row r="8058" spans="13:13" x14ac:dyDescent="0.25">
      <c r="M8058">
        <v>0.76070000000000004</v>
      </c>
    </row>
    <row r="8059" spans="13:13" x14ac:dyDescent="0.25">
      <c r="M8059">
        <v>0.80649999999999999</v>
      </c>
    </row>
    <row r="8060" spans="13:13" x14ac:dyDescent="0.25">
      <c r="M8060">
        <v>0.84519999999999995</v>
      </c>
    </row>
    <row r="8061" spans="13:13" x14ac:dyDescent="0.25">
      <c r="M8061">
        <v>0.88390000000000002</v>
      </c>
    </row>
    <row r="8062" spans="13:13" x14ac:dyDescent="0.25">
      <c r="M8062">
        <v>0.87680000000000002</v>
      </c>
    </row>
    <row r="8063" spans="13:13" x14ac:dyDescent="0.25">
      <c r="M8063">
        <v>0.89439999999999997</v>
      </c>
    </row>
    <row r="8064" spans="13:13" x14ac:dyDescent="0.25">
      <c r="M8064">
        <v>0.91559999999999997</v>
      </c>
    </row>
    <row r="8065" spans="13:13" x14ac:dyDescent="0.25">
      <c r="M8065">
        <v>0.89439999999999997</v>
      </c>
    </row>
    <row r="8066" spans="13:13" x14ac:dyDescent="0.25">
      <c r="M8066">
        <v>0.89439999999999997</v>
      </c>
    </row>
    <row r="8067" spans="13:13" x14ac:dyDescent="0.25">
      <c r="M8067">
        <v>0.88390000000000002</v>
      </c>
    </row>
    <row r="8068" spans="13:13" x14ac:dyDescent="0.25">
      <c r="M8068">
        <v>0.89800000000000002</v>
      </c>
    </row>
    <row r="8069" spans="13:13" x14ac:dyDescent="0.25">
      <c r="M8069">
        <v>0.92259999999999998</v>
      </c>
    </row>
    <row r="8070" spans="13:13" x14ac:dyDescent="0.25">
      <c r="M8070">
        <v>0.89800000000000002</v>
      </c>
    </row>
    <row r="8071" spans="13:13" x14ac:dyDescent="0.25">
      <c r="M8071">
        <v>0.90849999999999997</v>
      </c>
    </row>
    <row r="8072" spans="13:13" x14ac:dyDescent="0.25">
      <c r="M8072">
        <v>0.94020000000000004</v>
      </c>
    </row>
    <row r="8073" spans="13:13" x14ac:dyDescent="0.25">
      <c r="M8073">
        <v>0.93310000000000004</v>
      </c>
    </row>
    <row r="8074" spans="13:13" x14ac:dyDescent="0.25">
      <c r="M8074">
        <v>0.91559999999999997</v>
      </c>
    </row>
    <row r="8075" spans="13:13" x14ac:dyDescent="0.25">
      <c r="M8075">
        <v>0.80300000000000005</v>
      </c>
    </row>
    <row r="8076" spans="13:13" x14ac:dyDescent="0.25">
      <c r="M8076">
        <v>0.67279999999999995</v>
      </c>
    </row>
    <row r="8077" spans="13:13" x14ac:dyDescent="0.25">
      <c r="M8077">
        <v>0.59179999999999999</v>
      </c>
    </row>
    <row r="8078" spans="13:13" x14ac:dyDescent="0.25">
      <c r="M8078">
        <v>0.53910000000000002</v>
      </c>
    </row>
    <row r="8079" spans="13:13" x14ac:dyDescent="0.25">
      <c r="M8079">
        <v>0.51790000000000003</v>
      </c>
    </row>
    <row r="8080" spans="13:13" x14ac:dyDescent="0.25">
      <c r="M8080">
        <v>0.53549999999999998</v>
      </c>
    </row>
    <row r="8081" spans="13:13" x14ac:dyDescent="0.25">
      <c r="M8081">
        <v>0.70089999999999997</v>
      </c>
    </row>
    <row r="8082" spans="13:13" x14ac:dyDescent="0.25">
      <c r="M8082">
        <v>0.77829999999999999</v>
      </c>
    </row>
    <row r="8083" spans="13:13" x14ac:dyDescent="0.25">
      <c r="M8083">
        <v>0.82050000000000001</v>
      </c>
    </row>
    <row r="8084" spans="13:13" x14ac:dyDescent="0.25">
      <c r="M8084">
        <v>0.83809999999999996</v>
      </c>
    </row>
    <row r="8085" spans="13:13" x14ac:dyDescent="0.25">
      <c r="M8085">
        <v>0.8417</v>
      </c>
    </row>
    <row r="8086" spans="13:13" x14ac:dyDescent="0.25">
      <c r="M8086">
        <v>0.87680000000000002</v>
      </c>
    </row>
    <row r="8087" spans="13:13" x14ac:dyDescent="0.25">
      <c r="M8087">
        <v>0.89800000000000002</v>
      </c>
    </row>
    <row r="8088" spans="13:13" x14ac:dyDescent="0.25">
      <c r="M8088">
        <v>0.87329999999999997</v>
      </c>
    </row>
    <row r="8089" spans="13:13" x14ac:dyDescent="0.25">
      <c r="M8089">
        <v>0.89800000000000002</v>
      </c>
    </row>
    <row r="8090" spans="13:13" x14ac:dyDescent="0.25">
      <c r="M8090">
        <v>0.91559999999999997</v>
      </c>
    </row>
    <row r="8091" spans="13:13" x14ac:dyDescent="0.25">
      <c r="M8091">
        <v>0.92259999999999998</v>
      </c>
    </row>
    <row r="8092" spans="13:13" x14ac:dyDescent="0.25">
      <c r="M8092">
        <v>0.94369999999999998</v>
      </c>
    </row>
    <row r="8093" spans="13:13" x14ac:dyDescent="0.25">
      <c r="M8093">
        <v>0.94020000000000004</v>
      </c>
    </row>
    <row r="8094" spans="13:13" x14ac:dyDescent="0.25">
      <c r="M8094">
        <v>0.93310000000000004</v>
      </c>
    </row>
    <row r="8095" spans="13:13" x14ac:dyDescent="0.25">
      <c r="M8095">
        <v>0.93669999999999998</v>
      </c>
    </row>
    <row r="8096" spans="13:13" x14ac:dyDescent="0.25">
      <c r="M8096">
        <v>0.92610000000000003</v>
      </c>
    </row>
    <row r="8097" spans="13:13" x14ac:dyDescent="0.25">
      <c r="M8097">
        <v>0.94020000000000004</v>
      </c>
    </row>
    <row r="8098" spans="13:13" x14ac:dyDescent="0.25">
      <c r="M8098">
        <v>0.91910000000000003</v>
      </c>
    </row>
    <row r="8099" spans="13:13" x14ac:dyDescent="0.25">
      <c r="M8099">
        <v>0.83109999999999995</v>
      </c>
    </row>
    <row r="8100" spans="13:13" x14ac:dyDescent="0.25">
      <c r="M8100">
        <v>0.71150000000000002</v>
      </c>
    </row>
    <row r="8101" spans="13:13" x14ac:dyDescent="0.25">
      <c r="M8101">
        <v>0.6411</v>
      </c>
    </row>
    <row r="8102" spans="13:13" x14ac:dyDescent="0.25">
      <c r="M8102">
        <v>0.59179999999999999</v>
      </c>
    </row>
    <row r="8103" spans="13:13" x14ac:dyDescent="0.25">
      <c r="M8103">
        <v>0.56720000000000004</v>
      </c>
    </row>
    <row r="8104" spans="13:13" x14ac:dyDescent="0.25">
      <c r="M8104">
        <v>0.60589999999999999</v>
      </c>
    </row>
    <row r="8105" spans="13:13" x14ac:dyDescent="0.25">
      <c r="M8105">
        <v>0.71499999999999997</v>
      </c>
    </row>
    <row r="8106" spans="13:13" x14ac:dyDescent="0.25">
      <c r="M8106">
        <v>0.80649999999999999</v>
      </c>
    </row>
    <row r="8107" spans="13:13" x14ac:dyDescent="0.25">
      <c r="M8107">
        <v>0.83460000000000001</v>
      </c>
    </row>
    <row r="8108" spans="13:13" x14ac:dyDescent="0.25">
      <c r="M8108">
        <v>0.84519999999999995</v>
      </c>
    </row>
    <row r="8109" spans="13:13" x14ac:dyDescent="0.25">
      <c r="M8109">
        <v>0.86280000000000001</v>
      </c>
    </row>
    <row r="8110" spans="13:13" x14ac:dyDescent="0.25">
      <c r="M8110">
        <v>0.87680000000000002</v>
      </c>
    </row>
    <row r="8111" spans="13:13" x14ac:dyDescent="0.25">
      <c r="M8111">
        <v>0.89090000000000003</v>
      </c>
    </row>
    <row r="8112" spans="13:13" x14ac:dyDescent="0.25">
      <c r="M8112">
        <v>0.89800000000000002</v>
      </c>
    </row>
    <row r="8113" spans="13:13" x14ac:dyDescent="0.25">
      <c r="M8113">
        <v>0.90500000000000003</v>
      </c>
    </row>
    <row r="8114" spans="13:13" x14ac:dyDescent="0.25">
      <c r="M8114">
        <v>0.92259999999999998</v>
      </c>
    </row>
    <row r="8115" spans="13:13" x14ac:dyDescent="0.25">
      <c r="M8115">
        <v>0.92959999999999998</v>
      </c>
    </row>
    <row r="8116" spans="13:13" x14ac:dyDescent="0.25">
      <c r="M8116">
        <v>0.93310000000000004</v>
      </c>
    </row>
    <row r="8117" spans="13:13" x14ac:dyDescent="0.25">
      <c r="M8117">
        <v>0.94020000000000004</v>
      </c>
    </row>
    <row r="8118" spans="13:13" x14ac:dyDescent="0.25">
      <c r="M8118">
        <v>0.94369999999999998</v>
      </c>
    </row>
    <row r="8119" spans="13:13" x14ac:dyDescent="0.25">
      <c r="M8119">
        <v>0.95069999999999999</v>
      </c>
    </row>
    <row r="8120" spans="13:13" x14ac:dyDescent="0.25">
      <c r="M8120">
        <v>0.94720000000000004</v>
      </c>
    </row>
    <row r="8121" spans="13:13" x14ac:dyDescent="0.25">
      <c r="M8121">
        <v>0.94720000000000004</v>
      </c>
    </row>
    <row r="8122" spans="13:13" x14ac:dyDescent="0.25">
      <c r="M8122">
        <v>0.93669999999999998</v>
      </c>
    </row>
    <row r="8123" spans="13:13" x14ac:dyDescent="0.25">
      <c r="M8123">
        <v>0.84870000000000001</v>
      </c>
    </row>
    <row r="8124" spans="13:13" x14ac:dyDescent="0.25">
      <c r="M8124">
        <v>0.68330000000000002</v>
      </c>
    </row>
    <row r="8125" spans="13:13" x14ac:dyDescent="0.25">
      <c r="M8125">
        <v>0.59540000000000004</v>
      </c>
    </row>
    <row r="8126" spans="13:13" x14ac:dyDescent="0.25">
      <c r="M8126">
        <v>0.52149999999999996</v>
      </c>
    </row>
    <row r="8127" spans="13:13" x14ac:dyDescent="0.25">
      <c r="M8127">
        <v>0.48280000000000001</v>
      </c>
    </row>
    <row r="8128" spans="13:13" x14ac:dyDescent="0.25">
      <c r="M8128">
        <v>0.52849999999999997</v>
      </c>
    </row>
    <row r="8129" spans="13:13" x14ac:dyDescent="0.25">
      <c r="M8129">
        <v>0.67979999999999996</v>
      </c>
    </row>
    <row r="8130" spans="13:13" x14ac:dyDescent="0.25">
      <c r="M8130">
        <v>0.76780000000000004</v>
      </c>
    </row>
    <row r="8131" spans="13:13" x14ac:dyDescent="0.25">
      <c r="M8131">
        <v>0.7994</v>
      </c>
    </row>
    <row r="8132" spans="13:13" x14ac:dyDescent="0.25">
      <c r="M8132">
        <v>0.8135</v>
      </c>
    </row>
    <row r="8133" spans="13:13" x14ac:dyDescent="0.25">
      <c r="M8133">
        <v>0.83809999999999996</v>
      </c>
    </row>
    <row r="8134" spans="13:13" x14ac:dyDescent="0.25">
      <c r="M8134">
        <v>0.86280000000000001</v>
      </c>
    </row>
    <row r="8135" spans="13:13" x14ac:dyDescent="0.25">
      <c r="M8135">
        <v>0.86980000000000002</v>
      </c>
    </row>
    <row r="8136" spans="13:13" x14ac:dyDescent="0.25">
      <c r="M8136">
        <v>0.88390000000000002</v>
      </c>
    </row>
    <row r="8137" spans="13:13" x14ac:dyDescent="0.25">
      <c r="M8137">
        <v>0.88739999999999997</v>
      </c>
    </row>
    <row r="8138" spans="13:13" x14ac:dyDescent="0.25">
      <c r="M8138">
        <v>0.88739999999999997</v>
      </c>
    </row>
    <row r="8139" spans="13:13" x14ac:dyDescent="0.25">
      <c r="M8139">
        <v>0.90149999999999997</v>
      </c>
    </row>
    <row r="8140" spans="13:13" x14ac:dyDescent="0.25">
      <c r="M8140">
        <v>0.90500000000000003</v>
      </c>
    </row>
    <row r="8141" spans="13:13" x14ac:dyDescent="0.25">
      <c r="M8141">
        <v>0.90849999999999997</v>
      </c>
    </row>
    <row r="8142" spans="13:13" x14ac:dyDescent="0.25">
      <c r="M8142">
        <v>0.91200000000000003</v>
      </c>
    </row>
    <row r="8143" spans="13:13" x14ac:dyDescent="0.25">
      <c r="M8143">
        <v>0.91200000000000003</v>
      </c>
    </row>
    <row r="8144" spans="13:13" x14ac:dyDescent="0.25">
      <c r="M8144">
        <v>0.90149999999999997</v>
      </c>
    </row>
    <row r="8145" spans="13:13" x14ac:dyDescent="0.25">
      <c r="M8145">
        <v>0.90849999999999997</v>
      </c>
    </row>
    <row r="8146" spans="13:13" x14ac:dyDescent="0.25">
      <c r="M8146">
        <v>0.86980000000000002</v>
      </c>
    </row>
    <row r="8147" spans="13:13" x14ac:dyDescent="0.25">
      <c r="M8147">
        <v>0.79590000000000005</v>
      </c>
    </row>
    <row r="8148" spans="13:13" x14ac:dyDescent="0.25">
      <c r="M8148">
        <v>0.58479999999999999</v>
      </c>
    </row>
    <row r="8149" spans="13:13" x14ac:dyDescent="0.25">
      <c r="M8149">
        <v>0.54259999999999997</v>
      </c>
    </row>
    <row r="8150" spans="13:13" x14ac:dyDescent="0.25">
      <c r="M8150">
        <v>0.48280000000000001</v>
      </c>
    </row>
    <row r="8151" spans="13:13" x14ac:dyDescent="0.25">
      <c r="M8151">
        <v>0.4229</v>
      </c>
    </row>
    <row r="8152" spans="13:13" x14ac:dyDescent="0.25">
      <c r="M8152">
        <v>0.4546</v>
      </c>
    </row>
    <row r="8153" spans="13:13" x14ac:dyDescent="0.25">
      <c r="M8153">
        <v>0.63049999999999995</v>
      </c>
    </row>
    <row r="8154" spans="13:13" x14ac:dyDescent="0.25">
      <c r="M8154">
        <v>0.72199999999999998</v>
      </c>
    </row>
    <row r="8155" spans="13:13" x14ac:dyDescent="0.25">
      <c r="M8155">
        <v>0.76780000000000004</v>
      </c>
    </row>
    <row r="8156" spans="13:13" x14ac:dyDescent="0.25">
      <c r="M8156">
        <v>0.77129999999999999</v>
      </c>
    </row>
    <row r="8157" spans="13:13" x14ac:dyDescent="0.25">
      <c r="M8157">
        <v>0.79590000000000005</v>
      </c>
    </row>
    <row r="8158" spans="13:13" x14ac:dyDescent="0.25">
      <c r="M8158">
        <v>0.8135</v>
      </c>
    </row>
    <row r="8159" spans="13:13" x14ac:dyDescent="0.25">
      <c r="M8159">
        <v>0.8276</v>
      </c>
    </row>
    <row r="8160" spans="13:13" x14ac:dyDescent="0.25">
      <c r="M8160">
        <v>0.84519999999999995</v>
      </c>
    </row>
    <row r="8161" spans="13:13" x14ac:dyDescent="0.25">
      <c r="M8161">
        <v>0.86980000000000002</v>
      </c>
    </row>
    <row r="8162" spans="13:13" x14ac:dyDescent="0.25">
      <c r="M8162">
        <v>0.86980000000000002</v>
      </c>
    </row>
    <row r="8163" spans="13:13" x14ac:dyDescent="0.25">
      <c r="M8163">
        <v>0.86980000000000002</v>
      </c>
    </row>
    <row r="8164" spans="13:13" x14ac:dyDescent="0.25">
      <c r="M8164">
        <v>0.88390000000000002</v>
      </c>
    </row>
    <row r="8165" spans="13:13" x14ac:dyDescent="0.25">
      <c r="M8165">
        <v>0.86980000000000002</v>
      </c>
    </row>
    <row r="8166" spans="13:13" x14ac:dyDescent="0.25">
      <c r="M8166">
        <v>0.89090000000000003</v>
      </c>
    </row>
    <row r="8167" spans="13:13" x14ac:dyDescent="0.25">
      <c r="M8167">
        <v>0.89090000000000003</v>
      </c>
    </row>
    <row r="8168" spans="13:13" x14ac:dyDescent="0.25">
      <c r="M8168">
        <v>0.88390000000000002</v>
      </c>
    </row>
    <row r="8169" spans="13:13" x14ac:dyDescent="0.25">
      <c r="M8169">
        <v>0.84870000000000001</v>
      </c>
    </row>
    <row r="8170" spans="13:13" x14ac:dyDescent="0.25">
      <c r="M8170">
        <v>0.7994</v>
      </c>
    </row>
    <row r="8171" spans="13:13" x14ac:dyDescent="0.25">
      <c r="M8171">
        <v>0.73960000000000004</v>
      </c>
    </row>
    <row r="8172" spans="13:13" x14ac:dyDescent="0.25">
      <c r="M8172">
        <v>0.62350000000000005</v>
      </c>
    </row>
    <row r="8173" spans="13:13" x14ac:dyDescent="0.25">
      <c r="M8173">
        <v>0.56020000000000003</v>
      </c>
    </row>
    <row r="8174" spans="13:13" x14ac:dyDescent="0.25">
      <c r="M8174">
        <v>0.50390000000000001</v>
      </c>
    </row>
    <row r="8175" spans="13:13" x14ac:dyDescent="0.25">
      <c r="M8175">
        <v>0.48980000000000001</v>
      </c>
    </row>
    <row r="8176" spans="13:13" x14ac:dyDescent="0.25">
      <c r="M8176">
        <v>0.52149999999999996</v>
      </c>
    </row>
    <row r="8177" spans="13:13" x14ac:dyDescent="0.25">
      <c r="M8177">
        <v>0.6341</v>
      </c>
    </row>
    <row r="8178" spans="13:13" x14ac:dyDescent="0.25">
      <c r="M8178">
        <v>0.65169999999999995</v>
      </c>
    </row>
    <row r="8179" spans="13:13" x14ac:dyDescent="0.25">
      <c r="M8179">
        <v>0.72909999999999997</v>
      </c>
    </row>
    <row r="8180" spans="13:13" x14ac:dyDescent="0.25">
      <c r="M8180">
        <v>0.78180000000000005</v>
      </c>
    </row>
    <row r="8181" spans="13:13" x14ac:dyDescent="0.25">
      <c r="M8181">
        <v>0.80300000000000005</v>
      </c>
    </row>
    <row r="8182" spans="13:13" x14ac:dyDescent="0.25">
      <c r="M8182">
        <v>0.79590000000000005</v>
      </c>
    </row>
    <row r="8183" spans="13:13" x14ac:dyDescent="0.25">
      <c r="M8183">
        <v>0.8417</v>
      </c>
    </row>
    <row r="8184" spans="13:13" x14ac:dyDescent="0.25">
      <c r="M8184">
        <v>0.86629999999999996</v>
      </c>
    </row>
    <row r="8185" spans="13:13" x14ac:dyDescent="0.25">
      <c r="M8185">
        <v>0.87680000000000002</v>
      </c>
    </row>
    <row r="8186" spans="13:13" x14ac:dyDescent="0.25">
      <c r="M8186">
        <v>0.87329999999999997</v>
      </c>
    </row>
    <row r="8187" spans="13:13" x14ac:dyDescent="0.25">
      <c r="M8187">
        <v>0.87329999999999997</v>
      </c>
    </row>
    <row r="8188" spans="13:13" x14ac:dyDescent="0.25">
      <c r="M8188">
        <v>0.89439999999999997</v>
      </c>
    </row>
    <row r="8189" spans="13:13" x14ac:dyDescent="0.25">
      <c r="M8189">
        <v>0.90500000000000003</v>
      </c>
    </row>
    <row r="8190" spans="13:13" x14ac:dyDescent="0.25">
      <c r="M8190">
        <v>0.92610000000000003</v>
      </c>
    </row>
    <row r="8191" spans="13:13" x14ac:dyDescent="0.25">
      <c r="M8191">
        <v>0.93669999999999998</v>
      </c>
    </row>
    <row r="8192" spans="13:13" x14ac:dyDescent="0.25">
      <c r="M8192">
        <v>0.93310000000000004</v>
      </c>
    </row>
    <row r="8193" spans="13:13" x14ac:dyDescent="0.25">
      <c r="M8193">
        <v>0.92259999999999998</v>
      </c>
    </row>
    <row r="8194" spans="13:13" x14ac:dyDescent="0.25">
      <c r="M8194">
        <v>0.88390000000000002</v>
      </c>
    </row>
    <row r="8195" spans="13:13" x14ac:dyDescent="0.25">
      <c r="M8195">
        <v>0.81</v>
      </c>
    </row>
    <row r="8196" spans="13:13" x14ac:dyDescent="0.25">
      <c r="M8196">
        <v>0.60940000000000005</v>
      </c>
    </row>
    <row r="8197" spans="13:13" x14ac:dyDescent="0.25">
      <c r="M8197">
        <v>0.57779999999999998</v>
      </c>
    </row>
    <row r="8198" spans="13:13" x14ac:dyDescent="0.25">
      <c r="M8198">
        <v>0.50739999999999996</v>
      </c>
    </row>
    <row r="8199" spans="13:13" x14ac:dyDescent="0.25">
      <c r="M8199">
        <v>0.47570000000000001</v>
      </c>
    </row>
    <row r="8200" spans="13:13" x14ac:dyDescent="0.25">
      <c r="M8200">
        <v>0.47570000000000001</v>
      </c>
    </row>
    <row r="8201" spans="13:13" x14ac:dyDescent="0.25">
      <c r="M8201">
        <v>0.6411</v>
      </c>
    </row>
    <row r="8202" spans="13:13" x14ac:dyDescent="0.25">
      <c r="M8202">
        <v>0.71499999999999997</v>
      </c>
    </row>
    <row r="8203" spans="13:13" x14ac:dyDescent="0.25">
      <c r="M8203">
        <v>0.69389999999999996</v>
      </c>
    </row>
    <row r="8204" spans="13:13" x14ac:dyDescent="0.25">
      <c r="M8204">
        <v>0.73960000000000004</v>
      </c>
    </row>
    <row r="8205" spans="13:13" x14ac:dyDescent="0.25">
      <c r="M8205">
        <v>0.80649999999999999</v>
      </c>
    </row>
    <row r="8206" spans="13:13" x14ac:dyDescent="0.25">
      <c r="M8206">
        <v>0.74670000000000003</v>
      </c>
    </row>
    <row r="8207" spans="13:13" x14ac:dyDescent="0.25">
      <c r="M8207">
        <v>0.81699999999999995</v>
      </c>
    </row>
    <row r="8208" spans="13:13" x14ac:dyDescent="0.25">
      <c r="M8208">
        <v>0.85929999999999995</v>
      </c>
    </row>
    <row r="8209" spans="13:13" x14ac:dyDescent="0.25">
      <c r="M8209">
        <v>0.88039999999999996</v>
      </c>
    </row>
    <row r="8210" spans="13:13" x14ac:dyDescent="0.25">
      <c r="M8210">
        <v>0.89800000000000002</v>
      </c>
    </row>
    <row r="8211" spans="13:13" x14ac:dyDescent="0.25">
      <c r="M8211">
        <v>0.91910000000000003</v>
      </c>
    </row>
    <row r="8212" spans="13:13" x14ac:dyDescent="0.25">
      <c r="M8212">
        <v>0.92610000000000003</v>
      </c>
    </row>
    <row r="8213" spans="13:13" x14ac:dyDescent="0.25">
      <c r="M8213">
        <v>0.93310000000000004</v>
      </c>
    </row>
    <row r="8214" spans="13:13" x14ac:dyDescent="0.25">
      <c r="M8214">
        <v>0.93310000000000004</v>
      </c>
    </row>
    <row r="8215" spans="13:13" x14ac:dyDescent="0.25">
      <c r="M8215">
        <v>0.93669999999999998</v>
      </c>
    </row>
    <row r="8216" spans="13:13" x14ac:dyDescent="0.25">
      <c r="M8216">
        <v>0.96130000000000004</v>
      </c>
    </row>
    <row r="8217" spans="13:13" x14ac:dyDescent="0.25">
      <c r="M8217">
        <v>0.94720000000000004</v>
      </c>
    </row>
    <row r="8218" spans="13:13" x14ac:dyDescent="0.25">
      <c r="M8218">
        <v>0.92959999999999998</v>
      </c>
    </row>
    <row r="8219" spans="13:13" x14ac:dyDescent="0.25">
      <c r="M8219">
        <v>0.86629999999999996</v>
      </c>
    </row>
    <row r="8220" spans="13:13" x14ac:dyDescent="0.25">
      <c r="M8220">
        <v>0.64459999999999995</v>
      </c>
    </row>
    <row r="8221" spans="13:13" x14ac:dyDescent="0.25">
      <c r="M8221">
        <v>0.59540000000000004</v>
      </c>
    </row>
    <row r="8222" spans="13:13" x14ac:dyDescent="0.25">
      <c r="M8222">
        <v>0.54259999999999997</v>
      </c>
    </row>
    <row r="8223" spans="13:13" x14ac:dyDescent="0.25">
      <c r="M8223">
        <v>0.52149999999999996</v>
      </c>
    </row>
    <row r="8224" spans="13:13" x14ac:dyDescent="0.25">
      <c r="M8224">
        <v>0.57069999999999999</v>
      </c>
    </row>
    <row r="8225" spans="13:13" x14ac:dyDescent="0.25">
      <c r="M8225">
        <v>0.70789999999999997</v>
      </c>
    </row>
    <row r="8226" spans="13:13" x14ac:dyDescent="0.25">
      <c r="M8226">
        <v>0.78539999999999999</v>
      </c>
    </row>
    <row r="8227" spans="13:13" x14ac:dyDescent="0.25">
      <c r="M8227">
        <v>0.8135</v>
      </c>
    </row>
    <row r="8228" spans="13:13" x14ac:dyDescent="0.25">
      <c r="M8228">
        <v>0.83809999999999996</v>
      </c>
    </row>
    <row r="8229" spans="13:13" x14ac:dyDescent="0.25">
      <c r="M8229">
        <v>0.85570000000000002</v>
      </c>
    </row>
    <row r="8230" spans="13:13" x14ac:dyDescent="0.25">
      <c r="M8230">
        <v>0.87329999999999997</v>
      </c>
    </row>
    <row r="8231" spans="13:13" x14ac:dyDescent="0.25">
      <c r="M8231">
        <v>0.86629999999999996</v>
      </c>
    </row>
    <row r="8232" spans="13:13" x14ac:dyDescent="0.25">
      <c r="M8232">
        <v>0.86280000000000001</v>
      </c>
    </row>
    <row r="8233" spans="13:13" x14ac:dyDescent="0.25">
      <c r="M8233">
        <v>0.85929999999999995</v>
      </c>
    </row>
    <row r="8234" spans="13:13" x14ac:dyDescent="0.25">
      <c r="M8234">
        <v>0.85929999999999995</v>
      </c>
    </row>
    <row r="8235" spans="13:13" x14ac:dyDescent="0.25">
      <c r="M8235">
        <v>0.85929999999999995</v>
      </c>
    </row>
    <row r="8236" spans="13:13" x14ac:dyDescent="0.25">
      <c r="M8236">
        <v>0.86629999999999996</v>
      </c>
    </row>
    <row r="8237" spans="13:13" x14ac:dyDescent="0.25">
      <c r="M8237">
        <v>0.84870000000000001</v>
      </c>
    </row>
    <row r="8238" spans="13:13" x14ac:dyDescent="0.25">
      <c r="M8238">
        <v>0.84870000000000001</v>
      </c>
    </row>
    <row r="8239" spans="13:13" x14ac:dyDescent="0.25">
      <c r="M8239">
        <v>0.83109999999999995</v>
      </c>
    </row>
    <row r="8240" spans="13:13" x14ac:dyDescent="0.25">
      <c r="M8240">
        <v>0.83460000000000001</v>
      </c>
    </row>
    <row r="8241" spans="13:13" x14ac:dyDescent="0.25">
      <c r="M8241">
        <v>0.8276</v>
      </c>
    </row>
    <row r="8242" spans="13:13" x14ac:dyDescent="0.25">
      <c r="M8242">
        <v>0.78539999999999999</v>
      </c>
    </row>
    <row r="8243" spans="13:13" x14ac:dyDescent="0.25">
      <c r="M8243">
        <v>0.73960000000000004</v>
      </c>
    </row>
    <row r="8244" spans="13:13" x14ac:dyDescent="0.25">
      <c r="M8244">
        <v>0.67979999999999996</v>
      </c>
    </row>
    <row r="8245" spans="13:13" x14ac:dyDescent="0.25">
      <c r="M8245">
        <v>0.61650000000000005</v>
      </c>
    </row>
    <row r="8246" spans="13:13" x14ac:dyDescent="0.25">
      <c r="M8246">
        <v>0.57069999999999999</v>
      </c>
    </row>
    <row r="8247" spans="13:13" x14ac:dyDescent="0.25">
      <c r="M8247">
        <v>0.54259999999999997</v>
      </c>
    </row>
    <row r="8248" spans="13:13" x14ac:dyDescent="0.25">
      <c r="M8248">
        <v>0.55310000000000004</v>
      </c>
    </row>
    <row r="8249" spans="13:13" x14ac:dyDescent="0.25">
      <c r="M8249">
        <v>0.62350000000000005</v>
      </c>
    </row>
    <row r="8250" spans="13:13" x14ac:dyDescent="0.25">
      <c r="M8250">
        <v>0.70089999999999997</v>
      </c>
    </row>
    <row r="8251" spans="13:13" x14ac:dyDescent="0.25">
      <c r="M8251">
        <v>0.72909999999999997</v>
      </c>
    </row>
    <row r="8252" spans="13:13" x14ac:dyDescent="0.25">
      <c r="M8252">
        <v>0.77829999999999999</v>
      </c>
    </row>
    <row r="8253" spans="13:13" x14ac:dyDescent="0.25">
      <c r="M8253">
        <v>0.7994</v>
      </c>
    </row>
    <row r="8254" spans="13:13" x14ac:dyDescent="0.25">
      <c r="M8254">
        <v>0.79590000000000005</v>
      </c>
    </row>
    <row r="8255" spans="13:13" x14ac:dyDescent="0.25">
      <c r="M8255">
        <v>0.81699999999999995</v>
      </c>
    </row>
    <row r="8256" spans="13:13" x14ac:dyDescent="0.25">
      <c r="M8256">
        <v>0.83460000000000001</v>
      </c>
    </row>
    <row r="8257" spans="13:13" x14ac:dyDescent="0.25">
      <c r="M8257">
        <v>0.83809999999999996</v>
      </c>
    </row>
    <row r="8258" spans="13:13" x14ac:dyDescent="0.25">
      <c r="M8258">
        <v>0.83460000000000001</v>
      </c>
    </row>
    <row r="8259" spans="13:13" x14ac:dyDescent="0.25">
      <c r="M8259">
        <v>0.83109999999999995</v>
      </c>
    </row>
    <row r="8260" spans="13:13" x14ac:dyDescent="0.25">
      <c r="M8260">
        <v>0.84519999999999995</v>
      </c>
    </row>
    <row r="8261" spans="13:13" x14ac:dyDescent="0.25">
      <c r="M8261">
        <v>0.87329999999999997</v>
      </c>
    </row>
    <row r="8262" spans="13:13" x14ac:dyDescent="0.25">
      <c r="M8262">
        <v>0.87680000000000002</v>
      </c>
    </row>
    <row r="8263" spans="13:13" x14ac:dyDescent="0.25">
      <c r="M8263">
        <v>0.89090000000000003</v>
      </c>
    </row>
    <row r="8264" spans="13:13" x14ac:dyDescent="0.25">
      <c r="M8264">
        <v>0.89439999999999997</v>
      </c>
    </row>
    <row r="8265" spans="13:13" x14ac:dyDescent="0.25">
      <c r="M8265">
        <v>0.88739999999999997</v>
      </c>
    </row>
    <row r="8266" spans="13:13" x14ac:dyDescent="0.25">
      <c r="M8266">
        <v>0.87329999999999997</v>
      </c>
    </row>
    <row r="8267" spans="13:13" x14ac:dyDescent="0.25">
      <c r="M8267">
        <v>0.82410000000000005</v>
      </c>
    </row>
    <row r="8268" spans="13:13" x14ac:dyDescent="0.25">
      <c r="M8268">
        <v>0.6341</v>
      </c>
    </row>
    <row r="8269" spans="13:13" x14ac:dyDescent="0.25">
      <c r="M8269">
        <v>0.56020000000000003</v>
      </c>
    </row>
    <row r="8270" spans="13:13" x14ac:dyDescent="0.25">
      <c r="M8270">
        <v>0.46870000000000001</v>
      </c>
    </row>
    <row r="8271" spans="13:13" x14ac:dyDescent="0.25">
      <c r="M8271">
        <v>0.4405</v>
      </c>
    </row>
    <row r="8272" spans="13:13" x14ac:dyDescent="0.25">
      <c r="M8272">
        <v>0.49330000000000002</v>
      </c>
    </row>
    <row r="8273" spans="13:13" x14ac:dyDescent="0.25">
      <c r="M8273">
        <v>0.64810000000000001</v>
      </c>
    </row>
    <row r="8274" spans="13:13" x14ac:dyDescent="0.25">
      <c r="M8274">
        <v>0.72199999999999998</v>
      </c>
    </row>
    <row r="8275" spans="13:13" x14ac:dyDescent="0.25">
      <c r="M8275">
        <v>0.75019999999999998</v>
      </c>
    </row>
    <row r="8276" spans="13:13" x14ac:dyDescent="0.25">
      <c r="M8276">
        <v>0.77480000000000004</v>
      </c>
    </row>
    <row r="8277" spans="13:13" x14ac:dyDescent="0.25">
      <c r="M8277">
        <v>0.79590000000000005</v>
      </c>
    </row>
    <row r="8278" spans="13:13" x14ac:dyDescent="0.25">
      <c r="M8278">
        <v>0.80300000000000005</v>
      </c>
    </row>
    <row r="8279" spans="13:13" x14ac:dyDescent="0.25">
      <c r="M8279">
        <v>0.82410000000000005</v>
      </c>
    </row>
    <row r="8280" spans="13:13" x14ac:dyDescent="0.25">
      <c r="M8280">
        <v>0.83460000000000001</v>
      </c>
    </row>
    <row r="8281" spans="13:13" x14ac:dyDescent="0.25">
      <c r="M8281">
        <v>0.8417</v>
      </c>
    </row>
    <row r="8282" spans="13:13" x14ac:dyDescent="0.25">
      <c r="M8282">
        <v>0.84870000000000001</v>
      </c>
    </row>
    <row r="8283" spans="13:13" x14ac:dyDescent="0.25">
      <c r="M8283">
        <v>0.86629999999999996</v>
      </c>
    </row>
    <row r="8284" spans="13:13" x14ac:dyDescent="0.25">
      <c r="M8284">
        <v>0.86629999999999996</v>
      </c>
    </row>
    <row r="8285" spans="13:13" x14ac:dyDescent="0.25">
      <c r="M8285">
        <v>0.86980000000000002</v>
      </c>
    </row>
    <row r="8286" spans="13:13" x14ac:dyDescent="0.25">
      <c r="M8286">
        <v>0.88390000000000002</v>
      </c>
    </row>
    <row r="8287" spans="13:13" x14ac:dyDescent="0.25">
      <c r="M8287">
        <v>0.89439999999999997</v>
      </c>
    </row>
    <row r="8288" spans="13:13" x14ac:dyDescent="0.25">
      <c r="M8288">
        <v>0.90149999999999997</v>
      </c>
    </row>
    <row r="8289" spans="13:13" x14ac:dyDescent="0.25">
      <c r="M8289">
        <v>0.89439999999999997</v>
      </c>
    </row>
    <row r="8290" spans="13:13" x14ac:dyDescent="0.25">
      <c r="M8290">
        <v>0.88039999999999996</v>
      </c>
    </row>
    <row r="8291" spans="13:13" x14ac:dyDescent="0.25">
      <c r="M8291">
        <v>0.83109999999999995</v>
      </c>
    </row>
    <row r="8292" spans="13:13" x14ac:dyDescent="0.25">
      <c r="M8292">
        <v>0.67279999999999995</v>
      </c>
    </row>
    <row r="8293" spans="13:13" x14ac:dyDescent="0.25">
      <c r="M8293">
        <v>0.58830000000000005</v>
      </c>
    </row>
    <row r="8294" spans="13:13" x14ac:dyDescent="0.25">
      <c r="M8294">
        <v>0.52149999999999996</v>
      </c>
    </row>
    <row r="8295" spans="13:13" x14ac:dyDescent="0.25">
      <c r="M8295">
        <v>0.47570000000000001</v>
      </c>
    </row>
    <row r="8296" spans="13:13" x14ac:dyDescent="0.25">
      <c r="M8296">
        <v>0.52849999999999997</v>
      </c>
    </row>
    <row r="8297" spans="13:13" x14ac:dyDescent="0.25">
      <c r="M8297">
        <v>0.67279999999999995</v>
      </c>
    </row>
    <row r="8298" spans="13:13" x14ac:dyDescent="0.25">
      <c r="M8298">
        <v>0.73609999999999998</v>
      </c>
    </row>
    <row r="8299" spans="13:13" x14ac:dyDescent="0.25">
      <c r="M8299">
        <v>0.77480000000000004</v>
      </c>
    </row>
    <row r="8300" spans="13:13" x14ac:dyDescent="0.25">
      <c r="M8300">
        <v>0.79590000000000005</v>
      </c>
    </row>
    <row r="8301" spans="13:13" x14ac:dyDescent="0.25">
      <c r="M8301">
        <v>0.81</v>
      </c>
    </row>
    <row r="8302" spans="13:13" x14ac:dyDescent="0.25">
      <c r="M8302">
        <v>0.83109999999999995</v>
      </c>
    </row>
    <row r="8303" spans="13:13" x14ac:dyDescent="0.25">
      <c r="M8303">
        <v>0.8417</v>
      </c>
    </row>
    <row r="8304" spans="13:13" x14ac:dyDescent="0.25">
      <c r="M8304">
        <v>0.85219999999999996</v>
      </c>
    </row>
    <row r="8305" spans="13:13" x14ac:dyDescent="0.25">
      <c r="M8305">
        <v>0.84870000000000001</v>
      </c>
    </row>
    <row r="8306" spans="13:13" x14ac:dyDescent="0.25">
      <c r="M8306">
        <v>0.86280000000000001</v>
      </c>
    </row>
    <row r="8307" spans="13:13" x14ac:dyDescent="0.25">
      <c r="M8307">
        <v>0.88390000000000002</v>
      </c>
    </row>
    <row r="8308" spans="13:13" x14ac:dyDescent="0.25">
      <c r="M8308">
        <v>0.89090000000000003</v>
      </c>
    </row>
    <row r="8309" spans="13:13" x14ac:dyDescent="0.25">
      <c r="M8309">
        <v>0.90149999999999997</v>
      </c>
    </row>
    <row r="8310" spans="13:13" x14ac:dyDescent="0.25">
      <c r="M8310">
        <v>0.90149999999999997</v>
      </c>
    </row>
    <row r="8311" spans="13:13" x14ac:dyDescent="0.25">
      <c r="M8311">
        <v>0.90149999999999997</v>
      </c>
    </row>
    <row r="8312" spans="13:13" x14ac:dyDescent="0.25">
      <c r="M8312">
        <v>0.91910000000000003</v>
      </c>
    </row>
    <row r="8313" spans="13:13" x14ac:dyDescent="0.25">
      <c r="M8313">
        <v>0.91910000000000003</v>
      </c>
    </row>
    <row r="8314" spans="13:13" x14ac:dyDescent="0.25">
      <c r="M8314">
        <v>0.90849999999999997</v>
      </c>
    </row>
    <row r="8315" spans="13:13" x14ac:dyDescent="0.25">
      <c r="M8315">
        <v>0.87329999999999997</v>
      </c>
    </row>
    <row r="8316" spans="13:13" x14ac:dyDescent="0.25">
      <c r="M8316">
        <v>0.73960000000000004</v>
      </c>
    </row>
    <row r="8317" spans="13:13" x14ac:dyDescent="0.25">
      <c r="M8317">
        <v>0.65869999999999995</v>
      </c>
    </row>
    <row r="8318" spans="13:13" x14ac:dyDescent="0.25">
      <c r="M8318">
        <v>0.57779999999999998</v>
      </c>
    </row>
    <row r="8319" spans="13:13" x14ac:dyDescent="0.25">
      <c r="M8319">
        <v>0.56020000000000003</v>
      </c>
    </row>
    <row r="8320" spans="13:13" x14ac:dyDescent="0.25">
      <c r="M8320">
        <v>0.59179999999999999</v>
      </c>
    </row>
    <row r="8321" spans="13:13" x14ac:dyDescent="0.25">
      <c r="M8321">
        <v>0.71150000000000002</v>
      </c>
    </row>
    <row r="8322" spans="13:13" x14ac:dyDescent="0.25">
      <c r="M8322">
        <v>0.77129999999999999</v>
      </c>
    </row>
    <row r="8323" spans="13:13" x14ac:dyDescent="0.25">
      <c r="M8323">
        <v>0.80300000000000005</v>
      </c>
    </row>
    <row r="8324" spans="13:13" x14ac:dyDescent="0.25">
      <c r="M8324">
        <v>0.8135</v>
      </c>
    </row>
    <row r="8325" spans="13:13" x14ac:dyDescent="0.25">
      <c r="M8325">
        <v>0.8276</v>
      </c>
    </row>
    <row r="8326" spans="13:13" x14ac:dyDescent="0.25">
      <c r="M8326">
        <v>0.83460000000000001</v>
      </c>
    </row>
    <row r="8327" spans="13:13" x14ac:dyDescent="0.25">
      <c r="M8327">
        <v>0.85929999999999995</v>
      </c>
    </row>
    <row r="8328" spans="13:13" x14ac:dyDescent="0.25">
      <c r="M8328">
        <v>0.86280000000000001</v>
      </c>
    </row>
    <row r="8329" spans="13:13" x14ac:dyDescent="0.25">
      <c r="M8329">
        <v>0.87329999999999997</v>
      </c>
    </row>
    <row r="8330" spans="13:13" x14ac:dyDescent="0.25">
      <c r="M8330">
        <v>0.88039999999999996</v>
      </c>
    </row>
    <row r="8331" spans="13:13" x14ac:dyDescent="0.25">
      <c r="M8331">
        <v>0.89800000000000002</v>
      </c>
    </row>
    <row r="8332" spans="13:13" x14ac:dyDescent="0.25">
      <c r="M8332">
        <v>0.89439999999999997</v>
      </c>
    </row>
    <row r="8333" spans="13:13" x14ac:dyDescent="0.25">
      <c r="M8333">
        <v>0.90149999999999997</v>
      </c>
    </row>
    <row r="8334" spans="13:13" x14ac:dyDescent="0.25">
      <c r="M8334">
        <v>0.90500000000000003</v>
      </c>
    </row>
    <row r="8335" spans="13:13" x14ac:dyDescent="0.25">
      <c r="M8335">
        <v>0.91559999999999997</v>
      </c>
    </row>
    <row r="8336" spans="13:13" x14ac:dyDescent="0.25">
      <c r="M8336">
        <v>0.91910000000000003</v>
      </c>
    </row>
    <row r="8337" spans="13:13" x14ac:dyDescent="0.25">
      <c r="M8337">
        <v>0.90849999999999997</v>
      </c>
    </row>
    <row r="8338" spans="13:13" x14ac:dyDescent="0.25">
      <c r="M8338">
        <v>0.90149999999999997</v>
      </c>
    </row>
    <row r="8339" spans="13:13" x14ac:dyDescent="0.25">
      <c r="M8339">
        <v>0.85929999999999995</v>
      </c>
    </row>
    <row r="8340" spans="13:13" x14ac:dyDescent="0.25">
      <c r="M8340">
        <v>0.71150000000000002</v>
      </c>
    </row>
    <row r="8341" spans="13:13" x14ac:dyDescent="0.25">
      <c r="M8341">
        <v>0.60940000000000005</v>
      </c>
    </row>
    <row r="8342" spans="13:13" x14ac:dyDescent="0.25">
      <c r="M8342">
        <v>0.53549999999999998</v>
      </c>
    </row>
    <row r="8343" spans="13:13" x14ac:dyDescent="0.25">
      <c r="M8343">
        <v>0.50029999999999997</v>
      </c>
    </row>
    <row r="8344" spans="13:13" x14ac:dyDescent="0.25">
      <c r="M8344">
        <v>0.53910000000000002</v>
      </c>
    </row>
    <row r="8345" spans="13:13" x14ac:dyDescent="0.25">
      <c r="M8345">
        <v>0.70089999999999997</v>
      </c>
    </row>
    <row r="8346" spans="13:13" x14ac:dyDescent="0.25">
      <c r="M8346">
        <v>0.76780000000000004</v>
      </c>
    </row>
    <row r="8347" spans="13:13" x14ac:dyDescent="0.25">
      <c r="M8347">
        <v>0.79239999999999999</v>
      </c>
    </row>
    <row r="8348" spans="13:13" x14ac:dyDescent="0.25">
      <c r="M8348">
        <v>0.81699999999999995</v>
      </c>
    </row>
    <row r="8349" spans="13:13" x14ac:dyDescent="0.25">
      <c r="M8349">
        <v>0.8276</v>
      </c>
    </row>
    <row r="8350" spans="13:13" x14ac:dyDescent="0.25">
      <c r="M8350">
        <v>0.84519999999999995</v>
      </c>
    </row>
    <row r="8351" spans="13:13" x14ac:dyDescent="0.25">
      <c r="M8351">
        <v>0.85570000000000002</v>
      </c>
    </row>
    <row r="8352" spans="13:13" x14ac:dyDescent="0.25">
      <c r="M8352">
        <v>0.86980000000000002</v>
      </c>
    </row>
    <row r="8353" spans="13:13" x14ac:dyDescent="0.25">
      <c r="M8353">
        <v>0.88039999999999996</v>
      </c>
    </row>
    <row r="8354" spans="13:13" x14ac:dyDescent="0.25">
      <c r="M8354">
        <v>0.88390000000000002</v>
      </c>
    </row>
    <row r="8355" spans="13:13" x14ac:dyDescent="0.25">
      <c r="M8355">
        <v>0.89090000000000003</v>
      </c>
    </row>
    <row r="8356" spans="13:13" x14ac:dyDescent="0.25">
      <c r="M8356">
        <v>0.90500000000000003</v>
      </c>
    </row>
    <row r="8357" spans="13:13" x14ac:dyDescent="0.25">
      <c r="M8357">
        <v>0.90500000000000003</v>
      </c>
    </row>
    <row r="8358" spans="13:13" x14ac:dyDescent="0.25">
      <c r="M8358">
        <v>0.91200000000000003</v>
      </c>
    </row>
    <row r="8359" spans="13:13" x14ac:dyDescent="0.25">
      <c r="M8359">
        <v>0.92610000000000003</v>
      </c>
    </row>
    <row r="8360" spans="13:13" x14ac:dyDescent="0.25">
      <c r="M8360">
        <v>0.92259999999999998</v>
      </c>
    </row>
    <row r="8361" spans="13:13" x14ac:dyDescent="0.25">
      <c r="M8361">
        <v>0.91200000000000003</v>
      </c>
    </row>
    <row r="8362" spans="13:13" x14ac:dyDescent="0.25">
      <c r="M8362">
        <v>0.90849999999999997</v>
      </c>
    </row>
    <row r="8363" spans="13:13" x14ac:dyDescent="0.25">
      <c r="M8363">
        <v>0.86629999999999996</v>
      </c>
    </row>
    <row r="8364" spans="13:13" x14ac:dyDescent="0.25">
      <c r="M8364">
        <v>0.69740000000000002</v>
      </c>
    </row>
    <row r="8365" spans="13:13" x14ac:dyDescent="0.25">
      <c r="M8365">
        <v>0.59889999999999999</v>
      </c>
    </row>
    <row r="8366" spans="13:13" x14ac:dyDescent="0.25">
      <c r="M8366">
        <v>0.51439999999999997</v>
      </c>
    </row>
    <row r="8367" spans="13:13" x14ac:dyDescent="0.25">
      <c r="M8367">
        <v>0.52849999999999997</v>
      </c>
    </row>
    <row r="8368" spans="13:13" x14ac:dyDescent="0.25">
      <c r="M8368">
        <v>0.52500000000000002</v>
      </c>
    </row>
    <row r="8369" spans="13:13" x14ac:dyDescent="0.25">
      <c r="M8369">
        <v>0.68330000000000002</v>
      </c>
    </row>
    <row r="8370" spans="13:13" x14ac:dyDescent="0.25">
      <c r="M8370">
        <v>0.76070000000000004</v>
      </c>
    </row>
    <row r="8371" spans="13:13" x14ac:dyDescent="0.25">
      <c r="M8371">
        <v>0.79590000000000005</v>
      </c>
    </row>
    <row r="8372" spans="13:13" x14ac:dyDescent="0.25">
      <c r="M8372">
        <v>0.81699999999999995</v>
      </c>
    </row>
    <row r="8373" spans="13:13" x14ac:dyDescent="0.25">
      <c r="M8373">
        <v>0.8135</v>
      </c>
    </row>
    <row r="8374" spans="13:13" x14ac:dyDescent="0.25">
      <c r="M8374">
        <v>0.8135</v>
      </c>
    </row>
    <row r="8375" spans="13:13" x14ac:dyDescent="0.25">
      <c r="M8375">
        <v>0.81</v>
      </c>
    </row>
    <row r="8376" spans="13:13" x14ac:dyDescent="0.25">
      <c r="M8376">
        <v>0.82050000000000001</v>
      </c>
    </row>
    <row r="8377" spans="13:13" x14ac:dyDescent="0.25">
      <c r="M8377">
        <v>0.83809999999999996</v>
      </c>
    </row>
    <row r="8378" spans="13:13" x14ac:dyDescent="0.25">
      <c r="M8378">
        <v>0.85219999999999996</v>
      </c>
    </row>
    <row r="8379" spans="13:13" x14ac:dyDescent="0.25">
      <c r="M8379">
        <v>0.87329999999999997</v>
      </c>
    </row>
    <row r="8380" spans="13:13" x14ac:dyDescent="0.25">
      <c r="M8380">
        <v>0.88039999999999996</v>
      </c>
    </row>
    <row r="8381" spans="13:13" x14ac:dyDescent="0.25">
      <c r="M8381">
        <v>0.89800000000000002</v>
      </c>
    </row>
    <row r="8382" spans="13:13" x14ac:dyDescent="0.25">
      <c r="M8382">
        <v>0.89800000000000002</v>
      </c>
    </row>
    <row r="8383" spans="13:13" x14ac:dyDescent="0.25">
      <c r="M8383">
        <v>0.91559999999999997</v>
      </c>
    </row>
    <row r="8384" spans="13:13" x14ac:dyDescent="0.25">
      <c r="M8384">
        <v>0.90149999999999997</v>
      </c>
    </row>
    <row r="8385" spans="13:13" x14ac:dyDescent="0.25">
      <c r="M8385">
        <v>0.89090000000000003</v>
      </c>
    </row>
    <row r="8386" spans="13:13" x14ac:dyDescent="0.25">
      <c r="M8386">
        <v>0.85219999999999996</v>
      </c>
    </row>
    <row r="8387" spans="13:13" x14ac:dyDescent="0.25">
      <c r="M8387">
        <v>0.7994</v>
      </c>
    </row>
    <row r="8388" spans="13:13" x14ac:dyDescent="0.25">
      <c r="M8388">
        <v>0.66569999999999996</v>
      </c>
    </row>
    <row r="8389" spans="13:13" x14ac:dyDescent="0.25">
      <c r="M8389">
        <v>0.56369999999999998</v>
      </c>
    </row>
    <row r="8390" spans="13:13" x14ac:dyDescent="0.25">
      <c r="M8390">
        <v>0.50390000000000001</v>
      </c>
    </row>
    <row r="8391" spans="13:13" x14ac:dyDescent="0.25">
      <c r="M8391">
        <v>0.47570000000000001</v>
      </c>
    </row>
    <row r="8392" spans="13:13" x14ac:dyDescent="0.25">
      <c r="M8392">
        <v>0.51790000000000003</v>
      </c>
    </row>
    <row r="8393" spans="13:13" x14ac:dyDescent="0.25">
      <c r="M8393">
        <v>0.66920000000000002</v>
      </c>
    </row>
    <row r="8394" spans="13:13" x14ac:dyDescent="0.25">
      <c r="M8394">
        <v>0.71499999999999997</v>
      </c>
    </row>
    <row r="8395" spans="13:13" x14ac:dyDescent="0.25">
      <c r="M8395">
        <v>0.76070000000000004</v>
      </c>
    </row>
    <row r="8396" spans="13:13" x14ac:dyDescent="0.25">
      <c r="M8396">
        <v>0.80300000000000005</v>
      </c>
    </row>
    <row r="8397" spans="13:13" x14ac:dyDescent="0.25">
      <c r="M8397">
        <v>0.82410000000000005</v>
      </c>
    </row>
    <row r="8398" spans="13:13" x14ac:dyDescent="0.25">
      <c r="M8398">
        <v>0.84519999999999995</v>
      </c>
    </row>
    <row r="8399" spans="13:13" x14ac:dyDescent="0.25">
      <c r="M8399">
        <v>0.85570000000000002</v>
      </c>
    </row>
    <row r="8400" spans="13:13" x14ac:dyDescent="0.25">
      <c r="M8400">
        <v>0.87680000000000002</v>
      </c>
    </row>
    <row r="8401" spans="13:13" x14ac:dyDescent="0.25">
      <c r="M8401">
        <v>0.88739999999999997</v>
      </c>
    </row>
    <row r="8402" spans="13:13" x14ac:dyDescent="0.25">
      <c r="M8402">
        <v>0.86980000000000002</v>
      </c>
    </row>
    <row r="8403" spans="13:13" x14ac:dyDescent="0.25">
      <c r="M8403">
        <v>0.89090000000000003</v>
      </c>
    </row>
    <row r="8404" spans="13:13" x14ac:dyDescent="0.25">
      <c r="M8404">
        <v>0.90849999999999997</v>
      </c>
    </row>
    <row r="8405" spans="13:13" x14ac:dyDescent="0.25">
      <c r="M8405">
        <v>0.92259999999999998</v>
      </c>
    </row>
    <row r="8406" spans="13:13" x14ac:dyDescent="0.25">
      <c r="M8406">
        <v>0.92610000000000003</v>
      </c>
    </row>
    <row r="8407" spans="13:13" x14ac:dyDescent="0.25">
      <c r="M8407">
        <v>0.93669999999999998</v>
      </c>
    </row>
    <row r="8408" spans="13:13" x14ac:dyDescent="0.25">
      <c r="M8408">
        <v>0.94369999999999998</v>
      </c>
    </row>
    <row r="8409" spans="13:13" x14ac:dyDescent="0.25">
      <c r="M8409">
        <v>0.93669999999999998</v>
      </c>
    </row>
    <row r="8410" spans="13:13" x14ac:dyDescent="0.25">
      <c r="M8410">
        <v>0.92259999999999998</v>
      </c>
    </row>
    <row r="8411" spans="13:13" x14ac:dyDescent="0.25">
      <c r="M8411">
        <v>0.88390000000000002</v>
      </c>
    </row>
    <row r="8412" spans="13:13" x14ac:dyDescent="0.25">
      <c r="M8412">
        <v>0.69040000000000001</v>
      </c>
    </row>
    <row r="8413" spans="13:13" x14ac:dyDescent="0.25">
      <c r="M8413">
        <v>0.59889999999999999</v>
      </c>
    </row>
    <row r="8414" spans="13:13" x14ac:dyDescent="0.25">
      <c r="M8414">
        <v>0.51790000000000003</v>
      </c>
    </row>
    <row r="8415" spans="13:13" x14ac:dyDescent="0.25">
      <c r="M8415">
        <v>0.48980000000000001</v>
      </c>
    </row>
    <row r="8416" spans="13:13" x14ac:dyDescent="0.25">
      <c r="M8416">
        <v>0.53549999999999998</v>
      </c>
    </row>
    <row r="8417" spans="13:13" x14ac:dyDescent="0.25">
      <c r="M8417">
        <v>0.69740000000000002</v>
      </c>
    </row>
    <row r="8418" spans="13:13" x14ac:dyDescent="0.25">
      <c r="M8418">
        <v>0.76419999999999999</v>
      </c>
    </row>
    <row r="8419" spans="13:13" x14ac:dyDescent="0.25">
      <c r="M8419">
        <v>0.7994</v>
      </c>
    </row>
    <row r="8420" spans="13:13" x14ac:dyDescent="0.25">
      <c r="M8420">
        <v>0.8276</v>
      </c>
    </row>
    <row r="8421" spans="13:13" x14ac:dyDescent="0.25">
      <c r="M8421">
        <v>0.83460000000000001</v>
      </c>
    </row>
    <row r="8422" spans="13:13" x14ac:dyDescent="0.25">
      <c r="M8422">
        <v>0.85929999999999995</v>
      </c>
    </row>
    <row r="8423" spans="13:13" x14ac:dyDescent="0.25">
      <c r="M8423">
        <v>0.86980000000000002</v>
      </c>
    </row>
    <row r="8424" spans="13:13" x14ac:dyDescent="0.25">
      <c r="M8424">
        <v>0.88039999999999996</v>
      </c>
    </row>
    <row r="8425" spans="13:13" x14ac:dyDescent="0.25">
      <c r="M8425">
        <v>0.89800000000000002</v>
      </c>
    </row>
    <row r="8426" spans="13:13" x14ac:dyDescent="0.25">
      <c r="M8426">
        <v>0.90149999999999997</v>
      </c>
    </row>
    <row r="8427" spans="13:13" x14ac:dyDescent="0.25">
      <c r="M8427">
        <v>0.91559999999999997</v>
      </c>
    </row>
    <row r="8428" spans="13:13" x14ac:dyDescent="0.25">
      <c r="M8428">
        <v>0.91559999999999997</v>
      </c>
    </row>
    <row r="8429" spans="13:13" x14ac:dyDescent="0.25">
      <c r="M8429">
        <v>0.91559999999999997</v>
      </c>
    </row>
    <row r="8430" spans="13:13" x14ac:dyDescent="0.25">
      <c r="M8430">
        <v>0.92259999999999998</v>
      </c>
    </row>
    <row r="8431" spans="13:13" x14ac:dyDescent="0.25">
      <c r="M8431">
        <v>0.94020000000000004</v>
      </c>
    </row>
    <row r="8432" spans="13:13" x14ac:dyDescent="0.25">
      <c r="M8432">
        <v>0.94020000000000004</v>
      </c>
    </row>
    <row r="8433" spans="13:13" x14ac:dyDescent="0.25">
      <c r="M8433">
        <v>0.93310000000000004</v>
      </c>
    </row>
    <row r="8434" spans="13:13" x14ac:dyDescent="0.25">
      <c r="M8434">
        <v>0.91559999999999997</v>
      </c>
    </row>
    <row r="8435" spans="13:13" x14ac:dyDescent="0.25">
      <c r="M8435">
        <v>0.86280000000000001</v>
      </c>
    </row>
    <row r="8436" spans="13:13" x14ac:dyDescent="0.25">
      <c r="M8436">
        <v>0.68330000000000002</v>
      </c>
    </row>
    <row r="8437" spans="13:13" x14ac:dyDescent="0.25">
      <c r="M8437">
        <v>0.58830000000000005</v>
      </c>
    </row>
    <row r="8438" spans="13:13" x14ac:dyDescent="0.25">
      <c r="M8438">
        <v>0.53200000000000003</v>
      </c>
    </row>
    <row r="8439" spans="13:13" x14ac:dyDescent="0.25">
      <c r="M8439">
        <v>0.49330000000000002</v>
      </c>
    </row>
    <row r="8440" spans="13:13" x14ac:dyDescent="0.25">
      <c r="M8440">
        <v>0.53200000000000003</v>
      </c>
    </row>
    <row r="8441" spans="13:13" x14ac:dyDescent="0.25">
      <c r="M8441">
        <v>0.70089999999999997</v>
      </c>
    </row>
    <row r="8442" spans="13:13" x14ac:dyDescent="0.25">
      <c r="M8442">
        <v>0.76780000000000004</v>
      </c>
    </row>
    <row r="8443" spans="13:13" x14ac:dyDescent="0.25">
      <c r="M8443">
        <v>0.80649999999999999</v>
      </c>
    </row>
    <row r="8444" spans="13:13" x14ac:dyDescent="0.25">
      <c r="M8444">
        <v>0.8417</v>
      </c>
    </row>
    <row r="8445" spans="13:13" x14ac:dyDescent="0.25">
      <c r="M8445">
        <v>0.85929999999999995</v>
      </c>
    </row>
    <row r="8446" spans="13:13" x14ac:dyDescent="0.25">
      <c r="M8446">
        <v>0.86629999999999996</v>
      </c>
    </row>
    <row r="8447" spans="13:13" x14ac:dyDescent="0.25">
      <c r="M8447">
        <v>0.90149999999999997</v>
      </c>
    </row>
    <row r="8448" spans="13:13" x14ac:dyDescent="0.25">
      <c r="M8448">
        <v>0.91559999999999997</v>
      </c>
    </row>
    <row r="8449" spans="13:13" x14ac:dyDescent="0.25">
      <c r="M8449">
        <v>0.92959999999999998</v>
      </c>
    </row>
    <row r="8450" spans="13:13" x14ac:dyDescent="0.25">
      <c r="M8450">
        <v>0.92610000000000003</v>
      </c>
    </row>
    <row r="8451" spans="13:13" x14ac:dyDescent="0.25">
      <c r="M8451">
        <v>0.94369999999999998</v>
      </c>
    </row>
    <row r="8452" spans="13:13" x14ac:dyDescent="0.25">
      <c r="M8452">
        <v>0.96479999999999999</v>
      </c>
    </row>
    <row r="8453" spans="13:13" x14ac:dyDescent="0.25">
      <c r="M8453">
        <v>0.96830000000000005</v>
      </c>
    </row>
    <row r="8454" spans="13:13" x14ac:dyDescent="0.25">
      <c r="M8454">
        <v>0.96479999999999999</v>
      </c>
    </row>
    <row r="8455" spans="13:13" x14ac:dyDescent="0.25">
      <c r="M8455">
        <v>0.95779999999999998</v>
      </c>
    </row>
    <row r="8456" spans="13:13" x14ac:dyDescent="0.25">
      <c r="M8456">
        <v>0.95430000000000004</v>
      </c>
    </row>
    <row r="8457" spans="13:13" x14ac:dyDescent="0.25">
      <c r="M8457">
        <v>0.93310000000000004</v>
      </c>
    </row>
    <row r="8458" spans="13:13" x14ac:dyDescent="0.25">
      <c r="M8458">
        <v>0.86980000000000002</v>
      </c>
    </row>
    <row r="8459" spans="13:13" x14ac:dyDescent="0.25">
      <c r="M8459">
        <v>0.77480000000000004</v>
      </c>
    </row>
    <row r="8460" spans="13:13" x14ac:dyDescent="0.25">
      <c r="M8460">
        <v>0.68679999999999997</v>
      </c>
    </row>
    <row r="8461" spans="13:13" x14ac:dyDescent="0.25">
      <c r="M8461">
        <v>0.6411</v>
      </c>
    </row>
    <row r="8462" spans="13:13" x14ac:dyDescent="0.25">
      <c r="M8462">
        <v>0.58830000000000005</v>
      </c>
    </row>
    <row r="8463" spans="13:13" x14ac:dyDescent="0.25">
      <c r="M8463">
        <v>0.54259999999999997</v>
      </c>
    </row>
    <row r="8464" spans="13:13" x14ac:dyDescent="0.25">
      <c r="M8464">
        <v>0.60940000000000005</v>
      </c>
    </row>
    <row r="8465" spans="13:13" x14ac:dyDescent="0.25">
      <c r="M8465">
        <v>0.70789999999999997</v>
      </c>
    </row>
    <row r="8466" spans="13:13" x14ac:dyDescent="0.25">
      <c r="M8466">
        <v>0.76419999999999999</v>
      </c>
    </row>
    <row r="8467" spans="13:13" x14ac:dyDescent="0.25">
      <c r="M8467">
        <v>0.8135</v>
      </c>
    </row>
    <row r="8468" spans="13:13" x14ac:dyDescent="0.25">
      <c r="M8468">
        <v>0.81699999999999995</v>
      </c>
    </row>
    <row r="8469" spans="13:13" x14ac:dyDescent="0.25">
      <c r="M8469">
        <v>0.80649999999999999</v>
      </c>
    </row>
    <row r="8470" spans="13:13" x14ac:dyDescent="0.25">
      <c r="M8470">
        <v>0.82050000000000001</v>
      </c>
    </row>
    <row r="8471" spans="13:13" x14ac:dyDescent="0.25">
      <c r="M8471">
        <v>0.84870000000000001</v>
      </c>
    </row>
    <row r="8472" spans="13:13" x14ac:dyDescent="0.25">
      <c r="M8472">
        <v>0.87680000000000002</v>
      </c>
    </row>
    <row r="8473" spans="13:13" x14ac:dyDescent="0.25">
      <c r="M8473">
        <v>0.87680000000000002</v>
      </c>
    </row>
    <row r="8474" spans="13:13" x14ac:dyDescent="0.25">
      <c r="M8474">
        <v>0.90849999999999997</v>
      </c>
    </row>
    <row r="8475" spans="13:13" x14ac:dyDescent="0.25">
      <c r="M8475">
        <v>0.91910000000000003</v>
      </c>
    </row>
    <row r="8476" spans="13:13" x14ac:dyDescent="0.25">
      <c r="M8476">
        <v>0.92259999999999998</v>
      </c>
    </row>
    <row r="8477" spans="13:13" x14ac:dyDescent="0.25">
      <c r="M8477">
        <v>0.91200000000000003</v>
      </c>
    </row>
    <row r="8478" spans="13:13" x14ac:dyDescent="0.25">
      <c r="M8478">
        <v>0.89090000000000003</v>
      </c>
    </row>
    <row r="8479" spans="13:13" x14ac:dyDescent="0.25">
      <c r="M8479">
        <v>0.85219999999999996</v>
      </c>
    </row>
    <row r="8480" spans="13:13" x14ac:dyDescent="0.25">
      <c r="M8480">
        <v>0.8276</v>
      </c>
    </row>
    <row r="8481" spans="13:13" x14ac:dyDescent="0.25">
      <c r="M8481">
        <v>0.78890000000000005</v>
      </c>
    </row>
    <row r="8482" spans="13:13" x14ac:dyDescent="0.25">
      <c r="M8482">
        <v>0.77480000000000004</v>
      </c>
    </row>
    <row r="8483" spans="13:13" x14ac:dyDescent="0.25">
      <c r="M8483">
        <v>0.75370000000000004</v>
      </c>
    </row>
    <row r="8484" spans="13:13" x14ac:dyDescent="0.25">
      <c r="M8484">
        <v>0.73260000000000003</v>
      </c>
    </row>
    <row r="8485" spans="13:13" x14ac:dyDescent="0.25">
      <c r="M8485">
        <v>0.73260000000000003</v>
      </c>
    </row>
    <row r="8486" spans="13:13" x14ac:dyDescent="0.25">
      <c r="M8486">
        <v>0.72909999999999997</v>
      </c>
    </row>
    <row r="8487" spans="13:13" x14ac:dyDescent="0.25">
      <c r="M8487">
        <v>0.72199999999999998</v>
      </c>
    </row>
    <row r="8488" spans="13:13" x14ac:dyDescent="0.25">
      <c r="M8488">
        <v>0.72199999999999998</v>
      </c>
    </row>
    <row r="8489" spans="13:13" x14ac:dyDescent="0.25">
      <c r="M8489">
        <v>0.73609999999999998</v>
      </c>
    </row>
    <row r="8490" spans="13:13" x14ac:dyDescent="0.25">
      <c r="M8490">
        <v>0.73960000000000004</v>
      </c>
    </row>
    <row r="8491" spans="13:13" x14ac:dyDescent="0.25">
      <c r="M8491">
        <v>0.73609999999999998</v>
      </c>
    </row>
    <row r="8492" spans="13:13" x14ac:dyDescent="0.25">
      <c r="M8492">
        <v>0.73609999999999998</v>
      </c>
    </row>
    <row r="8493" spans="13:13" x14ac:dyDescent="0.25">
      <c r="M8493">
        <v>0.73609999999999998</v>
      </c>
    </row>
    <row r="8494" spans="13:13" x14ac:dyDescent="0.25">
      <c r="M8494">
        <v>0.73260000000000003</v>
      </c>
    </row>
    <row r="8495" spans="13:13" x14ac:dyDescent="0.25">
      <c r="M8495">
        <v>0.72550000000000003</v>
      </c>
    </row>
    <row r="8496" spans="13:13" x14ac:dyDescent="0.25">
      <c r="M8496">
        <v>0.71850000000000003</v>
      </c>
    </row>
    <row r="8497" spans="13:13" x14ac:dyDescent="0.25">
      <c r="M8497">
        <v>0.68330000000000002</v>
      </c>
    </row>
    <row r="8498" spans="13:13" x14ac:dyDescent="0.25">
      <c r="M8498">
        <v>0.66569999999999996</v>
      </c>
    </row>
    <row r="8499" spans="13:13" x14ac:dyDescent="0.25">
      <c r="M8499">
        <v>0.66569999999999996</v>
      </c>
    </row>
    <row r="8500" spans="13:13" x14ac:dyDescent="0.25">
      <c r="M8500">
        <v>0.67979999999999996</v>
      </c>
    </row>
    <row r="8501" spans="13:13" x14ac:dyDescent="0.25">
      <c r="M8501">
        <v>0.67979999999999996</v>
      </c>
    </row>
    <row r="8502" spans="13:13" x14ac:dyDescent="0.25">
      <c r="M8502">
        <v>0.68679999999999997</v>
      </c>
    </row>
    <row r="8503" spans="13:13" x14ac:dyDescent="0.25">
      <c r="M8503">
        <v>0.68679999999999997</v>
      </c>
    </row>
    <row r="8504" spans="13:13" x14ac:dyDescent="0.25">
      <c r="M8504">
        <v>0.68330000000000002</v>
      </c>
    </row>
    <row r="8505" spans="13:13" x14ac:dyDescent="0.25">
      <c r="M8505">
        <v>0.67979999999999996</v>
      </c>
    </row>
    <row r="8506" spans="13:13" x14ac:dyDescent="0.25">
      <c r="M8506">
        <v>0.6552</v>
      </c>
    </row>
    <row r="8507" spans="13:13" x14ac:dyDescent="0.25">
      <c r="M8507">
        <v>0.64459999999999995</v>
      </c>
    </row>
    <row r="8508" spans="13:13" x14ac:dyDescent="0.25">
      <c r="M8508">
        <v>0.62</v>
      </c>
    </row>
    <row r="8509" spans="13:13" x14ac:dyDescent="0.25">
      <c r="M8509">
        <v>0.60589999999999999</v>
      </c>
    </row>
    <row r="8510" spans="13:13" x14ac:dyDescent="0.25">
      <c r="M8510">
        <v>0.60940000000000005</v>
      </c>
    </row>
    <row r="8511" spans="13:13" x14ac:dyDescent="0.25">
      <c r="M8511">
        <v>0.62</v>
      </c>
    </row>
    <row r="8512" spans="13:13" x14ac:dyDescent="0.25">
      <c r="M8512">
        <v>0.62350000000000005</v>
      </c>
    </row>
    <row r="8513" spans="13:13" x14ac:dyDescent="0.25">
      <c r="M8513">
        <v>0.6411</v>
      </c>
    </row>
    <row r="8514" spans="13:13" x14ac:dyDescent="0.25">
      <c r="M8514">
        <v>0.65169999999999995</v>
      </c>
    </row>
    <row r="8515" spans="13:13" x14ac:dyDescent="0.25">
      <c r="M8515">
        <v>0.65869999999999995</v>
      </c>
    </row>
    <row r="8516" spans="13:13" x14ac:dyDescent="0.25">
      <c r="M8516">
        <v>0.65869999999999995</v>
      </c>
    </row>
    <row r="8517" spans="13:13" x14ac:dyDescent="0.25">
      <c r="M8517">
        <v>0.6552</v>
      </c>
    </row>
    <row r="8518" spans="13:13" x14ac:dyDescent="0.25">
      <c r="M8518">
        <v>0.66220000000000001</v>
      </c>
    </row>
    <row r="8519" spans="13:13" x14ac:dyDescent="0.25">
      <c r="M8519">
        <v>0.66569999999999996</v>
      </c>
    </row>
    <row r="8520" spans="13:13" x14ac:dyDescent="0.25">
      <c r="M8520">
        <v>0.6552</v>
      </c>
    </row>
    <row r="8521" spans="13:13" x14ac:dyDescent="0.25">
      <c r="M8521">
        <v>0.627</v>
      </c>
    </row>
    <row r="8522" spans="13:13" x14ac:dyDescent="0.25">
      <c r="M8522">
        <v>0.65169999999999995</v>
      </c>
    </row>
    <row r="8523" spans="13:13" x14ac:dyDescent="0.25">
      <c r="M8523">
        <v>0.66569999999999996</v>
      </c>
    </row>
    <row r="8524" spans="13:13" x14ac:dyDescent="0.25">
      <c r="M8524">
        <v>0.66220000000000001</v>
      </c>
    </row>
    <row r="8525" spans="13:13" x14ac:dyDescent="0.25">
      <c r="M8525">
        <v>0.67630000000000001</v>
      </c>
    </row>
    <row r="8526" spans="13:13" x14ac:dyDescent="0.25">
      <c r="M8526">
        <v>0.68679999999999997</v>
      </c>
    </row>
    <row r="8527" spans="13:13" x14ac:dyDescent="0.25">
      <c r="M8527">
        <v>0.69740000000000002</v>
      </c>
    </row>
    <row r="8528" spans="13:13" x14ac:dyDescent="0.25">
      <c r="M8528">
        <v>0.68330000000000002</v>
      </c>
    </row>
    <row r="8529" spans="13:13" x14ac:dyDescent="0.25">
      <c r="M8529">
        <v>0.66220000000000001</v>
      </c>
    </row>
    <row r="8530" spans="13:13" x14ac:dyDescent="0.25">
      <c r="M8530">
        <v>0.6341</v>
      </c>
    </row>
    <row r="8531" spans="13:13" x14ac:dyDescent="0.25">
      <c r="M8531">
        <v>0.6129</v>
      </c>
    </row>
    <row r="8532" spans="13:13" x14ac:dyDescent="0.25">
      <c r="M8532">
        <v>0.58479999999999999</v>
      </c>
    </row>
    <row r="8533" spans="13:13" x14ac:dyDescent="0.25">
      <c r="M8533">
        <v>0.56020000000000003</v>
      </c>
    </row>
    <row r="8534" spans="13:13" x14ac:dyDescent="0.25">
      <c r="M8534">
        <v>0.55659999999999998</v>
      </c>
    </row>
    <row r="8535" spans="13:13" x14ac:dyDescent="0.25">
      <c r="M8535">
        <v>0.56369999999999998</v>
      </c>
    </row>
    <row r="8536" spans="13:13" x14ac:dyDescent="0.25">
      <c r="M8536">
        <v>0.57069999999999999</v>
      </c>
    </row>
    <row r="8537" spans="13:13" x14ac:dyDescent="0.25">
      <c r="M8537">
        <v>0.58479999999999999</v>
      </c>
    </row>
    <row r="8538" spans="13:13" x14ac:dyDescent="0.25">
      <c r="M8538">
        <v>0.60589999999999999</v>
      </c>
    </row>
    <row r="8539" spans="13:13" x14ac:dyDescent="0.25">
      <c r="M8539">
        <v>0.6129</v>
      </c>
    </row>
    <row r="8540" spans="13:13" x14ac:dyDescent="0.25">
      <c r="M8540">
        <v>0.62</v>
      </c>
    </row>
    <row r="8541" spans="13:13" x14ac:dyDescent="0.25">
      <c r="M8541">
        <v>0.61650000000000005</v>
      </c>
    </row>
    <row r="8542" spans="13:13" x14ac:dyDescent="0.25">
      <c r="M8542">
        <v>0.62</v>
      </c>
    </row>
    <row r="8543" spans="13:13" x14ac:dyDescent="0.25">
      <c r="M8543">
        <v>0.627</v>
      </c>
    </row>
    <row r="8544" spans="13:13" x14ac:dyDescent="0.25">
      <c r="M8544">
        <v>0.62</v>
      </c>
    </row>
    <row r="8545" spans="13:13" x14ac:dyDescent="0.25">
      <c r="M8545">
        <v>0.62350000000000005</v>
      </c>
    </row>
    <row r="8546" spans="13:13" x14ac:dyDescent="0.25">
      <c r="M8546">
        <v>0.627</v>
      </c>
    </row>
    <row r="8547" spans="13:13" x14ac:dyDescent="0.25">
      <c r="M8547">
        <v>0.627</v>
      </c>
    </row>
    <row r="8548" spans="13:13" x14ac:dyDescent="0.25">
      <c r="M8548">
        <v>0.6129</v>
      </c>
    </row>
    <row r="8549" spans="13:13" x14ac:dyDescent="0.25">
      <c r="M8549">
        <v>0.61650000000000005</v>
      </c>
    </row>
    <row r="8550" spans="13:13" x14ac:dyDescent="0.25">
      <c r="M8550">
        <v>0.6129</v>
      </c>
    </row>
    <row r="8551" spans="13:13" x14ac:dyDescent="0.25">
      <c r="M8551">
        <v>0.60940000000000005</v>
      </c>
    </row>
    <row r="8552" spans="13:13" x14ac:dyDescent="0.25">
      <c r="M8552">
        <v>0.62</v>
      </c>
    </row>
    <row r="8553" spans="13:13" x14ac:dyDescent="0.25">
      <c r="M8553">
        <v>0.62</v>
      </c>
    </row>
    <row r="8554" spans="13:13" x14ac:dyDescent="0.25">
      <c r="M8554">
        <v>0.60240000000000005</v>
      </c>
    </row>
    <row r="8555" spans="13:13" x14ac:dyDescent="0.25">
      <c r="M8555">
        <v>0.59179999999999999</v>
      </c>
    </row>
    <row r="8556" spans="13:13" x14ac:dyDescent="0.25">
      <c r="M8556">
        <v>0.57420000000000004</v>
      </c>
    </row>
    <row r="8557" spans="13:13" x14ac:dyDescent="0.25">
      <c r="M8557">
        <v>0.56020000000000003</v>
      </c>
    </row>
    <row r="8558" spans="13:13" x14ac:dyDescent="0.25">
      <c r="M8558">
        <v>0.54959999999999998</v>
      </c>
    </row>
    <row r="8559" spans="13:13" x14ac:dyDescent="0.25">
      <c r="M8559">
        <v>0.54610000000000003</v>
      </c>
    </row>
    <row r="8560" spans="13:13" x14ac:dyDescent="0.25">
      <c r="M8560">
        <v>0.55659999999999998</v>
      </c>
    </row>
    <row r="8561" spans="13:13" x14ac:dyDescent="0.25">
      <c r="M8561">
        <v>0.56369999999999998</v>
      </c>
    </row>
    <row r="8562" spans="13:13" x14ac:dyDescent="0.25">
      <c r="M8562">
        <v>0.56720000000000004</v>
      </c>
    </row>
    <row r="8563" spans="13:13" x14ac:dyDescent="0.25">
      <c r="M8563">
        <v>0.58130000000000004</v>
      </c>
    </row>
    <row r="8564" spans="13:13" x14ac:dyDescent="0.25">
      <c r="M8564">
        <v>0.57779999999999998</v>
      </c>
    </row>
    <row r="8565" spans="13:13" x14ac:dyDescent="0.25">
      <c r="M8565">
        <v>0.58479999999999999</v>
      </c>
    </row>
    <row r="8566" spans="13:13" x14ac:dyDescent="0.25">
      <c r="M8566">
        <v>0.57779999999999998</v>
      </c>
    </row>
    <row r="8567" spans="13:13" x14ac:dyDescent="0.25">
      <c r="M8567">
        <v>0.58130000000000004</v>
      </c>
    </row>
    <row r="8568" spans="13:13" x14ac:dyDescent="0.25">
      <c r="M8568">
        <v>0.58479999999999999</v>
      </c>
    </row>
    <row r="8569" spans="13:13" x14ac:dyDescent="0.25">
      <c r="M8569">
        <v>0.58479999999999999</v>
      </c>
    </row>
    <row r="8570" spans="13:13" x14ac:dyDescent="0.25">
      <c r="M8570">
        <v>0.58130000000000004</v>
      </c>
    </row>
    <row r="8571" spans="13:13" x14ac:dyDescent="0.25">
      <c r="M8571">
        <v>0.57420000000000004</v>
      </c>
    </row>
    <row r="8572" spans="13:13" x14ac:dyDescent="0.25">
      <c r="M8572">
        <v>0.57779999999999998</v>
      </c>
    </row>
    <row r="8573" spans="13:13" x14ac:dyDescent="0.25">
      <c r="M8573">
        <v>0.57779999999999998</v>
      </c>
    </row>
    <row r="8574" spans="13:13" x14ac:dyDescent="0.25">
      <c r="M8574">
        <v>0.57779999999999998</v>
      </c>
    </row>
    <row r="8575" spans="13:13" x14ac:dyDescent="0.25">
      <c r="M8575">
        <v>0.56720000000000004</v>
      </c>
    </row>
    <row r="8576" spans="13:13" x14ac:dyDescent="0.25">
      <c r="M8576">
        <v>0.60240000000000005</v>
      </c>
    </row>
    <row r="8577" spans="13:13" x14ac:dyDescent="0.25">
      <c r="M8577">
        <v>0.627</v>
      </c>
    </row>
    <row r="8578" spans="13:13" x14ac:dyDescent="0.25">
      <c r="M8578">
        <v>0.62</v>
      </c>
    </row>
    <row r="8579" spans="13:13" x14ac:dyDescent="0.25">
      <c r="M8579">
        <v>0.58830000000000005</v>
      </c>
    </row>
    <row r="8580" spans="13:13" x14ac:dyDescent="0.25">
      <c r="M8580">
        <v>0.54610000000000003</v>
      </c>
    </row>
    <row r="8581" spans="13:13" x14ac:dyDescent="0.25">
      <c r="M8581">
        <v>0.53200000000000003</v>
      </c>
    </row>
    <row r="8582" spans="13:13" x14ac:dyDescent="0.25">
      <c r="M8582">
        <v>0.52500000000000002</v>
      </c>
    </row>
    <row r="8583" spans="13:13" x14ac:dyDescent="0.25">
      <c r="M8583">
        <v>0.52500000000000002</v>
      </c>
    </row>
    <row r="8584" spans="13:13" x14ac:dyDescent="0.25">
      <c r="M8584">
        <v>0.53200000000000003</v>
      </c>
    </row>
    <row r="8585" spans="13:13" x14ac:dyDescent="0.25">
      <c r="M8585">
        <v>0.53910000000000002</v>
      </c>
    </row>
    <row r="8586" spans="13:13" x14ac:dyDescent="0.25">
      <c r="M8586">
        <v>0.56369999999999998</v>
      </c>
    </row>
    <row r="8587" spans="13:13" x14ac:dyDescent="0.25">
      <c r="M8587">
        <v>0.57420000000000004</v>
      </c>
    </row>
    <row r="8588" spans="13:13" x14ac:dyDescent="0.25">
      <c r="M8588">
        <v>0.58130000000000004</v>
      </c>
    </row>
    <row r="8589" spans="13:13" x14ac:dyDescent="0.25">
      <c r="M8589">
        <v>0.57420000000000004</v>
      </c>
    </row>
    <row r="8590" spans="13:13" x14ac:dyDescent="0.25">
      <c r="M8590">
        <v>0.55659999999999998</v>
      </c>
    </row>
    <row r="8591" spans="13:13" x14ac:dyDescent="0.25">
      <c r="M8591">
        <v>0.56369999999999998</v>
      </c>
    </row>
    <row r="8592" spans="13:13" x14ac:dyDescent="0.25">
      <c r="M8592">
        <v>0.56720000000000004</v>
      </c>
    </row>
    <row r="8593" spans="13:13" x14ac:dyDescent="0.25">
      <c r="M8593">
        <v>0.57779999999999998</v>
      </c>
    </row>
    <row r="8594" spans="13:13" x14ac:dyDescent="0.25">
      <c r="M8594">
        <v>0.58479999999999999</v>
      </c>
    </row>
    <row r="8595" spans="13:13" x14ac:dyDescent="0.25">
      <c r="M8595">
        <v>0.58479999999999999</v>
      </c>
    </row>
    <row r="8596" spans="13:13" x14ac:dyDescent="0.25">
      <c r="M8596">
        <v>0.59179999999999999</v>
      </c>
    </row>
    <row r="8597" spans="13:13" x14ac:dyDescent="0.25">
      <c r="M8597">
        <v>0.59540000000000004</v>
      </c>
    </row>
    <row r="8598" spans="13:13" x14ac:dyDescent="0.25">
      <c r="M8598">
        <v>0.59179999999999999</v>
      </c>
    </row>
    <row r="8599" spans="13:13" x14ac:dyDescent="0.25">
      <c r="M8599">
        <v>0.59540000000000004</v>
      </c>
    </row>
    <row r="8600" spans="13:13" x14ac:dyDescent="0.25">
      <c r="M8600">
        <v>0.59179999999999999</v>
      </c>
    </row>
    <row r="8601" spans="13:13" x14ac:dyDescent="0.25">
      <c r="M8601">
        <v>0.58130000000000004</v>
      </c>
    </row>
    <row r="8602" spans="13:13" x14ac:dyDescent="0.25">
      <c r="M8602">
        <v>0.56369999999999998</v>
      </c>
    </row>
    <row r="8603" spans="13:13" x14ac:dyDescent="0.25">
      <c r="M8603">
        <v>0.54959999999999998</v>
      </c>
    </row>
    <row r="8604" spans="13:13" x14ac:dyDescent="0.25">
      <c r="M8604">
        <v>0.53549999999999998</v>
      </c>
    </row>
    <row r="8605" spans="13:13" x14ac:dyDescent="0.25">
      <c r="M8605">
        <v>0.51790000000000003</v>
      </c>
    </row>
    <row r="8606" spans="13:13" x14ac:dyDescent="0.25">
      <c r="M8606">
        <v>0.50029999999999997</v>
      </c>
    </row>
    <row r="8607" spans="13:13" x14ac:dyDescent="0.25">
      <c r="M8607">
        <v>0.51090000000000002</v>
      </c>
    </row>
    <row r="8608" spans="13:13" x14ac:dyDescent="0.25">
      <c r="M8608">
        <v>0.51790000000000003</v>
      </c>
    </row>
    <row r="8609" spans="13:13" x14ac:dyDescent="0.25">
      <c r="M8609">
        <v>0.52149999999999996</v>
      </c>
    </row>
    <row r="8610" spans="13:13" x14ac:dyDescent="0.25">
      <c r="M8610">
        <v>0.52149999999999996</v>
      </c>
    </row>
    <row r="8611" spans="13:13" x14ac:dyDescent="0.25">
      <c r="M8611">
        <v>0.52500000000000002</v>
      </c>
    </row>
    <row r="8612" spans="13:13" x14ac:dyDescent="0.25">
      <c r="M8612">
        <v>0.53910000000000002</v>
      </c>
    </row>
    <row r="8613" spans="13:13" x14ac:dyDescent="0.25">
      <c r="M8613">
        <v>0.54610000000000003</v>
      </c>
    </row>
    <row r="8614" spans="13:13" x14ac:dyDescent="0.25">
      <c r="M8614">
        <v>0.54959999999999998</v>
      </c>
    </row>
    <row r="8615" spans="13:13" x14ac:dyDescent="0.25">
      <c r="M8615">
        <v>0.54259999999999997</v>
      </c>
    </row>
    <row r="8616" spans="13:13" x14ac:dyDescent="0.25">
      <c r="M8616">
        <v>0.54610000000000003</v>
      </c>
    </row>
    <row r="8617" spans="13:13" x14ac:dyDescent="0.25">
      <c r="M8617">
        <v>0.53549999999999998</v>
      </c>
    </row>
    <row r="8618" spans="13:13" x14ac:dyDescent="0.25">
      <c r="M8618">
        <v>0.53549999999999998</v>
      </c>
    </row>
    <row r="8619" spans="13:13" x14ac:dyDescent="0.25">
      <c r="M8619">
        <v>0.53910000000000002</v>
      </c>
    </row>
    <row r="8620" spans="13:13" x14ac:dyDescent="0.25">
      <c r="M8620">
        <v>0.53910000000000002</v>
      </c>
    </row>
    <row r="8621" spans="13:13" x14ac:dyDescent="0.25">
      <c r="M8621">
        <v>0.52849999999999997</v>
      </c>
    </row>
    <row r="8622" spans="13:13" x14ac:dyDescent="0.25">
      <c r="M8622">
        <v>0.54259999999999997</v>
      </c>
    </row>
    <row r="8623" spans="13:13" x14ac:dyDescent="0.25">
      <c r="M8623">
        <v>0.55310000000000004</v>
      </c>
    </row>
    <row r="8624" spans="13:13" x14ac:dyDescent="0.25">
      <c r="M8624">
        <v>0.55659999999999998</v>
      </c>
    </row>
    <row r="8625" spans="13:13" x14ac:dyDescent="0.25">
      <c r="M8625">
        <v>0.55310000000000004</v>
      </c>
    </row>
    <row r="8626" spans="13:13" x14ac:dyDescent="0.25">
      <c r="M8626">
        <v>0.53910000000000002</v>
      </c>
    </row>
    <row r="8627" spans="13:13" x14ac:dyDescent="0.25">
      <c r="M8627">
        <v>0.54259999999999997</v>
      </c>
    </row>
    <row r="8628" spans="13:13" x14ac:dyDescent="0.25">
      <c r="M8628">
        <v>0.54259999999999997</v>
      </c>
    </row>
    <row r="8629" spans="13:13" x14ac:dyDescent="0.25">
      <c r="M8629">
        <v>0.53910000000000002</v>
      </c>
    </row>
    <row r="8630" spans="13:13" x14ac:dyDescent="0.25">
      <c r="M8630">
        <v>0.53549999999999998</v>
      </c>
    </row>
    <row r="8631" spans="13:13" x14ac:dyDescent="0.25">
      <c r="M8631">
        <v>0.52849999999999997</v>
      </c>
    </row>
    <row r="8632" spans="13:13" x14ac:dyDescent="0.25">
      <c r="M8632">
        <v>0.52849999999999997</v>
      </c>
    </row>
    <row r="8633" spans="13:13" x14ac:dyDescent="0.25">
      <c r="M8633">
        <v>0.53549999999999998</v>
      </c>
    </row>
    <row r="8634" spans="13:13" x14ac:dyDescent="0.25">
      <c r="M8634">
        <v>0.53549999999999998</v>
      </c>
    </row>
    <row r="8635" spans="13:13" x14ac:dyDescent="0.25">
      <c r="M8635">
        <v>0.53549999999999998</v>
      </c>
    </row>
    <row r="8636" spans="13:13" x14ac:dyDescent="0.25">
      <c r="M8636">
        <v>0.54959999999999998</v>
      </c>
    </row>
    <row r="8637" spans="13:13" x14ac:dyDescent="0.25">
      <c r="M8637">
        <v>0.57069999999999999</v>
      </c>
    </row>
    <row r="8638" spans="13:13" x14ac:dyDescent="0.25">
      <c r="M8638">
        <v>0.58830000000000005</v>
      </c>
    </row>
    <row r="8639" spans="13:13" x14ac:dyDescent="0.25">
      <c r="M8639">
        <v>0.59540000000000004</v>
      </c>
    </row>
    <row r="8640" spans="13:13" x14ac:dyDescent="0.25">
      <c r="M8640">
        <v>0.60940000000000005</v>
      </c>
    </row>
    <row r="8641" spans="13:13" x14ac:dyDescent="0.25">
      <c r="M8641">
        <v>0.627</v>
      </c>
    </row>
    <row r="8642" spans="13:13" x14ac:dyDescent="0.25">
      <c r="M8642">
        <v>0.63049999999999995</v>
      </c>
    </row>
    <row r="8643" spans="13:13" x14ac:dyDescent="0.25">
      <c r="M8643">
        <v>0.6341</v>
      </c>
    </row>
    <row r="8644" spans="13:13" x14ac:dyDescent="0.25">
      <c r="M8644">
        <v>0.63049999999999995</v>
      </c>
    </row>
    <row r="8645" spans="13:13" x14ac:dyDescent="0.25">
      <c r="M8645">
        <v>0.627</v>
      </c>
    </row>
    <row r="8646" spans="13:13" x14ac:dyDescent="0.25">
      <c r="M8646">
        <v>0.63049999999999995</v>
      </c>
    </row>
    <row r="8647" spans="13:13" x14ac:dyDescent="0.25">
      <c r="M8647">
        <v>0.62350000000000005</v>
      </c>
    </row>
    <row r="8648" spans="13:13" x14ac:dyDescent="0.25">
      <c r="M8648">
        <v>0.62</v>
      </c>
    </row>
    <row r="8649" spans="13:13" x14ac:dyDescent="0.25">
      <c r="M8649">
        <v>0.62350000000000005</v>
      </c>
    </row>
    <row r="8650" spans="13:13" x14ac:dyDescent="0.25">
      <c r="M8650">
        <v>0.60940000000000005</v>
      </c>
    </row>
    <row r="8651" spans="13:13" x14ac:dyDescent="0.25">
      <c r="M8651">
        <v>0.60240000000000005</v>
      </c>
    </row>
    <row r="8652" spans="13:13" x14ac:dyDescent="0.25">
      <c r="M8652">
        <v>0.59889999999999999</v>
      </c>
    </row>
    <row r="8653" spans="13:13" x14ac:dyDescent="0.25">
      <c r="M8653">
        <v>0.58830000000000005</v>
      </c>
    </row>
    <row r="8654" spans="13:13" x14ac:dyDescent="0.25">
      <c r="M8654">
        <v>0.57420000000000004</v>
      </c>
    </row>
    <row r="8655" spans="13:13" x14ac:dyDescent="0.25">
      <c r="M8655">
        <v>0.54610000000000003</v>
      </c>
    </row>
    <row r="8656" spans="13:13" x14ac:dyDescent="0.25">
      <c r="M8656">
        <v>0.53200000000000003</v>
      </c>
    </row>
    <row r="8657" spans="13:13" x14ac:dyDescent="0.25">
      <c r="M8657">
        <v>0.52849999999999997</v>
      </c>
    </row>
    <row r="8658" spans="13:13" x14ac:dyDescent="0.25">
      <c r="M8658">
        <v>0.53549999999999998</v>
      </c>
    </row>
    <row r="8659" spans="13:13" x14ac:dyDescent="0.25">
      <c r="M8659">
        <v>0.53910000000000002</v>
      </c>
    </row>
    <row r="8660" spans="13:13" x14ac:dyDescent="0.25">
      <c r="M8660">
        <v>0.54259999999999997</v>
      </c>
    </row>
    <row r="8661" spans="13:13" x14ac:dyDescent="0.25">
      <c r="M8661">
        <v>0.53549999999999998</v>
      </c>
    </row>
    <row r="8662" spans="13:13" x14ac:dyDescent="0.25">
      <c r="M8662">
        <v>0.50029999999999997</v>
      </c>
    </row>
    <row r="8663" spans="13:13" x14ac:dyDescent="0.25">
      <c r="M8663">
        <v>0.49330000000000002</v>
      </c>
    </row>
    <row r="8664" spans="13:13" x14ac:dyDescent="0.25">
      <c r="M8664">
        <v>0.50029999999999997</v>
      </c>
    </row>
    <row r="8665" spans="13:13" x14ac:dyDescent="0.25">
      <c r="M8665">
        <v>0.52149999999999996</v>
      </c>
    </row>
    <row r="8666" spans="13:13" x14ac:dyDescent="0.25">
      <c r="M8666">
        <v>0.59540000000000004</v>
      </c>
    </row>
    <row r="8667" spans="13:13" x14ac:dyDescent="0.25">
      <c r="M8667">
        <v>0.63049999999999995</v>
      </c>
    </row>
    <row r="8668" spans="13:13" x14ac:dyDescent="0.25">
      <c r="M8668">
        <v>0.64810000000000001</v>
      </c>
    </row>
    <row r="8669" spans="13:13" x14ac:dyDescent="0.25">
      <c r="M8669">
        <v>0.69740000000000002</v>
      </c>
    </row>
    <row r="8670" spans="13:13" x14ac:dyDescent="0.25">
      <c r="M8670">
        <v>0.69389999999999996</v>
      </c>
    </row>
    <row r="8671" spans="13:13" x14ac:dyDescent="0.25">
      <c r="M8671">
        <v>0.71850000000000003</v>
      </c>
    </row>
    <row r="8672" spans="13:13" x14ac:dyDescent="0.25">
      <c r="M8672">
        <v>0.66920000000000002</v>
      </c>
    </row>
    <row r="8673" spans="13:13" x14ac:dyDescent="0.25">
      <c r="M8673">
        <v>0.70440000000000003</v>
      </c>
    </row>
    <row r="8674" spans="13:13" x14ac:dyDescent="0.25">
      <c r="M8674">
        <v>0.72199999999999998</v>
      </c>
    </row>
    <row r="8675" spans="13:13" x14ac:dyDescent="0.25">
      <c r="M8675">
        <v>0.70440000000000003</v>
      </c>
    </row>
    <row r="8676" spans="13:13" x14ac:dyDescent="0.25">
      <c r="M8676">
        <v>0.54610000000000003</v>
      </c>
    </row>
    <row r="8677" spans="13:13" x14ac:dyDescent="0.25">
      <c r="M8677">
        <v>0.54959999999999998</v>
      </c>
    </row>
    <row r="8678" spans="13:13" x14ac:dyDescent="0.25">
      <c r="M8678">
        <v>0.44400000000000001</v>
      </c>
    </row>
    <row r="8679" spans="13:13" x14ac:dyDescent="0.25">
      <c r="M8679">
        <v>0.4229</v>
      </c>
    </row>
    <row r="8680" spans="13:13" x14ac:dyDescent="0.25">
      <c r="M8680">
        <v>0.48280000000000001</v>
      </c>
    </row>
    <row r="8681" spans="13:13" x14ac:dyDescent="0.25">
      <c r="M8681">
        <v>0.54610000000000003</v>
      </c>
    </row>
    <row r="8682" spans="13:13" x14ac:dyDescent="0.25">
      <c r="M8682">
        <v>0.60240000000000005</v>
      </c>
    </row>
    <row r="8683" spans="13:13" x14ac:dyDescent="0.25">
      <c r="M8683">
        <v>0.64810000000000001</v>
      </c>
    </row>
    <row r="8684" spans="13:13" x14ac:dyDescent="0.25">
      <c r="M8684">
        <v>0.6411</v>
      </c>
    </row>
    <row r="8685" spans="13:13" x14ac:dyDescent="0.25">
      <c r="M8685">
        <v>0.67630000000000001</v>
      </c>
    </row>
    <row r="8686" spans="13:13" x14ac:dyDescent="0.25">
      <c r="M8686">
        <v>0.71150000000000002</v>
      </c>
    </row>
    <row r="8687" spans="13:13" x14ac:dyDescent="0.25">
      <c r="M8687">
        <v>0.71850000000000003</v>
      </c>
    </row>
    <row r="8688" spans="13:13" x14ac:dyDescent="0.25">
      <c r="M8688">
        <v>0.74670000000000003</v>
      </c>
    </row>
    <row r="8689" spans="13:13" x14ac:dyDescent="0.25">
      <c r="M8689">
        <v>0.77129999999999999</v>
      </c>
    </row>
    <row r="8690" spans="13:13" x14ac:dyDescent="0.25">
      <c r="M8690">
        <v>0.78180000000000005</v>
      </c>
    </row>
    <row r="8691" spans="13:13" x14ac:dyDescent="0.25">
      <c r="M8691">
        <v>0.78890000000000005</v>
      </c>
    </row>
    <row r="8692" spans="13:13" x14ac:dyDescent="0.25">
      <c r="M8692">
        <v>0.79239999999999999</v>
      </c>
    </row>
    <row r="8693" spans="13:13" x14ac:dyDescent="0.25">
      <c r="M8693">
        <v>0.80300000000000005</v>
      </c>
    </row>
    <row r="8694" spans="13:13" x14ac:dyDescent="0.25">
      <c r="M8694">
        <v>0.7994</v>
      </c>
    </row>
    <row r="8695" spans="13:13" x14ac:dyDescent="0.25">
      <c r="M8695">
        <v>0.8135</v>
      </c>
    </row>
    <row r="8696" spans="13:13" x14ac:dyDescent="0.25">
      <c r="M8696">
        <v>0.81699999999999995</v>
      </c>
    </row>
    <row r="8697" spans="13:13" x14ac:dyDescent="0.25">
      <c r="M8697">
        <v>0.80649999999999999</v>
      </c>
    </row>
    <row r="8698" spans="13:13" x14ac:dyDescent="0.25">
      <c r="M8698">
        <v>0.76780000000000004</v>
      </c>
    </row>
    <row r="8699" spans="13:13" x14ac:dyDescent="0.25">
      <c r="M8699">
        <v>0.72550000000000003</v>
      </c>
    </row>
    <row r="8700" spans="13:13" x14ac:dyDescent="0.25">
      <c r="M8700">
        <v>0.66920000000000002</v>
      </c>
    </row>
    <row r="8701" spans="13:13" x14ac:dyDescent="0.25">
      <c r="M8701">
        <v>0.62</v>
      </c>
    </row>
    <row r="8702" spans="13:13" x14ac:dyDescent="0.25">
      <c r="M8702">
        <v>0.60240000000000005</v>
      </c>
    </row>
    <row r="8703" spans="13:13" x14ac:dyDescent="0.25">
      <c r="M8703">
        <v>0.59540000000000004</v>
      </c>
    </row>
    <row r="8704" spans="13:13" x14ac:dyDescent="0.25">
      <c r="M8704">
        <v>0.59540000000000004</v>
      </c>
    </row>
    <row r="8705" spans="13:13" x14ac:dyDescent="0.25">
      <c r="M8705">
        <v>0.60940000000000005</v>
      </c>
    </row>
    <row r="8706" spans="13:13" x14ac:dyDescent="0.25">
      <c r="M8706">
        <v>0.627</v>
      </c>
    </row>
    <row r="8707" spans="13:13" x14ac:dyDescent="0.25">
      <c r="M8707">
        <v>0.6341</v>
      </c>
    </row>
    <row r="8708" spans="13:13" x14ac:dyDescent="0.25">
      <c r="M8708">
        <v>0.63759999999999994</v>
      </c>
    </row>
    <row r="8709" spans="13:13" x14ac:dyDescent="0.25">
      <c r="M8709">
        <v>0.6411</v>
      </c>
    </row>
    <row r="8710" spans="13:13" x14ac:dyDescent="0.25">
      <c r="M8710">
        <v>0.63759999999999994</v>
      </c>
    </row>
    <row r="8711" spans="13:13" x14ac:dyDescent="0.25">
      <c r="M8711">
        <v>0.63049999999999995</v>
      </c>
    </row>
    <row r="8712" spans="13:13" x14ac:dyDescent="0.25">
      <c r="M8712">
        <v>0.62</v>
      </c>
    </row>
    <row r="8713" spans="13:13" x14ac:dyDescent="0.25">
      <c r="M8713">
        <v>0.60589999999999999</v>
      </c>
    </row>
    <row r="8714" spans="13:13" x14ac:dyDescent="0.25">
      <c r="M8714">
        <v>0.60240000000000005</v>
      </c>
    </row>
    <row r="8715" spans="13:13" x14ac:dyDescent="0.25">
      <c r="M8715">
        <v>0.60589999999999999</v>
      </c>
    </row>
    <row r="8716" spans="13:13" x14ac:dyDescent="0.25">
      <c r="M8716">
        <v>0.6129</v>
      </c>
    </row>
    <row r="8717" spans="13:13" x14ac:dyDescent="0.25">
      <c r="M8717">
        <v>0.60940000000000005</v>
      </c>
    </row>
    <row r="8718" spans="13:13" x14ac:dyDescent="0.25">
      <c r="M8718">
        <v>0.61650000000000005</v>
      </c>
    </row>
    <row r="8719" spans="13:13" x14ac:dyDescent="0.25">
      <c r="M8719">
        <v>0.61650000000000005</v>
      </c>
    </row>
    <row r="8720" spans="13:13" x14ac:dyDescent="0.25">
      <c r="M8720">
        <v>0.63049999999999995</v>
      </c>
    </row>
    <row r="8721" spans="13:13" x14ac:dyDescent="0.25">
      <c r="M8721">
        <v>0.63049999999999995</v>
      </c>
    </row>
    <row r="8722" spans="13:13" x14ac:dyDescent="0.25">
      <c r="M8722">
        <v>0.61650000000000005</v>
      </c>
    </row>
    <row r="8723" spans="13:13" x14ac:dyDescent="0.25">
      <c r="M8723">
        <v>0.59540000000000004</v>
      </c>
    </row>
    <row r="8724" spans="13:13" x14ac:dyDescent="0.25">
      <c r="M8724">
        <v>0.58130000000000004</v>
      </c>
    </row>
    <row r="8725" spans="13:13" x14ac:dyDescent="0.25">
      <c r="M8725">
        <v>0.55659999999999998</v>
      </c>
    </row>
    <row r="8726" spans="13:13" x14ac:dyDescent="0.25">
      <c r="M8726">
        <v>0.53910000000000002</v>
      </c>
    </row>
    <row r="8727" spans="13:13" x14ac:dyDescent="0.25">
      <c r="M8727">
        <v>0.52149999999999996</v>
      </c>
    </row>
    <row r="8728" spans="13:13" x14ac:dyDescent="0.25">
      <c r="M8728">
        <v>0.51090000000000002</v>
      </c>
    </row>
    <row r="8729" spans="13:13" x14ac:dyDescent="0.25">
      <c r="M8729">
        <v>0.55310000000000004</v>
      </c>
    </row>
    <row r="8730" spans="13:13" x14ac:dyDescent="0.25">
      <c r="M8730">
        <v>0.59179999999999999</v>
      </c>
    </row>
    <row r="8731" spans="13:13" x14ac:dyDescent="0.25">
      <c r="M8731">
        <v>0.65169999999999995</v>
      </c>
    </row>
    <row r="8732" spans="13:13" x14ac:dyDescent="0.25">
      <c r="M8732">
        <v>0.64810000000000001</v>
      </c>
    </row>
    <row r="8733" spans="13:13" x14ac:dyDescent="0.25">
      <c r="M8733">
        <v>0.70440000000000003</v>
      </c>
    </row>
    <row r="8734" spans="13:13" x14ac:dyDescent="0.25">
      <c r="M8734">
        <v>0.71850000000000003</v>
      </c>
    </row>
    <row r="8735" spans="13:13" x14ac:dyDescent="0.25">
      <c r="M8735">
        <v>0.68330000000000002</v>
      </c>
    </row>
    <row r="8736" spans="13:13" x14ac:dyDescent="0.25">
      <c r="M8736">
        <v>0.6341</v>
      </c>
    </row>
    <row r="8737" spans="13:13" x14ac:dyDescent="0.25">
      <c r="M8737">
        <v>0.6341</v>
      </c>
    </row>
    <row r="8738" spans="13:13" x14ac:dyDescent="0.25">
      <c r="M8738">
        <v>0.65169999999999995</v>
      </c>
    </row>
    <row r="8739" spans="13:13" x14ac:dyDescent="0.25">
      <c r="M8739">
        <v>0.68330000000000002</v>
      </c>
    </row>
    <row r="8740" spans="13:13" x14ac:dyDescent="0.25">
      <c r="M8740">
        <v>0.73609999999999998</v>
      </c>
    </row>
    <row r="8741" spans="13:13" x14ac:dyDescent="0.25">
      <c r="M8741">
        <v>0.76419999999999999</v>
      </c>
    </row>
    <row r="8742" spans="13:13" x14ac:dyDescent="0.25">
      <c r="M8742">
        <v>0.79590000000000005</v>
      </c>
    </row>
    <row r="8743" spans="13:13" x14ac:dyDescent="0.25">
      <c r="M8743">
        <v>0.80300000000000005</v>
      </c>
    </row>
    <row r="8744" spans="13:13" x14ac:dyDescent="0.25">
      <c r="M8744">
        <v>0.82410000000000005</v>
      </c>
    </row>
    <row r="8745" spans="13:13" x14ac:dyDescent="0.25">
      <c r="M8745">
        <v>0.8135</v>
      </c>
    </row>
    <row r="8746" spans="13:13" x14ac:dyDescent="0.25">
      <c r="M8746">
        <v>0.77829999999999999</v>
      </c>
    </row>
    <row r="8747" spans="13:13" x14ac:dyDescent="0.25">
      <c r="M8747">
        <v>0.76070000000000004</v>
      </c>
    </row>
    <row r="8748" spans="13:13" x14ac:dyDescent="0.25">
      <c r="M8748">
        <v>0.66920000000000002</v>
      </c>
    </row>
    <row r="8749" spans="13:13" x14ac:dyDescent="0.25">
      <c r="M8749">
        <v>0.62350000000000005</v>
      </c>
    </row>
    <row r="8750" spans="13:13" x14ac:dyDescent="0.25">
      <c r="M8750">
        <v>0.54610000000000003</v>
      </c>
    </row>
    <row r="8751" spans="13:13" x14ac:dyDescent="0.25">
      <c r="M8751">
        <v>0.53200000000000003</v>
      </c>
    </row>
    <row r="8752" spans="13:13" x14ac:dyDescent="0.25">
      <c r="M8752">
        <v>0.57420000000000004</v>
      </c>
    </row>
    <row r="8753" spans="13:13" x14ac:dyDescent="0.25">
      <c r="M8753">
        <v>0.65169999999999995</v>
      </c>
    </row>
    <row r="8754" spans="13:13" x14ac:dyDescent="0.25">
      <c r="M8754">
        <v>0.67279999999999995</v>
      </c>
    </row>
    <row r="8755" spans="13:13" x14ac:dyDescent="0.25">
      <c r="M8755">
        <v>0.74309999999999998</v>
      </c>
    </row>
    <row r="8756" spans="13:13" x14ac:dyDescent="0.25">
      <c r="M8756">
        <v>0.75370000000000004</v>
      </c>
    </row>
    <row r="8757" spans="13:13" x14ac:dyDescent="0.25">
      <c r="M8757">
        <v>0.79239999999999999</v>
      </c>
    </row>
    <row r="8758" spans="13:13" x14ac:dyDescent="0.25">
      <c r="M8758">
        <v>0.80300000000000005</v>
      </c>
    </row>
    <row r="8759" spans="13:13" x14ac:dyDescent="0.25">
      <c r="M8759">
        <v>0.82410000000000005</v>
      </c>
    </row>
    <row r="8760" spans="13:13" x14ac:dyDescent="0.25">
      <c r="M8760">
        <v>0.84870000000000001</v>
      </c>
    </row>
    <row r="8761" spans="13:13" x14ac:dyDescent="0.25">
      <c r="M8761">
        <v>0.86629999999999996</v>
      </c>
    </row>
    <row r="8762" spans="13:13" x14ac:dyDescent="0.25">
      <c r="M8762">
        <v>0.86280000000000001</v>
      </c>
    </row>
    <row r="8763" spans="13:13" x14ac:dyDescent="0.25">
      <c r="M8763">
        <v>0.87329999999999997</v>
      </c>
    </row>
    <row r="8764" spans="13:13" x14ac:dyDescent="0.25">
      <c r="M8764">
        <v>0.87329999999999997</v>
      </c>
    </row>
    <row r="8765" spans="13:13" x14ac:dyDescent="0.25">
      <c r="M8765">
        <v>0.87680000000000002</v>
      </c>
    </row>
    <row r="8766" spans="13:13" x14ac:dyDescent="0.25">
      <c r="M8766">
        <v>0.85929999999999995</v>
      </c>
    </row>
    <row r="8767" spans="13:13" x14ac:dyDescent="0.25">
      <c r="M8767">
        <v>0.88039999999999996</v>
      </c>
    </row>
    <row r="8768" spans="13:13" x14ac:dyDescent="0.25">
      <c r="M8768">
        <v>0.89439999999999997</v>
      </c>
    </row>
    <row r="8769" spans="13:13" x14ac:dyDescent="0.25">
      <c r="M8769">
        <v>0.84870000000000001</v>
      </c>
    </row>
    <row r="8770" spans="13:13" x14ac:dyDescent="0.25">
      <c r="M8770">
        <v>0.83460000000000001</v>
      </c>
    </row>
    <row r="8771" spans="13:13" x14ac:dyDescent="0.25">
      <c r="M8771">
        <v>0.76780000000000004</v>
      </c>
    </row>
    <row r="8772" spans="13:13" x14ac:dyDescent="0.25">
      <c r="M8772">
        <v>0.66920000000000002</v>
      </c>
    </row>
    <row r="8773" spans="13:13" x14ac:dyDescent="0.25">
      <c r="M8773">
        <v>0.60940000000000005</v>
      </c>
    </row>
    <row r="8774" spans="13:13" x14ac:dyDescent="0.25">
      <c r="M8774">
        <v>0.59540000000000004</v>
      </c>
    </row>
    <row r="8775" spans="13:13" x14ac:dyDescent="0.25">
      <c r="M8775">
        <v>0.56720000000000004</v>
      </c>
    </row>
    <row r="8776" spans="13:13" x14ac:dyDescent="0.25">
      <c r="M8776">
        <v>0.56369999999999998</v>
      </c>
    </row>
    <row r="8777" spans="13:13" x14ac:dyDescent="0.25">
      <c r="M8777">
        <v>0.71850000000000003</v>
      </c>
    </row>
    <row r="8778" spans="13:13" x14ac:dyDescent="0.25">
      <c r="M8778">
        <v>0.74309999999999998</v>
      </c>
    </row>
    <row r="8779" spans="13:13" x14ac:dyDescent="0.25">
      <c r="M8779">
        <v>0.79590000000000005</v>
      </c>
    </row>
    <row r="8780" spans="13:13" x14ac:dyDescent="0.25">
      <c r="M8780">
        <v>0.8417</v>
      </c>
    </row>
    <row r="8781" spans="13:13" x14ac:dyDescent="0.25">
      <c r="M8781">
        <v>0.83809999999999996</v>
      </c>
    </row>
    <row r="8782" spans="13:13" x14ac:dyDescent="0.25">
      <c r="M8782">
        <v>0.8135</v>
      </c>
    </row>
    <row r="8783" spans="13:13" x14ac:dyDescent="0.25">
      <c r="M8783">
        <v>0.85929999999999995</v>
      </c>
    </row>
    <row r="8784" spans="13:13" x14ac:dyDescent="0.25">
      <c r="M8784">
        <v>0.88390000000000002</v>
      </c>
    </row>
  </sheetData>
  <sortState columnSort="1" ref="B4:E5">
    <sortCondition ref="B4:E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F1" workbookViewId="0">
      <selection activeCell="T3" sqref="T3"/>
    </sheetView>
  </sheetViews>
  <sheetFormatPr defaultRowHeight="15" x14ac:dyDescent="0.25"/>
  <cols>
    <col min="2" max="5" width="9.140625" customWidth="1"/>
    <col min="6" max="6" width="20" customWidth="1"/>
    <col min="7" max="8" width="14.5703125" customWidth="1"/>
    <col min="9" max="10" width="9.140625" customWidth="1"/>
  </cols>
  <sheetData>
    <row r="1" spans="1:23" x14ac:dyDescent="0.25">
      <c r="A1" t="s">
        <v>10</v>
      </c>
      <c r="K1" s="11" t="s">
        <v>14</v>
      </c>
      <c r="L1" s="11"/>
      <c r="M1" s="11"/>
      <c r="N1" s="11"/>
      <c r="O1" s="11"/>
      <c r="P1" s="11" t="s">
        <v>17</v>
      </c>
      <c r="Q1" s="11"/>
      <c r="R1" s="11"/>
      <c r="S1" s="11"/>
      <c r="T1" s="11"/>
    </row>
    <row r="2" spans="1:23" x14ac:dyDescent="0.25">
      <c r="A2" t="s">
        <v>15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5</v>
      </c>
      <c r="Q2" t="s">
        <v>6</v>
      </c>
      <c r="R2" t="s">
        <v>7</v>
      </c>
      <c r="S2" t="s">
        <v>16</v>
      </c>
      <c r="T2" t="s">
        <v>9</v>
      </c>
      <c r="U2" t="s">
        <v>11</v>
      </c>
      <c r="V2" t="s">
        <v>12</v>
      </c>
      <c r="W2" t="s">
        <v>13</v>
      </c>
    </row>
    <row r="3" spans="1:23" x14ac:dyDescent="0.25">
      <c r="A3">
        <v>14751.094654049801</v>
      </c>
      <c r="B3" s="1">
        <v>6.44367658233957E-4</v>
      </c>
      <c r="C3">
        <v>3.4535240364223399E-3</v>
      </c>
      <c r="D3">
        <v>0.48094151278705799</v>
      </c>
      <c r="E3">
        <v>0.48232869735885903</v>
      </c>
      <c r="F3" s="2">
        <f>B3</f>
        <v>6.44367658233957E-4</v>
      </c>
      <c r="G3" s="2">
        <f t="shared" ref="G3:I5" si="0">C3-B3</f>
        <v>2.8091563781883827E-3</v>
      </c>
      <c r="H3" s="2">
        <f t="shared" si="0"/>
        <v>0.47748798875063564</v>
      </c>
      <c r="I3" s="2">
        <f t="shared" si="0"/>
        <v>1.3871845718010367E-3</v>
      </c>
      <c r="J3" s="2">
        <f>1-E3</f>
        <v>0.51767130264114103</v>
      </c>
      <c r="K3" s="2">
        <f>F3*51.3</f>
        <v>3.3056060867401989E-2</v>
      </c>
      <c r="L3" s="2">
        <f>G3*51.3</f>
        <v>0.14410972220106402</v>
      </c>
      <c r="M3" s="2">
        <f>H3*51.3</f>
        <v>24.495133822907608</v>
      </c>
      <c r="N3" s="2">
        <f>I3*51.3</f>
        <v>7.1162568533393186E-2</v>
      </c>
      <c r="O3" s="2">
        <f>J3*51.3</f>
        <v>26.556537825490533</v>
      </c>
      <c r="P3" s="3">
        <f t="shared" ref="P3:R4" si="1">K3*10^6*1.5/(3106.96)</f>
        <v>15.95903754831185</v>
      </c>
      <c r="Q3" s="3">
        <f t="shared" si="1"/>
        <v>69.574305205601632</v>
      </c>
      <c r="R3" s="3">
        <f t="shared" si="1"/>
        <v>11825.932980907835</v>
      </c>
      <c r="S3" s="3">
        <f>N3*10^6/(3106.96)</f>
        <v>22.904243547838785</v>
      </c>
      <c r="T3" s="3">
        <f>O3*10^6/(3.2*3106.96)</f>
        <v>2671.07335481171</v>
      </c>
      <c r="U3">
        <v>8.9830000000000005</v>
      </c>
      <c r="V3">
        <v>23731.735847295899</v>
      </c>
      <c r="W3">
        <v>0.93434457776771496</v>
      </c>
    </row>
    <row r="4" spans="1:23" x14ac:dyDescent="0.25">
      <c r="A4">
        <v>14781.387903214199</v>
      </c>
      <c r="B4">
        <v>4.2306908623865698E-3</v>
      </c>
      <c r="C4">
        <v>0.150747874726889</v>
      </c>
      <c r="D4">
        <v>0.35420976681066901</v>
      </c>
      <c r="E4">
        <v>0.95655642324588197</v>
      </c>
      <c r="F4" s="2">
        <f>B4</f>
        <v>4.2306908623865698E-3</v>
      </c>
      <c r="G4" s="2">
        <f t="shared" si="0"/>
        <v>0.14651718386450244</v>
      </c>
      <c r="H4" s="2">
        <f t="shared" si="0"/>
        <v>0.20346189208378002</v>
      </c>
      <c r="I4" s="2">
        <f t="shared" si="0"/>
        <v>0.6023466564352129</v>
      </c>
      <c r="J4" s="2">
        <f>1-E4</f>
        <v>4.344357675411803E-2</v>
      </c>
      <c r="K4" s="2">
        <f t="shared" ref="K4:K12" si="2">F4*51.3</f>
        <v>0.21703444124043103</v>
      </c>
      <c r="L4" s="2">
        <f t="shared" ref="L4:L12" si="3">G4*51.3</f>
        <v>7.5163315322489748</v>
      </c>
      <c r="M4" s="2">
        <f t="shared" ref="M4:M12" si="4">H4*51.3</f>
        <v>10.437595063897914</v>
      </c>
      <c r="N4" s="2">
        <f t="shared" ref="N4:N12" si="5">I4*51.3</f>
        <v>30.900383475126421</v>
      </c>
      <c r="O4" s="2">
        <f t="shared" ref="O4:O12" si="6">J4*51.3</f>
        <v>2.2286554874862547</v>
      </c>
      <c r="P4" s="3">
        <f t="shared" si="1"/>
        <v>104.78141394181019</v>
      </c>
      <c r="Q4" s="3">
        <f t="shared" si="1"/>
        <v>3628.7873993786411</v>
      </c>
      <c r="R4" s="3">
        <f t="shared" si="1"/>
        <v>5039.1355523878237</v>
      </c>
      <c r="S4" s="3">
        <f>N4*10^6/(3106.96)</f>
        <v>9945.5363040162811</v>
      </c>
      <c r="T4" s="3">
        <f>O4*10^6/(3.2*3106.96)</f>
        <v>224.15957715562948</v>
      </c>
      <c r="U4">
        <v>7.3719999999999999</v>
      </c>
      <c r="V4">
        <v>23697.735847295899</v>
      </c>
      <c r="W4">
        <v>0.94679646819107899</v>
      </c>
    </row>
    <row r="5" spans="1:23" x14ac:dyDescent="0.25">
      <c r="A5">
        <v>5639.1976198582597</v>
      </c>
      <c r="B5">
        <v>4.1090576640440898E-3</v>
      </c>
      <c r="C5">
        <v>0.172827636483701</v>
      </c>
      <c r="D5">
        <v>0.354541564445924</v>
      </c>
      <c r="E5">
        <v>0.36520046487803898</v>
      </c>
      <c r="F5" s="2">
        <f>B5</f>
        <v>4.1090576640440898E-3</v>
      </c>
      <c r="G5" s="2">
        <f t="shared" si="0"/>
        <v>0.16871857881965691</v>
      </c>
      <c r="H5" s="2">
        <f t="shared" si="0"/>
        <v>0.18171392796222299</v>
      </c>
      <c r="I5" s="2">
        <f t="shared" si="0"/>
        <v>1.0658900432114982E-2</v>
      </c>
      <c r="J5" s="2">
        <f>1-E5</f>
        <v>0.63479953512196108</v>
      </c>
      <c r="K5" s="2">
        <f t="shared" si="2"/>
        <v>0.21079465816546181</v>
      </c>
      <c r="L5" s="2">
        <f t="shared" si="3"/>
        <v>8.6552630934483989</v>
      </c>
      <c r="M5" s="2">
        <f t="shared" si="4"/>
        <v>9.3219245044620394</v>
      </c>
      <c r="N5" s="2">
        <f t="shared" si="5"/>
        <v>0.54680159216749857</v>
      </c>
      <c r="O5" s="2">
        <f t="shared" si="6"/>
        <v>32.565216151756601</v>
      </c>
      <c r="P5" s="3">
        <f t="shared" ref="P5:P12" si="7">K5*10^6*1.5/(3106.96)</f>
        <v>101.76892758458195</v>
      </c>
      <c r="Q5" s="3">
        <f t="shared" ref="Q5:Q12" si="8">L5*10^6*1.5/(3106.96)</f>
        <v>4178.648788581957</v>
      </c>
      <c r="R5" s="3">
        <f t="shared" ref="R5:R12" si="9">M5*10^6*1.5/(3106.96)</f>
        <v>4500.5042732101665</v>
      </c>
      <c r="S5" s="3">
        <f t="shared" ref="S5:S12" si="10">N5*10^6/(3106.96)</f>
        <v>175.99247887565289</v>
      </c>
      <c r="T5" s="3">
        <f t="shared" ref="T5:T12" si="11">O5*10^6/(3.2*3106.96)</f>
        <v>3275.4300175811527</v>
      </c>
      <c r="U5">
        <v>25.806000000000001</v>
      </c>
      <c r="V5">
        <v>14519.1525132641</v>
      </c>
      <c r="W5">
        <v>0.75345256961738705</v>
      </c>
    </row>
    <row r="6" spans="1:23" x14ac:dyDescent="0.25">
      <c r="A6">
        <v>5704.9000010126201</v>
      </c>
      <c r="B6">
        <v>8.2380786191174102E-2</v>
      </c>
      <c r="C6">
        <v>0.25693665441845198</v>
      </c>
      <c r="D6">
        <v>0.31843254662799603</v>
      </c>
      <c r="E6">
        <v>0.36866734465950002</v>
      </c>
      <c r="F6" s="2">
        <f t="shared" ref="F6:F12" si="12">B6</f>
        <v>8.2380786191174102E-2</v>
      </c>
      <c r="G6" s="2">
        <f t="shared" ref="G6:G12" si="13">C6-B6</f>
        <v>0.17455586822727787</v>
      </c>
      <c r="H6" s="2">
        <f t="shared" ref="H6:H12" si="14">D6-C6</f>
        <v>6.1495892209544045E-2</v>
      </c>
      <c r="I6" s="2">
        <f t="shared" ref="I6:I12" si="15">E6-D6</f>
        <v>5.0234798031503991E-2</v>
      </c>
      <c r="J6" s="2">
        <f t="shared" ref="J6:J12" si="16">1-E6</f>
        <v>0.63133265534049998</v>
      </c>
      <c r="K6" s="2">
        <f t="shared" si="2"/>
        <v>4.2261343316072315</v>
      </c>
      <c r="L6" s="2">
        <f t="shared" si="3"/>
        <v>8.9547160400593544</v>
      </c>
      <c r="M6" s="2">
        <f t="shared" si="4"/>
        <v>3.1547392703496095</v>
      </c>
      <c r="N6" s="2">
        <f t="shared" si="5"/>
        <v>2.5770451390161546</v>
      </c>
      <c r="O6" s="2">
        <f t="shared" si="6"/>
        <v>32.387365218967645</v>
      </c>
      <c r="P6" s="3">
        <f t="shared" si="7"/>
        <v>2040.3228549485182</v>
      </c>
      <c r="Q6" s="3">
        <f t="shared" si="8"/>
        <v>4323.2207881945797</v>
      </c>
      <c r="R6" s="3">
        <f t="shared" si="9"/>
        <v>1523.0672121702287</v>
      </c>
      <c r="S6" s="3">
        <f t="shared" si="10"/>
        <v>829.44265102098348</v>
      </c>
      <c r="T6" s="3">
        <f t="shared" si="11"/>
        <v>3257.5416583822735</v>
      </c>
      <c r="U6">
        <v>26.641999999999999</v>
      </c>
      <c r="V6">
        <v>15365.932558062001</v>
      </c>
      <c r="W6">
        <v>0.69051392347747298</v>
      </c>
    </row>
    <row r="7" spans="1:23" x14ac:dyDescent="0.25">
      <c r="A7">
        <v>5719.9927507361499</v>
      </c>
      <c r="B7">
        <v>8.6950412590688406E-2</v>
      </c>
      <c r="C7">
        <v>0.27924774402778502</v>
      </c>
      <c r="D7">
        <v>0.428803450703724</v>
      </c>
      <c r="E7">
        <v>0.68254580033282897</v>
      </c>
      <c r="F7" s="2">
        <f t="shared" si="12"/>
        <v>8.6950412590688406E-2</v>
      </c>
      <c r="G7" s="2">
        <f t="shared" si="13"/>
        <v>0.1922973314370966</v>
      </c>
      <c r="H7" s="2">
        <f t="shared" si="14"/>
        <v>0.14955570667593898</v>
      </c>
      <c r="I7" s="2">
        <f t="shared" si="15"/>
        <v>0.25374234962910497</v>
      </c>
      <c r="J7" s="2">
        <f t="shared" si="16"/>
        <v>0.31745419966717103</v>
      </c>
      <c r="K7" s="2">
        <f t="shared" si="2"/>
        <v>4.4605561659023154</v>
      </c>
      <c r="L7" s="2">
        <f t="shared" si="3"/>
        <v>9.864853102723055</v>
      </c>
      <c r="M7" s="2">
        <f t="shared" si="4"/>
        <v>7.6722077524756696</v>
      </c>
      <c r="N7" s="2">
        <f t="shared" si="5"/>
        <v>13.016982535973083</v>
      </c>
      <c r="O7" s="2">
        <f t="shared" si="6"/>
        <v>16.285400442925873</v>
      </c>
      <c r="P7" s="3">
        <f t="shared" si="7"/>
        <v>2153.4986767945106</v>
      </c>
      <c r="Q7" s="3">
        <f t="shared" si="8"/>
        <v>4762.6231602867692</v>
      </c>
      <c r="R7" s="3">
        <f t="shared" si="9"/>
        <v>3704.0424172546486</v>
      </c>
      <c r="S7" s="3">
        <f t="shared" si="10"/>
        <v>4189.6202512980799</v>
      </c>
      <c r="T7" s="3">
        <f t="shared" si="11"/>
        <v>1637.9958668326385</v>
      </c>
      <c r="U7">
        <v>21.577999999999999</v>
      </c>
      <c r="V7">
        <v>18099.3838858665</v>
      </c>
      <c r="W7">
        <v>0.382839031016527</v>
      </c>
    </row>
    <row r="8" spans="1:23" x14ac:dyDescent="0.25">
      <c r="A8">
        <v>14032.715204649299</v>
      </c>
      <c r="B8">
        <v>4.0120001357170899E-2</v>
      </c>
      <c r="C8">
        <v>5.8791439748442198E-2</v>
      </c>
      <c r="D8">
        <v>0.49020531864147099</v>
      </c>
      <c r="E8">
        <v>0.91661857795539703</v>
      </c>
      <c r="F8" s="2">
        <f t="shared" si="12"/>
        <v>4.0120001357170899E-2</v>
      </c>
      <c r="G8" s="2">
        <f t="shared" si="13"/>
        <v>1.8671438391271299E-2</v>
      </c>
      <c r="H8" s="2">
        <f t="shared" si="14"/>
        <v>0.43141387889302879</v>
      </c>
      <c r="I8" s="2">
        <f t="shared" si="15"/>
        <v>0.42641325931392604</v>
      </c>
      <c r="J8" s="2">
        <f t="shared" si="16"/>
        <v>8.3381422044602971E-2</v>
      </c>
      <c r="K8" s="2">
        <f t="shared" si="2"/>
        <v>2.0581560696228669</v>
      </c>
      <c r="L8" s="2">
        <f t="shared" si="3"/>
        <v>0.95784478947221752</v>
      </c>
      <c r="M8" s="2">
        <f t="shared" si="4"/>
        <v>22.131531987212377</v>
      </c>
      <c r="N8" s="2">
        <f t="shared" si="5"/>
        <v>21.875000202804404</v>
      </c>
      <c r="O8" s="2">
        <f t="shared" si="6"/>
        <v>4.2774669508881322</v>
      </c>
      <c r="P8" s="3">
        <f t="shared" si="7"/>
        <v>993.65106227125557</v>
      </c>
      <c r="Q8" s="3">
        <f t="shared" si="8"/>
        <v>462.43504396848567</v>
      </c>
      <c r="R8" s="3">
        <f t="shared" si="9"/>
        <v>10684.816663496975</v>
      </c>
      <c r="S8" s="3">
        <f t="shared" si="10"/>
        <v>7040.6442962910387</v>
      </c>
      <c r="T8" s="3">
        <f t="shared" si="11"/>
        <v>430.23032873050869</v>
      </c>
      <c r="U8">
        <v>9.4359999999999999</v>
      </c>
      <c r="V8">
        <v>21727.636480920701</v>
      </c>
      <c r="W8">
        <v>0.66674213266923199</v>
      </c>
    </row>
    <row r="9" spans="1:23" x14ac:dyDescent="0.25">
      <c r="A9">
        <v>7226.6211446239904</v>
      </c>
      <c r="B9">
        <v>8.8657287170651994E-2</v>
      </c>
      <c r="C9">
        <v>0.13960052927668801</v>
      </c>
      <c r="D9">
        <v>0.428803450703724</v>
      </c>
      <c r="E9">
        <v>0.65942883932449903</v>
      </c>
      <c r="F9" s="2">
        <f t="shared" si="12"/>
        <v>8.8657287170651994E-2</v>
      </c>
      <c r="G9" s="2">
        <f t="shared" si="13"/>
        <v>5.0943242106036013E-2</v>
      </c>
      <c r="H9" s="2">
        <f t="shared" si="14"/>
        <v>0.28920292142703596</v>
      </c>
      <c r="I9" s="2">
        <f t="shared" si="15"/>
        <v>0.23062538862077503</v>
      </c>
      <c r="J9" s="2">
        <f t="shared" si="16"/>
        <v>0.34057116067550097</v>
      </c>
      <c r="K9" s="2">
        <f t="shared" si="2"/>
        <v>4.5481188318544472</v>
      </c>
      <c r="L9" s="2">
        <f t="shared" si="3"/>
        <v>2.6133883200396473</v>
      </c>
      <c r="M9" s="2">
        <f t="shared" si="4"/>
        <v>14.836109869206943</v>
      </c>
      <c r="N9" s="2">
        <f t="shared" si="5"/>
        <v>11.831082436245758</v>
      </c>
      <c r="O9" s="2">
        <f t="shared" si="6"/>
        <v>17.4713005426532</v>
      </c>
      <c r="P9" s="3">
        <f t="shared" si="7"/>
        <v>2195.7727964897099</v>
      </c>
      <c r="Q9" s="3">
        <f t="shared" si="8"/>
        <v>1261.7099930670079</v>
      </c>
      <c r="R9" s="3">
        <f t="shared" si="9"/>
        <v>7162.6814647792098</v>
      </c>
      <c r="S9" s="3">
        <f t="shared" si="10"/>
        <v>3807.9287909228819</v>
      </c>
      <c r="T9" s="3">
        <f t="shared" si="11"/>
        <v>1757.2744481998882</v>
      </c>
      <c r="U9">
        <v>19.529</v>
      </c>
      <c r="V9">
        <v>18023.923572280899</v>
      </c>
      <c r="W9">
        <v>0.40638442381707002</v>
      </c>
    </row>
    <row r="10" spans="1:23" x14ac:dyDescent="0.25">
      <c r="A10">
        <v>14196.401812595501</v>
      </c>
      <c r="B10">
        <v>2.83145680131844E-2</v>
      </c>
      <c r="C10">
        <v>0.17025043140909299</v>
      </c>
      <c r="D10">
        <v>0.42968658527908299</v>
      </c>
      <c r="E10">
        <v>0.72723656789389002</v>
      </c>
      <c r="F10" s="2">
        <f t="shared" si="12"/>
        <v>2.83145680131844E-2</v>
      </c>
      <c r="G10" s="2">
        <f t="shared" si="13"/>
        <v>0.14193586339590858</v>
      </c>
      <c r="H10" s="2">
        <f t="shared" si="14"/>
        <v>0.25943615386998997</v>
      </c>
      <c r="I10" s="2">
        <f t="shared" si="15"/>
        <v>0.29754998261480703</v>
      </c>
      <c r="J10" s="2">
        <f t="shared" si="16"/>
        <v>0.27276343210610998</v>
      </c>
      <c r="K10" s="2">
        <f t="shared" si="2"/>
        <v>1.4525373390763596</v>
      </c>
      <c r="L10" s="2">
        <f t="shared" si="3"/>
        <v>7.2813097922101093</v>
      </c>
      <c r="M10" s="2">
        <f t="shared" si="4"/>
        <v>13.309074693530485</v>
      </c>
      <c r="N10" s="2">
        <f t="shared" si="5"/>
        <v>15.264314108139599</v>
      </c>
      <c r="O10" s="2">
        <f t="shared" si="6"/>
        <v>13.992764067043442</v>
      </c>
      <c r="P10" s="3">
        <f t="shared" si="7"/>
        <v>701.26619223116461</v>
      </c>
      <c r="Q10" s="3">
        <f t="shared" si="8"/>
        <v>3515.321950818538</v>
      </c>
      <c r="R10" s="3">
        <f t="shared" si="9"/>
        <v>6425.4486830521564</v>
      </c>
      <c r="S10" s="3">
        <f t="shared" si="10"/>
        <v>4912.9419458697885</v>
      </c>
      <c r="T10" s="3">
        <f t="shared" si="11"/>
        <v>1407.4010514944111</v>
      </c>
      <c r="U10">
        <v>13.865</v>
      </c>
      <c r="V10">
        <v>20134.218612238601</v>
      </c>
      <c r="W10">
        <v>0.52026262168892901</v>
      </c>
    </row>
    <row r="11" spans="1:23" x14ac:dyDescent="0.25">
      <c r="A11">
        <v>14190.2777365241</v>
      </c>
      <c r="B11">
        <v>4.0289509071050202E-2</v>
      </c>
      <c r="C11">
        <v>0.169921890929566</v>
      </c>
      <c r="D11">
        <v>0.42971424078499598</v>
      </c>
      <c r="E11">
        <v>0.67899404075583003</v>
      </c>
      <c r="F11" s="2">
        <f t="shared" si="12"/>
        <v>4.0289509071050202E-2</v>
      </c>
      <c r="G11" s="2">
        <f t="shared" si="13"/>
        <v>0.1296323818585158</v>
      </c>
      <c r="H11" s="2">
        <f t="shared" si="14"/>
        <v>0.25979234985542998</v>
      </c>
      <c r="I11" s="2">
        <f t="shared" si="15"/>
        <v>0.24927979997083405</v>
      </c>
      <c r="J11" s="2">
        <f t="shared" si="16"/>
        <v>0.32100595924416997</v>
      </c>
      <c r="K11" s="2">
        <f t="shared" si="2"/>
        <v>2.0668518153448754</v>
      </c>
      <c r="L11" s="2">
        <f t="shared" si="3"/>
        <v>6.65014118934186</v>
      </c>
      <c r="M11" s="2">
        <f t="shared" si="4"/>
        <v>13.327347547583557</v>
      </c>
      <c r="N11" s="2">
        <f t="shared" si="5"/>
        <v>12.788053738503786</v>
      </c>
      <c r="O11" s="2">
        <f t="shared" si="6"/>
        <v>16.467605709225918</v>
      </c>
      <c r="P11" s="3">
        <f t="shared" si="7"/>
        <v>997.84925554796746</v>
      </c>
      <c r="Q11" s="3">
        <f t="shared" si="8"/>
        <v>3210.6019337271127</v>
      </c>
      <c r="R11" s="3">
        <f t="shared" si="9"/>
        <v>6434.2705800445892</v>
      </c>
      <c r="S11" s="3">
        <f t="shared" si="10"/>
        <v>4115.9376813682138</v>
      </c>
      <c r="T11" s="3">
        <f t="shared" si="11"/>
        <v>1656.3221876474427</v>
      </c>
      <c r="U11">
        <v>14.952999999999999</v>
      </c>
      <c r="V11">
        <v>19598.7344266687</v>
      </c>
      <c r="W11">
        <v>0.50939551731944699</v>
      </c>
    </row>
    <row r="12" spans="1:23" x14ac:dyDescent="0.25">
      <c r="A12">
        <v>7204.31792133831</v>
      </c>
      <c r="B12">
        <v>8.8549621436977394E-2</v>
      </c>
      <c r="C12">
        <v>0.117289298964508</v>
      </c>
      <c r="D12">
        <v>0.31843254662799603</v>
      </c>
      <c r="E12">
        <v>0.36866734465950002</v>
      </c>
      <c r="F12" s="2">
        <f t="shared" si="12"/>
        <v>8.8549621436977394E-2</v>
      </c>
      <c r="G12" s="2">
        <f t="shared" si="13"/>
        <v>2.8739677527530608E-2</v>
      </c>
      <c r="H12" s="2">
        <f t="shared" si="14"/>
        <v>0.20114324766348801</v>
      </c>
      <c r="I12" s="2">
        <f t="shared" si="15"/>
        <v>5.0234798031503991E-2</v>
      </c>
      <c r="J12" s="2">
        <f t="shared" si="16"/>
        <v>0.63133265534049998</v>
      </c>
      <c r="K12" s="2">
        <f t="shared" si="2"/>
        <v>4.5425955797169397</v>
      </c>
      <c r="L12" s="2">
        <f t="shared" si="3"/>
        <v>1.47434545716232</v>
      </c>
      <c r="M12" s="2">
        <f t="shared" si="4"/>
        <v>10.318648605136934</v>
      </c>
      <c r="N12" s="2">
        <f t="shared" si="5"/>
        <v>2.5770451390161546</v>
      </c>
      <c r="O12" s="2">
        <f t="shared" si="6"/>
        <v>32.387365218967645</v>
      </c>
      <c r="P12" s="3">
        <f t="shared" si="7"/>
        <v>2193.1062419778204</v>
      </c>
      <c r="Q12" s="3">
        <f t="shared" si="8"/>
        <v>711.79486885685037</v>
      </c>
      <c r="R12" s="3">
        <f t="shared" si="9"/>
        <v>4981.709744478655</v>
      </c>
      <c r="S12" s="3">
        <f t="shared" si="10"/>
        <v>829.44265102098348</v>
      </c>
      <c r="T12" s="3">
        <f t="shared" si="11"/>
        <v>3257.5416583822735</v>
      </c>
      <c r="U12">
        <v>24.129000000000001</v>
      </c>
      <c r="V12">
        <v>15592.932558062001</v>
      </c>
      <c r="W12">
        <v>0.69617387366991101</v>
      </c>
    </row>
    <row r="15" spans="1:23" x14ac:dyDescent="0.25">
      <c r="K15">
        <f>K3/0.8</f>
        <v>4.1320076084252484E-2</v>
      </c>
      <c r="L15">
        <f>L3/0.9</f>
        <v>0.1601219135567378</v>
      </c>
      <c r="M15">
        <f>M3/0.7</f>
        <v>34.993048318439442</v>
      </c>
      <c r="P15">
        <f>K3+L3+M3</f>
        <v>24.672299605976075</v>
      </c>
    </row>
    <row r="16" spans="1:23" x14ac:dyDescent="0.25">
      <c r="P16">
        <f>P15*10^6*1.5/(3106.9)</f>
        <v>11911.696356163415</v>
      </c>
    </row>
    <row r="22" spans="7:7" x14ac:dyDescent="0.25">
      <c r="G22" t="s">
        <v>18</v>
      </c>
    </row>
  </sheetData>
  <mergeCells count="2">
    <mergeCell ref="K1:O1"/>
    <mergeCell ref="P1: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opLeftCell="S1" workbookViewId="0">
      <selection activeCell="AC21" sqref="AC21"/>
    </sheetView>
  </sheetViews>
  <sheetFormatPr defaultRowHeight="15" x14ac:dyDescent="0.25"/>
  <cols>
    <col min="2" max="2" width="14.5703125" bestFit="1" customWidth="1"/>
    <col min="3" max="3" width="7.7109375" bestFit="1" customWidth="1"/>
    <col min="4" max="4" width="14.28515625" bestFit="1" customWidth="1"/>
    <col min="5" max="5" width="16" bestFit="1" customWidth="1"/>
    <col min="6" max="6" width="19.140625" bestFit="1" customWidth="1"/>
    <col min="7" max="7" width="9.7109375" bestFit="1" customWidth="1"/>
    <col min="8" max="8" width="14.7109375" bestFit="1" customWidth="1"/>
    <col min="9" max="9" width="13.5703125" bestFit="1" customWidth="1"/>
    <col min="10" max="10" width="19.42578125" bestFit="1" customWidth="1"/>
    <col min="11" max="11" width="21.5703125" bestFit="1" customWidth="1"/>
    <col min="12" max="12" width="24.28515625" bestFit="1" customWidth="1"/>
    <col min="13" max="13" width="16.7109375" bestFit="1" customWidth="1"/>
    <col min="15" max="15" width="13.42578125" bestFit="1" customWidth="1"/>
    <col min="16" max="16" width="13.140625" bestFit="1" customWidth="1"/>
    <col min="17" max="17" width="15.5703125" bestFit="1" customWidth="1"/>
    <col min="18" max="18" width="20.42578125" bestFit="1" customWidth="1"/>
    <col min="19" max="19" width="10.42578125" bestFit="1" customWidth="1"/>
    <col min="20" max="20" width="10.28515625" bestFit="1" customWidth="1"/>
    <col min="21" max="21" width="12.140625" bestFit="1" customWidth="1"/>
    <col min="23" max="23" width="16.85546875" bestFit="1" customWidth="1"/>
    <col min="24" max="24" width="19.85546875" bestFit="1" customWidth="1"/>
    <col min="25" max="25" width="14.28515625" bestFit="1" customWidth="1"/>
    <col min="26" max="26" width="15.140625" bestFit="1" customWidth="1"/>
    <col min="27" max="27" width="13.28515625" bestFit="1" customWidth="1"/>
    <col min="28" max="28" width="12" bestFit="1" customWidth="1"/>
    <col min="29" max="29" width="21.7109375" bestFit="1" customWidth="1"/>
  </cols>
  <sheetData>
    <row r="1" spans="1:29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</row>
    <row r="2" spans="1:29" x14ac:dyDescent="0.25">
      <c r="A2" t="s">
        <v>48</v>
      </c>
      <c r="B2" t="s">
        <v>48</v>
      </c>
      <c r="C2" t="s">
        <v>48</v>
      </c>
      <c r="D2" t="s">
        <v>49</v>
      </c>
      <c r="E2" t="s">
        <v>49</v>
      </c>
      <c r="F2" t="s">
        <v>49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52</v>
      </c>
      <c r="AB2" t="s">
        <v>51</v>
      </c>
    </row>
    <row r="3" spans="1:29" x14ac:dyDescent="0.25">
      <c r="A3">
        <v>5928</v>
      </c>
      <c r="B3">
        <v>23</v>
      </c>
      <c r="C3">
        <v>2671</v>
      </c>
      <c r="D3">
        <v>16</v>
      </c>
      <c r="E3">
        <v>70</v>
      </c>
      <c r="F3">
        <v>11826</v>
      </c>
      <c r="G3">
        <v>6.35</v>
      </c>
      <c r="H3">
        <v>0.1</v>
      </c>
      <c r="I3">
        <v>8.3000000000000007</v>
      </c>
      <c r="J3">
        <v>30.12</v>
      </c>
      <c r="K3">
        <v>2.0499999999999998</v>
      </c>
      <c r="L3">
        <v>24.86</v>
      </c>
      <c r="M3">
        <v>32.659999999999997</v>
      </c>
      <c r="N3">
        <v>2083</v>
      </c>
      <c r="O3">
        <v>1904</v>
      </c>
      <c r="P3">
        <v>1143</v>
      </c>
      <c r="Q3">
        <v>1942</v>
      </c>
      <c r="R3">
        <v>7124</v>
      </c>
      <c r="S3">
        <v>523</v>
      </c>
      <c r="T3">
        <v>5576</v>
      </c>
      <c r="U3">
        <v>1326.75888641751</v>
      </c>
      <c r="V3">
        <v>22.675999999999998</v>
      </c>
      <c r="W3">
        <v>14549.7588864175</v>
      </c>
      <c r="X3">
        <v>0.72832239076296101</v>
      </c>
    </row>
    <row r="6" spans="1:29" x14ac:dyDescent="0.25">
      <c r="A6" t="s">
        <v>19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31</v>
      </c>
      <c r="N6" t="s">
        <v>32</v>
      </c>
      <c r="O6" t="s">
        <v>33</v>
      </c>
      <c r="P6" t="s">
        <v>34</v>
      </c>
      <c r="Q6" t="s">
        <v>35</v>
      </c>
      <c r="R6" t="s">
        <v>36</v>
      </c>
      <c r="S6" t="s">
        <v>37</v>
      </c>
      <c r="T6" t="s">
        <v>38</v>
      </c>
      <c r="U6" t="s">
        <v>39</v>
      </c>
      <c r="V6" t="s">
        <v>40</v>
      </c>
      <c r="W6" t="s">
        <v>41</v>
      </c>
      <c r="X6" t="s">
        <v>42</v>
      </c>
      <c r="Y6" t="s">
        <v>43</v>
      </c>
      <c r="Z6" t="s">
        <v>44</v>
      </c>
      <c r="AA6" t="s">
        <v>45</v>
      </c>
      <c r="AB6" t="s">
        <v>46</v>
      </c>
      <c r="AC6" t="s">
        <v>47</v>
      </c>
    </row>
    <row r="7" spans="1:29" x14ac:dyDescent="0.25">
      <c r="A7" t="s">
        <v>48</v>
      </c>
      <c r="B7" t="s">
        <v>48</v>
      </c>
      <c r="C7" t="s">
        <v>48</v>
      </c>
      <c r="D7" t="s">
        <v>49</v>
      </c>
      <c r="E7" t="s">
        <v>49</v>
      </c>
      <c r="F7" t="s">
        <v>49</v>
      </c>
      <c r="G7" t="s">
        <v>50</v>
      </c>
      <c r="H7" t="s">
        <v>50</v>
      </c>
      <c r="I7" t="s">
        <v>50</v>
      </c>
      <c r="J7" t="s">
        <v>50</v>
      </c>
      <c r="K7" t="s">
        <v>50</v>
      </c>
      <c r="L7" t="s">
        <v>50</v>
      </c>
      <c r="M7" t="s">
        <v>50</v>
      </c>
      <c r="N7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51</v>
      </c>
      <c r="T7" t="s">
        <v>51</v>
      </c>
      <c r="U7" t="s">
        <v>51</v>
      </c>
      <c r="V7" t="s">
        <v>51</v>
      </c>
      <c r="W7" t="s">
        <v>51</v>
      </c>
      <c r="X7" t="s">
        <v>51</v>
      </c>
      <c r="Y7" t="s">
        <v>51</v>
      </c>
      <c r="Z7" t="s">
        <v>51</v>
      </c>
      <c r="AA7" t="s">
        <v>52</v>
      </c>
      <c r="AB7" t="s">
        <v>51</v>
      </c>
    </row>
    <row r="8" spans="1:29" x14ac:dyDescent="0.25">
      <c r="A8">
        <v>5928</v>
      </c>
      <c r="B8">
        <v>23</v>
      </c>
      <c r="C8">
        <v>2671</v>
      </c>
      <c r="D8">
        <v>16</v>
      </c>
      <c r="E8">
        <v>70</v>
      </c>
      <c r="F8">
        <v>11826</v>
      </c>
      <c r="G8">
        <v>6.35</v>
      </c>
      <c r="H8">
        <v>0.1</v>
      </c>
      <c r="I8">
        <v>8.3000000000000007</v>
      </c>
      <c r="J8">
        <v>3.3056060867402003E-2</v>
      </c>
      <c r="K8">
        <v>0.14410972220106399</v>
      </c>
      <c r="L8">
        <v>24.495133822907601</v>
      </c>
      <c r="M8">
        <v>7.1162568533438705E-2</v>
      </c>
      <c r="N8">
        <v>26.556537825490398</v>
      </c>
      <c r="O8">
        <v>30.12</v>
      </c>
      <c r="P8">
        <v>2.0499999999999998</v>
      </c>
      <c r="Q8">
        <v>24.86</v>
      </c>
      <c r="R8">
        <v>32.659999999999997</v>
      </c>
      <c r="S8">
        <v>2083</v>
      </c>
      <c r="T8">
        <v>1904</v>
      </c>
      <c r="U8">
        <v>1143</v>
      </c>
      <c r="V8">
        <v>1942</v>
      </c>
      <c r="W8">
        <v>7124</v>
      </c>
      <c r="X8">
        <v>523</v>
      </c>
      <c r="Y8">
        <v>5576</v>
      </c>
      <c r="Z8">
        <v>1326.75888641751</v>
      </c>
      <c r="AA8">
        <v>22.675999999999998</v>
      </c>
      <c r="AB8">
        <v>14549.7588864175</v>
      </c>
      <c r="AC8">
        <v>0.72832239076296101</v>
      </c>
    </row>
    <row r="10" spans="1:29" x14ac:dyDescent="0.25">
      <c r="A10" t="s">
        <v>19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29</v>
      </c>
      <c r="L10" t="s">
        <v>30</v>
      </c>
      <c r="M10" t="s">
        <v>31</v>
      </c>
      <c r="N10" t="s">
        <v>32</v>
      </c>
      <c r="O10" t="s">
        <v>33</v>
      </c>
      <c r="P10" t="s">
        <v>34</v>
      </c>
      <c r="Q10" t="s">
        <v>35</v>
      </c>
      <c r="R10" t="s">
        <v>36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  <c r="AA10" t="s">
        <v>45</v>
      </c>
      <c r="AB10" t="s">
        <v>46</v>
      </c>
      <c r="AC10" t="s">
        <v>47</v>
      </c>
    </row>
    <row r="11" spans="1:29" x14ac:dyDescent="0.25">
      <c r="A11" t="s">
        <v>48</v>
      </c>
      <c r="B11" t="s">
        <v>48</v>
      </c>
      <c r="C11" t="s">
        <v>48</v>
      </c>
      <c r="D11" t="s">
        <v>49</v>
      </c>
      <c r="E11" t="s">
        <v>49</v>
      </c>
      <c r="F11" t="s">
        <v>49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t="s">
        <v>50</v>
      </c>
      <c r="S11" t="s">
        <v>51</v>
      </c>
      <c r="T11" t="s">
        <v>51</v>
      </c>
      <c r="U11" t="s">
        <v>51</v>
      </c>
      <c r="V11" t="s">
        <v>51</v>
      </c>
      <c r="W11" t="s">
        <v>51</v>
      </c>
      <c r="X11" t="s">
        <v>51</v>
      </c>
      <c r="Y11" t="s">
        <v>51</v>
      </c>
      <c r="Z11" t="s">
        <v>51</v>
      </c>
      <c r="AA11" t="s">
        <v>52</v>
      </c>
      <c r="AB11" t="s">
        <v>51</v>
      </c>
    </row>
    <row r="12" spans="1:29" x14ac:dyDescent="0.25">
      <c r="A12">
        <v>5928</v>
      </c>
      <c r="B12">
        <v>23</v>
      </c>
      <c r="C12">
        <v>2671</v>
      </c>
      <c r="D12">
        <v>16</v>
      </c>
      <c r="E12">
        <v>70</v>
      </c>
      <c r="F12">
        <v>11826</v>
      </c>
      <c r="G12">
        <v>6.35</v>
      </c>
      <c r="H12">
        <v>0.1</v>
      </c>
      <c r="I12">
        <v>8.3000000000000007</v>
      </c>
      <c r="J12">
        <v>0.03</v>
      </c>
      <c r="K12">
        <v>0.14000000000000001</v>
      </c>
      <c r="L12">
        <v>24.5</v>
      </c>
      <c r="M12">
        <v>7.0000000000000007E-2</v>
      </c>
      <c r="N12">
        <v>26.56</v>
      </c>
      <c r="O12">
        <v>30.12</v>
      </c>
      <c r="P12">
        <v>2.0499999999999998</v>
      </c>
      <c r="Q12">
        <v>24.86</v>
      </c>
      <c r="R12">
        <v>32.659999999999997</v>
      </c>
      <c r="S12">
        <v>2083</v>
      </c>
      <c r="T12">
        <v>1904</v>
      </c>
      <c r="U12">
        <v>1143</v>
      </c>
      <c r="V12">
        <v>1942</v>
      </c>
      <c r="W12">
        <v>7124</v>
      </c>
      <c r="X12">
        <v>523</v>
      </c>
      <c r="Y12">
        <v>5576</v>
      </c>
      <c r="Z12">
        <v>1326.75888641751</v>
      </c>
      <c r="AA12">
        <v>22.675999999999998</v>
      </c>
      <c r="AB12">
        <v>14549.7588864175</v>
      </c>
      <c r="AC12">
        <v>0.72832239076296101</v>
      </c>
    </row>
    <row r="14" spans="1:29" x14ac:dyDescent="0.25">
      <c r="A14" t="s">
        <v>19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t="s">
        <v>25</v>
      </c>
      <c r="H14" t="s">
        <v>26</v>
      </c>
      <c r="I14" t="s">
        <v>27</v>
      </c>
      <c r="J14" t="s">
        <v>28</v>
      </c>
      <c r="K14" t="s">
        <v>29</v>
      </c>
      <c r="L14" t="s">
        <v>30</v>
      </c>
      <c r="M14" t="s">
        <v>31</v>
      </c>
      <c r="N14" t="s">
        <v>32</v>
      </c>
      <c r="O14" t="s">
        <v>33</v>
      </c>
      <c r="P14" t="s">
        <v>34</v>
      </c>
      <c r="Q14" t="s">
        <v>35</v>
      </c>
      <c r="R14" t="s">
        <v>36</v>
      </c>
      <c r="S14" t="s">
        <v>37</v>
      </c>
      <c r="T14" t="s">
        <v>38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 t="s">
        <v>45</v>
      </c>
      <c r="AB14" t="s">
        <v>46</v>
      </c>
      <c r="AC14" t="s">
        <v>47</v>
      </c>
    </row>
    <row r="15" spans="1:29" x14ac:dyDescent="0.25">
      <c r="A15" t="s">
        <v>48</v>
      </c>
      <c r="B15" t="s">
        <v>48</v>
      </c>
      <c r="C15" t="s">
        <v>48</v>
      </c>
      <c r="D15" t="s">
        <v>49</v>
      </c>
      <c r="E15" t="s">
        <v>49</v>
      </c>
      <c r="F15" t="s">
        <v>49</v>
      </c>
      <c r="G15" t="s">
        <v>50</v>
      </c>
      <c r="H15" t="s">
        <v>50</v>
      </c>
      <c r="I15" t="s">
        <v>50</v>
      </c>
      <c r="J15" t="s">
        <v>50</v>
      </c>
      <c r="K15" t="s">
        <v>50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51</v>
      </c>
      <c r="T15" t="s">
        <v>51</v>
      </c>
      <c r="U15" t="s">
        <v>51</v>
      </c>
      <c r="V15" t="s">
        <v>51</v>
      </c>
      <c r="W15" t="s">
        <v>51</v>
      </c>
      <c r="X15" t="s">
        <v>51</v>
      </c>
      <c r="Y15" t="s">
        <v>51</v>
      </c>
      <c r="Z15" t="s">
        <v>51</v>
      </c>
      <c r="AA15" t="s">
        <v>52</v>
      </c>
      <c r="AB15" t="s">
        <v>51</v>
      </c>
    </row>
    <row r="16" spans="1:29" x14ac:dyDescent="0.25">
      <c r="A16">
        <v>5928</v>
      </c>
      <c r="B16">
        <v>23</v>
      </c>
      <c r="C16">
        <v>2671</v>
      </c>
      <c r="D16">
        <v>16</v>
      </c>
      <c r="E16">
        <v>70</v>
      </c>
      <c r="F16">
        <v>11826</v>
      </c>
      <c r="G16">
        <v>6.35</v>
      </c>
      <c r="H16">
        <v>0.1</v>
      </c>
      <c r="I16">
        <v>8.3000000000000007</v>
      </c>
      <c r="J16">
        <v>0.03</v>
      </c>
      <c r="K16">
        <v>0.14000000000000001</v>
      </c>
      <c r="L16">
        <v>24.5</v>
      </c>
      <c r="M16">
        <v>7.0000000000000007E-2</v>
      </c>
      <c r="N16">
        <v>26.56</v>
      </c>
      <c r="O16">
        <v>30.12</v>
      </c>
      <c r="P16">
        <v>2.0499999999999998</v>
      </c>
      <c r="Q16">
        <v>24.86</v>
      </c>
      <c r="R16">
        <v>32.659999999999997</v>
      </c>
      <c r="S16">
        <v>2083</v>
      </c>
      <c r="T16">
        <v>1904</v>
      </c>
      <c r="U16">
        <v>1143</v>
      </c>
      <c r="V16">
        <v>1942</v>
      </c>
      <c r="W16">
        <v>7124</v>
      </c>
      <c r="X16">
        <v>523</v>
      </c>
      <c r="Y16">
        <v>5576</v>
      </c>
      <c r="Z16">
        <v>1327</v>
      </c>
      <c r="AA16">
        <v>22.675999999999998</v>
      </c>
      <c r="AB16">
        <v>14550</v>
      </c>
      <c r="AC16">
        <v>1</v>
      </c>
    </row>
    <row r="19" spans="1:29" x14ac:dyDescent="0.25">
      <c r="A19" t="s">
        <v>19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25</v>
      </c>
      <c r="H19" t="s">
        <v>26</v>
      </c>
      <c r="I19" t="s">
        <v>27</v>
      </c>
      <c r="J19" t="s">
        <v>28</v>
      </c>
      <c r="K19" t="s">
        <v>29</v>
      </c>
      <c r="L19" t="s">
        <v>30</v>
      </c>
      <c r="M19" t="s">
        <v>31</v>
      </c>
      <c r="N19" t="s">
        <v>32</v>
      </c>
      <c r="O19" t="s">
        <v>33</v>
      </c>
      <c r="P19" t="s">
        <v>34</v>
      </c>
      <c r="Q19" t="s">
        <v>35</v>
      </c>
      <c r="R19" t="s">
        <v>36</v>
      </c>
      <c r="S19" t="s">
        <v>37</v>
      </c>
      <c r="T19" t="s">
        <v>38</v>
      </c>
      <c r="U19" t="s">
        <v>39</v>
      </c>
      <c r="V19" t="s">
        <v>40</v>
      </c>
      <c r="W19" t="s">
        <v>41</v>
      </c>
      <c r="X19" t="s">
        <v>42</v>
      </c>
      <c r="Y19" t="s">
        <v>43</v>
      </c>
      <c r="Z19" t="s">
        <v>44</v>
      </c>
      <c r="AA19" t="s">
        <v>45</v>
      </c>
      <c r="AB19" t="s">
        <v>46</v>
      </c>
      <c r="AC19" t="s">
        <v>47</v>
      </c>
    </row>
    <row r="20" spans="1:29" x14ac:dyDescent="0.25">
      <c r="A20" t="s">
        <v>48</v>
      </c>
      <c r="B20" t="s">
        <v>48</v>
      </c>
      <c r="C20" t="s">
        <v>48</v>
      </c>
      <c r="D20" t="s">
        <v>49</v>
      </c>
      <c r="E20" t="s">
        <v>49</v>
      </c>
      <c r="F20" t="s">
        <v>49</v>
      </c>
      <c r="G20" t="s">
        <v>50</v>
      </c>
      <c r="H20" t="s">
        <v>50</v>
      </c>
      <c r="I20" t="s">
        <v>50</v>
      </c>
      <c r="J20" t="s">
        <v>50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51</v>
      </c>
      <c r="T20" t="s">
        <v>51</v>
      </c>
      <c r="U20" t="s">
        <v>51</v>
      </c>
      <c r="V20" t="s">
        <v>51</v>
      </c>
      <c r="W20" t="s">
        <v>51</v>
      </c>
      <c r="X20" t="s">
        <v>51</v>
      </c>
      <c r="Y20" t="s">
        <v>51</v>
      </c>
      <c r="Z20" t="s">
        <v>51</v>
      </c>
      <c r="AA20" t="s">
        <v>52</v>
      </c>
      <c r="AB20" t="s">
        <v>51</v>
      </c>
    </row>
    <row r="21" spans="1:29" x14ac:dyDescent="0.25">
      <c r="A21">
        <v>5928</v>
      </c>
      <c r="B21">
        <v>23</v>
      </c>
      <c r="C21">
        <v>2671</v>
      </c>
      <c r="D21">
        <v>16</v>
      </c>
      <c r="E21">
        <v>70</v>
      </c>
      <c r="F21">
        <v>11826</v>
      </c>
      <c r="G21">
        <v>6.35</v>
      </c>
      <c r="H21">
        <v>0.1</v>
      </c>
      <c r="I21">
        <v>8.3000000000000007</v>
      </c>
      <c r="J21">
        <v>0.03</v>
      </c>
      <c r="K21">
        <v>0.14000000000000001</v>
      </c>
      <c r="L21">
        <v>24.5</v>
      </c>
      <c r="M21">
        <v>7.0000000000000007E-2</v>
      </c>
      <c r="N21">
        <v>26.56</v>
      </c>
      <c r="O21">
        <v>30.12</v>
      </c>
      <c r="P21">
        <v>2.0499999999999998</v>
      </c>
      <c r="Q21">
        <v>24.86</v>
      </c>
      <c r="R21">
        <v>32.659999999999997</v>
      </c>
      <c r="S21">
        <v>2083</v>
      </c>
      <c r="T21">
        <v>1904</v>
      </c>
      <c r="U21">
        <v>1143</v>
      </c>
      <c r="V21">
        <v>1942</v>
      </c>
      <c r="W21">
        <v>7124</v>
      </c>
      <c r="X21">
        <v>523</v>
      </c>
      <c r="Y21">
        <v>5576</v>
      </c>
      <c r="Z21">
        <v>1327</v>
      </c>
      <c r="AA21">
        <v>22.675999999999998</v>
      </c>
      <c r="AB21">
        <v>14550</v>
      </c>
      <c r="AC21">
        <v>0.73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9"/>
  <sheetViews>
    <sheetView tabSelected="1" workbookViewId="0">
      <pane ySplit="5" topLeftCell="A6" activePane="bottomLeft" state="frozen"/>
      <selection pane="bottomLeft" activeCell="L11" sqref="L11"/>
    </sheetView>
  </sheetViews>
  <sheetFormatPr defaultRowHeight="15" x14ac:dyDescent="0.25"/>
  <cols>
    <col min="1" max="1" width="6" bestFit="1" customWidth="1"/>
    <col min="2" max="2" width="10.140625" bestFit="1" customWidth="1"/>
    <col min="3" max="3" width="5.140625" bestFit="1" customWidth="1"/>
    <col min="4" max="4" width="9.85546875" bestFit="1" customWidth="1"/>
    <col min="5" max="5" width="11.5703125" bestFit="1" customWidth="1"/>
    <col min="6" max="6" width="14.7109375" bestFit="1" customWidth="1"/>
    <col min="10" max="10" width="8.85546875" bestFit="1" customWidth="1"/>
    <col min="11" max="11" width="10.85546875" bestFit="1" customWidth="1"/>
    <col min="12" max="12" width="13.7109375" bestFit="1" customWidth="1"/>
    <col min="13" max="13" width="8.85546875" bestFit="1" customWidth="1"/>
    <col min="15" max="15" width="13.42578125" bestFit="1" customWidth="1"/>
    <col min="17" max="17" width="15.5703125" bestFit="1" customWidth="1"/>
    <col min="18" max="18" width="20.42578125" bestFit="1" customWidth="1"/>
    <col min="19" max="19" width="6.5703125" bestFit="1" customWidth="1"/>
    <col min="20" max="20" width="6.42578125" bestFit="1" customWidth="1"/>
    <col min="21" max="21" width="8.28515625" bestFit="1" customWidth="1"/>
    <col min="22" max="22" width="18.28515625" bestFit="1" customWidth="1"/>
    <col min="23" max="23" width="8.42578125" bestFit="1" customWidth="1"/>
    <col min="24" max="24" width="15" bestFit="1" customWidth="1"/>
    <col min="25" max="25" width="10.28515625" bestFit="1" customWidth="1"/>
    <col min="26" max="26" width="11.140625" bestFit="1" customWidth="1"/>
    <col min="27" max="27" width="13.28515625" bestFit="1" customWidth="1"/>
    <col min="28" max="28" width="11.140625" bestFit="1" customWidth="1"/>
    <col min="29" max="29" width="21.7109375" bestFit="1" customWidth="1"/>
  </cols>
  <sheetData>
    <row r="1" spans="1:32" x14ac:dyDescent="0.25">
      <c r="A1" s="11" t="s">
        <v>53</v>
      </c>
      <c r="B1" s="11"/>
      <c r="C1" s="11"/>
      <c r="D1" s="11"/>
      <c r="E1" s="11"/>
      <c r="F1" s="11"/>
      <c r="G1" s="11" t="s">
        <v>68</v>
      </c>
      <c r="H1" s="11"/>
      <c r="I1" s="11"/>
      <c r="J1" s="11"/>
      <c r="K1" s="11"/>
      <c r="L1" s="11"/>
      <c r="M1" s="11"/>
      <c r="N1" s="11"/>
    </row>
    <row r="2" spans="1:32" x14ac:dyDescent="0.25">
      <c r="A2" s="11"/>
      <c r="B2" s="11"/>
      <c r="C2" s="11"/>
      <c r="D2" s="11"/>
      <c r="E2" s="11"/>
      <c r="F2" s="11"/>
      <c r="G2" s="11" t="s">
        <v>62</v>
      </c>
      <c r="H2" s="11"/>
      <c r="I2" s="11"/>
      <c r="J2" s="11" t="s">
        <v>67</v>
      </c>
      <c r="K2" s="11"/>
      <c r="L2" s="11"/>
      <c r="M2" s="11"/>
      <c r="N2" s="11"/>
      <c r="S2" s="11" t="s">
        <v>12</v>
      </c>
      <c r="T2" s="11"/>
      <c r="U2" s="11"/>
      <c r="V2" s="11"/>
      <c r="W2" s="11"/>
      <c r="X2" s="11"/>
      <c r="Y2" s="11"/>
      <c r="Z2" s="11"/>
      <c r="AA2" s="12" t="s">
        <v>79</v>
      </c>
      <c r="AB2" s="12"/>
      <c r="AC2" s="12"/>
    </row>
    <row r="3" spans="1:32" x14ac:dyDescent="0.25">
      <c r="A3" s="4" t="s">
        <v>54</v>
      </c>
      <c r="B3" s="4" t="s">
        <v>55</v>
      </c>
      <c r="C3" s="4" t="s">
        <v>56</v>
      </c>
      <c r="D3" s="5" t="s">
        <v>57</v>
      </c>
      <c r="E3" s="5" t="s">
        <v>58</v>
      </c>
      <c r="F3" s="5" t="s">
        <v>59</v>
      </c>
      <c r="G3" s="4" t="s">
        <v>54</v>
      </c>
      <c r="H3" s="4" t="s">
        <v>60</v>
      </c>
      <c r="I3" s="4" t="s">
        <v>61</v>
      </c>
      <c r="J3" s="6" t="s">
        <v>63</v>
      </c>
      <c r="K3" s="6" t="s">
        <v>64</v>
      </c>
      <c r="L3" s="6" t="s">
        <v>65</v>
      </c>
      <c r="M3" s="6" t="s">
        <v>66</v>
      </c>
      <c r="N3" s="6" t="s">
        <v>56</v>
      </c>
      <c r="O3" s="7" t="s">
        <v>69</v>
      </c>
      <c r="P3" s="7" t="s">
        <v>70</v>
      </c>
      <c r="Q3" s="7" t="s">
        <v>35</v>
      </c>
      <c r="R3" s="7" t="s">
        <v>36</v>
      </c>
      <c r="S3" s="5" t="s">
        <v>71</v>
      </c>
      <c r="T3" s="5" t="s">
        <v>72</v>
      </c>
      <c r="U3" s="5" t="s">
        <v>73</v>
      </c>
      <c r="V3" s="5" t="s">
        <v>74</v>
      </c>
      <c r="W3" s="5" t="s">
        <v>75</v>
      </c>
      <c r="X3" s="5" t="s">
        <v>76</v>
      </c>
      <c r="Y3" s="5" t="s">
        <v>77</v>
      </c>
      <c r="Z3" s="5" t="s">
        <v>78</v>
      </c>
      <c r="AA3" s="8" t="s">
        <v>45</v>
      </c>
      <c r="AB3" s="8" t="s">
        <v>46</v>
      </c>
      <c r="AC3" s="8" t="s">
        <v>47</v>
      </c>
    </row>
    <row r="4" spans="1:32" x14ac:dyDescent="0.25">
      <c r="A4" s="4" t="s">
        <v>48</v>
      </c>
      <c r="B4" s="4" t="s">
        <v>48</v>
      </c>
      <c r="C4" s="4" t="s">
        <v>48</v>
      </c>
      <c r="D4" s="5" t="s">
        <v>49</v>
      </c>
      <c r="E4" s="5" t="s">
        <v>49</v>
      </c>
      <c r="F4" s="5" t="s">
        <v>49</v>
      </c>
      <c r="G4" s="4" t="s">
        <v>50</v>
      </c>
      <c r="H4" s="4" t="s">
        <v>50</v>
      </c>
      <c r="I4" s="4" t="s">
        <v>50</v>
      </c>
      <c r="J4" s="6" t="s">
        <v>50</v>
      </c>
      <c r="K4" s="6" t="s">
        <v>50</v>
      </c>
      <c r="L4" s="6" t="s">
        <v>50</v>
      </c>
      <c r="M4" s="6" t="s">
        <v>50</v>
      </c>
      <c r="N4" s="6" t="s">
        <v>50</v>
      </c>
      <c r="O4" s="7" t="s">
        <v>50</v>
      </c>
      <c r="P4" s="7" t="s">
        <v>50</v>
      </c>
      <c r="Q4" s="7" t="s">
        <v>50</v>
      </c>
      <c r="R4" s="7" t="s">
        <v>50</v>
      </c>
      <c r="S4" s="5" t="s">
        <v>51</v>
      </c>
      <c r="T4" s="5" t="s">
        <v>51</v>
      </c>
      <c r="U4" s="5" t="s">
        <v>51</v>
      </c>
      <c r="V4" s="5" t="s">
        <v>51</v>
      </c>
      <c r="W4" s="5" t="s">
        <v>51</v>
      </c>
      <c r="X4" s="5" t="s">
        <v>51</v>
      </c>
      <c r="Y4" s="5" t="s">
        <v>51</v>
      </c>
      <c r="Z4" s="5" t="s">
        <v>51</v>
      </c>
      <c r="AA4" s="8" t="s">
        <v>52</v>
      </c>
      <c r="AB4" s="8" t="s">
        <v>51</v>
      </c>
      <c r="AC4" s="8"/>
    </row>
    <row r="5" spans="1:32" x14ac:dyDescent="0.25">
      <c r="A5" s="9">
        <v>5565</v>
      </c>
      <c r="B5" s="9">
        <v>0</v>
      </c>
      <c r="C5" s="9">
        <v>0</v>
      </c>
      <c r="D5" s="9">
        <v>3688</v>
      </c>
      <c r="E5" s="9">
        <v>13175</v>
      </c>
      <c r="F5" s="9">
        <v>7903</v>
      </c>
      <c r="G5" s="9">
        <v>5.96</v>
      </c>
      <c r="H5" s="9">
        <v>0</v>
      </c>
      <c r="I5" s="9">
        <v>0</v>
      </c>
      <c r="J5" s="9">
        <v>7.64</v>
      </c>
      <c r="K5" s="9">
        <v>27.29</v>
      </c>
      <c r="L5" s="9">
        <v>16.37</v>
      </c>
      <c r="M5" s="9">
        <v>0</v>
      </c>
      <c r="N5" s="9">
        <v>0</v>
      </c>
      <c r="O5" s="9">
        <v>22.51</v>
      </c>
      <c r="P5" s="9">
        <v>2.25</v>
      </c>
      <c r="Q5" s="9">
        <v>34.369999999999997</v>
      </c>
      <c r="R5" s="9">
        <v>21.83</v>
      </c>
      <c r="S5" s="9">
        <v>3461</v>
      </c>
      <c r="T5" s="9">
        <v>1904</v>
      </c>
      <c r="U5" s="9">
        <v>764</v>
      </c>
      <c r="V5" s="9">
        <v>1450</v>
      </c>
      <c r="W5" s="9">
        <v>10208</v>
      </c>
      <c r="X5" s="9">
        <v>653</v>
      </c>
      <c r="Y5" s="10">
        <f>(17.95+5.96+O5-P5)*106.27</f>
        <v>4693.9458999999997</v>
      </c>
      <c r="Z5" s="9">
        <v>0</v>
      </c>
      <c r="AA5" s="9">
        <v>26.81</v>
      </c>
      <c r="AB5" s="10">
        <f>W5+X5+Y5+Z5</f>
        <v>15554.945899999999</v>
      </c>
      <c r="AC5" s="9">
        <f>(O5+P5)/44.17</f>
        <v>0.56056146705908994</v>
      </c>
      <c r="AD5">
        <f>(44.17+55.3-N5+N5/3.2+24.82)</f>
        <v>124.28999999999999</v>
      </c>
    </row>
    <row r="6" spans="1:32" x14ac:dyDescent="0.25">
      <c r="A6">
        <v>5748</v>
      </c>
      <c r="B6">
        <v>5</v>
      </c>
      <c r="C6">
        <v>2872</v>
      </c>
      <c r="D6">
        <v>1</v>
      </c>
      <c r="E6">
        <v>17</v>
      </c>
      <c r="F6">
        <v>10959</v>
      </c>
      <c r="G6">
        <v>6.16</v>
      </c>
      <c r="H6">
        <v>0.02</v>
      </c>
      <c r="I6">
        <v>8.92</v>
      </c>
      <c r="J6">
        <v>0</v>
      </c>
      <c r="K6">
        <v>0.03</v>
      </c>
      <c r="L6">
        <v>22.7</v>
      </c>
      <c r="M6">
        <v>0.01</v>
      </c>
      <c r="N6">
        <v>28.55</v>
      </c>
      <c r="O6">
        <v>30.89</v>
      </c>
      <c r="P6">
        <v>1.93</v>
      </c>
      <c r="Q6">
        <v>24.82</v>
      </c>
      <c r="R6">
        <v>30.26</v>
      </c>
      <c r="S6">
        <v>2077</v>
      </c>
      <c r="T6">
        <v>1904</v>
      </c>
      <c r="U6">
        <v>1059</v>
      </c>
      <c r="V6">
        <v>1997</v>
      </c>
      <c r="W6">
        <v>7065</v>
      </c>
      <c r="X6">
        <v>507</v>
      </c>
      <c r="Y6">
        <v>5642</v>
      </c>
      <c r="Z6">
        <v>1291</v>
      </c>
      <c r="AA6" s="13">
        <v>23.122</v>
      </c>
      <c r="AB6" s="13">
        <v>14505</v>
      </c>
      <c r="AC6" s="13">
        <v>0.74</v>
      </c>
      <c r="AD6">
        <f t="shared" ref="AD6:AD69" si="0">((G6+17.95+H6-H6-O6)+L6+(I6*(G6+17.95+H6-H6-O6)/44.17))/(44.17+55.3-N6+N6/3.2+24.82)</f>
        <v>0.13902673905820212</v>
      </c>
      <c r="AE6">
        <f>IF(H6&lt;P6,-1,1)</f>
        <v>-1</v>
      </c>
      <c r="AF6">
        <f>G6+17.95+H6+O6-P6-I6</f>
        <v>44.169999999999995</v>
      </c>
    </row>
    <row r="7" spans="1:32" x14ac:dyDescent="0.25">
      <c r="A7">
        <v>5748</v>
      </c>
      <c r="B7">
        <v>5</v>
      </c>
      <c r="C7">
        <v>2872</v>
      </c>
      <c r="D7">
        <v>1</v>
      </c>
      <c r="E7">
        <v>17</v>
      </c>
      <c r="F7">
        <v>10959</v>
      </c>
      <c r="G7">
        <v>6.16</v>
      </c>
      <c r="H7">
        <v>0.02</v>
      </c>
      <c r="I7">
        <v>8.92</v>
      </c>
      <c r="J7">
        <v>0</v>
      </c>
      <c r="K7">
        <v>0.03</v>
      </c>
      <c r="L7">
        <v>22.7</v>
      </c>
      <c r="M7">
        <v>0.01</v>
      </c>
      <c r="N7">
        <v>28.55</v>
      </c>
      <c r="O7">
        <v>30.89</v>
      </c>
      <c r="P7">
        <v>1.93</v>
      </c>
      <c r="Q7">
        <v>24.82</v>
      </c>
      <c r="R7">
        <v>30.26</v>
      </c>
      <c r="S7">
        <v>2077</v>
      </c>
      <c r="T7">
        <v>1904</v>
      </c>
      <c r="U7">
        <v>1059</v>
      </c>
      <c r="V7">
        <v>1997</v>
      </c>
      <c r="W7">
        <v>7065</v>
      </c>
      <c r="X7">
        <v>507</v>
      </c>
      <c r="Y7">
        <v>5642</v>
      </c>
      <c r="Z7">
        <v>1291</v>
      </c>
      <c r="AA7">
        <v>23.122</v>
      </c>
      <c r="AB7">
        <v>14505</v>
      </c>
      <c r="AC7">
        <v>0.74</v>
      </c>
      <c r="AD7">
        <f t="shared" si="0"/>
        <v>0.13902673905820212</v>
      </c>
      <c r="AE7">
        <f t="shared" ref="AE7:AE70" si="1">IF(H7&lt;P7,-1,1)</f>
        <v>-1</v>
      </c>
      <c r="AF7">
        <f t="shared" ref="AF7:AF70" si="2">G7+17.95+H7+O7-P7-I7</f>
        <v>44.169999999999995</v>
      </c>
    </row>
    <row r="8" spans="1:32" x14ac:dyDescent="0.25">
      <c r="A8">
        <v>5928</v>
      </c>
      <c r="B8">
        <v>23</v>
      </c>
      <c r="C8">
        <v>2671</v>
      </c>
      <c r="D8">
        <v>16</v>
      </c>
      <c r="E8">
        <v>70</v>
      </c>
      <c r="F8">
        <v>11826</v>
      </c>
      <c r="G8">
        <v>6.35</v>
      </c>
      <c r="H8">
        <v>0.1</v>
      </c>
      <c r="I8">
        <v>8.3000000000000007</v>
      </c>
      <c r="J8">
        <v>0.03</v>
      </c>
      <c r="K8">
        <v>0.14000000000000001</v>
      </c>
      <c r="L8">
        <v>24.5</v>
      </c>
      <c r="M8">
        <v>7.0000000000000007E-2</v>
      </c>
      <c r="N8">
        <v>26.56</v>
      </c>
      <c r="O8">
        <v>30.12</v>
      </c>
      <c r="P8">
        <v>2.0499999999999998</v>
      </c>
      <c r="Q8">
        <v>24.86</v>
      </c>
      <c r="R8">
        <v>32.659999999999997</v>
      </c>
      <c r="S8">
        <v>2083</v>
      </c>
      <c r="T8">
        <v>1904</v>
      </c>
      <c r="U8">
        <v>1143</v>
      </c>
      <c r="V8">
        <v>1942</v>
      </c>
      <c r="W8">
        <v>7124</v>
      </c>
      <c r="X8">
        <v>523</v>
      </c>
      <c r="Y8">
        <v>5576</v>
      </c>
      <c r="Z8">
        <v>1327</v>
      </c>
      <c r="AA8">
        <v>22.675999999999998</v>
      </c>
      <c r="AB8">
        <v>14550</v>
      </c>
      <c r="AC8">
        <v>0.73</v>
      </c>
      <c r="AD8">
        <f t="shared" si="0"/>
        <v>0.16586213132147787</v>
      </c>
      <c r="AE8">
        <f t="shared" si="1"/>
        <v>-1</v>
      </c>
      <c r="AF8">
        <f t="shared" si="2"/>
        <v>44.17</v>
      </c>
    </row>
    <row r="9" spans="1:32" x14ac:dyDescent="0.25">
      <c r="A9">
        <v>5748</v>
      </c>
      <c r="B9">
        <v>267</v>
      </c>
      <c r="C9">
        <v>2789</v>
      </c>
      <c r="D9">
        <v>5</v>
      </c>
      <c r="E9">
        <v>3</v>
      </c>
      <c r="F9">
        <v>10970</v>
      </c>
      <c r="G9">
        <v>6.16</v>
      </c>
      <c r="H9">
        <v>1.19</v>
      </c>
      <c r="I9">
        <v>8.67</v>
      </c>
      <c r="J9">
        <v>0.01</v>
      </c>
      <c r="K9">
        <v>0.01</v>
      </c>
      <c r="L9">
        <v>22.72</v>
      </c>
      <c r="M9">
        <v>0.83</v>
      </c>
      <c r="N9">
        <v>27.73</v>
      </c>
      <c r="O9">
        <v>29.51</v>
      </c>
      <c r="P9">
        <v>1.97</v>
      </c>
      <c r="Q9">
        <v>24.83</v>
      </c>
      <c r="R9">
        <v>30.3</v>
      </c>
      <c r="S9">
        <v>2078</v>
      </c>
      <c r="T9">
        <v>1904</v>
      </c>
      <c r="U9">
        <v>1060</v>
      </c>
      <c r="V9">
        <v>1908</v>
      </c>
      <c r="W9">
        <v>7176</v>
      </c>
      <c r="X9">
        <v>536</v>
      </c>
      <c r="Y9">
        <v>5615</v>
      </c>
      <c r="Z9">
        <v>1366</v>
      </c>
      <c r="AA9">
        <v>22.78</v>
      </c>
      <c r="AB9">
        <v>14693</v>
      </c>
      <c r="AC9">
        <v>0.71</v>
      </c>
      <c r="AD9">
        <f t="shared" si="0"/>
        <v>0.15452557119581553</v>
      </c>
      <c r="AE9">
        <f t="shared" si="1"/>
        <v>-1</v>
      </c>
      <c r="AF9">
        <f t="shared" si="2"/>
        <v>44.17</v>
      </c>
    </row>
    <row r="10" spans="1:32" x14ac:dyDescent="0.25">
      <c r="A10">
        <v>5748</v>
      </c>
      <c r="B10">
        <v>341</v>
      </c>
      <c r="C10">
        <v>2789</v>
      </c>
      <c r="D10">
        <v>8</v>
      </c>
      <c r="E10">
        <v>0</v>
      </c>
      <c r="F10">
        <v>10860</v>
      </c>
      <c r="G10">
        <v>6.16</v>
      </c>
      <c r="H10">
        <v>1.51</v>
      </c>
      <c r="I10">
        <v>8.67</v>
      </c>
      <c r="J10">
        <v>0.02</v>
      </c>
      <c r="K10">
        <v>0</v>
      </c>
      <c r="L10">
        <v>22.49</v>
      </c>
      <c r="M10">
        <v>1.06</v>
      </c>
      <c r="N10">
        <v>27.73</v>
      </c>
      <c r="O10">
        <v>29.19</v>
      </c>
      <c r="P10">
        <v>1.98</v>
      </c>
      <c r="Q10">
        <v>24.84</v>
      </c>
      <c r="R10">
        <v>29.99</v>
      </c>
      <c r="S10">
        <v>2080</v>
      </c>
      <c r="T10">
        <v>1904</v>
      </c>
      <c r="U10">
        <v>1049</v>
      </c>
      <c r="V10">
        <v>1888</v>
      </c>
      <c r="W10">
        <v>7202</v>
      </c>
      <c r="X10">
        <v>543</v>
      </c>
      <c r="Y10">
        <v>5614</v>
      </c>
      <c r="Z10">
        <v>1387</v>
      </c>
      <c r="AA10">
        <v>22.727</v>
      </c>
      <c r="AB10">
        <v>14746</v>
      </c>
      <c r="AC10">
        <v>0.71</v>
      </c>
      <c r="AD10">
        <f t="shared" si="0"/>
        <v>0.15597780170768566</v>
      </c>
      <c r="AE10">
        <f t="shared" si="1"/>
        <v>-1</v>
      </c>
      <c r="AF10">
        <f t="shared" si="2"/>
        <v>44.160000000000004</v>
      </c>
    </row>
    <row r="11" spans="1:32" x14ac:dyDescent="0.25">
      <c r="A11">
        <v>6580</v>
      </c>
      <c r="B11">
        <v>242</v>
      </c>
      <c r="C11">
        <v>2991</v>
      </c>
      <c r="D11">
        <v>3</v>
      </c>
      <c r="E11">
        <v>3</v>
      </c>
      <c r="F11">
        <v>10044</v>
      </c>
      <c r="G11">
        <v>7.05</v>
      </c>
      <c r="H11">
        <v>1.07</v>
      </c>
      <c r="I11">
        <v>9.2899999999999991</v>
      </c>
      <c r="J11">
        <v>0.01</v>
      </c>
      <c r="K11">
        <v>0.01</v>
      </c>
      <c r="L11">
        <v>20.8</v>
      </c>
      <c r="M11">
        <v>0.75</v>
      </c>
      <c r="N11">
        <v>29.73</v>
      </c>
      <c r="O11">
        <v>29.83</v>
      </c>
      <c r="P11">
        <v>2.44</v>
      </c>
      <c r="Q11">
        <v>24.83</v>
      </c>
      <c r="R11">
        <v>27.74</v>
      </c>
      <c r="S11">
        <v>2078</v>
      </c>
      <c r="T11">
        <v>1904</v>
      </c>
      <c r="U11">
        <v>971</v>
      </c>
      <c r="V11">
        <v>1904</v>
      </c>
      <c r="W11">
        <v>7063</v>
      </c>
      <c r="X11">
        <v>540</v>
      </c>
      <c r="Y11">
        <v>5681</v>
      </c>
      <c r="Z11">
        <v>1481</v>
      </c>
      <c r="AA11">
        <v>22.645</v>
      </c>
      <c r="AB11">
        <v>14765</v>
      </c>
      <c r="AC11">
        <v>0.73</v>
      </c>
      <c r="AD11">
        <f t="shared" si="0"/>
        <v>0.14399659406576162</v>
      </c>
      <c r="AE11">
        <f t="shared" si="1"/>
        <v>-1</v>
      </c>
      <c r="AF11">
        <f t="shared" si="2"/>
        <v>44.17</v>
      </c>
    </row>
    <row r="12" spans="1:32" x14ac:dyDescent="0.25">
      <c r="A12">
        <v>5716</v>
      </c>
      <c r="B12">
        <v>2</v>
      </c>
      <c r="C12">
        <v>2108</v>
      </c>
      <c r="D12">
        <v>25</v>
      </c>
      <c r="E12">
        <v>2988</v>
      </c>
      <c r="F12">
        <v>11631</v>
      </c>
      <c r="G12">
        <v>6.12</v>
      </c>
      <c r="H12">
        <v>0.01</v>
      </c>
      <c r="I12">
        <v>6.55</v>
      </c>
      <c r="J12">
        <v>0.05</v>
      </c>
      <c r="K12">
        <v>6.19</v>
      </c>
      <c r="L12">
        <v>24.09</v>
      </c>
      <c r="M12">
        <v>0.01</v>
      </c>
      <c r="N12">
        <v>20.96</v>
      </c>
      <c r="O12">
        <v>28.62</v>
      </c>
      <c r="P12">
        <v>1.98</v>
      </c>
      <c r="Q12">
        <v>24.88</v>
      </c>
      <c r="R12">
        <v>32.119999999999997</v>
      </c>
      <c r="S12">
        <v>2086</v>
      </c>
      <c r="T12">
        <v>1904</v>
      </c>
      <c r="U12">
        <v>1124</v>
      </c>
      <c r="V12">
        <v>1851</v>
      </c>
      <c r="W12">
        <v>7579</v>
      </c>
      <c r="X12">
        <v>546</v>
      </c>
      <c r="Y12">
        <v>5390</v>
      </c>
      <c r="Z12">
        <v>1298</v>
      </c>
      <c r="AA12">
        <v>23.196999999999999</v>
      </c>
      <c r="AB12">
        <v>14813</v>
      </c>
      <c r="AC12">
        <v>0.69</v>
      </c>
      <c r="AD12">
        <f t="shared" si="0"/>
        <v>0.17168981923516047</v>
      </c>
      <c r="AE12">
        <f t="shared" si="1"/>
        <v>-1</v>
      </c>
      <c r="AF12">
        <f t="shared" si="2"/>
        <v>44.170000000000009</v>
      </c>
    </row>
    <row r="13" spans="1:32" x14ac:dyDescent="0.25">
      <c r="A13">
        <v>5588</v>
      </c>
      <c r="B13">
        <v>446</v>
      </c>
      <c r="C13">
        <v>2559</v>
      </c>
      <c r="D13">
        <v>14</v>
      </c>
      <c r="E13">
        <v>91</v>
      </c>
      <c r="F13">
        <v>11710</v>
      </c>
      <c r="G13">
        <v>5.99</v>
      </c>
      <c r="H13">
        <v>1.98</v>
      </c>
      <c r="I13">
        <v>7.95</v>
      </c>
      <c r="J13">
        <v>0.03</v>
      </c>
      <c r="K13">
        <v>0.19</v>
      </c>
      <c r="L13">
        <v>24.26</v>
      </c>
      <c r="M13">
        <v>1.38</v>
      </c>
      <c r="N13">
        <v>25.44</v>
      </c>
      <c r="O13">
        <v>28.13</v>
      </c>
      <c r="P13">
        <v>1.93</v>
      </c>
      <c r="Q13">
        <v>24.86</v>
      </c>
      <c r="R13">
        <v>32.340000000000003</v>
      </c>
      <c r="S13">
        <v>2082</v>
      </c>
      <c r="T13">
        <v>1904</v>
      </c>
      <c r="U13">
        <v>1132</v>
      </c>
      <c r="V13">
        <v>1823</v>
      </c>
      <c r="W13">
        <v>7320</v>
      </c>
      <c r="X13">
        <v>561</v>
      </c>
      <c r="Y13">
        <v>5539</v>
      </c>
      <c r="Z13">
        <v>1396</v>
      </c>
      <c r="AA13">
        <v>22.385000000000002</v>
      </c>
      <c r="AB13">
        <v>14816</v>
      </c>
      <c r="AC13">
        <v>0.68</v>
      </c>
      <c r="AD13">
        <f t="shared" si="0"/>
        <v>0.18086008348744509</v>
      </c>
      <c r="AE13">
        <f t="shared" si="1"/>
        <v>1</v>
      </c>
      <c r="AF13">
        <f t="shared" si="2"/>
        <v>44.169999999999995</v>
      </c>
    </row>
    <row r="14" spans="1:32" x14ac:dyDescent="0.25">
      <c r="A14">
        <v>5763</v>
      </c>
      <c r="B14">
        <v>304</v>
      </c>
      <c r="C14">
        <v>2437</v>
      </c>
      <c r="D14">
        <v>0</v>
      </c>
      <c r="E14">
        <v>1668</v>
      </c>
      <c r="F14">
        <v>10945</v>
      </c>
      <c r="G14">
        <v>6.17</v>
      </c>
      <c r="H14">
        <v>1.35</v>
      </c>
      <c r="I14">
        <v>7.57</v>
      </c>
      <c r="J14">
        <v>0</v>
      </c>
      <c r="K14">
        <v>3.46</v>
      </c>
      <c r="L14">
        <v>22.67</v>
      </c>
      <c r="M14">
        <v>0.94</v>
      </c>
      <c r="N14">
        <v>24.23</v>
      </c>
      <c r="O14">
        <v>28.29</v>
      </c>
      <c r="P14">
        <v>2.02</v>
      </c>
      <c r="Q14">
        <v>24.82</v>
      </c>
      <c r="R14">
        <v>30.23</v>
      </c>
      <c r="S14">
        <v>2077</v>
      </c>
      <c r="T14">
        <v>1904</v>
      </c>
      <c r="U14">
        <v>1058</v>
      </c>
      <c r="V14">
        <v>1828</v>
      </c>
      <c r="W14">
        <v>7450</v>
      </c>
      <c r="X14">
        <v>558</v>
      </c>
      <c r="Y14">
        <v>5498</v>
      </c>
      <c r="Z14">
        <v>1384</v>
      </c>
      <c r="AA14">
        <v>22.896000000000001</v>
      </c>
      <c r="AB14">
        <v>14890</v>
      </c>
      <c r="AC14">
        <v>0.69</v>
      </c>
      <c r="AD14">
        <f t="shared" si="0"/>
        <v>0.16524223584399395</v>
      </c>
      <c r="AE14">
        <f t="shared" si="1"/>
        <v>-1</v>
      </c>
      <c r="AF14">
        <f t="shared" si="2"/>
        <v>44.169999999999995</v>
      </c>
    </row>
    <row r="15" spans="1:32" x14ac:dyDescent="0.25">
      <c r="A15">
        <v>5928</v>
      </c>
      <c r="B15">
        <v>577</v>
      </c>
      <c r="C15">
        <v>2498</v>
      </c>
      <c r="D15">
        <v>16</v>
      </c>
      <c r="E15">
        <v>69</v>
      </c>
      <c r="F15">
        <v>11826</v>
      </c>
      <c r="G15">
        <v>6.35</v>
      </c>
      <c r="H15">
        <v>2.56</v>
      </c>
      <c r="I15">
        <v>7.76</v>
      </c>
      <c r="J15">
        <v>0.03</v>
      </c>
      <c r="K15">
        <v>0.14000000000000001</v>
      </c>
      <c r="L15">
        <v>24.5</v>
      </c>
      <c r="M15">
        <v>1.79</v>
      </c>
      <c r="N15">
        <v>24.83</v>
      </c>
      <c r="O15">
        <v>27.22</v>
      </c>
      <c r="P15">
        <v>2.15</v>
      </c>
      <c r="Q15">
        <v>24.86</v>
      </c>
      <c r="R15">
        <v>32.659999999999997</v>
      </c>
      <c r="S15">
        <v>2083</v>
      </c>
      <c r="T15">
        <v>1904</v>
      </c>
      <c r="U15">
        <v>1143</v>
      </c>
      <c r="V15">
        <v>1754</v>
      </c>
      <c r="W15">
        <v>7359</v>
      </c>
      <c r="X15">
        <v>584</v>
      </c>
      <c r="Y15">
        <v>5519</v>
      </c>
      <c r="Z15">
        <v>1485</v>
      </c>
      <c r="AA15">
        <v>21.963000000000001</v>
      </c>
      <c r="AB15">
        <v>14947</v>
      </c>
      <c r="AC15">
        <v>0.66</v>
      </c>
      <c r="AD15">
        <f t="shared" si="0"/>
        <v>0.19648501240002567</v>
      </c>
      <c r="AE15">
        <f t="shared" si="1"/>
        <v>1</v>
      </c>
      <c r="AF15">
        <f t="shared" si="2"/>
        <v>44.17</v>
      </c>
    </row>
    <row r="16" spans="1:32" x14ac:dyDescent="0.25">
      <c r="A16">
        <v>6278</v>
      </c>
      <c r="B16">
        <v>592</v>
      </c>
      <c r="C16">
        <v>2549</v>
      </c>
      <c r="D16">
        <v>1</v>
      </c>
      <c r="E16">
        <v>10</v>
      </c>
      <c r="F16">
        <v>11633</v>
      </c>
      <c r="G16">
        <v>6.73</v>
      </c>
      <c r="H16">
        <v>2.63</v>
      </c>
      <c r="I16">
        <v>7.92</v>
      </c>
      <c r="J16">
        <v>0</v>
      </c>
      <c r="K16">
        <v>0.02</v>
      </c>
      <c r="L16">
        <v>24.1</v>
      </c>
      <c r="M16">
        <v>1.84</v>
      </c>
      <c r="N16">
        <v>25.34</v>
      </c>
      <c r="O16">
        <v>27.15</v>
      </c>
      <c r="P16">
        <v>2.36</v>
      </c>
      <c r="Q16">
        <v>24.82</v>
      </c>
      <c r="R16">
        <v>32.130000000000003</v>
      </c>
      <c r="S16">
        <v>2077</v>
      </c>
      <c r="T16">
        <v>1904</v>
      </c>
      <c r="U16">
        <v>1124</v>
      </c>
      <c r="V16">
        <v>1739</v>
      </c>
      <c r="W16">
        <v>7319</v>
      </c>
      <c r="X16">
        <v>589</v>
      </c>
      <c r="Y16">
        <v>5537</v>
      </c>
      <c r="Z16">
        <v>1541</v>
      </c>
      <c r="AA16">
        <v>21.791</v>
      </c>
      <c r="AB16">
        <v>14986</v>
      </c>
      <c r="AC16">
        <v>0.67</v>
      </c>
      <c r="AD16">
        <f t="shared" si="0"/>
        <v>0.19825356955538248</v>
      </c>
      <c r="AE16">
        <f t="shared" si="1"/>
        <v>1</v>
      </c>
      <c r="AF16">
        <f t="shared" si="2"/>
        <v>44.179999999999993</v>
      </c>
    </row>
    <row r="17" spans="1:32" x14ac:dyDescent="0.25">
      <c r="A17">
        <v>7144</v>
      </c>
      <c r="B17">
        <v>595</v>
      </c>
      <c r="C17">
        <v>2493</v>
      </c>
      <c r="D17">
        <v>25</v>
      </c>
      <c r="E17">
        <v>193</v>
      </c>
      <c r="F17">
        <v>11693</v>
      </c>
      <c r="G17">
        <v>7.65</v>
      </c>
      <c r="H17">
        <v>2.64</v>
      </c>
      <c r="I17">
        <v>7.74</v>
      </c>
      <c r="J17">
        <v>0.05</v>
      </c>
      <c r="K17">
        <v>0.4</v>
      </c>
      <c r="L17">
        <v>24.22</v>
      </c>
      <c r="M17">
        <v>1.85</v>
      </c>
      <c r="N17">
        <v>24.78</v>
      </c>
      <c r="O17">
        <v>26.59</v>
      </c>
      <c r="P17">
        <v>2.92</v>
      </c>
      <c r="Q17">
        <v>24.88</v>
      </c>
      <c r="R17">
        <v>32.29</v>
      </c>
      <c r="S17">
        <v>2086</v>
      </c>
      <c r="T17">
        <v>1904</v>
      </c>
      <c r="U17">
        <v>1130</v>
      </c>
      <c r="V17">
        <v>1675</v>
      </c>
      <c r="W17">
        <v>7308</v>
      </c>
      <c r="X17">
        <v>610</v>
      </c>
      <c r="Y17">
        <v>5516</v>
      </c>
      <c r="Z17">
        <v>1674</v>
      </c>
      <c r="AA17">
        <v>21.259</v>
      </c>
      <c r="AB17">
        <v>15108</v>
      </c>
      <c r="AC17">
        <v>0.67</v>
      </c>
      <c r="AD17">
        <f t="shared" si="0"/>
        <v>0.21497169341511779</v>
      </c>
      <c r="AE17">
        <f t="shared" si="1"/>
        <v>-1</v>
      </c>
      <c r="AF17">
        <f t="shared" si="2"/>
        <v>44.169999999999995</v>
      </c>
    </row>
    <row r="18" spans="1:32" x14ac:dyDescent="0.25">
      <c r="A18">
        <v>5600</v>
      </c>
      <c r="B18">
        <v>923</v>
      </c>
      <c r="C18">
        <v>2647</v>
      </c>
      <c r="D18">
        <v>2</v>
      </c>
      <c r="E18">
        <v>2</v>
      </c>
      <c r="F18">
        <v>10672</v>
      </c>
      <c r="G18">
        <v>6</v>
      </c>
      <c r="H18">
        <v>4.0999999999999996</v>
      </c>
      <c r="I18">
        <v>8.2200000000000006</v>
      </c>
      <c r="J18">
        <v>0</v>
      </c>
      <c r="K18">
        <v>0</v>
      </c>
      <c r="L18">
        <v>22.11</v>
      </c>
      <c r="M18">
        <v>2.87</v>
      </c>
      <c r="N18">
        <v>26.32</v>
      </c>
      <c r="O18">
        <v>26.36</v>
      </c>
      <c r="P18">
        <v>2.0099999999999998</v>
      </c>
      <c r="Q18">
        <v>24.82</v>
      </c>
      <c r="R18">
        <v>29.47</v>
      </c>
      <c r="S18">
        <v>2077</v>
      </c>
      <c r="T18">
        <v>1904</v>
      </c>
      <c r="U18">
        <v>1031</v>
      </c>
      <c r="V18">
        <v>1707</v>
      </c>
      <c r="W18">
        <v>7445</v>
      </c>
      <c r="X18">
        <v>602</v>
      </c>
      <c r="Y18">
        <v>5569</v>
      </c>
      <c r="Z18">
        <v>1531</v>
      </c>
      <c r="AA18">
        <v>22.135999999999999</v>
      </c>
      <c r="AB18">
        <v>15147</v>
      </c>
      <c r="AC18">
        <v>0.64</v>
      </c>
      <c r="AD18">
        <f t="shared" si="0"/>
        <v>0.18128443918066792</v>
      </c>
      <c r="AE18">
        <f t="shared" si="1"/>
        <v>1</v>
      </c>
      <c r="AF18">
        <f t="shared" si="2"/>
        <v>44.18</v>
      </c>
    </row>
    <row r="19" spans="1:32" x14ac:dyDescent="0.25">
      <c r="A19">
        <v>7192</v>
      </c>
      <c r="B19">
        <v>700</v>
      </c>
      <c r="C19">
        <v>2458</v>
      </c>
      <c r="D19">
        <v>2</v>
      </c>
      <c r="E19">
        <v>7</v>
      </c>
      <c r="F19">
        <v>11909</v>
      </c>
      <c r="G19">
        <v>7.7</v>
      </c>
      <c r="H19">
        <v>3.11</v>
      </c>
      <c r="I19">
        <v>7.64</v>
      </c>
      <c r="J19">
        <v>0</v>
      </c>
      <c r="K19">
        <v>0.01</v>
      </c>
      <c r="L19">
        <v>24.67</v>
      </c>
      <c r="M19">
        <v>2.1800000000000002</v>
      </c>
      <c r="N19">
        <v>24.44</v>
      </c>
      <c r="O19">
        <v>26.03</v>
      </c>
      <c r="P19">
        <v>2.98</v>
      </c>
      <c r="Q19">
        <v>24.82</v>
      </c>
      <c r="R19">
        <v>32.89</v>
      </c>
      <c r="S19">
        <v>2077</v>
      </c>
      <c r="T19">
        <v>1904</v>
      </c>
      <c r="U19">
        <v>1151</v>
      </c>
      <c r="V19">
        <v>1636</v>
      </c>
      <c r="W19">
        <v>7325</v>
      </c>
      <c r="X19">
        <v>623</v>
      </c>
      <c r="Y19">
        <v>5506</v>
      </c>
      <c r="Z19">
        <v>1710</v>
      </c>
      <c r="AA19">
        <v>20.988</v>
      </c>
      <c r="AB19">
        <v>15164</v>
      </c>
      <c r="AC19">
        <v>0.66</v>
      </c>
      <c r="AD19">
        <f t="shared" si="0"/>
        <v>0.22536827194236769</v>
      </c>
      <c r="AE19">
        <f t="shared" si="1"/>
        <v>1</v>
      </c>
      <c r="AF19">
        <f t="shared" si="2"/>
        <v>44.17</v>
      </c>
    </row>
    <row r="20" spans="1:32" x14ac:dyDescent="0.25">
      <c r="A20">
        <v>5763</v>
      </c>
      <c r="B20">
        <v>733</v>
      </c>
      <c r="C20">
        <v>2299</v>
      </c>
      <c r="D20">
        <v>0</v>
      </c>
      <c r="E20">
        <v>1668</v>
      </c>
      <c r="F20">
        <v>10964</v>
      </c>
      <c r="G20">
        <v>6.17</v>
      </c>
      <c r="H20">
        <v>3.25</v>
      </c>
      <c r="I20">
        <v>7.14</v>
      </c>
      <c r="J20">
        <v>0</v>
      </c>
      <c r="K20">
        <v>3.46</v>
      </c>
      <c r="L20">
        <v>22.71</v>
      </c>
      <c r="M20">
        <v>2.2799999999999998</v>
      </c>
      <c r="N20">
        <v>22.86</v>
      </c>
      <c r="O20">
        <v>26.05</v>
      </c>
      <c r="P20">
        <v>2.11</v>
      </c>
      <c r="Q20">
        <v>24.82</v>
      </c>
      <c r="R20">
        <v>30.28</v>
      </c>
      <c r="S20">
        <v>2077</v>
      </c>
      <c r="T20">
        <v>1904</v>
      </c>
      <c r="U20">
        <v>1060</v>
      </c>
      <c r="V20">
        <v>1682</v>
      </c>
      <c r="W20">
        <v>7633</v>
      </c>
      <c r="X20">
        <v>605</v>
      </c>
      <c r="Y20">
        <v>5453</v>
      </c>
      <c r="Z20">
        <v>1507</v>
      </c>
      <c r="AA20">
        <v>22.335999999999999</v>
      </c>
      <c r="AB20">
        <v>15198</v>
      </c>
      <c r="AC20">
        <v>0.64</v>
      </c>
      <c r="AD20">
        <f t="shared" si="0"/>
        <v>0.18851719699681224</v>
      </c>
      <c r="AE20">
        <f t="shared" si="1"/>
        <v>1</v>
      </c>
      <c r="AF20">
        <f t="shared" si="2"/>
        <v>44.17</v>
      </c>
    </row>
    <row r="21" spans="1:32" x14ac:dyDescent="0.25">
      <c r="A21">
        <v>7780</v>
      </c>
      <c r="B21">
        <v>507</v>
      </c>
      <c r="C21">
        <v>2109</v>
      </c>
      <c r="D21">
        <v>0</v>
      </c>
      <c r="E21">
        <v>1977</v>
      </c>
      <c r="F21">
        <v>11907</v>
      </c>
      <c r="G21">
        <v>8.33</v>
      </c>
      <c r="H21">
        <v>2.25</v>
      </c>
      <c r="I21">
        <v>6.55</v>
      </c>
      <c r="J21">
        <v>0</v>
      </c>
      <c r="K21">
        <v>4.09</v>
      </c>
      <c r="L21">
        <v>24.66</v>
      </c>
      <c r="M21">
        <v>1.58</v>
      </c>
      <c r="N21">
        <v>20.97</v>
      </c>
      <c r="O21">
        <v>25.58</v>
      </c>
      <c r="P21">
        <v>3.4</v>
      </c>
      <c r="Q21">
        <v>24.82</v>
      </c>
      <c r="R21">
        <v>32.880000000000003</v>
      </c>
      <c r="S21">
        <v>2077</v>
      </c>
      <c r="T21">
        <v>1904</v>
      </c>
      <c r="U21">
        <v>1151</v>
      </c>
      <c r="V21">
        <v>1587</v>
      </c>
      <c r="W21">
        <v>7517</v>
      </c>
      <c r="X21">
        <v>635</v>
      </c>
      <c r="Y21">
        <v>5389</v>
      </c>
      <c r="Z21">
        <v>1750</v>
      </c>
      <c r="AA21">
        <v>21.071000000000002</v>
      </c>
      <c r="AB21">
        <v>15291</v>
      </c>
      <c r="AC21">
        <v>0.66</v>
      </c>
      <c r="AD21">
        <f t="shared" si="0"/>
        <v>0.23175643258102765</v>
      </c>
      <c r="AE21">
        <f t="shared" si="1"/>
        <v>-1</v>
      </c>
      <c r="AF21">
        <f t="shared" si="2"/>
        <v>44.160000000000004</v>
      </c>
    </row>
    <row r="22" spans="1:32" x14ac:dyDescent="0.25">
      <c r="A22">
        <v>7547</v>
      </c>
      <c r="B22">
        <v>930</v>
      </c>
      <c r="C22">
        <v>2386</v>
      </c>
      <c r="D22">
        <v>2</v>
      </c>
      <c r="E22">
        <v>7</v>
      </c>
      <c r="F22">
        <v>11909</v>
      </c>
      <c r="G22">
        <v>8.09</v>
      </c>
      <c r="H22">
        <v>4.13</v>
      </c>
      <c r="I22">
        <v>7.41</v>
      </c>
      <c r="J22">
        <v>0</v>
      </c>
      <c r="K22">
        <v>0.01</v>
      </c>
      <c r="L22">
        <v>24.67</v>
      </c>
      <c r="M22">
        <v>2.89</v>
      </c>
      <c r="N22">
        <v>23.72</v>
      </c>
      <c r="O22">
        <v>24.71</v>
      </c>
      <c r="P22">
        <v>3.29</v>
      </c>
      <c r="Q22">
        <v>24.82</v>
      </c>
      <c r="R22">
        <v>32.89</v>
      </c>
      <c r="S22">
        <v>2077</v>
      </c>
      <c r="T22">
        <v>1904</v>
      </c>
      <c r="U22">
        <v>1151</v>
      </c>
      <c r="V22">
        <v>1537</v>
      </c>
      <c r="W22">
        <v>7401</v>
      </c>
      <c r="X22">
        <v>655</v>
      </c>
      <c r="Y22">
        <v>5482</v>
      </c>
      <c r="Z22">
        <v>1830</v>
      </c>
      <c r="AA22">
        <v>20.474</v>
      </c>
      <c r="AB22">
        <v>15368</v>
      </c>
      <c r="AC22">
        <v>0.63</v>
      </c>
      <c r="AD22">
        <f t="shared" si="0"/>
        <v>0.24284603550136505</v>
      </c>
      <c r="AE22">
        <f t="shared" si="1"/>
        <v>1</v>
      </c>
      <c r="AF22">
        <f t="shared" si="2"/>
        <v>44.179999999999993</v>
      </c>
    </row>
    <row r="23" spans="1:32" x14ac:dyDescent="0.25">
      <c r="A23">
        <v>13871</v>
      </c>
      <c r="B23">
        <v>54</v>
      </c>
      <c r="C23">
        <v>2661</v>
      </c>
      <c r="D23">
        <v>10</v>
      </c>
      <c r="E23">
        <v>172</v>
      </c>
      <c r="F23">
        <v>11731</v>
      </c>
      <c r="G23">
        <v>14.86</v>
      </c>
      <c r="H23">
        <v>0.24</v>
      </c>
      <c r="I23">
        <v>8.27</v>
      </c>
      <c r="J23">
        <v>0.02</v>
      </c>
      <c r="K23">
        <v>0.36</v>
      </c>
      <c r="L23">
        <v>24.3</v>
      </c>
      <c r="M23">
        <v>0.17</v>
      </c>
      <c r="N23">
        <v>26.45</v>
      </c>
      <c r="O23">
        <v>27.34</v>
      </c>
      <c r="P23">
        <v>7.95</v>
      </c>
      <c r="Q23">
        <v>24.85</v>
      </c>
      <c r="R23">
        <v>32.4</v>
      </c>
      <c r="S23">
        <v>2080</v>
      </c>
      <c r="T23">
        <v>1904</v>
      </c>
      <c r="U23">
        <v>1134</v>
      </c>
      <c r="V23">
        <v>1453</v>
      </c>
      <c r="W23">
        <v>6668</v>
      </c>
      <c r="X23">
        <v>685</v>
      </c>
      <c r="Y23">
        <v>5573</v>
      </c>
      <c r="Z23">
        <v>2530</v>
      </c>
      <c r="AA23">
        <v>17.805</v>
      </c>
      <c r="AB23">
        <v>15456</v>
      </c>
      <c r="AC23">
        <v>0.8</v>
      </c>
      <c r="AD23">
        <f t="shared" si="0"/>
        <v>0.29022169563056865</v>
      </c>
      <c r="AE23">
        <f t="shared" si="1"/>
        <v>-1</v>
      </c>
      <c r="AF23">
        <f t="shared" si="2"/>
        <v>44.17</v>
      </c>
    </row>
    <row r="24" spans="1:32" x14ac:dyDescent="0.25">
      <c r="A24">
        <v>5646</v>
      </c>
      <c r="B24">
        <v>1401</v>
      </c>
      <c r="C24">
        <v>2501</v>
      </c>
      <c r="D24">
        <v>3</v>
      </c>
      <c r="E24">
        <v>215</v>
      </c>
      <c r="F24">
        <v>10441</v>
      </c>
      <c r="G24">
        <v>6.05</v>
      </c>
      <c r="H24">
        <v>6.22</v>
      </c>
      <c r="I24">
        <v>7.77</v>
      </c>
      <c r="J24">
        <v>0.01</v>
      </c>
      <c r="K24">
        <v>0.45</v>
      </c>
      <c r="L24">
        <v>21.63</v>
      </c>
      <c r="M24">
        <v>4.3499999999999996</v>
      </c>
      <c r="N24">
        <v>24.87</v>
      </c>
      <c r="O24">
        <v>23.91</v>
      </c>
      <c r="P24">
        <v>2.1800000000000002</v>
      </c>
      <c r="Q24">
        <v>24.83</v>
      </c>
      <c r="R24">
        <v>28.84</v>
      </c>
      <c r="S24">
        <v>2078</v>
      </c>
      <c r="T24">
        <v>1904</v>
      </c>
      <c r="U24">
        <v>1009</v>
      </c>
      <c r="V24">
        <v>1543</v>
      </c>
      <c r="W24">
        <v>7667</v>
      </c>
      <c r="X24">
        <v>655</v>
      </c>
      <c r="Y24">
        <v>5521</v>
      </c>
      <c r="Z24">
        <v>1674</v>
      </c>
      <c r="AA24">
        <v>21.6</v>
      </c>
      <c r="AB24">
        <v>15517</v>
      </c>
      <c r="AC24">
        <v>0.59</v>
      </c>
      <c r="AD24">
        <f t="shared" si="0"/>
        <v>0.20277499589104389</v>
      </c>
      <c r="AE24">
        <f t="shared" si="1"/>
        <v>1</v>
      </c>
      <c r="AF24">
        <f t="shared" si="2"/>
        <v>44.179999999999993</v>
      </c>
    </row>
    <row r="25" spans="1:32" x14ac:dyDescent="0.25">
      <c r="A25">
        <v>5748</v>
      </c>
      <c r="B25">
        <v>1573</v>
      </c>
      <c r="C25">
        <v>2896</v>
      </c>
      <c r="D25">
        <v>8</v>
      </c>
      <c r="E25">
        <v>1</v>
      </c>
      <c r="F25">
        <v>8500</v>
      </c>
      <c r="G25">
        <v>6.16</v>
      </c>
      <c r="H25">
        <v>6.98</v>
      </c>
      <c r="I25">
        <v>9</v>
      </c>
      <c r="J25">
        <v>0.02</v>
      </c>
      <c r="K25">
        <v>0</v>
      </c>
      <c r="L25">
        <v>17.61</v>
      </c>
      <c r="M25">
        <v>4.8899999999999997</v>
      </c>
      <c r="N25">
        <v>28.79</v>
      </c>
      <c r="O25">
        <v>24.29</v>
      </c>
      <c r="P25">
        <v>2.21</v>
      </c>
      <c r="Q25">
        <v>24.84</v>
      </c>
      <c r="R25">
        <v>23.47</v>
      </c>
      <c r="S25">
        <v>2080</v>
      </c>
      <c r="T25">
        <v>1904</v>
      </c>
      <c r="U25">
        <v>821</v>
      </c>
      <c r="V25">
        <v>1566</v>
      </c>
      <c r="W25">
        <v>7593</v>
      </c>
      <c r="X25">
        <v>652</v>
      </c>
      <c r="Y25">
        <v>5650</v>
      </c>
      <c r="Z25">
        <v>1731</v>
      </c>
      <c r="AA25">
        <v>22.016999999999999</v>
      </c>
      <c r="AB25">
        <v>15626</v>
      </c>
      <c r="AC25">
        <v>0.6</v>
      </c>
      <c r="AD25">
        <f t="shared" si="0"/>
        <v>0.1664482648189527</v>
      </c>
      <c r="AE25">
        <f t="shared" si="1"/>
        <v>1</v>
      </c>
      <c r="AF25">
        <f t="shared" si="2"/>
        <v>44.169999999999995</v>
      </c>
    </row>
    <row r="26" spans="1:32" x14ac:dyDescent="0.25">
      <c r="A26">
        <v>13000</v>
      </c>
      <c r="B26">
        <v>498</v>
      </c>
      <c r="C26">
        <v>3033</v>
      </c>
      <c r="D26">
        <v>2</v>
      </c>
      <c r="E26">
        <v>126</v>
      </c>
      <c r="F26">
        <v>9336</v>
      </c>
      <c r="G26">
        <v>13.93</v>
      </c>
      <c r="H26">
        <v>2.21</v>
      </c>
      <c r="I26">
        <v>9.42</v>
      </c>
      <c r="J26">
        <v>0</v>
      </c>
      <c r="K26">
        <v>0.26</v>
      </c>
      <c r="L26">
        <v>19.34</v>
      </c>
      <c r="M26">
        <v>1.55</v>
      </c>
      <c r="N26">
        <v>30.15</v>
      </c>
      <c r="O26">
        <v>26.78</v>
      </c>
      <c r="P26">
        <v>7.28</v>
      </c>
      <c r="Q26">
        <v>24.82</v>
      </c>
      <c r="R26">
        <v>25.78</v>
      </c>
      <c r="S26">
        <v>2077</v>
      </c>
      <c r="T26">
        <v>1904</v>
      </c>
      <c r="U26">
        <v>902</v>
      </c>
      <c r="V26">
        <v>1455</v>
      </c>
      <c r="W26">
        <v>6764</v>
      </c>
      <c r="X26">
        <v>690</v>
      </c>
      <c r="Y26">
        <v>5695</v>
      </c>
      <c r="Z26">
        <v>2518</v>
      </c>
      <c r="AA26">
        <v>18.649999999999999</v>
      </c>
      <c r="AB26">
        <v>15667</v>
      </c>
      <c r="AC26">
        <v>0.77</v>
      </c>
      <c r="AD26">
        <f t="shared" si="0"/>
        <v>0.24649670845164284</v>
      </c>
      <c r="AE26">
        <f t="shared" si="1"/>
        <v>-1</v>
      </c>
      <c r="AF26">
        <f t="shared" si="2"/>
        <v>44.169999999999995</v>
      </c>
    </row>
    <row r="27" spans="1:32" x14ac:dyDescent="0.25">
      <c r="A27">
        <v>6162</v>
      </c>
      <c r="B27">
        <v>1564</v>
      </c>
      <c r="C27">
        <v>2412</v>
      </c>
      <c r="D27">
        <v>12</v>
      </c>
      <c r="E27">
        <v>6</v>
      </c>
      <c r="F27">
        <v>10827</v>
      </c>
      <c r="G27">
        <v>6.6</v>
      </c>
      <c r="H27">
        <v>6.94</v>
      </c>
      <c r="I27">
        <v>7.49</v>
      </c>
      <c r="J27">
        <v>0.03</v>
      </c>
      <c r="K27">
        <v>0.01</v>
      </c>
      <c r="L27">
        <v>22.43</v>
      </c>
      <c r="M27">
        <v>4.8600000000000003</v>
      </c>
      <c r="N27">
        <v>23.98</v>
      </c>
      <c r="O27">
        <v>22.74</v>
      </c>
      <c r="P27">
        <v>2.57</v>
      </c>
      <c r="Q27">
        <v>24.85</v>
      </c>
      <c r="R27">
        <v>29.9</v>
      </c>
      <c r="S27">
        <v>2081</v>
      </c>
      <c r="T27">
        <v>1904</v>
      </c>
      <c r="U27">
        <v>1046</v>
      </c>
      <c r="V27">
        <v>1449</v>
      </c>
      <c r="W27">
        <v>7697</v>
      </c>
      <c r="X27">
        <v>685</v>
      </c>
      <c r="Y27">
        <v>5490</v>
      </c>
      <c r="Z27">
        <v>1799</v>
      </c>
      <c r="AA27">
        <v>20.913</v>
      </c>
      <c r="AB27">
        <v>15671</v>
      </c>
      <c r="AC27">
        <v>0.56999999999999995</v>
      </c>
      <c r="AD27">
        <f t="shared" si="0"/>
        <v>0.227700107974495</v>
      </c>
      <c r="AE27">
        <f t="shared" si="1"/>
        <v>1</v>
      </c>
      <c r="AF27">
        <f t="shared" si="2"/>
        <v>44.169999999999995</v>
      </c>
    </row>
    <row r="28" spans="1:32" x14ac:dyDescent="0.25">
      <c r="A28">
        <v>11718</v>
      </c>
      <c r="B28">
        <v>363</v>
      </c>
      <c r="C28">
        <v>2595</v>
      </c>
      <c r="D28">
        <v>1</v>
      </c>
      <c r="E28">
        <v>2603</v>
      </c>
      <c r="F28">
        <v>9161</v>
      </c>
      <c r="G28">
        <v>12.55</v>
      </c>
      <c r="H28">
        <v>1.61</v>
      </c>
      <c r="I28">
        <v>8.06</v>
      </c>
      <c r="J28">
        <v>0</v>
      </c>
      <c r="K28">
        <v>5.39</v>
      </c>
      <c r="L28">
        <v>18.98</v>
      </c>
      <c r="M28">
        <v>1.1299999999999999</v>
      </c>
      <c r="N28">
        <v>25.8</v>
      </c>
      <c r="O28">
        <v>26.39</v>
      </c>
      <c r="P28">
        <v>6.27</v>
      </c>
      <c r="Q28">
        <v>24.82</v>
      </c>
      <c r="R28">
        <v>25.3</v>
      </c>
      <c r="S28">
        <v>2077</v>
      </c>
      <c r="T28">
        <v>1904</v>
      </c>
      <c r="U28">
        <v>885</v>
      </c>
      <c r="V28">
        <v>1484</v>
      </c>
      <c r="W28">
        <v>7163</v>
      </c>
      <c r="X28">
        <v>675</v>
      </c>
      <c r="Y28">
        <v>5550</v>
      </c>
      <c r="Z28">
        <v>2294</v>
      </c>
      <c r="AA28">
        <v>19.920000000000002</v>
      </c>
      <c r="AB28">
        <v>15682</v>
      </c>
      <c r="AC28">
        <v>0.74</v>
      </c>
      <c r="AD28">
        <f t="shared" si="0"/>
        <v>0.22373927992472542</v>
      </c>
      <c r="AE28">
        <f t="shared" si="1"/>
        <v>-1</v>
      </c>
      <c r="AF28">
        <f t="shared" si="2"/>
        <v>44.17</v>
      </c>
    </row>
    <row r="29" spans="1:32" x14ac:dyDescent="0.25">
      <c r="A29">
        <v>7780</v>
      </c>
      <c r="B29">
        <v>1318</v>
      </c>
      <c r="C29">
        <v>2241</v>
      </c>
      <c r="D29">
        <v>25</v>
      </c>
      <c r="E29">
        <v>1367</v>
      </c>
      <c r="F29">
        <v>10643</v>
      </c>
      <c r="G29">
        <v>8.33</v>
      </c>
      <c r="H29">
        <v>5.85</v>
      </c>
      <c r="I29">
        <v>6.96</v>
      </c>
      <c r="J29">
        <v>0.05</v>
      </c>
      <c r="K29">
        <v>2.83</v>
      </c>
      <c r="L29">
        <v>22.04</v>
      </c>
      <c r="M29">
        <v>4.09</v>
      </c>
      <c r="N29">
        <v>22.28</v>
      </c>
      <c r="O29">
        <v>22.62</v>
      </c>
      <c r="P29">
        <v>3.62</v>
      </c>
      <c r="Q29">
        <v>24.89</v>
      </c>
      <c r="R29">
        <v>29.39</v>
      </c>
      <c r="S29">
        <v>2086</v>
      </c>
      <c r="T29">
        <v>1904</v>
      </c>
      <c r="U29">
        <v>1028</v>
      </c>
      <c r="V29">
        <v>1387</v>
      </c>
      <c r="W29">
        <v>7703</v>
      </c>
      <c r="X29">
        <v>703</v>
      </c>
      <c r="Y29">
        <v>5434</v>
      </c>
      <c r="Z29">
        <v>1976</v>
      </c>
      <c r="AA29">
        <v>20.443999999999999</v>
      </c>
      <c r="AB29">
        <v>15816</v>
      </c>
      <c r="AC29">
        <v>0.59</v>
      </c>
      <c r="AD29">
        <f t="shared" si="0"/>
        <v>0.24113163622829967</v>
      </c>
      <c r="AE29">
        <f t="shared" si="1"/>
        <v>1</v>
      </c>
      <c r="AF29">
        <f t="shared" si="2"/>
        <v>44.17</v>
      </c>
    </row>
    <row r="30" spans="1:32" x14ac:dyDescent="0.25">
      <c r="A30">
        <v>13262</v>
      </c>
      <c r="B30">
        <v>673</v>
      </c>
      <c r="C30">
        <v>2498</v>
      </c>
      <c r="D30">
        <v>38</v>
      </c>
      <c r="E30">
        <v>70</v>
      </c>
      <c r="F30">
        <v>11659</v>
      </c>
      <c r="G30">
        <v>14.21</v>
      </c>
      <c r="H30">
        <v>2.99</v>
      </c>
      <c r="I30">
        <v>7.76</v>
      </c>
      <c r="J30">
        <v>0.08</v>
      </c>
      <c r="K30">
        <v>0.14000000000000001</v>
      </c>
      <c r="L30">
        <v>24.15</v>
      </c>
      <c r="M30">
        <v>2.09</v>
      </c>
      <c r="N30">
        <v>24.83</v>
      </c>
      <c r="O30">
        <v>24.46</v>
      </c>
      <c r="P30">
        <v>7.68</v>
      </c>
      <c r="Q30">
        <v>24.92</v>
      </c>
      <c r="R30">
        <v>32.200000000000003</v>
      </c>
      <c r="S30">
        <v>2091</v>
      </c>
      <c r="T30">
        <v>1904</v>
      </c>
      <c r="U30">
        <v>1127</v>
      </c>
      <c r="V30">
        <v>1286</v>
      </c>
      <c r="W30">
        <v>6956</v>
      </c>
      <c r="X30">
        <v>740</v>
      </c>
      <c r="Y30">
        <v>5519</v>
      </c>
      <c r="Z30">
        <v>2615</v>
      </c>
      <c r="AA30">
        <v>17.407</v>
      </c>
      <c r="AB30">
        <v>15830</v>
      </c>
      <c r="AC30">
        <v>0.73</v>
      </c>
      <c r="AD30">
        <f t="shared" si="0"/>
        <v>0.30967139451796177</v>
      </c>
      <c r="AE30">
        <f t="shared" si="1"/>
        <v>-1</v>
      </c>
      <c r="AF30">
        <f t="shared" si="2"/>
        <v>44.17</v>
      </c>
    </row>
    <row r="31" spans="1:32" x14ac:dyDescent="0.25">
      <c r="A31">
        <v>14766</v>
      </c>
      <c r="B31">
        <v>450</v>
      </c>
      <c r="C31">
        <v>2559</v>
      </c>
      <c r="D31">
        <v>13</v>
      </c>
      <c r="E31">
        <v>92</v>
      </c>
      <c r="F31">
        <v>11704</v>
      </c>
      <c r="G31">
        <v>15.82</v>
      </c>
      <c r="H31">
        <v>2</v>
      </c>
      <c r="I31">
        <v>7.95</v>
      </c>
      <c r="J31">
        <v>0.03</v>
      </c>
      <c r="K31">
        <v>0.19</v>
      </c>
      <c r="L31">
        <v>24.24</v>
      </c>
      <c r="M31">
        <v>1.4</v>
      </c>
      <c r="N31">
        <v>25.44</v>
      </c>
      <c r="O31">
        <v>25.23</v>
      </c>
      <c r="P31">
        <v>8.8699999999999992</v>
      </c>
      <c r="Q31">
        <v>24.85</v>
      </c>
      <c r="R31">
        <v>32.32</v>
      </c>
      <c r="S31">
        <v>2081</v>
      </c>
      <c r="T31">
        <v>1904</v>
      </c>
      <c r="U31">
        <v>1131</v>
      </c>
      <c r="V31">
        <v>1269</v>
      </c>
      <c r="W31">
        <v>6768</v>
      </c>
      <c r="X31">
        <v>746</v>
      </c>
      <c r="Y31">
        <v>5540</v>
      </c>
      <c r="Z31">
        <v>2777</v>
      </c>
      <c r="AA31">
        <v>16.75</v>
      </c>
      <c r="AB31">
        <v>15831</v>
      </c>
      <c r="AC31">
        <v>0.77</v>
      </c>
      <c r="AD31">
        <f t="shared" si="0"/>
        <v>0.32132101117659972</v>
      </c>
      <c r="AE31">
        <f t="shared" si="1"/>
        <v>-1</v>
      </c>
      <c r="AF31">
        <f t="shared" si="2"/>
        <v>44.18</v>
      </c>
    </row>
    <row r="32" spans="1:32" x14ac:dyDescent="0.25">
      <c r="A32">
        <v>7068</v>
      </c>
      <c r="B32">
        <v>1877</v>
      </c>
      <c r="C32">
        <v>2491</v>
      </c>
      <c r="D32">
        <v>1</v>
      </c>
      <c r="E32">
        <v>8</v>
      </c>
      <c r="F32">
        <v>9985</v>
      </c>
      <c r="G32">
        <v>7.57</v>
      </c>
      <c r="H32">
        <v>8.33</v>
      </c>
      <c r="I32">
        <v>7.74</v>
      </c>
      <c r="J32">
        <v>0</v>
      </c>
      <c r="K32">
        <v>0.02</v>
      </c>
      <c r="L32">
        <v>20.68</v>
      </c>
      <c r="M32">
        <v>5.83</v>
      </c>
      <c r="N32">
        <v>24.77</v>
      </c>
      <c r="O32">
        <v>21.33</v>
      </c>
      <c r="P32">
        <v>3.28</v>
      </c>
      <c r="Q32">
        <v>24.82</v>
      </c>
      <c r="R32">
        <v>27.58</v>
      </c>
      <c r="S32">
        <v>2077</v>
      </c>
      <c r="T32">
        <v>1904</v>
      </c>
      <c r="U32">
        <v>965</v>
      </c>
      <c r="V32">
        <v>1323</v>
      </c>
      <c r="W32">
        <v>7724</v>
      </c>
      <c r="X32">
        <v>728</v>
      </c>
      <c r="Y32">
        <v>5515</v>
      </c>
      <c r="Z32">
        <v>2021</v>
      </c>
      <c r="AA32">
        <v>20.263000000000002</v>
      </c>
      <c r="AB32">
        <v>15988</v>
      </c>
      <c r="AC32">
        <v>0.56000000000000005</v>
      </c>
      <c r="AD32">
        <f t="shared" si="0"/>
        <v>0.23871035921004155</v>
      </c>
      <c r="AE32">
        <f t="shared" si="1"/>
        <v>1</v>
      </c>
      <c r="AF32">
        <f t="shared" si="2"/>
        <v>44.16</v>
      </c>
    </row>
    <row r="33" spans="1:32" x14ac:dyDescent="0.25">
      <c r="A33">
        <v>14244</v>
      </c>
      <c r="B33">
        <v>507</v>
      </c>
      <c r="C33">
        <v>2109</v>
      </c>
      <c r="D33">
        <v>0</v>
      </c>
      <c r="E33">
        <v>1977</v>
      </c>
      <c r="F33">
        <v>11907</v>
      </c>
      <c r="G33">
        <v>15.26</v>
      </c>
      <c r="H33">
        <v>2.25</v>
      </c>
      <c r="I33">
        <v>6.55</v>
      </c>
      <c r="J33">
        <v>0</v>
      </c>
      <c r="K33">
        <v>4.09</v>
      </c>
      <c r="L33">
        <v>24.66</v>
      </c>
      <c r="M33">
        <v>1.58</v>
      </c>
      <c r="N33">
        <v>20.97</v>
      </c>
      <c r="O33">
        <v>23.82</v>
      </c>
      <c r="P33">
        <v>8.56</v>
      </c>
      <c r="Q33">
        <v>24.82</v>
      </c>
      <c r="R33">
        <v>32.880000000000003</v>
      </c>
      <c r="S33">
        <v>2077</v>
      </c>
      <c r="T33">
        <v>1904</v>
      </c>
      <c r="U33">
        <v>1151</v>
      </c>
      <c r="V33">
        <v>1197</v>
      </c>
      <c r="W33">
        <v>7128</v>
      </c>
      <c r="X33">
        <v>764</v>
      </c>
      <c r="Y33">
        <v>5390</v>
      </c>
      <c r="Z33">
        <v>2722</v>
      </c>
      <c r="AA33">
        <v>17.103999999999999</v>
      </c>
      <c r="AB33">
        <v>16004</v>
      </c>
      <c r="AC33">
        <v>0.73</v>
      </c>
      <c r="AD33">
        <f t="shared" si="0"/>
        <v>0.32257614977678378</v>
      </c>
      <c r="AE33">
        <f t="shared" si="1"/>
        <v>-1</v>
      </c>
      <c r="AF33">
        <f t="shared" si="2"/>
        <v>44.17</v>
      </c>
    </row>
    <row r="34" spans="1:32" x14ac:dyDescent="0.25">
      <c r="A34">
        <v>14604</v>
      </c>
      <c r="B34">
        <v>868</v>
      </c>
      <c r="C34">
        <v>2625</v>
      </c>
      <c r="D34">
        <v>0</v>
      </c>
      <c r="E34">
        <v>26</v>
      </c>
      <c r="F34">
        <v>10838</v>
      </c>
      <c r="G34">
        <v>15.65</v>
      </c>
      <c r="H34">
        <v>3.85</v>
      </c>
      <c r="I34">
        <v>8.16</v>
      </c>
      <c r="J34">
        <v>0</v>
      </c>
      <c r="K34">
        <v>0.05</v>
      </c>
      <c r="L34">
        <v>22.45</v>
      </c>
      <c r="M34">
        <v>2.7</v>
      </c>
      <c r="N34">
        <v>26.1</v>
      </c>
      <c r="O34">
        <v>23.75</v>
      </c>
      <c r="P34">
        <v>8.8699999999999992</v>
      </c>
      <c r="Q34">
        <v>24.82</v>
      </c>
      <c r="R34">
        <v>29.93</v>
      </c>
      <c r="S34">
        <v>2077</v>
      </c>
      <c r="T34">
        <v>1904</v>
      </c>
      <c r="U34">
        <v>1047</v>
      </c>
      <c r="V34">
        <v>1176</v>
      </c>
      <c r="W34">
        <v>6892</v>
      </c>
      <c r="X34">
        <v>778</v>
      </c>
      <c r="Y34">
        <v>5561</v>
      </c>
      <c r="Z34">
        <v>2869</v>
      </c>
      <c r="AA34">
        <v>16.622</v>
      </c>
      <c r="AB34">
        <v>16100</v>
      </c>
      <c r="AC34">
        <v>0.74</v>
      </c>
      <c r="AD34">
        <f t="shared" si="0"/>
        <v>0.32083591689100166</v>
      </c>
      <c r="AE34">
        <f t="shared" si="1"/>
        <v>-1</v>
      </c>
      <c r="AF34">
        <f t="shared" si="2"/>
        <v>44.17</v>
      </c>
    </row>
    <row r="35" spans="1:32" x14ac:dyDescent="0.25">
      <c r="A35">
        <v>11725</v>
      </c>
      <c r="B35">
        <v>1035</v>
      </c>
      <c r="C35">
        <v>2595</v>
      </c>
      <c r="D35">
        <v>1</v>
      </c>
      <c r="E35">
        <v>2075</v>
      </c>
      <c r="F35">
        <v>8681</v>
      </c>
      <c r="G35">
        <v>12.56</v>
      </c>
      <c r="H35">
        <v>4.5999999999999996</v>
      </c>
      <c r="I35">
        <v>8.06</v>
      </c>
      <c r="J35">
        <v>0</v>
      </c>
      <c r="K35">
        <v>4.3</v>
      </c>
      <c r="L35">
        <v>17.98</v>
      </c>
      <c r="M35">
        <v>3.22</v>
      </c>
      <c r="N35">
        <v>25.8</v>
      </c>
      <c r="O35">
        <v>23.63</v>
      </c>
      <c r="P35">
        <v>6.5</v>
      </c>
      <c r="Q35">
        <v>24.82</v>
      </c>
      <c r="R35">
        <v>23.97</v>
      </c>
      <c r="S35">
        <v>2077</v>
      </c>
      <c r="T35">
        <v>1904</v>
      </c>
      <c r="U35">
        <v>839</v>
      </c>
      <c r="V35">
        <v>1297</v>
      </c>
      <c r="W35">
        <v>7338</v>
      </c>
      <c r="X35">
        <v>738</v>
      </c>
      <c r="Y35">
        <v>5552</v>
      </c>
      <c r="Z35">
        <v>2484</v>
      </c>
      <c r="AA35">
        <v>19.175999999999998</v>
      </c>
      <c r="AB35">
        <v>16112</v>
      </c>
      <c r="AC35">
        <v>0.68</v>
      </c>
      <c r="AD35">
        <f t="shared" si="0"/>
        <v>0.24509458101991946</v>
      </c>
      <c r="AE35">
        <f t="shared" si="1"/>
        <v>-1</v>
      </c>
      <c r="AF35">
        <f t="shared" si="2"/>
        <v>44.179999999999993</v>
      </c>
    </row>
    <row r="36" spans="1:32" x14ac:dyDescent="0.25">
      <c r="A36">
        <v>13432</v>
      </c>
      <c r="B36">
        <v>1160</v>
      </c>
      <c r="C36">
        <v>2550</v>
      </c>
      <c r="D36">
        <v>1</v>
      </c>
      <c r="E36">
        <v>88</v>
      </c>
      <c r="F36">
        <v>10700</v>
      </c>
      <c r="G36">
        <v>14.39</v>
      </c>
      <c r="H36">
        <v>5.15</v>
      </c>
      <c r="I36">
        <v>7.92</v>
      </c>
      <c r="J36">
        <v>0</v>
      </c>
      <c r="K36">
        <v>0.18</v>
      </c>
      <c r="L36">
        <v>22.16</v>
      </c>
      <c r="M36">
        <v>3.6</v>
      </c>
      <c r="N36">
        <v>25.35</v>
      </c>
      <c r="O36">
        <v>22.61</v>
      </c>
      <c r="P36">
        <v>8</v>
      </c>
      <c r="Q36">
        <v>24.82</v>
      </c>
      <c r="R36">
        <v>29.55</v>
      </c>
      <c r="S36">
        <v>2077</v>
      </c>
      <c r="T36">
        <v>1904</v>
      </c>
      <c r="U36">
        <v>1034</v>
      </c>
      <c r="V36">
        <v>1150</v>
      </c>
      <c r="W36">
        <v>7089</v>
      </c>
      <c r="X36">
        <v>786</v>
      </c>
      <c r="Y36">
        <v>5537</v>
      </c>
      <c r="Z36">
        <v>2776</v>
      </c>
      <c r="AA36">
        <v>17.023</v>
      </c>
      <c r="AB36">
        <v>16188</v>
      </c>
      <c r="AC36">
        <v>0.69</v>
      </c>
      <c r="AD36">
        <f t="shared" si="0"/>
        <v>0.31474891556037565</v>
      </c>
      <c r="AE36">
        <f t="shared" si="1"/>
        <v>-1</v>
      </c>
      <c r="AF36">
        <f t="shared" si="2"/>
        <v>44.18</v>
      </c>
    </row>
    <row r="37" spans="1:32" x14ac:dyDescent="0.25">
      <c r="A37">
        <v>14999</v>
      </c>
      <c r="B37">
        <v>990</v>
      </c>
      <c r="C37">
        <v>2363</v>
      </c>
      <c r="D37">
        <v>5</v>
      </c>
      <c r="E37">
        <v>178</v>
      </c>
      <c r="F37">
        <v>11757</v>
      </c>
      <c r="G37">
        <v>16.07</v>
      </c>
      <c r="H37">
        <v>4.3899999999999997</v>
      </c>
      <c r="I37">
        <v>7.34</v>
      </c>
      <c r="J37">
        <v>0.01</v>
      </c>
      <c r="K37">
        <v>0.37</v>
      </c>
      <c r="L37">
        <v>24.35</v>
      </c>
      <c r="M37">
        <v>3.08</v>
      </c>
      <c r="N37">
        <v>23.49</v>
      </c>
      <c r="O37">
        <v>22.45</v>
      </c>
      <c r="P37">
        <v>9.35</v>
      </c>
      <c r="Q37">
        <v>24.83</v>
      </c>
      <c r="R37">
        <v>32.47</v>
      </c>
      <c r="S37">
        <v>2078</v>
      </c>
      <c r="T37">
        <v>1904</v>
      </c>
      <c r="U37">
        <v>1136</v>
      </c>
      <c r="V37">
        <v>1067</v>
      </c>
      <c r="W37">
        <v>6998</v>
      </c>
      <c r="X37">
        <v>811</v>
      </c>
      <c r="Y37">
        <v>5474</v>
      </c>
      <c r="Z37">
        <v>2968</v>
      </c>
      <c r="AA37">
        <v>15.898</v>
      </c>
      <c r="AB37">
        <v>16251</v>
      </c>
      <c r="AC37">
        <v>0.72</v>
      </c>
      <c r="AD37">
        <f t="shared" si="0"/>
        <v>0.34993933050239323</v>
      </c>
      <c r="AE37">
        <f t="shared" si="1"/>
        <v>-1</v>
      </c>
      <c r="AF37">
        <f t="shared" si="2"/>
        <v>44.17</v>
      </c>
    </row>
    <row r="38" spans="1:32" x14ac:dyDescent="0.25">
      <c r="A38">
        <v>5576</v>
      </c>
      <c r="B38">
        <v>2098</v>
      </c>
      <c r="C38">
        <v>1466</v>
      </c>
      <c r="D38">
        <v>25</v>
      </c>
      <c r="E38">
        <v>2869</v>
      </c>
      <c r="F38">
        <v>11690</v>
      </c>
      <c r="G38">
        <v>5.97</v>
      </c>
      <c r="H38">
        <v>9.31</v>
      </c>
      <c r="I38">
        <v>4.55</v>
      </c>
      <c r="J38">
        <v>0.05</v>
      </c>
      <c r="K38">
        <v>5.94</v>
      </c>
      <c r="L38">
        <v>24.21</v>
      </c>
      <c r="M38">
        <v>6.52</v>
      </c>
      <c r="N38">
        <v>14.57</v>
      </c>
      <c r="O38">
        <v>18.27</v>
      </c>
      <c r="P38">
        <v>2.78</v>
      </c>
      <c r="Q38">
        <v>24.88</v>
      </c>
      <c r="R38">
        <v>32.28</v>
      </c>
      <c r="S38">
        <v>2086</v>
      </c>
      <c r="T38">
        <v>1904</v>
      </c>
      <c r="U38">
        <v>1130</v>
      </c>
      <c r="V38">
        <v>1151</v>
      </c>
      <c r="W38">
        <v>8462</v>
      </c>
      <c r="X38">
        <v>773</v>
      </c>
      <c r="Y38">
        <v>5177</v>
      </c>
      <c r="Z38">
        <v>1875</v>
      </c>
      <c r="AA38">
        <v>20.552</v>
      </c>
      <c r="AB38">
        <v>16287</v>
      </c>
      <c r="AC38">
        <v>0.48</v>
      </c>
      <c r="AD38">
        <f t="shared" si="0"/>
        <v>0.26639695622473292</v>
      </c>
      <c r="AE38">
        <f t="shared" si="1"/>
        <v>1</v>
      </c>
      <c r="AF38">
        <f t="shared" si="2"/>
        <v>44.17</v>
      </c>
    </row>
    <row r="39" spans="1:32" x14ac:dyDescent="0.25">
      <c r="A39">
        <v>5593</v>
      </c>
      <c r="B39">
        <v>2639</v>
      </c>
      <c r="C39">
        <v>1818</v>
      </c>
      <c r="D39">
        <v>2</v>
      </c>
      <c r="E39">
        <v>1</v>
      </c>
      <c r="F39">
        <v>12080</v>
      </c>
      <c r="G39">
        <v>5.99</v>
      </c>
      <c r="H39">
        <v>11.71</v>
      </c>
      <c r="I39">
        <v>5.65</v>
      </c>
      <c r="J39">
        <v>0</v>
      </c>
      <c r="K39">
        <v>0</v>
      </c>
      <c r="L39">
        <v>25.02</v>
      </c>
      <c r="M39">
        <v>8.1999999999999993</v>
      </c>
      <c r="N39">
        <v>18.07</v>
      </c>
      <c r="O39">
        <v>17.149999999999999</v>
      </c>
      <c r="P39">
        <v>2.99</v>
      </c>
      <c r="Q39">
        <v>24.82</v>
      </c>
      <c r="R39">
        <v>33.36</v>
      </c>
      <c r="S39">
        <v>2077</v>
      </c>
      <c r="T39">
        <v>1904</v>
      </c>
      <c r="U39">
        <v>1167</v>
      </c>
      <c r="V39">
        <v>1069</v>
      </c>
      <c r="W39">
        <v>8253</v>
      </c>
      <c r="X39">
        <v>805</v>
      </c>
      <c r="Y39">
        <v>5293</v>
      </c>
      <c r="Z39">
        <v>2024</v>
      </c>
      <c r="AA39">
        <v>19.411000000000001</v>
      </c>
      <c r="AB39">
        <v>16375</v>
      </c>
      <c r="AC39">
        <v>0.46</v>
      </c>
      <c r="AD39">
        <f t="shared" si="0"/>
        <v>0.29211991482581801</v>
      </c>
      <c r="AE39">
        <f t="shared" si="1"/>
        <v>1</v>
      </c>
      <c r="AF39">
        <f t="shared" si="2"/>
        <v>44.16</v>
      </c>
    </row>
    <row r="40" spans="1:32" x14ac:dyDescent="0.25">
      <c r="A40">
        <v>14756</v>
      </c>
      <c r="B40">
        <v>859</v>
      </c>
      <c r="C40">
        <v>1763</v>
      </c>
      <c r="D40">
        <v>7</v>
      </c>
      <c r="E40">
        <v>2858</v>
      </c>
      <c r="F40">
        <v>12150</v>
      </c>
      <c r="G40">
        <v>15.81</v>
      </c>
      <c r="H40">
        <v>3.81</v>
      </c>
      <c r="I40">
        <v>5.48</v>
      </c>
      <c r="J40">
        <v>0.01</v>
      </c>
      <c r="K40">
        <v>5.92</v>
      </c>
      <c r="L40">
        <v>25.17</v>
      </c>
      <c r="M40">
        <v>2.67</v>
      </c>
      <c r="N40">
        <v>17.53</v>
      </c>
      <c r="O40">
        <v>21.35</v>
      </c>
      <c r="P40">
        <v>9.2799999999999994</v>
      </c>
      <c r="Q40">
        <v>24.84</v>
      </c>
      <c r="R40">
        <v>33.549999999999997</v>
      </c>
      <c r="S40">
        <v>2079</v>
      </c>
      <c r="T40">
        <v>1904</v>
      </c>
      <c r="U40">
        <v>1174</v>
      </c>
      <c r="V40">
        <v>1001</v>
      </c>
      <c r="W40">
        <v>7401</v>
      </c>
      <c r="X40">
        <v>825</v>
      </c>
      <c r="Y40">
        <v>5275</v>
      </c>
      <c r="Z40">
        <v>2903</v>
      </c>
      <c r="AA40">
        <v>16.335999999999999</v>
      </c>
      <c r="AB40">
        <v>16404</v>
      </c>
      <c r="AC40">
        <v>0.69</v>
      </c>
      <c r="AD40">
        <f t="shared" si="0"/>
        <v>0.34854164218253336</v>
      </c>
      <c r="AE40">
        <f t="shared" si="1"/>
        <v>-1</v>
      </c>
      <c r="AF40">
        <f t="shared" si="2"/>
        <v>44.16</v>
      </c>
    </row>
    <row r="41" spans="1:32" x14ac:dyDescent="0.25">
      <c r="A41">
        <v>14999</v>
      </c>
      <c r="B41">
        <v>1393</v>
      </c>
      <c r="C41">
        <v>2187</v>
      </c>
      <c r="D41">
        <v>5</v>
      </c>
      <c r="E41">
        <v>30</v>
      </c>
      <c r="F41">
        <v>12146</v>
      </c>
      <c r="G41">
        <v>16.07</v>
      </c>
      <c r="H41">
        <v>6.18</v>
      </c>
      <c r="I41">
        <v>6.79</v>
      </c>
      <c r="J41">
        <v>0.01</v>
      </c>
      <c r="K41">
        <v>0.06</v>
      </c>
      <c r="L41">
        <v>25.16</v>
      </c>
      <c r="M41">
        <v>4.33</v>
      </c>
      <c r="N41">
        <v>21.74</v>
      </c>
      <c r="O41">
        <v>20.39</v>
      </c>
      <c r="P41">
        <v>9.6199999999999992</v>
      </c>
      <c r="Q41">
        <v>24.83</v>
      </c>
      <c r="R41">
        <v>33.54</v>
      </c>
      <c r="S41">
        <v>2078</v>
      </c>
      <c r="T41">
        <v>1904</v>
      </c>
      <c r="U41">
        <v>1174</v>
      </c>
      <c r="V41">
        <v>920</v>
      </c>
      <c r="W41">
        <v>7167</v>
      </c>
      <c r="X41">
        <v>858</v>
      </c>
      <c r="Y41">
        <v>5417</v>
      </c>
      <c r="Z41">
        <v>3083</v>
      </c>
      <c r="AA41">
        <v>15.221</v>
      </c>
      <c r="AB41">
        <v>16525</v>
      </c>
      <c r="AC41">
        <v>0.68</v>
      </c>
      <c r="AD41">
        <f t="shared" si="0"/>
        <v>0.37391493788807212</v>
      </c>
      <c r="AE41">
        <f t="shared" si="1"/>
        <v>-1</v>
      </c>
      <c r="AF41">
        <f t="shared" si="2"/>
        <v>44.18</v>
      </c>
    </row>
    <row r="42" spans="1:32" x14ac:dyDescent="0.25">
      <c r="A42">
        <v>5617</v>
      </c>
      <c r="B42">
        <v>2493</v>
      </c>
      <c r="C42">
        <v>1343</v>
      </c>
      <c r="D42">
        <v>1</v>
      </c>
      <c r="E42">
        <v>2732</v>
      </c>
      <c r="F42">
        <v>11850</v>
      </c>
      <c r="G42">
        <v>6.02</v>
      </c>
      <c r="H42">
        <v>11.06</v>
      </c>
      <c r="I42">
        <v>4.17</v>
      </c>
      <c r="J42">
        <v>0</v>
      </c>
      <c r="K42">
        <v>5.66</v>
      </c>
      <c r="L42">
        <v>24.54</v>
      </c>
      <c r="M42">
        <v>7.74</v>
      </c>
      <c r="N42">
        <v>13.35</v>
      </c>
      <c r="O42">
        <v>16.45</v>
      </c>
      <c r="P42">
        <v>3.14</v>
      </c>
      <c r="Q42">
        <v>24.82</v>
      </c>
      <c r="R42">
        <v>32.729999999999997</v>
      </c>
      <c r="S42">
        <v>2077</v>
      </c>
      <c r="T42">
        <v>1904</v>
      </c>
      <c r="U42">
        <v>1145</v>
      </c>
      <c r="V42">
        <v>1015</v>
      </c>
      <c r="W42">
        <v>8606</v>
      </c>
      <c r="X42">
        <v>817</v>
      </c>
      <c r="Y42">
        <v>5137</v>
      </c>
      <c r="Z42">
        <v>1994</v>
      </c>
      <c r="AA42">
        <v>19.940000000000001</v>
      </c>
      <c r="AB42">
        <v>16554</v>
      </c>
      <c r="AC42">
        <v>0.44</v>
      </c>
      <c r="AD42">
        <f t="shared" si="0"/>
        <v>0.28467912566325787</v>
      </c>
      <c r="AE42">
        <f t="shared" si="1"/>
        <v>1</v>
      </c>
      <c r="AF42">
        <f t="shared" si="2"/>
        <v>44.17</v>
      </c>
    </row>
    <row r="43" spans="1:32" x14ac:dyDescent="0.25">
      <c r="A43">
        <v>5617</v>
      </c>
      <c r="B43">
        <v>2589</v>
      </c>
      <c r="C43">
        <v>1313</v>
      </c>
      <c r="D43">
        <v>25</v>
      </c>
      <c r="E43">
        <v>2709</v>
      </c>
      <c r="F43">
        <v>11850</v>
      </c>
      <c r="G43">
        <v>6.02</v>
      </c>
      <c r="H43">
        <v>11.49</v>
      </c>
      <c r="I43">
        <v>4.08</v>
      </c>
      <c r="J43">
        <v>0.05</v>
      </c>
      <c r="K43">
        <v>5.61</v>
      </c>
      <c r="L43">
        <v>24.54</v>
      </c>
      <c r="M43">
        <v>8.0399999999999991</v>
      </c>
      <c r="N43">
        <v>13.05</v>
      </c>
      <c r="O43">
        <v>16.02</v>
      </c>
      <c r="P43">
        <v>3.23</v>
      </c>
      <c r="Q43">
        <v>24.88</v>
      </c>
      <c r="R43">
        <v>32.729999999999997</v>
      </c>
      <c r="S43">
        <v>2086</v>
      </c>
      <c r="T43">
        <v>1904</v>
      </c>
      <c r="U43">
        <v>1145</v>
      </c>
      <c r="V43">
        <v>983</v>
      </c>
      <c r="W43">
        <v>8651</v>
      </c>
      <c r="X43">
        <v>827</v>
      </c>
      <c r="Y43">
        <v>5128</v>
      </c>
      <c r="Z43">
        <v>2022</v>
      </c>
      <c r="AA43">
        <v>19.82</v>
      </c>
      <c r="AB43">
        <v>16628</v>
      </c>
      <c r="AC43">
        <v>0.44</v>
      </c>
      <c r="AD43">
        <f t="shared" si="0"/>
        <v>0.28811034325928997</v>
      </c>
      <c r="AE43">
        <f t="shared" si="1"/>
        <v>1</v>
      </c>
      <c r="AF43">
        <f t="shared" si="2"/>
        <v>44.170000000000009</v>
      </c>
    </row>
    <row r="44" spans="1:32" x14ac:dyDescent="0.25">
      <c r="A44">
        <v>5582</v>
      </c>
      <c r="B44">
        <v>3040</v>
      </c>
      <c r="C44">
        <v>1775</v>
      </c>
      <c r="D44">
        <v>12</v>
      </c>
      <c r="E44">
        <v>80</v>
      </c>
      <c r="F44">
        <v>11595</v>
      </c>
      <c r="G44">
        <v>5.98</v>
      </c>
      <c r="H44">
        <v>13.49</v>
      </c>
      <c r="I44">
        <v>5.51</v>
      </c>
      <c r="J44">
        <v>0.02</v>
      </c>
      <c r="K44">
        <v>0.17</v>
      </c>
      <c r="L44">
        <v>24.02</v>
      </c>
      <c r="M44">
        <v>9.4499999999999993</v>
      </c>
      <c r="N44">
        <v>17.649999999999999</v>
      </c>
      <c r="O44">
        <v>15.57</v>
      </c>
      <c r="P44">
        <v>3.31</v>
      </c>
      <c r="Q44">
        <v>24.85</v>
      </c>
      <c r="R44">
        <v>32.020000000000003</v>
      </c>
      <c r="S44">
        <v>2081</v>
      </c>
      <c r="T44">
        <v>1904</v>
      </c>
      <c r="U44">
        <v>1121</v>
      </c>
      <c r="V44">
        <v>949</v>
      </c>
      <c r="W44">
        <v>8413</v>
      </c>
      <c r="X44">
        <v>845</v>
      </c>
      <c r="Y44">
        <v>5279</v>
      </c>
      <c r="Z44">
        <v>2136</v>
      </c>
      <c r="AA44">
        <v>19.091999999999999</v>
      </c>
      <c r="AB44">
        <v>16673</v>
      </c>
      <c r="AC44">
        <v>0.43</v>
      </c>
      <c r="AD44">
        <f t="shared" si="0"/>
        <v>0.29800440884474233</v>
      </c>
      <c r="AE44">
        <f t="shared" si="1"/>
        <v>1</v>
      </c>
      <c r="AF44">
        <f t="shared" si="2"/>
        <v>44.17</v>
      </c>
    </row>
    <row r="45" spans="1:32" x14ac:dyDescent="0.25">
      <c r="A45">
        <v>6101</v>
      </c>
      <c r="B45">
        <v>2954</v>
      </c>
      <c r="C45">
        <v>1622</v>
      </c>
      <c r="D45">
        <v>3</v>
      </c>
      <c r="E45">
        <v>442</v>
      </c>
      <c r="F45">
        <v>12106</v>
      </c>
      <c r="G45">
        <v>6.54</v>
      </c>
      <c r="H45">
        <v>13.11</v>
      </c>
      <c r="I45">
        <v>5.04</v>
      </c>
      <c r="J45">
        <v>0.01</v>
      </c>
      <c r="K45">
        <v>0.91</v>
      </c>
      <c r="L45">
        <v>25.08</v>
      </c>
      <c r="M45">
        <v>9.18</v>
      </c>
      <c r="N45">
        <v>16.13</v>
      </c>
      <c r="O45">
        <v>15.3</v>
      </c>
      <c r="P45">
        <v>3.68</v>
      </c>
      <c r="Q45">
        <v>24.83</v>
      </c>
      <c r="R45">
        <v>33.43</v>
      </c>
      <c r="S45">
        <v>2077</v>
      </c>
      <c r="T45">
        <v>1904</v>
      </c>
      <c r="U45">
        <v>1170</v>
      </c>
      <c r="V45">
        <v>912</v>
      </c>
      <c r="W45">
        <v>8427</v>
      </c>
      <c r="X45">
        <v>855</v>
      </c>
      <c r="Y45">
        <v>5231</v>
      </c>
      <c r="Z45">
        <v>2192</v>
      </c>
      <c r="AA45">
        <v>18.728000000000002</v>
      </c>
      <c r="AB45">
        <v>16705</v>
      </c>
      <c r="AC45">
        <v>0.43</v>
      </c>
      <c r="AD45">
        <f t="shared" si="0"/>
        <v>0.31200023176668079</v>
      </c>
      <c r="AE45">
        <f t="shared" si="1"/>
        <v>1</v>
      </c>
      <c r="AF45">
        <f t="shared" si="2"/>
        <v>44.179999999999993</v>
      </c>
    </row>
    <row r="46" spans="1:32" x14ac:dyDescent="0.25">
      <c r="A46">
        <v>5831</v>
      </c>
      <c r="B46">
        <v>3067</v>
      </c>
      <c r="C46">
        <v>1763</v>
      </c>
      <c r="D46">
        <v>0</v>
      </c>
      <c r="E46">
        <v>71</v>
      </c>
      <c r="F46">
        <v>11631</v>
      </c>
      <c r="G46">
        <v>6.25</v>
      </c>
      <c r="H46">
        <v>13.61</v>
      </c>
      <c r="I46">
        <v>5.48</v>
      </c>
      <c r="J46">
        <v>0</v>
      </c>
      <c r="K46">
        <v>0.15</v>
      </c>
      <c r="L46">
        <v>24.09</v>
      </c>
      <c r="M46">
        <v>9.5299999999999994</v>
      </c>
      <c r="N46">
        <v>17.53</v>
      </c>
      <c r="O46">
        <v>15.35</v>
      </c>
      <c r="P46">
        <v>3.51</v>
      </c>
      <c r="Q46">
        <v>24.82</v>
      </c>
      <c r="R46">
        <v>32.119999999999997</v>
      </c>
      <c r="S46">
        <v>2077</v>
      </c>
      <c r="T46">
        <v>1904</v>
      </c>
      <c r="U46">
        <v>1124</v>
      </c>
      <c r="V46">
        <v>925</v>
      </c>
      <c r="W46">
        <v>8406</v>
      </c>
      <c r="X46">
        <v>853</v>
      </c>
      <c r="Y46">
        <v>5276</v>
      </c>
      <c r="Z46">
        <v>2181</v>
      </c>
      <c r="AA46">
        <v>18.887</v>
      </c>
      <c r="AB46">
        <v>16716</v>
      </c>
      <c r="AC46">
        <v>0.43</v>
      </c>
      <c r="AD46">
        <f t="shared" si="0"/>
        <v>0.30326580257583152</v>
      </c>
      <c r="AE46">
        <f t="shared" si="1"/>
        <v>1</v>
      </c>
      <c r="AF46">
        <f t="shared" si="2"/>
        <v>44.17</v>
      </c>
    </row>
    <row r="47" spans="1:32" x14ac:dyDescent="0.25">
      <c r="A47">
        <v>5620</v>
      </c>
      <c r="B47">
        <v>3119</v>
      </c>
      <c r="C47">
        <v>1558</v>
      </c>
      <c r="D47">
        <v>1</v>
      </c>
      <c r="E47">
        <v>452</v>
      </c>
      <c r="F47">
        <v>12157</v>
      </c>
      <c r="G47">
        <v>6.02</v>
      </c>
      <c r="H47">
        <v>13.84</v>
      </c>
      <c r="I47">
        <v>4.84</v>
      </c>
      <c r="J47">
        <v>0</v>
      </c>
      <c r="K47">
        <v>0.94</v>
      </c>
      <c r="L47">
        <v>25.18</v>
      </c>
      <c r="M47">
        <v>9.69</v>
      </c>
      <c r="N47">
        <v>15.49</v>
      </c>
      <c r="O47">
        <v>14.75</v>
      </c>
      <c r="P47">
        <v>3.55</v>
      </c>
      <c r="Q47">
        <v>24.82</v>
      </c>
      <c r="R47">
        <v>33.58</v>
      </c>
      <c r="S47">
        <v>2077</v>
      </c>
      <c r="T47">
        <v>1904</v>
      </c>
      <c r="U47">
        <v>1175</v>
      </c>
      <c r="V47">
        <v>883</v>
      </c>
      <c r="W47">
        <v>8530</v>
      </c>
      <c r="X47">
        <v>864</v>
      </c>
      <c r="Y47">
        <v>5208</v>
      </c>
      <c r="Z47">
        <v>2167</v>
      </c>
      <c r="AA47">
        <v>18.792000000000002</v>
      </c>
      <c r="AB47">
        <v>16769</v>
      </c>
      <c r="AC47">
        <v>0.41</v>
      </c>
      <c r="AD47">
        <f t="shared" si="0"/>
        <v>0.31159892495654695</v>
      </c>
      <c r="AE47">
        <f t="shared" si="1"/>
        <v>1</v>
      </c>
      <c r="AF47">
        <f t="shared" si="2"/>
        <v>44.17</v>
      </c>
    </row>
    <row r="48" spans="1:32" x14ac:dyDescent="0.25">
      <c r="A48">
        <v>14735</v>
      </c>
      <c r="B48">
        <v>1899</v>
      </c>
      <c r="C48">
        <v>2027</v>
      </c>
      <c r="D48">
        <v>15</v>
      </c>
      <c r="E48">
        <v>10</v>
      </c>
      <c r="F48">
        <v>12163</v>
      </c>
      <c r="G48">
        <v>15.79</v>
      </c>
      <c r="H48">
        <v>8.43</v>
      </c>
      <c r="I48">
        <v>6.3</v>
      </c>
      <c r="J48">
        <v>0.03</v>
      </c>
      <c r="K48">
        <v>0.02</v>
      </c>
      <c r="L48">
        <v>25.19</v>
      </c>
      <c r="M48">
        <v>5.9</v>
      </c>
      <c r="N48">
        <v>20.16</v>
      </c>
      <c r="O48">
        <v>18.09</v>
      </c>
      <c r="P48">
        <v>9.7899999999999991</v>
      </c>
      <c r="Q48">
        <v>24.86</v>
      </c>
      <c r="R48">
        <v>33.590000000000003</v>
      </c>
      <c r="S48">
        <v>2082</v>
      </c>
      <c r="T48">
        <v>1904</v>
      </c>
      <c r="U48">
        <v>1175</v>
      </c>
      <c r="V48">
        <v>765</v>
      </c>
      <c r="W48">
        <v>7399</v>
      </c>
      <c r="X48">
        <v>908</v>
      </c>
      <c r="Y48">
        <v>5363</v>
      </c>
      <c r="Z48">
        <v>3188</v>
      </c>
      <c r="AA48">
        <v>14.727</v>
      </c>
      <c r="AB48">
        <v>16858</v>
      </c>
      <c r="AC48">
        <v>0.63</v>
      </c>
      <c r="AD48">
        <f t="shared" si="0"/>
        <v>0.39004048860720647</v>
      </c>
      <c r="AE48">
        <f t="shared" si="1"/>
        <v>-1</v>
      </c>
      <c r="AF48">
        <f t="shared" si="2"/>
        <v>44.169999999999995</v>
      </c>
    </row>
    <row r="49" spans="1:32" x14ac:dyDescent="0.25">
      <c r="A49">
        <v>5634</v>
      </c>
      <c r="B49">
        <v>3269</v>
      </c>
      <c r="C49">
        <v>1521</v>
      </c>
      <c r="D49">
        <v>1</v>
      </c>
      <c r="E49">
        <v>452</v>
      </c>
      <c r="F49">
        <v>12109</v>
      </c>
      <c r="G49">
        <v>6.04</v>
      </c>
      <c r="H49">
        <v>14.51</v>
      </c>
      <c r="I49">
        <v>4.7300000000000004</v>
      </c>
      <c r="J49">
        <v>0</v>
      </c>
      <c r="K49">
        <v>0.94</v>
      </c>
      <c r="L49">
        <v>25.08</v>
      </c>
      <c r="M49">
        <v>10.16</v>
      </c>
      <c r="N49">
        <v>15.12</v>
      </c>
      <c r="O49">
        <v>14.15</v>
      </c>
      <c r="P49">
        <v>3.75</v>
      </c>
      <c r="Q49">
        <v>24.82</v>
      </c>
      <c r="R49">
        <v>33.44</v>
      </c>
      <c r="S49">
        <v>2077</v>
      </c>
      <c r="T49">
        <v>1904</v>
      </c>
      <c r="U49">
        <v>1170</v>
      </c>
      <c r="V49">
        <v>833</v>
      </c>
      <c r="W49">
        <v>8590</v>
      </c>
      <c r="X49">
        <v>880</v>
      </c>
      <c r="Y49">
        <v>5197</v>
      </c>
      <c r="Z49">
        <v>2212</v>
      </c>
      <c r="AA49">
        <v>18.608000000000001</v>
      </c>
      <c r="AB49">
        <v>16879</v>
      </c>
      <c r="AC49">
        <v>0.41</v>
      </c>
      <c r="AD49">
        <f t="shared" si="0"/>
        <v>0.31584993876102363</v>
      </c>
      <c r="AE49">
        <f t="shared" si="1"/>
        <v>1</v>
      </c>
      <c r="AF49">
        <f t="shared" si="2"/>
        <v>44.17</v>
      </c>
    </row>
    <row r="50" spans="1:32" x14ac:dyDescent="0.25">
      <c r="A50">
        <v>5928</v>
      </c>
      <c r="B50">
        <v>3439</v>
      </c>
      <c r="C50">
        <v>1603</v>
      </c>
      <c r="D50">
        <v>16</v>
      </c>
      <c r="E50">
        <v>69</v>
      </c>
      <c r="F50">
        <v>11826</v>
      </c>
      <c r="G50">
        <v>6.35</v>
      </c>
      <c r="H50">
        <v>15.27</v>
      </c>
      <c r="I50">
        <v>4.9800000000000004</v>
      </c>
      <c r="J50">
        <v>0.03</v>
      </c>
      <c r="K50">
        <v>0.14000000000000001</v>
      </c>
      <c r="L50">
        <v>24.5</v>
      </c>
      <c r="M50">
        <v>10.69</v>
      </c>
      <c r="N50">
        <v>15.94</v>
      </c>
      <c r="O50">
        <v>13.68</v>
      </c>
      <c r="P50">
        <v>4.0999999999999996</v>
      </c>
      <c r="Q50">
        <v>24.86</v>
      </c>
      <c r="R50">
        <v>32.659999999999997</v>
      </c>
      <c r="S50">
        <v>2083</v>
      </c>
      <c r="T50">
        <v>1904</v>
      </c>
      <c r="U50">
        <v>1143</v>
      </c>
      <c r="V50">
        <v>784</v>
      </c>
      <c r="W50">
        <v>8574</v>
      </c>
      <c r="X50">
        <v>898</v>
      </c>
      <c r="Y50">
        <v>5223</v>
      </c>
      <c r="Z50">
        <v>2302</v>
      </c>
      <c r="AA50">
        <v>18.28</v>
      </c>
      <c r="AB50">
        <v>16997</v>
      </c>
      <c r="AC50">
        <v>0.4</v>
      </c>
      <c r="AD50">
        <f t="shared" si="0"/>
        <v>0.32045322651246133</v>
      </c>
      <c r="AE50">
        <f t="shared" si="1"/>
        <v>1</v>
      </c>
      <c r="AF50">
        <f t="shared" si="2"/>
        <v>44.169999999999987</v>
      </c>
    </row>
    <row r="51" spans="1:32" x14ac:dyDescent="0.25">
      <c r="A51">
        <v>9474</v>
      </c>
      <c r="B51">
        <v>2990</v>
      </c>
      <c r="C51">
        <v>1761</v>
      </c>
      <c r="D51">
        <v>2</v>
      </c>
      <c r="E51">
        <v>10</v>
      </c>
      <c r="F51">
        <v>11815</v>
      </c>
      <c r="G51">
        <v>10.15</v>
      </c>
      <c r="H51">
        <v>13.27</v>
      </c>
      <c r="I51">
        <v>5.47</v>
      </c>
      <c r="J51">
        <v>0</v>
      </c>
      <c r="K51">
        <v>0.02</v>
      </c>
      <c r="L51">
        <v>24.47</v>
      </c>
      <c r="M51">
        <v>9.2899999999999991</v>
      </c>
      <c r="N51">
        <v>17.510000000000002</v>
      </c>
      <c r="O51">
        <v>14.52</v>
      </c>
      <c r="P51">
        <v>6.25</v>
      </c>
      <c r="Q51">
        <v>24.83</v>
      </c>
      <c r="R51">
        <v>32.630000000000003</v>
      </c>
      <c r="S51">
        <v>2077</v>
      </c>
      <c r="T51">
        <v>1904</v>
      </c>
      <c r="U51">
        <v>1142</v>
      </c>
      <c r="V51">
        <v>726</v>
      </c>
      <c r="W51">
        <v>8155</v>
      </c>
      <c r="X51">
        <v>919</v>
      </c>
      <c r="Y51">
        <v>5275</v>
      </c>
      <c r="Z51">
        <v>2707</v>
      </c>
      <c r="AA51">
        <v>16.675000000000001</v>
      </c>
      <c r="AB51">
        <v>17056</v>
      </c>
      <c r="AC51">
        <v>0.47</v>
      </c>
      <c r="AD51">
        <f t="shared" si="0"/>
        <v>0.35395171140490334</v>
      </c>
      <c r="AE51">
        <f t="shared" si="1"/>
        <v>1</v>
      </c>
      <c r="AF51">
        <f t="shared" si="2"/>
        <v>44.17</v>
      </c>
    </row>
    <row r="52" spans="1:32" x14ac:dyDescent="0.25">
      <c r="A52">
        <v>5577</v>
      </c>
      <c r="B52">
        <v>3048</v>
      </c>
      <c r="C52">
        <v>1047</v>
      </c>
      <c r="D52">
        <v>62</v>
      </c>
      <c r="E52">
        <v>3746</v>
      </c>
      <c r="F52">
        <v>11360</v>
      </c>
      <c r="G52">
        <v>5.97</v>
      </c>
      <c r="H52">
        <v>13.53</v>
      </c>
      <c r="I52">
        <v>3.25</v>
      </c>
      <c r="J52">
        <v>0.13</v>
      </c>
      <c r="K52">
        <v>7.76</v>
      </c>
      <c r="L52">
        <v>23.53</v>
      </c>
      <c r="M52">
        <v>9.4700000000000006</v>
      </c>
      <c r="N52">
        <v>10.41</v>
      </c>
      <c r="O52">
        <v>13.82</v>
      </c>
      <c r="P52">
        <v>3.85</v>
      </c>
      <c r="Q52">
        <v>24.98</v>
      </c>
      <c r="R52">
        <v>31.37</v>
      </c>
      <c r="S52">
        <v>2100</v>
      </c>
      <c r="T52">
        <v>1904</v>
      </c>
      <c r="U52">
        <v>1098</v>
      </c>
      <c r="V52">
        <v>806</v>
      </c>
      <c r="W52">
        <v>8997</v>
      </c>
      <c r="X52">
        <v>883</v>
      </c>
      <c r="Y52">
        <v>5039</v>
      </c>
      <c r="Z52">
        <v>2149</v>
      </c>
      <c r="AA52">
        <v>19.55</v>
      </c>
      <c r="AB52">
        <v>17068</v>
      </c>
      <c r="AC52">
        <v>0.4</v>
      </c>
      <c r="AD52">
        <f t="shared" si="0"/>
        <v>0.29345372165446065</v>
      </c>
      <c r="AE52">
        <f t="shared" si="1"/>
        <v>1</v>
      </c>
      <c r="AF52">
        <f t="shared" si="2"/>
        <v>44.169999999999995</v>
      </c>
    </row>
    <row r="53" spans="1:32" x14ac:dyDescent="0.25">
      <c r="A53">
        <v>10015</v>
      </c>
      <c r="B53">
        <v>2986</v>
      </c>
      <c r="C53">
        <v>1792</v>
      </c>
      <c r="D53">
        <v>3</v>
      </c>
      <c r="E53">
        <v>21</v>
      </c>
      <c r="F53">
        <v>11663</v>
      </c>
      <c r="G53">
        <v>10.73</v>
      </c>
      <c r="H53">
        <v>13.25</v>
      </c>
      <c r="I53">
        <v>5.57</v>
      </c>
      <c r="J53">
        <v>0.01</v>
      </c>
      <c r="K53">
        <v>0.04</v>
      </c>
      <c r="L53">
        <v>24.16</v>
      </c>
      <c r="M53">
        <v>9.2799999999999994</v>
      </c>
      <c r="N53">
        <v>17.82</v>
      </c>
      <c r="O53">
        <v>14.49</v>
      </c>
      <c r="P53">
        <v>6.68</v>
      </c>
      <c r="Q53">
        <v>24.83</v>
      </c>
      <c r="R53">
        <v>32.21</v>
      </c>
      <c r="S53">
        <v>2078</v>
      </c>
      <c r="T53">
        <v>1904</v>
      </c>
      <c r="U53">
        <v>1127</v>
      </c>
      <c r="V53">
        <v>701</v>
      </c>
      <c r="W53">
        <v>8114</v>
      </c>
      <c r="X53">
        <v>928</v>
      </c>
      <c r="Y53">
        <v>5286</v>
      </c>
      <c r="Z53">
        <v>2787</v>
      </c>
      <c r="AA53">
        <v>16.407</v>
      </c>
      <c r="AB53">
        <v>17115</v>
      </c>
      <c r="AC53">
        <v>0.48</v>
      </c>
      <c r="AD53">
        <f t="shared" si="0"/>
        <v>0.35826364864995364</v>
      </c>
      <c r="AE53">
        <f t="shared" si="1"/>
        <v>1</v>
      </c>
      <c r="AF53">
        <f t="shared" si="2"/>
        <v>44.17</v>
      </c>
    </row>
    <row r="54" spans="1:32" x14ac:dyDescent="0.25">
      <c r="A54">
        <v>14999</v>
      </c>
      <c r="B54">
        <v>2393</v>
      </c>
      <c r="C54">
        <v>1924</v>
      </c>
      <c r="D54">
        <v>1</v>
      </c>
      <c r="E54">
        <v>182</v>
      </c>
      <c r="F54">
        <v>11757</v>
      </c>
      <c r="G54">
        <v>16.07</v>
      </c>
      <c r="H54">
        <v>10.62</v>
      </c>
      <c r="I54">
        <v>5.98</v>
      </c>
      <c r="J54">
        <v>0</v>
      </c>
      <c r="K54">
        <v>0.38</v>
      </c>
      <c r="L54">
        <v>24.35</v>
      </c>
      <c r="M54">
        <v>7.43</v>
      </c>
      <c r="N54">
        <v>19.13</v>
      </c>
      <c r="O54">
        <v>15.98</v>
      </c>
      <c r="P54">
        <v>10.47</v>
      </c>
      <c r="Q54">
        <v>24.82</v>
      </c>
      <c r="R54">
        <v>32.47</v>
      </c>
      <c r="S54">
        <v>2077</v>
      </c>
      <c r="T54">
        <v>1904</v>
      </c>
      <c r="U54">
        <v>1136</v>
      </c>
      <c r="V54">
        <v>591</v>
      </c>
      <c r="W54">
        <v>7592</v>
      </c>
      <c r="X54">
        <v>965</v>
      </c>
      <c r="Y54">
        <v>5329</v>
      </c>
      <c r="Z54">
        <v>3367</v>
      </c>
      <c r="AA54">
        <v>14.092000000000001</v>
      </c>
      <c r="AB54">
        <v>17253</v>
      </c>
      <c r="AC54">
        <v>0.6</v>
      </c>
      <c r="AD54">
        <f t="shared" si="0"/>
        <v>0.40339319738568885</v>
      </c>
      <c r="AE54">
        <f t="shared" si="1"/>
        <v>1</v>
      </c>
      <c r="AF54">
        <f t="shared" si="2"/>
        <v>44.169999999999987</v>
      </c>
    </row>
    <row r="55" spans="1:32" x14ac:dyDescent="0.25">
      <c r="A55">
        <v>13559</v>
      </c>
      <c r="B55">
        <v>2852</v>
      </c>
      <c r="C55">
        <v>1887</v>
      </c>
      <c r="D55">
        <v>1</v>
      </c>
      <c r="E55">
        <v>13</v>
      </c>
      <c r="F55">
        <v>11419</v>
      </c>
      <c r="G55">
        <v>14.53</v>
      </c>
      <c r="H55">
        <v>12.66</v>
      </c>
      <c r="I55">
        <v>5.86</v>
      </c>
      <c r="J55">
        <v>0</v>
      </c>
      <c r="K55">
        <v>0.03</v>
      </c>
      <c r="L55">
        <v>23.65</v>
      </c>
      <c r="M55">
        <v>8.86</v>
      </c>
      <c r="N55">
        <v>18.760000000000002</v>
      </c>
      <c r="O55">
        <v>14.5</v>
      </c>
      <c r="P55">
        <v>9.6</v>
      </c>
      <c r="Q55">
        <v>24.82</v>
      </c>
      <c r="R55">
        <v>31.54</v>
      </c>
      <c r="S55">
        <v>2077</v>
      </c>
      <c r="T55">
        <v>1904</v>
      </c>
      <c r="U55">
        <v>1104</v>
      </c>
      <c r="V55">
        <v>543</v>
      </c>
      <c r="W55">
        <v>7828</v>
      </c>
      <c r="X55">
        <v>981</v>
      </c>
      <c r="Y55">
        <v>5318</v>
      </c>
      <c r="Z55">
        <v>3280</v>
      </c>
      <c r="AA55">
        <v>14.494</v>
      </c>
      <c r="AB55">
        <v>17407</v>
      </c>
      <c r="AC55">
        <v>0.55000000000000004</v>
      </c>
      <c r="AD55">
        <f t="shared" si="0"/>
        <v>0.39513784860330242</v>
      </c>
      <c r="AE55">
        <f t="shared" si="1"/>
        <v>1</v>
      </c>
      <c r="AF55">
        <f t="shared" si="2"/>
        <v>44.18</v>
      </c>
    </row>
    <row r="56" spans="1:32" x14ac:dyDescent="0.25">
      <c r="A56">
        <v>12247</v>
      </c>
      <c r="B56">
        <v>2683</v>
      </c>
      <c r="C56">
        <v>1272</v>
      </c>
      <c r="D56">
        <v>4</v>
      </c>
      <c r="E56">
        <v>2626</v>
      </c>
      <c r="F56">
        <v>12008</v>
      </c>
      <c r="G56">
        <v>13.12</v>
      </c>
      <c r="H56">
        <v>11.91</v>
      </c>
      <c r="I56">
        <v>3.95</v>
      </c>
      <c r="J56">
        <v>0.01</v>
      </c>
      <c r="K56">
        <v>5.44</v>
      </c>
      <c r="L56">
        <v>24.87</v>
      </c>
      <c r="M56">
        <v>8.33</v>
      </c>
      <c r="N56">
        <v>12.65</v>
      </c>
      <c r="O56">
        <v>13.83</v>
      </c>
      <c r="P56">
        <v>8.68</v>
      </c>
      <c r="Q56">
        <v>24.83</v>
      </c>
      <c r="R56">
        <v>33.159999999999997</v>
      </c>
      <c r="S56">
        <v>2078</v>
      </c>
      <c r="T56">
        <v>1904</v>
      </c>
      <c r="U56">
        <v>1160</v>
      </c>
      <c r="V56">
        <v>549</v>
      </c>
      <c r="W56">
        <v>8280</v>
      </c>
      <c r="X56">
        <v>971</v>
      </c>
      <c r="Y56">
        <v>5115</v>
      </c>
      <c r="Z56">
        <v>3046</v>
      </c>
      <c r="AA56">
        <v>15.558</v>
      </c>
      <c r="AB56">
        <v>17412</v>
      </c>
      <c r="AC56">
        <v>0.51</v>
      </c>
      <c r="AD56">
        <f t="shared" si="0"/>
        <v>0.37763253785913881</v>
      </c>
      <c r="AE56">
        <f t="shared" si="1"/>
        <v>1</v>
      </c>
      <c r="AF56">
        <f t="shared" si="2"/>
        <v>44.18</v>
      </c>
    </row>
    <row r="57" spans="1:32" x14ac:dyDescent="0.25">
      <c r="A57">
        <v>15000</v>
      </c>
      <c r="B57">
        <v>2588</v>
      </c>
      <c r="C57">
        <v>1873</v>
      </c>
      <c r="D57">
        <v>4</v>
      </c>
      <c r="E57">
        <v>432</v>
      </c>
      <c r="F57">
        <v>11461</v>
      </c>
      <c r="G57">
        <v>16.07</v>
      </c>
      <c r="H57">
        <v>11.48</v>
      </c>
      <c r="I57">
        <v>5.82</v>
      </c>
      <c r="J57">
        <v>0.01</v>
      </c>
      <c r="K57">
        <v>0.89</v>
      </c>
      <c r="L57">
        <v>23.74</v>
      </c>
      <c r="M57">
        <v>8.0399999999999991</v>
      </c>
      <c r="N57">
        <v>18.62</v>
      </c>
      <c r="O57">
        <v>15.16</v>
      </c>
      <c r="P57">
        <v>10.68</v>
      </c>
      <c r="Q57">
        <v>24.83</v>
      </c>
      <c r="R57">
        <v>31.65</v>
      </c>
      <c r="S57">
        <v>2078</v>
      </c>
      <c r="T57">
        <v>1904</v>
      </c>
      <c r="U57">
        <v>1108</v>
      </c>
      <c r="V57">
        <v>527</v>
      </c>
      <c r="W57">
        <v>7698</v>
      </c>
      <c r="X57">
        <v>986</v>
      </c>
      <c r="Y57">
        <v>5311</v>
      </c>
      <c r="Z57">
        <v>3424</v>
      </c>
      <c r="AA57">
        <v>13.977</v>
      </c>
      <c r="AB57">
        <v>17419</v>
      </c>
      <c r="AC57">
        <v>0.59</v>
      </c>
      <c r="AD57">
        <f t="shared" si="0"/>
        <v>0.40439113596171916</v>
      </c>
      <c r="AE57">
        <f t="shared" si="1"/>
        <v>1</v>
      </c>
      <c r="AF57">
        <f t="shared" si="2"/>
        <v>44.16</v>
      </c>
    </row>
    <row r="58" spans="1:32" x14ac:dyDescent="0.25">
      <c r="A58">
        <v>14569</v>
      </c>
      <c r="B58">
        <v>2736</v>
      </c>
      <c r="C58">
        <v>1870</v>
      </c>
      <c r="D58">
        <v>25</v>
      </c>
      <c r="E58">
        <v>717</v>
      </c>
      <c r="F58">
        <v>10945</v>
      </c>
      <c r="G58">
        <v>15.61</v>
      </c>
      <c r="H58">
        <v>12.14</v>
      </c>
      <c r="I58">
        <v>5.81</v>
      </c>
      <c r="J58">
        <v>0.05</v>
      </c>
      <c r="K58">
        <v>1.49</v>
      </c>
      <c r="L58">
        <v>22.67</v>
      </c>
      <c r="M58">
        <v>8.5</v>
      </c>
      <c r="N58">
        <v>18.59</v>
      </c>
      <c r="O58">
        <v>14.7</v>
      </c>
      <c r="P58">
        <v>10.42</v>
      </c>
      <c r="Q58">
        <v>24.89</v>
      </c>
      <c r="R58">
        <v>30.23</v>
      </c>
      <c r="S58">
        <v>2086</v>
      </c>
      <c r="T58">
        <v>1904</v>
      </c>
      <c r="U58">
        <v>1058</v>
      </c>
      <c r="V58">
        <v>511</v>
      </c>
      <c r="W58">
        <v>7810</v>
      </c>
      <c r="X58">
        <v>991</v>
      </c>
      <c r="Y58">
        <v>5311</v>
      </c>
      <c r="Z58">
        <v>3400</v>
      </c>
      <c r="AA58">
        <v>14.276</v>
      </c>
      <c r="AB58">
        <v>17512</v>
      </c>
      <c r="AC58">
        <v>0.56999999999999995</v>
      </c>
      <c r="AD58">
        <f t="shared" si="0"/>
        <v>0.39468244166041594</v>
      </c>
      <c r="AE58">
        <f t="shared" si="1"/>
        <v>1</v>
      </c>
      <c r="AF58">
        <f t="shared" si="2"/>
        <v>44.17</v>
      </c>
    </row>
    <row r="59" spans="1:32" x14ac:dyDescent="0.25">
      <c r="A59">
        <v>6566</v>
      </c>
      <c r="B59">
        <v>3602</v>
      </c>
      <c r="C59">
        <v>1047</v>
      </c>
      <c r="D59">
        <v>11</v>
      </c>
      <c r="E59">
        <v>3797</v>
      </c>
      <c r="F59">
        <v>10530</v>
      </c>
      <c r="G59">
        <v>7.03</v>
      </c>
      <c r="H59">
        <v>15.99</v>
      </c>
      <c r="I59">
        <v>3.25</v>
      </c>
      <c r="J59">
        <v>0.02</v>
      </c>
      <c r="K59">
        <v>7.86</v>
      </c>
      <c r="L59">
        <v>21.81</v>
      </c>
      <c r="M59">
        <v>11.19</v>
      </c>
      <c r="N59">
        <v>10.41</v>
      </c>
      <c r="O59">
        <v>11.91</v>
      </c>
      <c r="P59">
        <v>5.46</v>
      </c>
      <c r="Q59">
        <v>24.85</v>
      </c>
      <c r="R59">
        <v>29.08</v>
      </c>
      <c r="S59">
        <v>2081</v>
      </c>
      <c r="T59">
        <v>1904</v>
      </c>
      <c r="U59">
        <v>1018</v>
      </c>
      <c r="V59">
        <v>592</v>
      </c>
      <c r="W59">
        <v>9116</v>
      </c>
      <c r="X59">
        <v>955</v>
      </c>
      <c r="Y59">
        <v>5039</v>
      </c>
      <c r="Z59">
        <v>2453</v>
      </c>
      <c r="AA59">
        <v>18.527999999999999</v>
      </c>
      <c r="AB59">
        <v>17563</v>
      </c>
      <c r="AC59">
        <v>0.39</v>
      </c>
      <c r="AD59">
        <f t="shared" si="0"/>
        <v>0.30599100072842067</v>
      </c>
      <c r="AE59">
        <f t="shared" si="1"/>
        <v>1</v>
      </c>
      <c r="AF59">
        <f t="shared" si="2"/>
        <v>44.169999999999995</v>
      </c>
    </row>
    <row r="60" spans="1:32" x14ac:dyDescent="0.25">
      <c r="A60">
        <v>12730</v>
      </c>
      <c r="B60">
        <v>3261</v>
      </c>
      <c r="C60">
        <v>1524</v>
      </c>
      <c r="D60">
        <v>1</v>
      </c>
      <c r="E60">
        <v>452</v>
      </c>
      <c r="F60">
        <v>12109</v>
      </c>
      <c r="G60">
        <v>13.64</v>
      </c>
      <c r="H60">
        <v>14.47</v>
      </c>
      <c r="I60">
        <v>4.7300000000000004</v>
      </c>
      <c r="J60">
        <v>0</v>
      </c>
      <c r="K60">
        <v>0.94</v>
      </c>
      <c r="L60">
        <v>25.08</v>
      </c>
      <c r="M60">
        <v>10.130000000000001</v>
      </c>
      <c r="N60">
        <v>15.15</v>
      </c>
      <c r="O60">
        <v>12.43</v>
      </c>
      <c r="P60">
        <v>9.59</v>
      </c>
      <c r="Q60">
        <v>24.82</v>
      </c>
      <c r="R60">
        <v>33.44</v>
      </c>
      <c r="S60">
        <v>2077</v>
      </c>
      <c r="T60">
        <v>1904</v>
      </c>
      <c r="U60">
        <v>1170</v>
      </c>
      <c r="V60">
        <v>408</v>
      </c>
      <c r="W60">
        <v>8159</v>
      </c>
      <c r="X60">
        <v>1022</v>
      </c>
      <c r="Y60">
        <v>5197</v>
      </c>
      <c r="Z60">
        <v>3276</v>
      </c>
      <c r="AA60">
        <v>14.263999999999999</v>
      </c>
      <c r="AB60">
        <v>17654</v>
      </c>
      <c r="AC60">
        <v>0.5</v>
      </c>
      <c r="AD60">
        <f t="shared" si="0"/>
        <v>0.40651615164869426</v>
      </c>
      <c r="AE60">
        <f t="shared" si="1"/>
        <v>1</v>
      </c>
      <c r="AF60">
        <f t="shared" si="2"/>
        <v>44.17</v>
      </c>
    </row>
    <row r="61" spans="1:32" x14ac:dyDescent="0.25">
      <c r="A61">
        <v>5581</v>
      </c>
      <c r="B61">
        <v>3963</v>
      </c>
      <c r="C61">
        <v>874</v>
      </c>
      <c r="D61">
        <v>57</v>
      </c>
      <c r="E61">
        <v>3193</v>
      </c>
      <c r="F61">
        <v>11376</v>
      </c>
      <c r="G61">
        <v>5.98</v>
      </c>
      <c r="H61">
        <v>17.59</v>
      </c>
      <c r="I61">
        <v>2.72</v>
      </c>
      <c r="J61">
        <v>0.12</v>
      </c>
      <c r="K61">
        <v>6.61</v>
      </c>
      <c r="L61">
        <v>23.56</v>
      </c>
      <c r="M61">
        <v>12.31</v>
      </c>
      <c r="N61">
        <v>8.69</v>
      </c>
      <c r="O61">
        <v>11.06</v>
      </c>
      <c r="P61">
        <v>5.69</v>
      </c>
      <c r="Q61">
        <v>24.97</v>
      </c>
      <c r="R61">
        <v>31.42</v>
      </c>
      <c r="S61">
        <v>2098</v>
      </c>
      <c r="T61">
        <v>1904</v>
      </c>
      <c r="U61">
        <v>1099</v>
      </c>
      <c r="V61">
        <v>517</v>
      </c>
      <c r="W61">
        <v>9297</v>
      </c>
      <c r="X61">
        <v>978</v>
      </c>
      <c r="Y61">
        <v>4983</v>
      </c>
      <c r="Z61">
        <v>2409</v>
      </c>
      <c r="AA61">
        <v>18.309000000000001</v>
      </c>
      <c r="AB61">
        <v>17667</v>
      </c>
      <c r="AC61">
        <v>0.38</v>
      </c>
      <c r="AD61">
        <f t="shared" si="0"/>
        <v>0.31460373827773191</v>
      </c>
      <c r="AE61">
        <f t="shared" si="1"/>
        <v>1</v>
      </c>
      <c r="AF61">
        <f t="shared" si="2"/>
        <v>44.17</v>
      </c>
    </row>
    <row r="62" spans="1:32" x14ac:dyDescent="0.25">
      <c r="A62">
        <v>5646</v>
      </c>
      <c r="B62">
        <v>4469</v>
      </c>
      <c r="C62">
        <v>1309</v>
      </c>
      <c r="D62">
        <v>3</v>
      </c>
      <c r="E62">
        <v>194</v>
      </c>
      <c r="F62">
        <v>11586</v>
      </c>
      <c r="G62">
        <v>6.05</v>
      </c>
      <c r="H62">
        <v>19.829999999999998</v>
      </c>
      <c r="I62">
        <v>4.07</v>
      </c>
      <c r="J62">
        <v>0.01</v>
      </c>
      <c r="K62">
        <v>0.4</v>
      </c>
      <c r="L62">
        <v>24</v>
      </c>
      <c r="M62">
        <v>13.88</v>
      </c>
      <c r="N62">
        <v>13.01</v>
      </c>
      <c r="O62">
        <v>10.59</v>
      </c>
      <c r="P62">
        <v>6.19</v>
      </c>
      <c r="Q62">
        <v>24.83</v>
      </c>
      <c r="R62">
        <v>32</v>
      </c>
      <c r="S62">
        <v>2078</v>
      </c>
      <c r="T62">
        <v>1904</v>
      </c>
      <c r="U62">
        <v>1120</v>
      </c>
      <c r="V62">
        <v>457</v>
      </c>
      <c r="W62">
        <v>9029</v>
      </c>
      <c r="X62">
        <v>1004</v>
      </c>
      <c r="Y62">
        <v>5125</v>
      </c>
      <c r="Z62">
        <v>2554</v>
      </c>
      <c r="AA62">
        <v>17.225999999999999</v>
      </c>
      <c r="AB62">
        <v>17712</v>
      </c>
      <c r="AC62">
        <v>0.38</v>
      </c>
      <c r="AD62">
        <f t="shared" si="0"/>
        <v>0.33504219075731856</v>
      </c>
      <c r="AE62">
        <f t="shared" si="1"/>
        <v>1</v>
      </c>
      <c r="AF62">
        <f t="shared" si="2"/>
        <v>44.160000000000004</v>
      </c>
    </row>
    <row r="63" spans="1:32" x14ac:dyDescent="0.25">
      <c r="A63">
        <v>5886</v>
      </c>
      <c r="B63">
        <v>4469</v>
      </c>
      <c r="C63">
        <v>1309</v>
      </c>
      <c r="D63">
        <v>3</v>
      </c>
      <c r="E63">
        <v>194</v>
      </c>
      <c r="F63">
        <v>11586</v>
      </c>
      <c r="G63">
        <v>6.31</v>
      </c>
      <c r="H63">
        <v>19.829999999999998</v>
      </c>
      <c r="I63">
        <v>4.07</v>
      </c>
      <c r="J63">
        <v>0.01</v>
      </c>
      <c r="K63">
        <v>0.4</v>
      </c>
      <c r="L63">
        <v>24</v>
      </c>
      <c r="M63">
        <v>13.88</v>
      </c>
      <c r="N63">
        <v>13.01</v>
      </c>
      <c r="O63">
        <v>10.51</v>
      </c>
      <c r="P63">
        <v>6.37</v>
      </c>
      <c r="Q63">
        <v>24.83</v>
      </c>
      <c r="R63">
        <v>32</v>
      </c>
      <c r="S63">
        <v>2078</v>
      </c>
      <c r="T63">
        <v>1904</v>
      </c>
      <c r="U63">
        <v>1120</v>
      </c>
      <c r="V63">
        <v>443</v>
      </c>
      <c r="W63">
        <v>9015</v>
      </c>
      <c r="X63">
        <v>1009</v>
      </c>
      <c r="Y63">
        <v>5125</v>
      </c>
      <c r="Z63">
        <v>2590</v>
      </c>
      <c r="AA63">
        <v>17.079000000000001</v>
      </c>
      <c r="AB63">
        <v>17739</v>
      </c>
      <c r="AC63">
        <v>0.38</v>
      </c>
      <c r="AD63">
        <f t="shared" si="0"/>
        <v>0.33826146289100534</v>
      </c>
      <c r="AE63">
        <f t="shared" si="1"/>
        <v>1</v>
      </c>
      <c r="AF63">
        <f t="shared" si="2"/>
        <v>44.16</v>
      </c>
    </row>
    <row r="64" spans="1:32" x14ac:dyDescent="0.25">
      <c r="A64">
        <v>5568</v>
      </c>
      <c r="B64">
        <v>4242</v>
      </c>
      <c r="C64">
        <v>1024</v>
      </c>
      <c r="D64">
        <v>9</v>
      </c>
      <c r="E64">
        <v>2561</v>
      </c>
      <c r="F64">
        <v>10917</v>
      </c>
      <c r="G64">
        <v>5.96</v>
      </c>
      <c r="H64">
        <v>18.829999999999998</v>
      </c>
      <c r="I64">
        <v>3.18</v>
      </c>
      <c r="J64">
        <v>0.02</v>
      </c>
      <c r="K64">
        <v>5.31</v>
      </c>
      <c r="L64">
        <v>22.61</v>
      </c>
      <c r="M64">
        <v>13.18</v>
      </c>
      <c r="N64">
        <v>10.18</v>
      </c>
      <c r="O64">
        <v>10.68</v>
      </c>
      <c r="P64">
        <v>6.07</v>
      </c>
      <c r="Q64">
        <v>24.84</v>
      </c>
      <c r="R64">
        <v>30.15</v>
      </c>
      <c r="S64">
        <v>2080</v>
      </c>
      <c r="T64">
        <v>1904</v>
      </c>
      <c r="U64">
        <v>1055</v>
      </c>
      <c r="V64">
        <v>469</v>
      </c>
      <c r="W64">
        <v>9275</v>
      </c>
      <c r="X64">
        <v>996</v>
      </c>
      <c r="Y64">
        <v>5032</v>
      </c>
      <c r="Z64">
        <v>2483</v>
      </c>
      <c r="AA64">
        <v>18.048999999999999</v>
      </c>
      <c r="AB64">
        <v>17786</v>
      </c>
      <c r="AC64">
        <v>0.38</v>
      </c>
      <c r="AD64">
        <f t="shared" si="0"/>
        <v>0.31368484958685833</v>
      </c>
      <c r="AE64">
        <f t="shared" si="1"/>
        <v>1</v>
      </c>
      <c r="AF64">
        <f t="shared" si="2"/>
        <v>44.169999999999995</v>
      </c>
    </row>
    <row r="65" spans="1:32" x14ac:dyDescent="0.25">
      <c r="A65">
        <v>5568</v>
      </c>
      <c r="B65">
        <v>4242</v>
      </c>
      <c r="C65">
        <v>1024</v>
      </c>
      <c r="D65">
        <v>9</v>
      </c>
      <c r="E65">
        <v>2561</v>
      </c>
      <c r="F65">
        <v>10917</v>
      </c>
      <c r="G65">
        <v>5.96</v>
      </c>
      <c r="H65">
        <v>18.829999999999998</v>
      </c>
      <c r="I65">
        <v>3.18</v>
      </c>
      <c r="J65">
        <v>0.02</v>
      </c>
      <c r="K65">
        <v>5.31</v>
      </c>
      <c r="L65">
        <v>22.61</v>
      </c>
      <c r="M65">
        <v>13.18</v>
      </c>
      <c r="N65">
        <v>10.18</v>
      </c>
      <c r="O65">
        <v>10.68</v>
      </c>
      <c r="P65">
        <v>6.07</v>
      </c>
      <c r="Q65">
        <v>24.84</v>
      </c>
      <c r="R65">
        <v>30.15</v>
      </c>
      <c r="S65">
        <v>2080</v>
      </c>
      <c r="T65">
        <v>1904</v>
      </c>
      <c r="U65">
        <v>1055</v>
      </c>
      <c r="V65">
        <v>469</v>
      </c>
      <c r="W65">
        <v>9275</v>
      </c>
      <c r="X65">
        <v>996</v>
      </c>
      <c r="Y65">
        <v>5032</v>
      </c>
      <c r="Z65">
        <v>2483</v>
      </c>
      <c r="AA65">
        <v>18.048999999999999</v>
      </c>
      <c r="AB65">
        <v>17786</v>
      </c>
      <c r="AC65">
        <v>0.38</v>
      </c>
      <c r="AD65">
        <f t="shared" si="0"/>
        <v>0.31368484958685833</v>
      </c>
      <c r="AE65">
        <f t="shared" si="1"/>
        <v>1</v>
      </c>
      <c r="AF65">
        <f t="shared" si="2"/>
        <v>44.169999999999995</v>
      </c>
    </row>
    <row r="66" spans="1:32" x14ac:dyDescent="0.25">
      <c r="A66">
        <v>14999</v>
      </c>
      <c r="B66">
        <v>3226</v>
      </c>
      <c r="C66">
        <v>1664</v>
      </c>
      <c r="D66">
        <v>1</v>
      </c>
      <c r="E66">
        <v>233</v>
      </c>
      <c r="F66">
        <v>11706</v>
      </c>
      <c r="G66">
        <v>16.07</v>
      </c>
      <c r="H66">
        <v>14.32</v>
      </c>
      <c r="I66">
        <v>5.17</v>
      </c>
      <c r="J66">
        <v>0</v>
      </c>
      <c r="K66">
        <v>0.48</v>
      </c>
      <c r="L66">
        <v>24.25</v>
      </c>
      <c r="M66">
        <v>10.02</v>
      </c>
      <c r="N66">
        <v>16.54</v>
      </c>
      <c r="O66">
        <v>12.51</v>
      </c>
      <c r="P66">
        <v>11.51</v>
      </c>
      <c r="Q66">
        <v>24.82</v>
      </c>
      <c r="R66">
        <v>32.33</v>
      </c>
      <c r="S66">
        <v>2077</v>
      </c>
      <c r="T66">
        <v>1904</v>
      </c>
      <c r="U66">
        <v>1131</v>
      </c>
      <c r="V66">
        <v>309</v>
      </c>
      <c r="W66">
        <v>7951</v>
      </c>
      <c r="X66">
        <v>1057</v>
      </c>
      <c r="Y66">
        <v>5243</v>
      </c>
      <c r="Z66">
        <v>3605</v>
      </c>
      <c r="AA66">
        <v>13.044</v>
      </c>
      <c r="AB66">
        <v>17856</v>
      </c>
      <c r="AC66">
        <v>0.54</v>
      </c>
      <c r="AD66">
        <f t="shared" si="0"/>
        <v>0.42754367660164239</v>
      </c>
      <c r="AE66">
        <f t="shared" si="1"/>
        <v>1</v>
      </c>
      <c r="AF66">
        <f t="shared" si="2"/>
        <v>44.169999999999995</v>
      </c>
    </row>
    <row r="67" spans="1:32" x14ac:dyDescent="0.25">
      <c r="A67">
        <v>14999</v>
      </c>
      <c r="B67">
        <v>3226</v>
      </c>
      <c r="C67">
        <v>1664</v>
      </c>
      <c r="D67">
        <v>1</v>
      </c>
      <c r="E67">
        <v>233</v>
      </c>
      <c r="F67">
        <v>11706</v>
      </c>
      <c r="G67">
        <v>16.07</v>
      </c>
      <c r="H67">
        <v>14.32</v>
      </c>
      <c r="I67">
        <v>5.17</v>
      </c>
      <c r="J67">
        <v>0</v>
      </c>
      <c r="K67">
        <v>0.48</v>
      </c>
      <c r="L67">
        <v>24.25</v>
      </c>
      <c r="M67">
        <v>10.02</v>
      </c>
      <c r="N67">
        <v>16.54</v>
      </c>
      <c r="O67">
        <v>12.51</v>
      </c>
      <c r="P67">
        <v>11.51</v>
      </c>
      <c r="Q67">
        <v>24.82</v>
      </c>
      <c r="R67">
        <v>32.33</v>
      </c>
      <c r="S67">
        <v>2077</v>
      </c>
      <c r="T67">
        <v>1904</v>
      </c>
      <c r="U67">
        <v>1131</v>
      </c>
      <c r="V67">
        <v>309</v>
      </c>
      <c r="W67">
        <v>7951</v>
      </c>
      <c r="X67">
        <v>1057</v>
      </c>
      <c r="Y67">
        <v>5243</v>
      </c>
      <c r="Z67">
        <v>3605</v>
      </c>
      <c r="AA67">
        <v>13.044</v>
      </c>
      <c r="AB67">
        <v>17856</v>
      </c>
      <c r="AC67">
        <v>0.54</v>
      </c>
      <c r="AD67">
        <f t="shared" si="0"/>
        <v>0.42754367660164239</v>
      </c>
      <c r="AE67">
        <f t="shared" si="1"/>
        <v>1</v>
      </c>
      <c r="AF67">
        <f t="shared" si="2"/>
        <v>44.169999999999995</v>
      </c>
    </row>
    <row r="68" spans="1:32" x14ac:dyDescent="0.25">
      <c r="A68">
        <v>12789</v>
      </c>
      <c r="B68">
        <v>3626</v>
      </c>
      <c r="C68">
        <v>1647</v>
      </c>
      <c r="D68">
        <v>43</v>
      </c>
      <c r="E68">
        <v>368</v>
      </c>
      <c r="F68">
        <v>11010</v>
      </c>
      <c r="G68">
        <v>13.7</v>
      </c>
      <c r="H68">
        <v>16.100000000000001</v>
      </c>
      <c r="I68">
        <v>5.12</v>
      </c>
      <c r="J68">
        <v>0.09</v>
      </c>
      <c r="K68">
        <v>0.76</v>
      </c>
      <c r="L68">
        <v>22.81</v>
      </c>
      <c r="M68">
        <v>11.27</v>
      </c>
      <c r="N68">
        <v>16.38</v>
      </c>
      <c r="O68">
        <v>11.61</v>
      </c>
      <c r="P68">
        <v>10.07</v>
      </c>
      <c r="Q68">
        <v>24.93</v>
      </c>
      <c r="R68">
        <v>30.41</v>
      </c>
      <c r="S68">
        <v>2093</v>
      </c>
      <c r="T68">
        <v>1904</v>
      </c>
      <c r="U68">
        <v>1064</v>
      </c>
      <c r="V68">
        <v>327</v>
      </c>
      <c r="W68">
        <v>8250</v>
      </c>
      <c r="X68">
        <v>1051</v>
      </c>
      <c r="Y68">
        <v>5238</v>
      </c>
      <c r="Z68">
        <v>3386</v>
      </c>
      <c r="AA68">
        <v>14.17</v>
      </c>
      <c r="AB68">
        <v>17925</v>
      </c>
      <c r="AC68">
        <v>0.49</v>
      </c>
      <c r="AD68">
        <f t="shared" si="0"/>
        <v>0.39965895606224405</v>
      </c>
      <c r="AE68">
        <f t="shared" si="1"/>
        <v>1</v>
      </c>
      <c r="AF68">
        <f t="shared" si="2"/>
        <v>44.17</v>
      </c>
    </row>
    <row r="69" spans="1:32" x14ac:dyDescent="0.25">
      <c r="A69">
        <v>7780</v>
      </c>
      <c r="B69">
        <v>4444</v>
      </c>
      <c r="C69">
        <v>879</v>
      </c>
      <c r="D69">
        <v>0</v>
      </c>
      <c r="E69">
        <v>1976</v>
      </c>
      <c r="F69">
        <v>11907</v>
      </c>
      <c r="G69">
        <v>8.33</v>
      </c>
      <c r="H69">
        <v>19.73</v>
      </c>
      <c r="I69">
        <v>2.73</v>
      </c>
      <c r="J69">
        <v>0</v>
      </c>
      <c r="K69">
        <v>4.09</v>
      </c>
      <c r="L69">
        <v>24.66</v>
      </c>
      <c r="M69">
        <v>13.81</v>
      </c>
      <c r="N69">
        <v>8.73</v>
      </c>
      <c r="O69">
        <v>9.4499999999999993</v>
      </c>
      <c r="P69">
        <v>8.56</v>
      </c>
      <c r="Q69">
        <v>24.82</v>
      </c>
      <c r="R69">
        <v>32.880000000000003</v>
      </c>
      <c r="S69">
        <v>2077</v>
      </c>
      <c r="T69">
        <v>1904</v>
      </c>
      <c r="U69">
        <v>1151</v>
      </c>
      <c r="V69">
        <v>252</v>
      </c>
      <c r="W69">
        <v>9188</v>
      </c>
      <c r="X69">
        <v>1067</v>
      </c>
      <c r="Y69">
        <v>4984</v>
      </c>
      <c r="Z69">
        <v>2875</v>
      </c>
      <c r="AA69">
        <v>16.004999999999999</v>
      </c>
      <c r="AB69">
        <v>18114</v>
      </c>
      <c r="AC69">
        <v>0.41</v>
      </c>
      <c r="AD69">
        <f t="shared" si="0"/>
        <v>0.35954755409460598</v>
      </c>
      <c r="AE69">
        <f t="shared" si="1"/>
        <v>1</v>
      </c>
      <c r="AF69">
        <f t="shared" si="2"/>
        <v>44.170000000000009</v>
      </c>
    </row>
    <row r="70" spans="1:32" x14ac:dyDescent="0.25">
      <c r="A70">
        <v>7152</v>
      </c>
      <c r="B70">
        <v>5047</v>
      </c>
      <c r="C70">
        <v>1080</v>
      </c>
      <c r="D70">
        <v>1</v>
      </c>
      <c r="E70">
        <v>6</v>
      </c>
      <c r="F70">
        <v>12008</v>
      </c>
      <c r="G70">
        <v>7.66</v>
      </c>
      <c r="H70">
        <v>22.4</v>
      </c>
      <c r="I70">
        <v>3.35</v>
      </c>
      <c r="J70">
        <v>0</v>
      </c>
      <c r="K70">
        <v>0.01</v>
      </c>
      <c r="L70">
        <v>24.87</v>
      </c>
      <c r="M70">
        <v>15.68</v>
      </c>
      <c r="N70">
        <v>10.74</v>
      </c>
      <c r="O70">
        <v>8.7799999999999994</v>
      </c>
      <c r="P70">
        <v>9.27</v>
      </c>
      <c r="Q70">
        <v>24.82</v>
      </c>
      <c r="R70">
        <v>33.159999999999997</v>
      </c>
      <c r="S70">
        <v>2077</v>
      </c>
      <c r="T70">
        <v>1904</v>
      </c>
      <c r="U70">
        <v>1160</v>
      </c>
      <c r="V70">
        <v>161</v>
      </c>
      <c r="W70">
        <v>9177</v>
      </c>
      <c r="X70">
        <v>1100</v>
      </c>
      <c r="Y70">
        <v>5050</v>
      </c>
      <c r="Z70">
        <v>2946</v>
      </c>
      <c r="AA70">
        <v>15.382999999999999</v>
      </c>
      <c r="AB70">
        <v>18273</v>
      </c>
      <c r="AC70">
        <v>0.41</v>
      </c>
      <c r="AD70">
        <f t="shared" ref="AD70:AD133" si="3">((G70+17.95+H70-H70-O70)+L70+(I70*(G70+17.95+H70-H70-O70)/44.17))/(44.17+55.3-N70+N70/3.2+24.82)</f>
        <v>0.36761459107018724</v>
      </c>
      <c r="AE70">
        <f t="shared" si="1"/>
        <v>1</v>
      </c>
      <c r="AF70">
        <f t="shared" si="2"/>
        <v>44.169999999999995</v>
      </c>
    </row>
    <row r="71" spans="1:32" x14ac:dyDescent="0.25">
      <c r="A71">
        <v>14966</v>
      </c>
      <c r="B71">
        <v>3920</v>
      </c>
      <c r="C71">
        <v>1505</v>
      </c>
      <c r="D71">
        <v>1</v>
      </c>
      <c r="E71">
        <v>24</v>
      </c>
      <c r="F71">
        <v>11640</v>
      </c>
      <c r="G71">
        <v>16.03</v>
      </c>
      <c r="H71">
        <v>17.399999999999999</v>
      </c>
      <c r="I71">
        <v>4.67</v>
      </c>
      <c r="J71">
        <v>0</v>
      </c>
      <c r="K71">
        <v>0.05</v>
      </c>
      <c r="L71">
        <v>24.11</v>
      </c>
      <c r="M71">
        <v>12.18</v>
      </c>
      <c r="N71">
        <v>14.96</v>
      </c>
      <c r="O71">
        <v>10.31</v>
      </c>
      <c r="P71">
        <v>12.85</v>
      </c>
      <c r="Q71">
        <v>24.82</v>
      </c>
      <c r="R71">
        <v>32.15</v>
      </c>
      <c r="S71">
        <v>2077</v>
      </c>
      <c r="T71">
        <v>1904</v>
      </c>
      <c r="U71">
        <v>1125</v>
      </c>
      <c r="V71">
        <v>87</v>
      </c>
      <c r="W71">
        <v>8211</v>
      </c>
      <c r="X71">
        <v>1129</v>
      </c>
      <c r="Y71">
        <v>5190</v>
      </c>
      <c r="Z71">
        <v>3797</v>
      </c>
      <c r="AA71">
        <v>12.175000000000001</v>
      </c>
      <c r="AB71">
        <v>18327</v>
      </c>
      <c r="AC71">
        <v>0.52</v>
      </c>
      <c r="AD71">
        <f t="shared" si="3"/>
        <v>0.44105590696291985</v>
      </c>
      <c r="AE71">
        <f t="shared" ref="AE71:AE112" si="4">IF(H71&lt;P71,-1,1)</f>
        <v>1</v>
      </c>
      <c r="AF71">
        <f t="shared" ref="AF71:AF134" si="5">G71+17.95+H71+O71-P71-I71</f>
        <v>44.17</v>
      </c>
    </row>
    <row r="72" spans="1:32" x14ac:dyDescent="0.25">
      <c r="A72">
        <v>5670</v>
      </c>
      <c r="B72">
        <v>5346</v>
      </c>
      <c r="C72">
        <v>960</v>
      </c>
      <c r="D72">
        <v>1</v>
      </c>
      <c r="E72">
        <v>56</v>
      </c>
      <c r="F72">
        <v>12081</v>
      </c>
      <c r="G72">
        <v>6.07</v>
      </c>
      <c r="H72">
        <v>23.73</v>
      </c>
      <c r="I72">
        <v>2.98</v>
      </c>
      <c r="J72">
        <v>0</v>
      </c>
      <c r="K72">
        <v>0.12</v>
      </c>
      <c r="L72">
        <v>25.02</v>
      </c>
      <c r="M72">
        <v>16.61</v>
      </c>
      <c r="N72">
        <v>9.5500000000000007</v>
      </c>
      <c r="O72">
        <v>8.57</v>
      </c>
      <c r="P72">
        <v>9.17</v>
      </c>
      <c r="Q72">
        <v>24.82</v>
      </c>
      <c r="R72">
        <v>33.369999999999997</v>
      </c>
      <c r="S72">
        <v>2077</v>
      </c>
      <c r="T72">
        <v>1904</v>
      </c>
      <c r="U72">
        <v>1168</v>
      </c>
      <c r="V72">
        <v>144</v>
      </c>
      <c r="W72">
        <v>9406</v>
      </c>
      <c r="X72">
        <v>1105</v>
      </c>
      <c r="Y72">
        <v>5011</v>
      </c>
      <c r="Z72">
        <v>2808</v>
      </c>
      <c r="AA72">
        <v>15.885</v>
      </c>
      <c r="AB72">
        <v>18330</v>
      </c>
      <c r="AC72">
        <v>0.4</v>
      </c>
      <c r="AD72">
        <f t="shared" si="3"/>
        <v>0.35262331243839862</v>
      </c>
      <c r="AE72">
        <f t="shared" si="4"/>
        <v>1</v>
      </c>
      <c r="AF72">
        <f t="shared" si="5"/>
        <v>44.17</v>
      </c>
    </row>
    <row r="73" spans="1:32" x14ac:dyDescent="0.25">
      <c r="A73">
        <v>8010</v>
      </c>
      <c r="B73">
        <v>5002</v>
      </c>
      <c r="C73">
        <v>1052</v>
      </c>
      <c r="D73">
        <v>4</v>
      </c>
      <c r="E73">
        <v>60</v>
      </c>
      <c r="F73">
        <v>12148</v>
      </c>
      <c r="G73">
        <v>8.58</v>
      </c>
      <c r="H73">
        <v>22.2</v>
      </c>
      <c r="I73">
        <v>3.27</v>
      </c>
      <c r="J73">
        <v>0.01</v>
      </c>
      <c r="K73">
        <v>0.12</v>
      </c>
      <c r="L73">
        <v>25.16</v>
      </c>
      <c r="M73">
        <v>15.54</v>
      </c>
      <c r="N73">
        <v>10.46</v>
      </c>
      <c r="O73">
        <v>8.6300000000000008</v>
      </c>
      <c r="P73">
        <v>9.93</v>
      </c>
      <c r="Q73">
        <v>24.83</v>
      </c>
      <c r="R73">
        <v>33.549999999999997</v>
      </c>
      <c r="S73">
        <v>2078</v>
      </c>
      <c r="T73">
        <v>1904</v>
      </c>
      <c r="U73">
        <v>1174</v>
      </c>
      <c r="V73">
        <v>116</v>
      </c>
      <c r="W73">
        <v>9124</v>
      </c>
      <c r="X73">
        <v>1114</v>
      </c>
      <c r="Y73">
        <v>5040</v>
      </c>
      <c r="Z73">
        <v>3062</v>
      </c>
      <c r="AA73">
        <v>14.868</v>
      </c>
      <c r="AB73">
        <v>18340</v>
      </c>
      <c r="AC73">
        <v>0.42</v>
      </c>
      <c r="AD73">
        <f t="shared" si="3"/>
        <v>0.3790405572942151</v>
      </c>
      <c r="AE73">
        <f t="shared" si="4"/>
        <v>1</v>
      </c>
      <c r="AF73">
        <f t="shared" si="5"/>
        <v>44.160000000000004</v>
      </c>
    </row>
    <row r="74" spans="1:32" x14ac:dyDescent="0.25">
      <c r="A74">
        <v>11803</v>
      </c>
      <c r="B74">
        <v>4525</v>
      </c>
      <c r="C74">
        <v>1267</v>
      </c>
      <c r="D74">
        <v>2</v>
      </c>
      <c r="E74">
        <v>215</v>
      </c>
      <c r="F74">
        <v>11680</v>
      </c>
      <c r="G74">
        <v>12.64</v>
      </c>
      <c r="H74">
        <v>20.09</v>
      </c>
      <c r="I74">
        <v>3.94</v>
      </c>
      <c r="J74">
        <v>0.01</v>
      </c>
      <c r="K74">
        <v>0.44</v>
      </c>
      <c r="L74">
        <v>24.19</v>
      </c>
      <c r="M74">
        <v>14.06</v>
      </c>
      <c r="N74">
        <v>12.6</v>
      </c>
      <c r="O74">
        <v>9.09</v>
      </c>
      <c r="P74">
        <v>11.67</v>
      </c>
      <c r="Q74">
        <v>24.83</v>
      </c>
      <c r="R74">
        <v>32.26</v>
      </c>
      <c r="S74">
        <v>2077</v>
      </c>
      <c r="T74">
        <v>1904</v>
      </c>
      <c r="U74">
        <v>1129</v>
      </c>
      <c r="V74">
        <v>62</v>
      </c>
      <c r="W74">
        <v>8691</v>
      </c>
      <c r="X74">
        <v>1135</v>
      </c>
      <c r="Y74">
        <v>5112</v>
      </c>
      <c r="Z74">
        <v>3495</v>
      </c>
      <c r="AA74">
        <v>13.342000000000001</v>
      </c>
      <c r="AB74">
        <v>18433</v>
      </c>
      <c r="AC74">
        <v>0.47</v>
      </c>
      <c r="AD74">
        <f t="shared" si="3"/>
        <v>0.41173438432211884</v>
      </c>
      <c r="AE74">
        <f t="shared" si="4"/>
        <v>1</v>
      </c>
      <c r="AF74">
        <f t="shared" si="5"/>
        <v>44.16</v>
      </c>
    </row>
    <row r="75" spans="1:32" x14ac:dyDescent="0.25">
      <c r="A75">
        <v>14997</v>
      </c>
      <c r="B75">
        <v>4073</v>
      </c>
      <c r="C75">
        <v>1436</v>
      </c>
      <c r="D75">
        <v>1</v>
      </c>
      <c r="E75">
        <v>1</v>
      </c>
      <c r="F75">
        <v>11764</v>
      </c>
      <c r="G75">
        <v>16.07</v>
      </c>
      <c r="H75">
        <v>18.079999999999998</v>
      </c>
      <c r="I75">
        <v>4.46</v>
      </c>
      <c r="J75">
        <v>0</v>
      </c>
      <c r="K75">
        <v>0</v>
      </c>
      <c r="L75">
        <v>24.37</v>
      </c>
      <c r="M75">
        <v>12.65</v>
      </c>
      <c r="N75">
        <v>14.28</v>
      </c>
      <c r="O75">
        <v>9.85</v>
      </c>
      <c r="P75">
        <v>13.31</v>
      </c>
      <c r="Q75">
        <v>24.82</v>
      </c>
      <c r="R75">
        <v>32.49</v>
      </c>
      <c r="S75">
        <v>2077</v>
      </c>
      <c r="T75">
        <v>1904</v>
      </c>
      <c r="U75">
        <v>1137</v>
      </c>
      <c r="V75">
        <v>29</v>
      </c>
      <c r="W75">
        <v>8277</v>
      </c>
      <c r="X75">
        <v>1147</v>
      </c>
      <c r="Y75">
        <v>5169</v>
      </c>
      <c r="Z75">
        <v>3846</v>
      </c>
      <c r="AA75">
        <v>11.912000000000001</v>
      </c>
      <c r="AB75">
        <v>18439</v>
      </c>
      <c r="AC75">
        <v>0.52</v>
      </c>
      <c r="AD75">
        <f t="shared" si="3"/>
        <v>0.44535176371039337</v>
      </c>
      <c r="AE75">
        <f t="shared" si="4"/>
        <v>1</v>
      </c>
      <c r="AF75">
        <f t="shared" si="5"/>
        <v>44.179999999999993</v>
      </c>
    </row>
    <row r="76" spans="1:32" x14ac:dyDescent="0.25">
      <c r="A76">
        <v>6683</v>
      </c>
      <c r="B76">
        <v>5429</v>
      </c>
      <c r="C76">
        <v>983</v>
      </c>
      <c r="D76">
        <v>2</v>
      </c>
      <c r="E76">
        <v>5</v>
      </c>
      <c r="F76">
        <v>11900</v>
      </c>
      <c r="G76">
        <v>7.16</v>
      </c>
      <c r="H76">
        <v>24.1</v>
      </c>
      <c r="I76">
        <v>3.05</v>
      </c>
      <c r="J76">
        <v>0</v>
      </c>
      <c r="K76">
        <v>0.01</v>
      </c>
      <c r="L76">
        <v>24.65</v>
      </c>
      <c r="M76">
        <v>16.87</v>
      </c>
      <c r="N76">
        <v>9.77</v>
      </c>
      <c r="O76">
        <v>8.1999999999999993</v>
      </c>
      <c r="P76">
        <v>10.19</v>
      </c>
      <c r="Q76">
        <v>24.82</v>
      </c>
      <c r="R76">
        <v>32.86</v>
      </c>
      <c r="S76">
        <v>2077</v>
      </c>
      <c r="T76">
        <v>1904</v>
      </c>
      <c r="U76">
        <v>1150</v>
      </c>
      <c r="V76">
        <v>64</v>
      </c>
      <c r="W76">
        <v>9362</v>
      </c>
      <c r="X76">
        <v>1131</v>
      </c>
      <c r="Y76">
        <v>5018</v>
      </c>
      <c r="Z76">
        <v>2984</v>
      </c>
      <c r="AA76">
        <v>15.218</v>
      </c>
      <c r="AB76">
        <v>18495</v>
      </c>
      <c r="AC76">
        <v>0.42</v>
      </c>
      <c r="AD76">
        <f t="shared" si="3"/>
        <v>0.36341348454079458</v>
      </c>
      <c r="AE76">
        <f t="shared" si="4"/>
        <v>1</v>
      </c>
      <c r="AF76">
        <f t="shared" si="5"/>
        <v>44.17</v>
      </c>
    </row>
    <row r="77" spans="1:32" x14ac:dyDescent="0.25">
      <c r="A77">
        <v>13905</v>
      </c>
      <c r="B77">
        <v>4000</v>
      </c>
      <c r="C77">
        <v>918</v>
      </c>
      <c r="D77">
        <v>7</v>
      </c>
      <c r="E77">
        <v>2936</v>
      </c>
      <c r="F77">
        <v>11416</v>
      </c>
      <c r="G77">
        <v>14.9</v>
      </c>
      <c r="H77">
        <v>17.760000000000002</v>
      </c>
      <c r="I77">
        <v>2.85</v>
      </c>
      <c r="J77">
        <v>0.02</v>
      </c>
      <c r="K77">
        <v>6.08</v>
      </c>
      <c r="L77">
        <v>23.65</v>
      </c>
      <c r="M77">
        <v>12.43</v>
      </c>
      <c r="N77">
        <v>9.1300000000000008</v>
      </c>
      <c r="O77">
        <v>9.36</v>
      </c>
      <c r="P77">
        <v>12.94</v>
      </c>
      <c r="Q77">
        <v>24.84</v>
      </c>
      <c r="R77">
        <v>31.53</v>
      </c>
      <c r="S77">
        <v>2079</v>
      </c>
      <c r="T77">
        <v>1904</v>
      </c>
      <c r="U77">
        <v>1103</v>
      </c>
      <c r="V77">
        <v>14</v>
      </c>
      <c r="W77">
        <v>8757</v>
      </c>
      <c r="X77">
        <v>1146</v>
      </c>
      <c r="Y77">
        <v>4998</v>
      </c>
      <c r="Z77">
        <v>3671</v>
      </c>
      <c r="AA77">
        <v>13.096</v>
      </c>
      <c r="AB77">
        <v>18572</v>
      </c>
      <c r="AC77">
        <v>0.5</v>
      </c>
      <c r="AD77">
        <f t="shared" si="3"/>
        <v>0.41229020435000158</v>
      </c>
      <c r="AE77">
        <f t="shared" si="4"/>
        <v>1</v>
      </c>
      <c r="AF77">
        <f t="shared" si="5"/>
        <v>44.18</v>
      </c>
    </row>
    <row r="78" spans="1:32" x14ac:dyDescent="0.25">
      <c r="A78">
        <v>5993</v>
      </c>
      <c r="B78">
        <v>5439</v>
      </c>
      <c r="C78">
        <v>1595</v>
      </c>
      <c r="D78">
        <v>444</v>
      </c>
      <c r="E78">
        <v>981</v>
      </c>
      <c r="F78">
        <v>7526</v>
      </c>
      <c r="G78">
        <v>6.42</v>
      </c>
      <c r="H78">
        <v>24.14</v>
      </c>
      <c r="I78">
        <v>4.96</v>
      </c>
      <c r="J78">
        <v>0.92</v>
      </c>
      <c r="K78">
        <v>2.0299999999999998</v>
      </c>
      <c r="L78">
        <v>15.59</v>
      </c>
      <c r="M78">
        <v>16.899999999999999</v>
      </c>
      <c r="N78">
        <v>15.86</v>
      </c>
      <c r="O78">
        <v>9.0299999999999994</v>
      </c>
      <c r="P78">
        <v>8.42</v>
      </c>
      <c r="Q78">
        <v>25.97</v>
      </c>
      <c r="R78">
        <v>20.78</v>
      </c>
      <c r="S78">
        <v>2243</v>
      </c>
      <c r="T78">
        <v>1904</v>
      </c>
      <c r="U78">
        <v>727</v>
      </c>
      <c r="V78">
        <v>222</v>
      </c>
      <c r="W78">
        <v>9464</v>
      </c>
      <c r="X78">
        <v>1087</v>
      </c>
      <c r="Y78">
        <v>5220</v>
      </c>
      <c r="Z78">
        <v>2873</v>
      </c>
      <c r="AA78">
        <v>17.484000000000002</v>
      </c>
      <c r="AB78">
        <v>18644</v>
      </c>
      <c r="AC78">
        <v>0.4</v>
      </c>
      <c r="AD78">
        <f t="shared" si="3"/>
        <v>0.28797654863167055</v>
      </c>
      <c r="AE78">
        <f t="shared" si="4"/>
        <v>1</v>
      </c>
      <c r="AF78">
        <f t="shared" si="5"/>
        <v>44.16</v>
      </c>
    </row>
    <row r="79" spans="1:32" x14ac:dyDescent="0.25">
      <c r="A79">
        <v>9435</v>
      </c>
      <c r="B79">
        <v>5269</v>
      </c>
      <c r="C79">
        <v>1052</v>
      </c>
      <c r="D79">
        <v>12</v>
      </c>
      <c r="E79">
        <v>27</v>
      </c>
      <c r="F79">
        <v>11776</v>
      </c>
      <c r="G79">
        <v>10.11</v>
      </c>
      <c r="H79">
        <v>23.39</v>
      </c>
      <c r="I79">
        <v>3.27</v>
      </c>
      <c r="J79">
        <v>0.02</v>
      </c>
      <c r="K79">
        <v>0.06</v>
      </c>
      <c r="L79">
        <v>24.39</v>
      </c>
      <c r="M79">
        <v>16.37</v>
      </c>
      <c r="N79">
        <v>10.46</v>
      </c>
      <c r="O79">
        <v>7.96</v>
      </c>
      <c r="P79">
        <v>11.96</v>
      </c>
      <c r="Q79">
        <v>24.85</v>
      </c>
      <c r="R79">
        <v>32.520000000000003</v>
      </c>
      <c r="S79">
        <v>2081</v>
      </c>
      <c r="T79">
        <v>1904</v>
      </c>
      <c r="U79">
        <v>1138</v>
      </c>
      <c r="V79">
        <v>-44</v>
      </c>
      <c r="W79">
        <v>9128</v>
      </c>
      <c r="X79">
        <v>1168</v>
      </c>
      <c r="Y79">
        <v>5043</v>
      </c>
      <c r="Z79">
        <v>3352</v>
      </c>
      <c r="AA79">
        <v>13.787000000000001</v>
      </c>
      <c r="AB79">
        <v>18691</v>
      </c>
      <c r="AC79">
        <v>0.45</v>
      </c>
      <c r="AD79">
        <f t="shared" si="3"/>
        <v>0.39264335601527406</v>
      </c>
      <c r="AE79">
        <f t="shared" si="4"/>
        <v>1</v>
      </c>
      <c r="AF79">
        <f t="shared" si="5"/>
        <v>44.18</v>
      </c>
    </row>
    <row r="80" spans="1:32" x14ac:dyDescent="0.25">
      <c r="A80">
        <v>14987</v>
      </c>
      <c r="B80">
        <v>4419</v>
      </c>
      <c r="C80">
        <v>1531</v>
      </c>
      <c r="D80">
        <v>12</v>
      </c>
      <c r="E80">
        <v>6</v>
      </c>
      <c r="F80">
        <v>10771</v>
      </c>
      <c r="G80">
        <v>16.059999999999999</v>
      </c>
      <c r="H80">
        <v>19.62</v>
      </c>
      <c r="I80">
        <v>4.76</v>
      </c>
      <c r="J80">
        <v>0.03</v>
      </c>
      <c r="K80">
        <v>0.01</v>
      </c>
      <c r="L80">
        <v>22.31</v>
      </c>
      <c r="M80">
        <v>13.73</v>
      </c>
      <c r="N80">
        <v>15.22</v>
      </c>
      <c r="O80">
        <v>9.26</v>
      </c>
      <c r="P80">
        <v>13.95</v>
      </c>
      <c r="Q80">
        <v>24.85</v>
      </c>
      <c r="R80">
        <v>29.75</v>
      </c>
      <c r="S80">
        <v>2081</v>
      </c>
      <c r="T80">
        <v>1904</v>
      </c>
      <c r="U80">
        <v>1041</v>
      </c>
      <c r="V80">
        <v>-49</v>
      </c>
      <c r="W80">
        <v>8374</v>
      </c>
      <c r="X80">
        <v>1175</v>
      </c>
      <c r="Y80">
        <v>5201</v>
      </c>
      <c r="Z80">
        <v>3941</v>
      </c>
      <c r="AA80">
        <v>11.843999999999999</v>
      </c>
      <c r="AB80">
        <v>18691</v>
      </c>
      <c r="AC80">
        <v>0.53</v>
      </c>
      <c r="AD80">
        <f t="shared" si="3"/>
        <v>0.4368693067608273</v>
      </c>
      <c r="AE80">
        <f t="shared" si="4"/>
        <v>1</v>
      </c>
      <c r="AF80">
        <f t="shared" si="5"/>
        <v>44.18</v>
      </c>
    </row>
    <row r="81" spans="1:32" x14ac:dyDescent="0.25">
      <c r="A81">
        <v>14588</v>
      </c>
      <c r="B81">
        <v>4468</v>
      </c>
      <c r="C81">
        <v>1281</v>
      </c>
      <c r="D81">
        <v>4</v>
      </c>
      <c r="E81">
        <v>177</v>
      </c>
      <c r="F81">
        <v>11733</v>
      </c>
      <c r="G81">
        <v>15.63</v>
      </c>
      <c r="H81">
        <v>19.829999999999998</v>
      </c>
      <c r="I81">
        <v>3.98</v>
      </c>
      <c r="J81">
        <v>0.01</v>
      </c>
      <c r="K81">
        <v>0.37</v>
      </c>
      <c r="L81">
        <v>24.3</v>
      </c>
      <c r="M81">
        <v>13.88</v>
      </c>
      <c r="N81">
        <v>12.74</v>
      </c>
      <c r="O81">
        <v>8.8699999999999992</v>
      </c>
      <c r="P81">
        <v>14.12</v>
      </c>
      <c r="Q81">
        <v>24.83</v>
      </c>
      <c r="R81">
        <v>32.4</v>
      </c>
      <c r="S81">
        <v>2078</v>
      </c>
      <c r="T81">
        <v>1904</v>
      </c>
      <c r="U81">
        <v>1134</v>
      </c>
      <c r="V81">
        <v>-87</v>
      </c>
      <c r="W81">
        <v>8497</v>
      </c>
      <c r="X81">
        <v>1184</v>
      </c>
      <c r="Y81">
        <v>5118</v>
      </c>
      <c r="Z81">
        <v>3898</v>
      </c>
      <c r="AA81">
        <v>11.683999999999999</v>
      </c>
      <c r="AB81">
        <v>18697</v>
      </c>
      <c r="AC81">
        <v>0.52</v>
      </c>
      <c r="AD81">
        <f t="shared" si="3"/>
        <v>0.44348632355784262</v>
      </c>
      <c r="AE81">
        <f t="shared" si="4"/>
        <v>1</v>
      </c>
      <c r="AF81">
        <f t="shared" si="5"/>
        <v>44.18</v>
      </c>
    </row>
    <row r="82" spans="1:32" x14ac:dyDescent="0.25">
      <c r="A82">
        <v>14146</v>
      </c>
      <c r="B82">
        <v>4444</v>
      </c>
      <c r="C82">
        <v>879</v>
      </c>
      <c r="D82">
        <v>4</v>
      </c>
      <c r="E82">
        <v>1973</v>
      </c>
      <c r="F82">
        <v>11907</v>
      </c>
      <c r="G82">
        <v>15.15</v>
      </c>
      <c r="H82">
        <v>19.73</v>
      </c>
      <c r="I82">
        <v>2.73</v>
      </c>
      <c r="J82">
        <v>0.01</v>
      </c>
      <c r="K82">
        <v>4.09</v>
      </c>
      <c r="L82">
        <v>24.66</v>
      </c>
      <c r="M82">
        <v>13.81</v>
      </c>
      <c r="N82">
        <v>8.73</v>
      </c>
      <c r="O82">
        <v>8.4499999999999993</v>
      </c>
      <c r="P82">
        <v>14.38</v>
      </c>
      <c r="Q82">
        <v>24.83</v>
      </c>
      <c r="R82">
        <v>32.880000000000003</v>
      </c>
      <c r="S82">
        <v>2078</v>
      </c>
      <c r="T82">
        <v>1904</v>
      </c>
      <c r="U82">
        <v>1151</v>
      </c>
      <c r="V82">
        <v>-132</v>
      </c>
      <c r="W82">
        <v>8805</v>
      </c>
      <c r="X82">
        <v>1194</v>
      </c>
      <c r="Y82">
        <v>4984</v>
      </c>
      <c r="Z82">
        <v>3832</v>
      </c>
      <c r="AA82">
        <v>12.099</v>
      </c>
      <c r="AB82">
        <v>18815</v>
      </c>
      <c r="AC82">
        <v>0.52</v>
      </c>
      <c r="AD82">
        <f t="shared" si="3"/>
        <v>0.42974334129398151</v>
      </c>
      <c r="AE82">
        <f t="shared" si="4"/>
        <v>1</v>
      </c>
      <c r="AF82">
        <f t="shared" si="5"/>
        <v>44.17</v>
      </c>
    </row>
    <row r="83" spans="1:32" x14ac:dyDescent="0.25">
      <c r="A83">
        <v>14933</v>
      </c>
      <c r="B83">
        <v>4548</v>
      </c>
      <c r="C83">
        <v>1111</v>
      </c>
      <c r="D83">
        <v>1</v>
      </c>
      <c r="E83">
        <v>452</v>
      </c>
      <c r="F83">
        <v>12157</v>
      </c>
      <c r="G83">
        <v>16</v>
      </c>
      <c r="H83">
        <v>20.190000000000001</v>
      </c>
      <c r="I83">
        <v>3.45</v>
      </c>
      <c r="J83">
        <v>0</v>
      </c>
      <c r="K83">
        <v>0.94</v>
      </c>
      <c r="L83">
        <v>25.18</v>
      </c>
      <c r="M83">
        <v>14.13</v>
      </c>
      <c r="N83">
        <v>11.05</v>
      </c>
      <c r="O83">
        <v>8.4700000000000006</v>
      </c>
      <c r="P83">
        <v>14.98</v>
      </c>
      <c r="Q83">
        <v>24.82</v>
      </c>
      <c r="R83">
        <v>33.58</v>
      </c>
      <c r="S83">
        <v>2077</v>
      </c>
      <c r="T83">
        <v>1904</v>
      </c>
      <c r="U83">
        <v>1175</v>
      </c>
      <c r="V83">
        <v>-163</v>
      </c>
      <c r="W83">
        <v>8576</v>
      </c>
      <c r="X83">
        <v>1208</v>
      </c>
      <c r="Y83">
        <v>5062</v>
      </c>
      <c r="Z83">
        <v>3975</v>
      </c>
      <c r="AA83">
        <v>11.238</v>
      </c>
      <c r="AB83">
        <v>18821</v>
      </c>
      <c r="AC83">
        <v>0.53</v>
      </c>
      <c r="AD83">
        <f t="shared" si="3"/>
        <v>0.45118488622586744</v>
      </c>
      <c r="AE83">
        <f t="shared" si="4"/>
        <v>1</v>
      </c>
      <c r="AF83">
        <f t="shared" si="5"/>
        <v>44.179999999999993</v>
      </c>
    </row>
    <row r="84" spans="1:32" x14ac:dyDescent="0.25">
      <c r="A84">
        <v>14803</v>
      </c>
      <c r="B84">
        <v>4691</v>
      </c>
      <c r="C84">
        <v>1215</v>
      </c>
      <c r="D84">
        <v>2</v>
      </c>
      <c r="E84">
        <v>4</v>
      </c>
      <c r="F84">
        <v>11890</v>
      </c>
      <c r="G84">
        <v>15.86</v>
      </c>
      <c r="H84">
        <v>20.82</v>
      </c>
      <c r="I84">
        <v>3.78</v>
      </c>
      <c r="J84">
        <v>0</v>
      </c>
      <c r="K84">
        <v>0.01</v>
      </c>
      <c r="L84">
        <v>24.63</v>
      </c>
      <c r="M84">
        <v>14.58</v>
      </c>
      <c r="N84">
        <v>12.08</v>
      </c>
      <c r="O84">
        <v>8.36</v>
      </c>
      <c r="P84">
        <v>15.04</v>
      </c>
      <c r="Q84">
        <v>24.82</v>
      </c>
      <c r="R84">
        <v>32.840000000000003</v>
      </c>
      <c r="S84">
        <v>2077</v>
      </c>
      <c r="T84">
        <v>1904</v>
      </c>
      <c r="U84">
        <v>1149</v>
      </c>
      <c r="V84">
        <v>-175</v>
      </c>
      <c r="W84">
        <v>8559</v>
      </c>
      <c r="X84">
        <v>1213</v>
      </c>
      <c r="Y84">
        <v>5096</v>
      </c>
      <c r="Z84">
        <v>3995</v>
      </c>
      <c r="AA84">
        <v>11.188000000000001</v>
      </c>
      <c r="AB84">
        <v>18863</v>
      </c>
      <c r="AC84">
        <v>0.53</v>
      </c>
      <c r="AD84">
        <f t="shared" si="3"/>
        <v>0.45055801589732314</v>
      </c>
      <c r="AE84">
        <f t="shared" si="4"/>
        <v>1</v>
      </c>
      <c r="AF84">
        <f t="shared" si="5"/>
        <v>44.17</v>
      </c>
    </row>
    <row r="85" spans="1:32" x14ac:dyDescent="0.25">
      <c r="A85">
        <v>14972</v>
      </c>
      <c r="B85">
        <v>4807</v>
      </c>
      <c r="C85">
        <v>1108</v>
      </c>
      <c r="D85">
        <v>1</v>
      </c>
      <c r="E85">
        <v>4</v>
      </c>
      <c r="F85">
        <v>12232</v>
      </c>
      <c r="G85">
        <v>16.04</v>
      </c>
      <c r="H85">
        <v>21.34</v>
      </c>
      <c r="I85">
        <v>3.44</v>
      </c>
      <c r="J85">
        <v>0</v>
      </c>
      <c r="K85">
        <v>0.01</v>
      </c>
      <c r="L85">
        <v>25.34</v>
      </c>
      <c r="M85">
        <v>14.94</v>
      </c>
      <c r="N85">
        <v>11.02</v>
      </c>
      <c r="O85">
        <v>8.02</v>
      </c>
      <c r="P85">
        <v>15.73</v>
      </c>
      <c r="Q85">
        <v>24.82</v>
      </c>
      <c r="R85">
        <v>33.78</v>
      </c>
      <c r="S85">
        <v>2077</v>
      </c>
      <c r="T85">
        <v>1904</v>
      </c>
      <c r="U85">
        <v>1182</v>
      </c>
      <c r="V85">
        <v>-238</v>
      </c>
      <c r="W85">
        <v>8617</v>
      </c>
      <c r="X85">
        <v>1233</v>
      </c>
      <c r="Y85">
        <v>5061</v>
      </c>
      <c r="Z85">
        <v>4054</v>
      </c>
      <c r="AA85">
        <v>10.808</v>
      </c>
      <c r="AB85">
        <v>18965</v>
      </c>
      <c r="AC85">
        <v>0.54</v>
      </c>
      <c r="AD85">
        <f t="shared" si="3"/>
        <v>0.45695187887808664</v>
      </c>
      <c r="AE85">
        <f t="shared" si="4"/>
        <v>1</v>
      </c>
      <c r="AF85">
        <f t="shared" si="5"/>
        <v>44.179999999999993</v>
      </c>
    </row>
    <row r="86" spans="1:32" x14ac:dyDescent="0.25">
      <c r="A86">
        <v>9598</v>
      </c>
      <c r="B86">
        <v>5663</v>
      </c>
      <c r="C86">
        <v>850</v>
      </c>
      <c r="D86">
        <v>3</v>
      </c>
      <c r="E86">
        <v>9</v>
      </c>
      <c r="F86">
        <v>12182</v>
      </c>
      <c r="G86">
        <v>10.28</v>
      </c>
      <c r="H86">
        <v>25.14</v>
      </c>
      <c r="I86">
        <v>2.64</v>
      </c>
      <c r="J86">
        <v>0.01</v>
      </c>
      <c r="K86">
        <v>0.02</v>
      </c>
      <c r="L86">
        <v>25.23</v>
      </c>
      <c r="M86">
        <v>17.600000000000001</v>
      </c>
      <c r="N86">
        <v>8.4499999999999993</v>
      </c>
      <c r="O86">
        <v>7.23</v>
      </c>
      <c r="P86">
        <v>13.78</v>
      </c>
      <c r="Q86">
        <v>24.83</v>
      </c>
      <c r="R86">
        <v>33.64</v>
      </c>
      <c r="S86">
        <v>2078</v>
      </c>
      <c r="T86">
        <v>1904</v>
      </c>
      <c r="U86">
        <v>1177</v>
      </c>
      <c r="V86">
        <v>-203</v>
      </c>
      <c r="W86">
        <v>9303</v>
      </c>
      <c r="X86">
        <v>1219</v>
      </c>
      <c r="Y86">
        <v>4976</v>
      </c>
      <c r="Z86">
        <v>3490</v>
      </c>
      <c r="AA86">
        <v>13.025</v>
      </c>
      <c r="AB86">
        <v>18988</v>
      </c>
      <c r="AC86">
        <v>0.48</v>
      </c>
      <c r="AD86">
        <f t="shared" si="3"/>
        <v>0.40078409912738994</v>
      </c>
      <c r="AE86">
        <f t="shared" si="4"/>
        <v>1</v>
      </c>
      <c r="AF86">
        <f t="shared" si="5"/>
        <v>44.179999999999993</v>
      </c>
    </row>
    <row r="87" spans="1:32" x14ac:dyDescent="0.25">
      <c r="A87">
        <v>14169</v>
      </c>
      <c r="B87">
        <v>5069</v>
      </c>
      <c r="C87">
        <v>1033</v>
      </c>
      <c r="D87">
        <v>4</v>
      </c>
      <c r="E87">
        <v>3</v>
      </c>
      <c r="F87">
        <v>12200</v>
      </c>
      <c r="G87">
        <v>15.18</v>
      </c>
      <c r="H87">
        <v>22.5</v>
      </c>
      <c r="I87">
        <v>3.21</v>
      </c>
      <c r="J87">
        <v>0.01</v>
      </c>
      <c r="K87">
        <v>0.01</v>
      </c>
      <c r="L87">
        <v>25.27</v>
      </c>
      <c r="M87">
        <v>15.75</v>
      </c>
      <c r="N87">
        <v>10.27</v>
      </c>
      <c r="O87">
        <v>7.62</v>
      </c>
      <c r="P87">
        <v>15.86</v>
      </c>
      <c r="Q87">
        <v>24.83</v>
      </c>
      <c r="R87">
        <v>33.69</v>
      </c>
      <c r="S87">
        <v>2078</v>
      </c>
      <c r="T87">
        <v>1904</v>
      </c>
      <c r="U87">
        <v>1179</v>
      </c>
      <c r="V87">
        <v>-277</v>
      </c>
      <c r="W87">
        <v>8776</v>
      </c>
      <c r="X87">
        <v>1245</v>
      </c>
      <c r="Y87">
        <v>5036</v>
      </c>
      <c r="Z87">
        <v>4008</v>
      </c>
      <c r="AA87">
        <v>10.978</v>
      </c>
      <c r="AB87">
        <v>19065</v>
      </c>
      <c r="AC87">
        <v>0.53</v>
      </c>
      <c r="AD87">
        <f t="shared" si="3"/>
        <v>0.44898224211817939</v>
      </c>
      <c r="AE87">
        <f t="shared" si="4"/>
        <v>1</v>
      </c>
      <c r="AF87">
        <f t="shared" si="5"/>
        <v>44.179999999999993</v>
      </c>
    </row>
    <row r="88" spans="1:32" x14ac:dyDescent="0.25">
      <c r="A88">
        <v>14443</v>
      </c>
      <c r="B88">
        <v>5174</v>
      </c>
      <c r="C88">
        <v>1062</v>
      </c>
      <c r="D88">
        <v>2</v>
      </c>
      <c r="E88">
        <v>5</v>
      </c>
      <c r="F88">
        <v>11900</v>
      </c>
      <c r="G88">
        <v>15.47</v>
      </c>
      <c r="H88">
        <v>22.97</v>
      </c>
      <c r="I88">
        <v>3.3</v>
      </c>
      <c r="J88">
        <v>0</v>
      </c>
      <c r="K88">
        <v>0.01</v>
      </c>
      <c r="L88">
        <v>24.65</v>
      </c>
      <c r="M88">
        <v>16.079999999999998</v>
      </c>
      <c r="N88">
        <v>10.56</v>
      </c>
      <c r="O88">
        <v>7.46</v>
      </c>
      <c r="P88">
        <v>16.38</v>
      </c>
      <c r="Q88">
        <v>24.82</v>
      </c>
      <c r="R88">
        <v>32.86</v>
      </c>
      <c r="S88">
        <v>2077</v>
      </c>
      <c r="T88">
        <v>1904</v>
      </c>
      <c r="U88">
        <v>1150</v>
      </c>
      <c r="V88">
        <v>-317</v>
      </c>
      <c r="W88">
        <v>8786</v>
      </c>
      <c r="X88">
        <v>1259</v>
      </c>
      <c r="Y88">
        <v>5045</v>
      </c>
      <c r="Z88">
        <v>4079</v>
      </c>
      <c r="AA88">
        <v>10.784000000000001</v>
      </c>
      <c r="AB88">
        <v>19169</v>
      </c>
      <c r="AC88">
        <v>0.54</v>
      </c>
      <c r="AD88">
        <f t="shared" si="3"/>
        <v>0.44902594593132716</v>
      </c>
      <c r="AE88">
        <f t="shared" si="4"/>
        <v>1</v>
      </c>
      <c r="AF88">
        <f t="shared" si="5"/>
        <v>44.17</v>
      </c>
    </row>
    <row r="89" spans="1:32" x14ac:dyDescent="0.25">
      <c r="A89">
        <v>14966</v>
      </c>
      <c r="B89">
        <v>5312</v>
      </c>
      <c r="C89">
        <v>960</v>
      </c>
      <c r="D89">
        <v>4</v>
      </c>
      <c r="E89">
        <v>60</v>
      </c>
      <c r="F89">
        <v>12124</v>
      </c>
      <c r="G89">
        <v>16.03</v>
      </c>
      <c r="H89">
        <v>23.58</v>
      </c>
      <c r="I89">
        <v>2.98</v>
      </c>
      <c r="J89">
        <v>0.01</v>
      </c>
      <c r="K89">
        <v>0.12</v>
      </c>
      <c r="L89">
        <v>25.11</v>
      </c>
      <c r="M89">
        <v>16.510000000000002</v>
      </c>
      <c r="N89">
        <v>9.5500000000000007</v>
      </c>
      <c r="O89">
        <v>7.12</v>
      </c>
      <c r="P89">
        <v>17.53</v>
      </c>
      <c r="Q89">
        <v>24.83</v>
      </c>
      <c r="R89">
        <v>33.479999999999997</v>
      </c>
      <c r="S89">
        <v>2078</v>
      </c>
      <c r="T89">
        <v>1904</v>
      </c>
      <c r="U89">
        <v>1172</v>
      </c>
      <c r="V89">
        <v>-407</v>
      </c>
      <c r="W89">
        <v>8836</v>
      </c>
      <c r="X89">
        <v>1288</v>
      </c>
      <c r="Y89">
        <v>5011</v>
      </c>
      <c r="Z89">
        <v>4197</v>
      </c>
      <c r="AA89">
        <v>10.209</v>
      </c>
      <c r="AB89">
        <v>19332</v>
      </c>
      <c r="AC89">
        <v>0.56000000000000005</v>
      </c>
      <c r="AD89">
        <f t="shared" si="3"/>
        <v>0.45684806604454853</v>
      </c>
      <c r="AE89">
        <f t="shared" si="4"/>
        <v>1</v>
      </c>
      <c r="AF89">
        <f t="shared" si="5"/>
        <v>44.170000000000009</v>
      </c>
    </row>
    <row r="90" spans="1:32" x14ac:dyDescent="0.25">
      <c r="A90">
        <v>9702</v>
      </c>
      <c r="B90">
        <v>6136</v>
      </c>
      <c r="C90">
        <v>1042</v>
      </c>
      <c r="D90">
        <v>3</v>
      </c>
      <c r="E90">
        <v>12</v>
      </c>
      <c r="F90">
        <v>10545</v>
      </c>
      <c r="G90">
        <v>10.39</v>
      </c>
      <c r="H90">
        <v>27.24</v>
      </c>
      <c r="I90">
        <v>3.24</v>
      </c>
      <c r="J90">
        <v>0.01</v>
      </c>
      <c r="K90">
        <v>0.02</v>
      </c>
      <c r="L90">
        <v>21.84</v>
      </c>
      <c r="M90">
        <v>19.059999999999999</v>
      </c>
      <c r="N90">
        <v>10.36</v>
      </c>
      <c r="O90">
        <v>6.84</v>
      </c>
      <c r="P90">
        <v>15.01</v>
      </c>
      <c r="Q90">
        <v>24.83</v>
      </c>
      <c r="R90">
        <v>29.12</v>
      </c>
      <c r="S90">
        <v>2077</v>
      </c>
      <c r="T90">
        <v>1904</v>
      </c>
      <c r="U90">
        <v>1019</v>
      </c>
      <c r="V90">
        <v>-303</v>
      </c>
      <c r="W90">
        <v>9406</v>
      </c>
      <c r="X90">
        <v>1255</v>
      </c>
      <c r="Y90">
        <v>5038</v>
      </c>
      <c r="Z90">
        <v>3635</v>
      </c>
      <c r="AA90">
        <v>12.96</v>
      </c>
      <c r="AB90">
        <v>19334</v>
      </c>
      <c r="AC90">
        <v>0.49</v>
      </c>
      <c r="AD90">
        <f t="shared" si="3"/>
        <v>0.38335791513534911</v>
      </c>
      <c r="AE90">
        <f t="shared" si="4"/>
        <v>1</v>
      </c>
      <c r="AF90">
        <f t="shared" si="5"/>
        <v>44.17</v>
      </c>
    </row>
    <row r="91" spans="1:32" x14ac:dyDescent="0.25">
      <c r="A91">
        <v>14997</v>
      </c>
      <c r="B91">
        <v>5430</v>
      </c>
      <c r="C91">
        <v>991</v>
      </c>
      <c r="D91">
        <v>2</v>
      </c>
      <c r="E91">
        <v>3</v>
      </c>
      <c r="F91">
        <v>11861</v>
      </c>
      <c r="G91">
        <v>16.07</v>
      </c>
      <c r="H91">
        <v>24.1</v>
      </c>
      <c r="I91">
        <v>3.08</v>
      </c>
      <c r="J91">
        <v>0</v>
      </c>
      <c r="K91">
        <v>0.01</v>
      </c>
      <c r="L91">
        <v>24.57</v>
      </c>
      <c r="M91">
        <v>16.87</v>
      </c>
      <c r="N91">
        <v>9.85</v>
      </c>
      <c r="O91">
        <v>7</v>
      </c>
      <c r="P91">
        <v>17.87</v>
      </c>
      <c r="Q91">
        <v>24.83</v>
      </c>
      <c r="R91">
        <v>32.76</v>
      </c>
      <c r="S91">
        <v>2077</v>
      </c>
      <c r="T91">
        <v>1904</v>
      </c>
      <c r="U91">
        <v>1146</v>
      </c>
      <c r="V91">
        <v>-435</v>
      </c>
      <c r="W91">
        <v>8859</v>
      </c>
      <c r="X91">
        <v>1298</v>
      </c>
      <c r="Y91">
        <v>5021</v>
      </c>
      <c r="Z91">
        <v>4234</v>
      </c>
      <c r="AA91">
        <v>10.129</v>
      </c>
      <c r="AB91">
        <v>19412</v>
      </c>
      <c r="AC91">
        <v>0.56000000000000005</v>
      </c>
      <c r="AD91">
        <f t="shared" si="3"/>
        <v>0.45502870679514407</v>
      </c>
      <c r="AE91">
        <f t="shared" si="4"/>
        <v>1</v>
      </c>
      <c r="AF91">
        <f t="shared" si="5"/>
        <v>44.17</v>
      </c>
    </row>
    <row r="92" spans="1:32" x14ac:dyDescent="0.25">
      <c r="A92">
        <v>9598</v>
      </c>
      <c r="B92">
        <v>6321</v>
      </c>
      <c r="C92">
        <v>825</v>
      </c>
      <c r="D92">
        <v>3</v>
      </c>
      <c r="E92">
        <v>9</v>
      </c>
      <c r="F92">
        <v>11312</v>
      </c>
      <c r="G92">
        <v>10.28</v>
      </c>
      <c r="H92">
        <v>28.06</v>
      </c>
      <c r="I92">
        <v>2.56</v>
      </c>
      <c r="J92">
        <v>0.01</v>
      </c>
      <c r="K92">
        <v>0.02</v>
      </c>
      <c r="L92">
        <v>23.43</v>
      </c>
      <c r="M92">
        <v>19.64</v>
      </c>
      <c r="N92">
        <v>8.1999999999999993</v>
      </c>
      <c r="O92">
        <v>6.52</v>
      </c>
      <c r="P92">
        <v>16.079999999999998</v>
      </c>
      <c r="Q92">
        <v>24.83</v>
      </c>
      <c r="R92">
        <v>31.24</v>
      </c>
      <c r="S92">
        <v>2078</v>
      </c>
      <c r="T92">
        <v>1904</v>
      </c>
      <c r="U92">
        <v>1093</v>
      </c>
      <c r="V92">
        <v>-390</v>
      </c>
      <c r="W92">
        <v>9533</v>
      </c>
      <c r="X92">
        <v>1281</v>
      </c>
      <c r="Y92">
        <v>4966</v>
      </c>
      <c r="Z92">
        <v>3675</v>
      </c>
      <c r="AA92">
        <v>12.500999999999999</v>
      </c>
      <c r="AB92">
        <v>19455</v>
      </c>
      <c r="AC92">
        <v>0.51</v>
      </c>
      <c r="AD92">
        <f t="shared" si="3"/>
        <v>0.39104330537713938</v>
      </c>
      <c r="AE92">
        <f t="shared" si="4"/>
        <v>1</v>
      </c>
      <c r="AF92">
        <f t="shared" si="5"/>
        <v>44.169999999999987</v>
      </c>
    </row>
    <row r="93" spans="1:32" x14ac:dyDescent="0.25">
      <c r="A93">
        <v>14588</v>
      </c>
      <c r="B93">
        <v>5678</v>
      </c>
      <c r="C93">
        <v>1281</v>
      </c>
      <c r="D93">
        <v>4</v>
      </c>
      <c r="E93">
        <v>33</v>
      </c>
      <c r="F93">
        <v>10061</v>
      </c>
      <c r="G93">
        <v>15.63</v>
      </c>
      <c r="H93">
        <v>25.2</v>
      </c>
      <c r="I93">
        <v>3.98</v>
      </c>
      <c r="J93">
        <v>0.01</v>
      </c>
      <c r="K93">
        <v>7.0000000000000007E-2</v>
      </c>
      <c r="L93">
        <v>20.84</v>
      </c>
      <c r="M93">
        <v>17.64</v>
      </c>
      <c r="N93">
        <v>12.74</v>
      </c>
      <c r="O93">
        <v>6.98</v>
      </c>
      <c r="P93">
        <v>17.61</v>
      </c>
      <c r="Q93">
        <v>24.83</v>
      </c>
      <c r="R93">
        <v>27.79</v>
      </c>
      <c r="S93">
        <v>2078</v>
      </c>
      <c r="T93">
        <v>1904</v>
      </c>
      <c r="U93">
        <v>972</v>
      </c>
      <c r="V93">
        <v>-423</v>
      </c>
      <c r="W93">
        <v>8894</v>
      </c>
      <c r="X93">
        <v>1297</v>
      </c>
      <c r="Y93">
        <v>5117</v>
      </c>
      <c r="Z93">
        <v>4237</v>
      </c>
      <c r="AA93">
        <v>10.731999999999999</v>
      </c>
      <c r="AB93">
        <v>19545</v>
      </c>
      <c r="AC93">
        <v>0.56000000000000005</v>
      </c>
      <c r="AD93">
        <f t="shared" si="3"/>
        <v>0.43137099640047372</v>
      </c>
      <c r="AE93">
        <f t="shared" si="4"/>
        <v>1</v>
      </c>
      <c r="AF93">
        <f t="shared" si="5"/>
        <v>44.170000000000009</v>
      </c>
    </row>
    <row r="94" spans="1:32" x14ac:dyDescent="0.25">
      <c r="A94">
        <v>14988</v>
      </c>
      <c r="B94">
        <v>5652</v>
      </c>
      <c r="C94">
        <v>909</v>
      </c>
      <c r="D94">
        <v>2</v>
      </c>
      <c r="E94">
        <v>14</v>
      </c>
      <c r="F94">
        <v>11908</v>
      </c>
      <c r="G94">
        <v>16.059999999999999</v>
      </c>
      <c r="H94">
        <v>25.09</v>
      </c>
      <c r="I94">
        <v>2.83</v>
      </c>
      <c r="J94">
        <v>0</v>
      </c>
      <c r="K94">
        <v>0.03</v>
      </c>
      <c r="L94">
        <v>24.66</v>
      </c>
      <c r="M94">
        <v>17.559999999999999</v>
      </c>
      <c r="N94">
        <v>9.0399999999999991</v>
      </c>
      <c r="O94">
        <v>6.66</v>
      </c>
      <c r="P94">
        <v>18.760000000000002</v>
      </c>
      <c r="Q94">
        <v>24.83</v>
      </c>
      <c r="R94">
        <v>32.89</v>
      </c>
      <c r="S94">
        <v>2077</v>
      </c>
      <c r="T94">
        <v>1904</v>
      </c>
      <c r="U94">
        <v>1151</v>
      </c>
      <c r="V94">
        <v>-512</v>
      </c>
      <c r="W94">
        <v>8958</v>
      </c>
      <c r="X94">
        <v>1322</v>
      </c>
      <c r="Y94">
        <v>4995</v>
      </c>
      <c r="Z94">
        <v>4297</v>
      </c>
      <c r="AA94">
        <v>9.8330000000000002</v>
      </c>
      <c r="AB94">
        <v>19572</v>
      </c>
      <c r="AC94">
        <v>0.57999999999999996</v>
      </c>
      <c r="AD94">
        <f t="shared" si="3"/>
        <v>0.45532358161744035</v>
      </c>
      <c r="AE94">
        <f t="shared" si="4"/>
        <v>1</v>
      </c>
      <c r="AF94">
        <f t="shared" si="5"/>
        <v>44.169999999999987</v>
      </c>
    </row>
    <row r="95" spans="1:32" x14ac:dyDescent="0.25">
      <c r="A95">
        <v>14803</v>
      </c>
      <c r="B95">
        <v>5879</v>
      </c>
      <c r="C95">
        <v>844</v>
      </c>
      <c r="D95">
        <v>2</v>
      </c>
      <c r="E95">
        <v>4</v>
      </c>
      <c r="F95">
        <v>11890</v>
      </c>
      <c r="G95">
        <v>15.86</v>
      </c>
      <c r="H95">
        <v>26.09</v>
      </c>
      <c r="I95">
        <v>2.62</v>
      </c>
      <c r="J95">
        <v>0</v>
      </c>
      <c r="K95">
        <v>0.01</v>
      </c>
      <c r="L95">
        <v>24.63</v>
      </c>
      <c r="M95">
        <v>18.27</v>
      </c>
      <c r="N95">
        <v>8.39</v>
      </c>
      <c r="O95">
        <v>6.38</v>
      </c>
      <c r="P95">
        <v>19.489999999999998</v>
      </c>
      <c r="Q95">
        <v>24.82</v>
      </c>
      <c r="R95">
        <v>32.840000000000003</v>
      </c>
      <c r="S95">
        <v>2077</v>
      </c>
      <c r="T95">
        <v>1904</v>
      </c>
      <c r="U95">
        <v>1149</v>
      </c>
      <c r="V95">
        <v>-577</v>
      </c>
      <c r="W95">
        <v>9063</v>
      </c>
      <c r="X95">
        <v>1343</v>
      </c>
      <c r="Y95">
        <v>4972</v>
      </c>
      <c r="Z95">
        <v>4333</v>
      </c>
      <c r="AA95">
        <v>9.66</v>
      </c>
      <c r="AB95">
        <v>19711</v>
      </c>
      <c r="AC95">
        <v>0.59</v>
      </c>
      <c r="AD95">
        <f t="shared" si="3"/>
        <v>0.45297161815909132</v>
      </c>
      <c r="AE95">
        <f t="shared" si="4"/>
        <v>1</v>
      </c>
      <c r="AF95">
        <f t="shared" si="5"/>
        <v>44.170000000000009</v>
      </c>
    </row>
    <row r="96" spans="1:32" x14ac:dyDescent="0.25">
      <c r="A96">
        <v>14935</v>
      </c>
      <c r="B96">
        <v>5856</v>
      </c>
      <c r="C96">
        <v>773</v>
      </c>
      <c r="D96">
        <v>3</v>
      </c>
      <c r="E96">
        <v>120</v>
      </c>
      <c r="F96">
        <v>12152</v>
      </c>
      <c r="G96">
        <v>16</v>
      </c>
      <c r="H96">
        <v>25.99</v>
      </c>
      <c r="I96">
        <v>2.4</v>
      </c>
      <c r="J96">
        <v>0.01</v>
      </c>
      <c r="K96">
        <v>0.25</v>
      </c>
      <c r="L96">
        <v>25.17</v>
      </c>
      <c r="M96">
        <v>18.190000000000001</v>
      </c>
      <c r="N96">
        <v>7.68</v>
      </c>
      <c r="O96">
        <v>6.35</v>
      </c>
      <c r="P96">
        <v>19.71</v>
      </c>
      <c r="Q96">
        <v>24.83</v>
      </c>
      <c r="R96">
        <v>33.56</v>
      </c>
      <c r="S96">
        <v>2078</v>
      </c>
      <c r="T96">
        <v>1904</v>
      </c>
      <c r="U96">
        <v>1174</v>
      </c>
      <c r="V96">
        <v>-593</v>
      </c>
      <c r="W96">
        <v>9079</v>
      </c>
      <c r="X96">
        <v>1347</v>
      </c>
      <c r="Y96">
        <v>4950</v>
      </c>
      <c r="Z96">
        <v>4348</v>
      </c>
      <c r="AA96">
        <v>9.5239999999999991</v>
      </c>
      <c r="AB96">
        <v>19724</v>
      </c>
      <c r="AC96">
        <v>0.59</v>
      </c>
      <c r="AD96">
        <f t="shared" si="3"/>
        <v>0.45600924630693607</v>
      </c>
      <c r="AE96">
        <f t="shared" si="4"/>
        <v>1</v>
      </c>
      <c r="AF96">
        <f t="shared" si="5"/>
        <v>44.179999999999993</v>
      </c>
    </row>
    <row r="97" spans="1:32" x14ac:dyDescent="0.25">
      <c r="A97">
        <v>15000</v>
      </c>
      <c r="B97">
        <v>5985</v>
      </c>
      <c r="C97">
        <v>812</v>
      </c>
      <c r="D97">
        <v>6</v>
      </c>
      <c r="E97">
        <v>0</v>
      </c>
      <c r="F97">
        <v>11887</v>
      </c>
      <c r="G97">
        <v>16.07</v>
      </c>
      <c r="H97">
        <v>26.56</v>
      </c>
      <c r="I97">
        <v>2.52</v>
      </c>
      <c r="J97">
        <v>0.01</v>
      </c>
      <c r="K97">
        <v>0</v>
      </c>
      <c r="L97">
        <v>24.62</v>
      </c>
      <c r="M97">
        <v>18.59</v>
      </c>
      <c r="N97">
        <v>8.07</v>
      </c>
      <c r="O97">
        <v>6.24</v>
      </c>
      <c r="P97">
        <v>20.13</v>
      </c>
      <c r="Q97">
        <v>24.84</v>
      </c>
      <c r="R97">
        <v>32.83</v>
      </c>
      <c r="S97">
        <v>2079</v>
      </c>
      <c r="T97">
        <v>1904</v>
      </c>
      <c r="U97">
        <v>1149</v>
      </c>
      <c r="V97">
        <v>-625</v>
      </c>
      <c r="W97">
        <v>9097</v>
      </c>
      <c r="X97">
        <v>1359</v>
      </c>
      <c r="Y97">
        <v>4962</v>
      </c>
      <c r="Z97">
        <v>4393</v>
      </c>
      <c r="AA97">
        <v>9.4060000000000006</v>
      </c>
      <c r="AB97">
        <v>19811</v>
      </c>
      <c r="AC97">
        <v>0.6</v>
      </c>
      <c r="AD97">
        <f t="shared" si="3"/>
        <v>0.45464089931851787</v>
      </c>
      <c r="AE97">
        <f t="shared" si="4"/>
        <v>1</v>
      </c>
      <c r="AF97">
        <f t="shared" si="5"/>
        <v>44.169999999999995</v>
      </c>
    </row>
    <row r="98" spans="1:32" x14ac:dyDescent="0.25">
      <c r="A98">
        <v>14999</v>
      </c>
      <c r="B98">
        <v>6075</v>
      </c>
      <c r="C98">
        <v>724</v>
      </c>
      <c r="D98">
        <v>3</v>
      </c>
      <c r="E98">
        <v>3</v>
      </c>
      <c r="F98">
        <v>12173</v>
      </c>
      <c r="G98">
        <v>16.07</v>
      </c>
      <c r="H98">
        <v>26.96</v>
      </c>
      <c r="I98">
        <v>2.25</v>
      </c>
      <c r="J98">
        <v>0.01</v>
      </c>
      <c r="K98">
        <v>0.01</v>
      </c>
      <c r="L98">
        <v>25.21</v>
      </c>
      <c r="M98">
        <v>18.87</v>
      </c>
      <c r="N98">
        <v>7.2</v>
      </c>
      <c r="O98">
        <v>6.1</v>
      </c>
      <c r="P98">
        <v>20.66</v>
      </c>
      <c r="Q98">
        <v>24.83</v>
      </c>
      <c r="R98">
        <v>33.619999999999997</v>
      </c>
      <c r="S98">
        <v>2077</v>
      </c>
      <c r="T98">
        <v>1904</v>
      </c>
      <c r="U98">
        <v>1176</v>
      </c>
      <c r="V98">
        <v>-667</v>
      </c>
      <c r="W98">
        <v>9150</v>
      </c>
      <c r="X98">
        <v>1372</v>
      </c>
      <c r="Y98">
        <v>4933</v>
      </c>
      <c r="Z98">
        <v>4420</v>
      </c>
      <c r="AA98">
        <v>9.1829999999999998</v>
      </c>
      <c r="AB98">
        <v>19875</v>
      </c>
      <c r="AC98">
        <v>0.61</v>
      </c>
      <c r="AD98">
        <f t="shared" si="3"/>
        <v>0.45711607411057392</v>
      </c>
      <c r="AE98">
        <f t="shared" si="4"/>
        <v>1</v>
      </c>
      <c r="AF98">
        <f t="shared" si="5"/>
        <v>44.17</v>
      </c>
    </row>
    <row r="99" spans="1:32" x14ac:dyDescent="0.25">
      <c r="A99">
        <v>14996</v>
      </c>
      <c r="B99">
        <v>6256</v>
      </c>
      <c r="C99">
        <v>681</v>
      </c>
      <c r="D99">
        <v>0</v>
      </c>
      <c r="E99">
        <v>13</v>
      </c>
      <c r="F99">
        <v>12099</v>
      </c>
      <c r="G99">
        <v>16.07</v>
      </c>
      <c r="H99">
        <v>27.77</v>
      </c>
      <c r="I99">
        <v>2.12</v>
      </c>
      <c r="J99">
        <v>0</v>
      </c>
      <c r="K99">
        <v>0.03</v>
      </c>
      <c r="L99">
        <v>25.06</v>
      </c>
      <c r="M99">
        <v>19.440000000000001</v>
      </c>
      <c r="N99">
        <v>6.77</v>
      </c>
      <c r="O99">
        <v>5.92</v>
      </c>
      <c r="P99">
        <v>21.41</v>
      </c>
      <c r="Q99">
        <v>24.82</v>
      </c>
      <c r="R99">
        <v>33.409999999999997</v>
      </c>
      <c r="S99">
        <v>2077</v>
      </c>
      <c r="T99">
        <v>1904</v>
      </c>
      <c r="U99">
        <v>1169</v>
      </c>
      <c r="V99">
        <v>-725</v>
      </c>
      <c r="W99">
        <v>9224</v>
      </c>
      <c r="X99">
        <v>1391</v>
      </c>
      <c r="Y99">
        <v>4920</v>
      </c>
      <c r="Z99">
        <v>4471</v>
      </c>
      <c r="AA99">
        <v>8.98</v>
      </c>
      <c r="AB99">
        <v>20006</v>
      </c>
      <c r="AC99">
        <v>0.62</v>
      </c>
      <c r="AD99">
        <f t="shared" si="3"/>
        <v>0.45562263089657229</v>
      </c>
      <c r="AE99">
        <f t="shared" si="4"/>
        <v>1</v>
      </c>
      <c r="AF99">
        <f t="shared" si="5"/>
        <v>44.18</v>
      </c>
    </row>
    <row r="100" spans="1:32" x14ac:dyDescent="0.25">
      <c r="A100">
        <v>14480</v>
      </c>
      <c r="B100">
        <v>6390</v>
      </c>
      <c r="C100">
        <v>623</v>
      </c>
      <c r="D100">
        <v>1</v>
      </c>
      <c r="E100">
        <v>23</v>
      </c>
      <c r="F100">
        <v>12167</v>
      </c>
      <c r="G100">
        <v>15.51</v>
      </c>
      <c r="H100">
        <v>28.36</v>
      </c>
      <c r="I100">
        <v>1.94</v>
      </c>
      <c r="J100">
        <v>0</v>
      </c>
      <c r="K100">
        <v>0.05</v>
      </c>
      <c r="L100">
        <v>25.2</v>
      </c>
      <c r="M100">
        <v>19.850000000000001</v>
      </c>
      <c r="N100">
        <v>6.2</v>
      </c>
      <c r="O100">
        <v>5.82</v>
      </c>
      <c r="P100">
        <v>21.54</v>
      </c>
      <c r="Q100">
        <v>24.82</v>
      </c>
      <c r="R100">
        <v>33.6</v>
      </c>
      <c r="S100">
        <v>2077</v>
      </c>
      <c r="T100">
        <v>1904</v>
      </c>
      <c r="U100">
        <v>1176</v>
      </c>
      <c r="V100">
        <v>-743</v>
      </c>
      <c r="W100">
        <v>9318</v>
      </c>
      <c r="X100">
        <v>1396</v>
      </c>
      <c r="Y100">
        <v>4899</v>
      </c>
      <c r="Z100">
        <v>4431</v>
      </c>
      <c r="AA100">
        <v>9.1</v>
      </c>
      <c r="AB100">
        <v>20044</v>
      </c>
      <c r="AC100">
        <v>0.62</v>
      </c>
      <c r="AD100">
        <f t="shared" si="3"/>
        <v>0.45034664840103644</v>
      </c>
      <c r="AE100">
        <f t="shared" si="4"/>
        <v>1</v>
      </c>
      <c r="AF100">
        <f t="shared" si="5"/>
        <v>44.160000000000004</v>
      </c>
    </row>
    <row r="101" spans="1:32" x14ac:dyDescent="0.25">
      <c r="A101">
        <v>14803</v>
      </c>
      <c r="B101">
        <v>6548</v>
      </c>
      <c r="C101">
        <v>600</v>
      </c>
      <c r="D101">
        <v>1</v>
      </c>
      <c r="E101">
        <v>3</v>
      </c>
      <c r="F101">
        <v>12061</v>
      </c>
      <c r="G101">
        <v>15.86</v>
      </c>
      <c r="H101">
        <v>29.06</v>
      </c>
      <c r="I101">
        <v>1.86</v>
      </c>
      <c r="J101">
        <v>0</v>
      </c>
      <c r="K101">
        <v>0.01</v>
      </c>
      <c r="L101">
        <v>24.98</v>
      </c>
      <c r="M101">
        <v>20.350000000000001</v>
      </c>
      <c r="N101">
        <v>5.96</v>
      </c>
      <c r="O101">
        <v>5.67</v>
      </c>
      <c r="P101">
        <v>22.51</v>
      </c>
      <c r="Q101">
        <v>24.82</v>
      </c>
      <c r="R101">
        <v>33.31</v>
      </c>
      <c r="S101">
        <v>2077</v>
      </c>
      <c r="T101">
        <v>1904</v>
      </c>
      <c r="U101">
        <v>1166</v>
      </c>
      <c r="V101">
        <v>-811</v>
      </c>
      <c r="W101">
        <v>9356</v>
      </c>
      <c r="X101">
        <v>1419</v>
      </c>
      <c r="Y101">
        <v>4892</v>
      </c>
      <c r="Z101">
        <v>4525</v>
      </c>
      <c r="AA101">
        <v>8.7349999999999994</v>
      </c>
      <c r="AB101">
        <v>20192</v>
      </c>
      <c r="AC101">
        <v>0.64</v>
      </c>
      <c r="AD101">
        <f t="shared" si="3"/>
        <v>0.45181667931201364</v>
      </c>
      <c r="AE101">
        <f t="shared" si="4"/>
        <v>1</v>
      </c>
      <c r="AF101">
        <f t="shared" si="5"/>
        <v>44.17</v>
      </c>
    </row>
    <row r="102" spans="1:32" x14ac:dyDescent="0.25">
      <c r="A102">
        <v>14997</v>
      </c>
      <c r="B102">
        <v>6643</v>
      </c>
      <c r="C102">
        <v>588</v>
      </c>
      <c r="D102">
        <v>0</v>
      </c>
      <c r="E102">
        <v>90</v>
      </c>
      <c r="F102">
        <v>11891</v>
      </c>
      <c r="G102">
        <v>16.07</v>
      </c>
      <c r="H102">
        <v>29.49</v>
      </c>
      <c r="I102">
        <v>1.83</v>
      </c>
      <c r="J102">
        <v>0</v>
      </c>
      <c r="K102">
        <v>0.19</v>
      </c>
      <c r="L102">
        <v>24.63</v>
      </c>
      <c r="M102">
        <v>20.64</v>
      </c>
      <c r="N102">
        <v>5.84</v>
      </c>
      <c r="O102">
        <v>5.58</v>
      </c>
      <c r="P102">
        <v>23.09</v>
      </c>
      <c r="Q102">
        <v>24.82</v>
      </c>
      <c r="R102">
        <v>32.840000000000003</v>
      </c>
      <c r="S102">
        <v>2077</v>
      </c>
      <c r="T102">
        <v>1904</v>
      </c>
      <c r="U102">
        <v>1149</v>
      </c>
      <c r="V102">
        <v>-852</v>
      </c>
      <c r="W102">
        <v>9389</v>
      </c>
      <c r="X102">
        <v>1432</v>
      </c>
      <c r="Y102">
        <v>4888</v>
      </c>
      <c r="Z102">
        <v>4582</v>
      </c>
      <c r="AA102">
        <v>8.5649999999999995</v>
      </c>
      <c r="AB102">
        <v>20291</v>
      </c>
      <c r="AC102">
        <v>0.65</v>
      </c>
      <c r="AD102">
        <f t="shared" si="3"/>
        <v>0.45103548500537893</v>
      </c>
      <c r="AE102">
        <f t="shared" si="4"/>
        <v>1</v>
      </c>
      <c r="AF102">
        <f t="shared" si="5"/>
        <v>44.169999999999987</v>
      </c>
    </row>
    <row r="103" spans="1:32" x14ac:dyDescent="0.25">
      <c r="A103">
        <v>14958</v>
      </c>
      <c r="B103">
        <v>6695</v>
      </c>
      <c r="C103">
        <v>567</v>
      </c>
      <c r="D103">
        <v>5</v>
      </c>
      <c r="E103">
        <v>2</v>
      </c>
      <c r="F103">
        <v>11994</v>
      </c>
      <c r="G103">
        <v>16.02</v>
      </c>
      <c r="H103">
        <v>29.72</v>
      </c>
      <c r="I103">
        <v>1.76</v>
      </c>
      <c r="J103">
        <v>0.01</v>
      </c>
      <c r="K103">
        <v>0</v>
      </c>
      <c r="L103">
        <v>24.84</v>
      </c>
      <c r="M103">
        <v>20.8</v>
      </c>
      <c r="N103">
        <v>5.64</v>
      </c>
      <c r="O103">
        <v>5.54</v>
      </c>
      <c r="P103">
        <v>23.3</v>
      </c>
      <c r="Q103">
        <v>24.83</v>
      </c>
      <c r="R103">
        <v>33.119999999999997</v>
      </c>
      <c r="S103">
        <v>2078</v>
      </c>
      <c r="T103">
        <v>1904</v>
      </c>
      <c r="U103">
        <v>1159</v>
      </c>
      <c r="V103">
        <v>-868</v>
      </c>
      <c r="W103">
        <v>9407</v>
      </c>
      <c r="X103">
        <v>1437</v>
      </c>
      <c r="Y103">
        <v>4881</v>
      </c>
      <c r="Z103">
        <v>4590</v>
      </c>
      <c r="AA103">
        <v>8.4770000000000003</v>
      </c>
      <c r="AB103">
        <v>20315</v>
      </c>
      <c r="AC103">
        <v>0.65</v>
      </c>
      <c r="AD103">
        <f t="shared" si="3"/>
        <v>0.45180378435092688</v>
      </c>
      <c r="AE103">
        <f t="shared" si="4"/>
        <v>1</v>
      </c>
      <c r="AF103">
        <f t="shared" si="5"/>
        <v>44.170000000000009</v>
      </c>
    </row>
    <row r="104" spans="1:32" x14ac:dyDescent="0.25">
      <c r="A104">
        <v>14997</v>
      </c>
      <c r="B104">
        <v>6774</v>
      </c>
      <c r="C104">
        <v>547</v>
      </c>
      <c r="D104">
        <v>0</v>
      </c>
      <c r="E104">
        <v>4</v>
      </c>
      <c r="F104">
        <v>11978</v>
      </c>
      <c r="G104">
        <v>16.07</v>
      </c>
      <c r="H104">
        <v>30.07</v>
      </c>
      <c r="I104">
        <v>1.7</v>
      </c>
      <c r="J104">
        <v>0</v>
      </c>
      <c r="K104">
        <v>0.01</v>
      </c>
      <c r="L104">
        <v>24.81</v>
      </c>
      <c r="M104">
        <v>21.05</v>
      </c>
      <c r="N104">
        <v>5.44</v>
      </c>
      <c r="O104">
        <v>5.48</v>
      </c>
      <c r="P104">
        <v>23.69</v>
      </c>
      <c r="Q104">
        <v>24.82</v>
      </c>
      <c r="R104">
        <v>33.08</v>
      </c>
      <c r="S104">
        <v>2077</v>
      </c>
      <c r="T104">
        <v>1904</v>
      </c>
      <c r="U104">
        <v>1158</v>
      </c>
      <c r="V104">
        <v>-896</v>
      </c>
      <c r="W104">
        <v>9436</v>
      </c>
      <c r="X104">
        <v>1446</v>
      </c>
      <c r="Y104">
        <v>4876</v>
      </c>
      <c r="Z104">
        <v>4618</v>
      </c>
      <c r="AA104">
        <v>8.3569999999999993</v>
      </c>
      <c r="AB104">
        <v>20376</v>
      </c>
      <c r="AC104">
        <v>0.66</v>
      </c>
      <c r="AD104">
        <f t="shared" si="3"/>
        <v>0.45166684242013178</v>
      </c>
      <c r="AE104">
        <f t="shared" si="4"/>
        <v>1</v>
      </c>
      <c r="AF104">
        <f t="shared" si="5"/>
        <v>44.180000000000007</v>
      </c>
    </row>
    <row r="105" spans="1:32" x14ac:dyDescent="0.25">
      <c r="A105">
        <v>14989</v>
      </c>
      <c r="B105">
        <v>6978</v>
      </c>
      <c r="C105">
        <v>547</v>
      </c>
      <c r="D105">
        <v>3</v>
      </c>
      <c r="E105">
        <v>1</v>
      </c>
      <c r="F105">
        <v>11671</v>
      </c>
      <c r="G105">
        <v>16.059999999999999</v>
      </c>
      <c r="H105">
        <v>30.97</v>
      </c>
      <c r="I105">
        <v>1.7</v>
      </c>
      <c r="J105">
        <v>0.01</v>
      </c>
      <c r="K105">
        <v>0</v>
      </c>
      <c r="L105">
        <v>24.17</v>
      </c>
      <c r="M105">
        <v>21.68</v>
      </c>
      <c r="N105">
        <v>5.44</v>
      </c>
      <c r="O105">
        <v>5.36</v>
      </c>
      <c r="P105">
        <v>24.48</v>
      </c>
      <c r="Q105">
        <v>24.83</v>
      </c>
      <c r="R105">
        <v>32.229999999999997</v>
      </c>
      <c r="S105">
        <v>2078</v>
      </c>
      <c r="T105">
        <v>1904</v>
      </c>
      <c r="U105">
        <v>1128</v>
      </c>
      <c r="V105">
        <v>-952</v>
      </c>
      <c r="W105">
        <v>9506</v>
      </c>
      <c r="X105">
        <v>1465</v>
      </c>
      <c r="Y105">
        <v>4874</v>
      </c>
      <c r="Z105">
        <v>4674</v>
      </c>
      <c r="AA105">
        <v>8.2129999999999992</v>
      </c>
      <c r="AB105">
        <v>20519</v>
      </c>
      <c r="AC105">
        <v>0.68</v>
      </c>
      <c r="AD105">
        <f t="shared" si="3"/>
        <v>0.44730544584397192</v>
      </c>
      <c r="AE105">
        <f t="shared" si="4"/>
        <v>1</v>
      </c>
      <c r="AF105">
        <f t="shared" si="5"/>
        <v>44.159999999999982</v>
      </c>
    </row>
    <row r="106" spans="1:32" x14ac:dyDescent="0.25">
      <c r="A106">
        <v>14999</v>
      </c>
      <c r="B106">
        <v>7018</v>
      </c>
      <c r="C106">
        <v>554</v>
      </c>
      <c r="D106">
        <v>0</v>
      </c>
      <c r="E106">
        <v>6</v>
      </c>
      <c r="F106">
        <v>11575</v>
      </c>
      <c r="G106">
        <v>16.07</v>
      </c>
      <c r="H106">
        <v>31.15</v>
      </c>
      <c r="I106">
        <v>1.72</v>
      </c>
      <c r="J106">
        <v>0</v>
      </c>
      <c r="K106">
        <v>0.01</v>
      </c>
      <c r="L106">
        <v>23.98</v>
      </c>
      <c r="M106">
        <v>21.81</v>
      </c>
      <c r="N106">
        <v>5.5</v>
      </c>
      <c r="O106">
        <v>5.34</v>
      </c>
      <c r="P106">
        <v>24.62</v>
      </c>
      <c r="Q106">
        <v>24.82</v>
      </c>
      <c r="R106">
        <v>31.97</v>
      </c>
      <c r="S106">
        <v>2077</v>
      </c>
      <c r="T106">
        <v>1904</v>
      </c>
      <c r="U106">
        <v>1119</v>
      </c>
      <c r="V106">
        <v>-963</v>
      </c>
      <c r="W106">
        <v>9517</v>
      </c>
      <c r="X106">
        <v>1469</v>
      </c>
      <c r="Y106">
        <v>4877</v>
      </c>
      <c r="Z106">
        <v>4687</v>
      </c>
      <c r="AA106">
        <v>8.19</v>
      </c>
      <c r="AB106">
        <v>20550</v>
      </c>
      <c r="AC106">
        <v>0.68</v>
      </c>
      <c r="AD106">
        <f t="shared" si="3"/>
        <v>0.44624819621854517</v>
      </c>
      <c r="AE106">
        <f t="shared" si="4"/>
        <v>1</v>
      </c>
      <c r="AF106">
        <f t="shared" si="5"/>
        <v>44.169999999999987</v>
      </c>
    </row>
    <row r="107" spans="1:32" x14ac:dyDescent="0.25">
      <c r="A107">
        <v>14986</v>
      </c>
      <c r="B107">
        <v>7080</v>
      </c>
      <c r="C107">
        <v>458</v>
      </c>
      <c r="D107">
        <v>1</v>
      </c>
      <c r="E107">
        <v>30</v>
      </c>
      <c r="F107">
        <v>11919</v>
      </c>
      <c r="G107">
        <v>16.05</v>
      </c>
      <c r="H107">
        <v>31.42</v>
      </c>
      <c r="I107">
        <v>1.42</v>
      </c>
      <c r="J107">
        <v>0</v>
      </c>
      <c r="K107">
        <v>0.06</v>
      </c>
      <c r="L107">
        <v>24.69</v>
      </c>
      <c r="M107">
        <v>22</v>
      </c>
      <c r="N107">
        <v>4.55</v>
      </c>
      <c r="O107">
        <v>5.28</v>
      </c>
      <c r="P107">
        <v>25.11</v>
      </c>
      <c r="Q107">
        <v>24.82</v>
      </c>
      <c r="R107">
        <v>32.92</v>
      </c>
      <c r="S107">
        <v>2077</v>
      </c>
      <c r="T107">
        <v>1904</v>
      </c>
      <c r="U107">
        <v>1152</v>
      </c>
      <c r="V107">
        <v>-998</v>
      </c>
      <c r="W107">
        <v>9567</v>
      </c>
      <c r="X107">
        <v>1479</v>
      </c>
      <c r="Y107">
        <v>4845</v>
      </c>
      <c r="Z107">
        <v>4704</v>
      </c>
      <c r="AA107">
        <v>7.9939999999999998</v>
      </c>
      <c r="AB107">
        <v>20595</v>
      </c>
      <c r="AC107">
        <v>0.69</v>
      </c>
      <c r="AD107">
        <f t="shared" si="3"/>
        <v>0.4484356602348088</v>
      </c>
      <c r="AE107">
        <f t="shared" si="4"/>
        <v>1</v>
      </c>
      <c r="AF107">
        <f t="shared" si="5"/>
        <v>44.17</v>
      </c>
    </row>
    <row r="108" spans="1:32" x14ac:dyDescent="0.25">
      <c r="A108">
        <v>14994</v>
      </c>
      <c r="B108">
        <v>7132</v>
      </c>
      <c r="C108">
        <v>400</v>
      </c>
      <c r="D108">
        <v>4</v>
      </c>
      <c r="E108">
        <v>46</v>
      </c>
      <c r="F108">
        <v>12096</v>
      </c>
      <c r="G108">
        <v>16.059999999999999</v>
      </c>
      <c r="H108">
        <v>31.66</v>
      </c>
      <c r="I108">
        <v>1.24</v>
      </c>
      <c r="J108">
        <v>0.01</v>
      </c>
      <c r="K108">
        <v>0.1</v>
      </c>
      <c r="L108">
        <v>25.05</v>
      </c>
      <c r="M108">
        <v>22.16</v>
      </c>
      <c r="N108">
        <v>3.98</v>
      </c>
      <c r="O108">
        <v>5.23</v>
      </c>
      <c r="P108">
        <v>25.49</v>
      </c>
      <c r="Q108">
        <v>24.83</v>
      </c>
      <c r="R108">
        <v>33.409999999999997</v>
      </c>
      <c r="S108">
        <v>2078</v>
      </c>
      <c r="T108">
        <v>1904</v>
      </c>
      <c r="U108">
        <v>1169</v>
      </c>
      <c r="V108">
        <v>-1024</v>
      </c>
      <c r="W108">
        <v>9603</v>
      </c>
      <c r="X108">
        <v>1487</v>
      </c>
      <c r="Y108">
        <v>4826</v>
      </c>
      <c r="Z108">
        <v>4721</v>
      </c>
      <c r="AA108">
        <v>7.859</v>
      </c>
      <c r="AB108">
        <v>20637</v>
      </c>
      <c r="AC108">
        <v>0.7</v>
      </c>
      <c r="AD108">
        <f t="shared" si="3"/>
        <v>0.44949621955744135</v>
      </c>
      <c r="AE108">
        <f t="shared" si="4"/>
        <v>1</v>
      </c>
      <c r="AF108">
        <f t="shared" si="5"/>
        <v>44.170000000000009</v>
      </c>
    </row>
    <row r="109" spans="1:32" x14ac:dyDescent="0.25">
      <c r="A109">
        <v>14964</v>
      </c>
      <c r="B109">
        <v>7197</v>
      </c>
      <c r="C109">
        <v>374</v>
      </c>
      <c r="D109">
        <v>5</v>
      </c>
      <c r="E109">
        <v>7</v>
      </c>
      <c r="F109">
        <v>12167</v>
      </c>
      <c r="G109">
        <v>16.03</v>
      </c>
      <c r="H109">
        <v>31.94</v>
      </c>
      <c r="I109">
        <v>1.1599999999999999</v>
      </c>
      <c r="J109">
        <v>0.01</v>
      </c>
      <c r="K109">
        <v>0.01</v>
      </c>
      <c r="L109">
        <v>25.2</v>
      </c>
      <c r="M109">
        <v>22.36</v>
      </c>
      <c r="N109">
        <v>3.71</v>
      </c>
      <c r="O109">
        <v>5.19</v>
      </c>
      <c r="P109">
        <v>25.79</v>
      </c>
      <c r="Q109">
        <v>24.83</v>
      </c>
      <c r="R109">
        <v>33.6</v>
      </c>
      <c r="S109">
        <v>2078</v>
      </c>
      <c r="T109">
        <v>1904</v>
      </c>
      <c r="U109">
        <v>1176</v>
      </c>
      <c r="V109">
        <v>-1045</v>
      </c>
      <c r="W109">
        <v>9630</v>
      </c>
      <c r="X109">
        <v>1494</v>
      </c>
      <c r="Y109">
        <v>4816</v>
      </c>
      <c r="Z109">
        <v>4735</v>
      </c>
      <c r="AA109">
        <v>7.7640000000000002</v>
      </c>
      <c r="AB109">
        <v>20675</v>
      </c>
      <c r="AC109">
        <v>0.7</v>
      </c>
      <c r="AD109">
        <f t="shared" si="3"/>
        <v>0.44969910386370054</v>
      </c>
      <c r="AE109">
        <f t="shared" si="4"/>
        <v>1</v>
      </c>
      <c r="AF109">
        <f t="shared" si="5"/>
        <v>44.160000000000004</v>
      </c>
    </row>
    <row r="110" spans="1:32" x14ac:dyDescent="0.25">
      <c r="A110">
        <v>15000</v>
      </c>
      <c r="B110">
        <v>7554</v>
      </c>
      <c r="C110">
        <v>321</v>
      </c>
      <c r="D110">
        <v>6</v>
      </c>
      <c r="E110">
        <v>11</v>
      </c>
      <c r="F110">
        <v>11876</v>
      </c>
      <c r="G110">
        <v>16.07</v>
      </c>
      <c r="H110">
        <v>33.53</v>
      </c>
      <c r="I110">
        <v>1</v>
      </c>
      <c r="J110">
        <v>0.01</v>
      </c>
      <c r="K110">
        <v>0.02</v>
      </c>
      <c r="L110">
        <v>24.6</v>
      </c>
      <c r="M110">
        <v>23.47</v>
      </c>
      <c r="N110">
        <v>3.19</v>
      </c>
      <c r="O110">
        <v>5.03</v>
      </c>
      <c r="P110">
        <v>27.41</v>
      </c>
      <c r="Q110">
        <v>24.84</v>
      </c>
      <c r="R110">
        <v>32.799999999999997</v>
      </c>
      <c r="S110">
        <v>2079</v>
      </c>
      <c r="T110">
        <v>1904</v>
      </c>
      <c r="U110">
        <v>1148</v>
      </c>
      <c r="V110">
        <v>-1157</v>
      </c>
      <c r="W110">
        <v>9764</v>
      </c>
      <c r="X110">
        <v>1531</v>
      </c>
      <c r="Y110">
        <v>4800</v>
      </c>
      <c r="Z110">
        <v>4842</v>
      </c>
      <c r="AA110">
        <v>7.391</v>
      </c>
      <c r="AB110">
        <v>20937</v>
      </c>
      <c r="AC110">
        <v>0.73</v>
      </c>
      <c r="AD110">
        <f t="shared" si="3"/>
        <v>0.44428924019812249</v>
      </c>
      <c r="AE110">
        <f t="shared" si="4"/>
        <v>1</v>
      </c>
      <c r="AF110">
        <f t="shared" si="5"/>
        <v>44.17</v>
      </c>
    </row>
    <row r="111" spans="1:32" x14ac:dyDescent="0.25">
      <c r="A111">
        <v>14997</v>
      </c>
      <c r="B111">
        <v>7590</v>
      </c>
      <c r="C111">
        <v>157</v>
      </c>
      <c r="D111">
        <v>42</v>
      </c>
      <c r="E111">
        <v>340</v>
      </c>
      <c r="F111">
        <v>12244</v>
      </c>
      <c r="G111">
        <v>16.07</v>
      </c>
      <c r="H111">
        <v>33.69</v>
      </c>
      <c r="I111">
        <v>0.49</v>
      </c>
      <c r="J111">
        <v>0.09</v>
      </c>
      <c r="K111">
        <v>0.7</v>
      </c>
      <c r="L111">
        <v>25.36</v>
      </c>
      <c r="M111">
        <v>23.58</v>
      </c>
      <c r="N111">
        <v>1.57</v>
      </c>
      <c r="O111">
        <v>4.97</v>
      </c>
      <c r="P111">
        <v>28.02</v>
      </c>
      <c r="Q111">
        <v>24.93</v>
      </c>
      <c r="R111">
        <v>33.81</v>
      </c>
      <c r="S111">
        <v>2092</v>
      </c>
      <c r="T111">
        <v>1904</v>
      </c>
      <c r="U111">
        <v>1183</v>
      </c>
      <c r="V111">
        <v>-1199</v>
      </c>
      <c r="W111">
        <v>9864</v>
      </c>
      <c r="X111">
        <v>1543</v>
      </c>
      <c r="Y111">
        <v>4746</v>
      </c>
      <c r="Z111">
        <v>4853</v>
      </c>
      <c r="AA111">
        <v>7.2539999999999996</v>
      </c>
      <c r="AB111">
        <v>21006</v>
      </c>
      <c r="AC111">
        <v>0.75</v>
      </c>
      <c r="AD111">
        <f t="shared" si="3"/>
        <v>0.44421709770611956</v>
      </c>
      <c r="AE111">
        <f t="shared" si="4"/>
        <v>1</v>
      </c>
      <c r="AF111">
        <f t="shared" si="5"/>
        <v>44.169999999999995</v>
      </c>
    </row>
    <row r="112" spans="1:32" x14ac:dyDescent="0.25">
      <c r="A112">
        <v>14964</v>
      </c>
      <c r="B112">
        <v>7658</v>
      </c>
      <c r="C112">
        <v>387</v>
      </c>
      <c r="D112">
        <v>5</v>
      </c>
      <c r="E112">
        <v>7</v>
      </c>
      <c r="F112">
        <v>11409</v>
      </c>
      <c r="G112">
        <v>16.03</v>
      </c>
      <c r="H112">
        <v>33.99</v>
      </c>
      <c r="I112">
        <v>1.2</v>
      </c>
      <c r="J112">
        <v>0.01</v>
      </c>
      <c r="K112">
        <v>0.01</v>
      </c>
      <c r="L112">
        <v>23.63</v>
      </c>
      <c r="M112">
        <v>23.79</v>
      </c>
      <c r="N112">
        <v>3.85</v>
      </c>
      <c r="O112">
        <v>5.01</v>
      </c>
      <c r="P112">
        <v>27.6</v>
      </c>
      <c r="Q112">
        <v>24.83</v>
      </c>
      <c r="R112">
        <v>31.51</v>
      </c>
      <c r="S112">
        <v>2078</v>
      </c>
      <c r="T112">
        <v>1904</v>
      </c>
      <c r="U112">
        <v>1103</v>
      </c>
      <c r="V112">
        <v>-1171</v>
      </c>
      <c r="W112">
        <v>9783</v>
      </c>
      <c r="X112">
        <v>1537</v>
      </c>
      <c r="Y112">
        <v>4823</v>
      </c>
      <c r="Z112">
        <v>4865</v>
      </c>
      <c r="AA112">
        <v>7.452</v>
      </c>
      <c r="AB112">
        <v>21008</v>
      </c>
      <c r="AC112">
        <v>0.74</v>
      </c>
      <c r="AD112">
        <f t="shared" si="3"/>
        <v>0.43888259228755999</v>
      </c>
      <c r="AE112">
        <f t="shared" si="4"/>
        <v>1</v>
      </c>
      <c r="AF112">
        <f t="shared" si="5"/>
        <v>44.18</v>
      </c>
    </row>
    <row r="113" spans="1:32" x14ac:dyDescent="0.25">
      <c r="A113">
        <v>14964</v>
      </c>
      <c r="B113">
        <v>7781</v>
      </c>
      <c r="C113">
        <v>113</v>
      </c>
      <c r="D113">
        <v>107</v>
      </c>
      <c r="E113">
        <v>195</v>
      </c>
      <c r="F113">
        <v>12250</v>
      </c>
      <c r="G113">
        <v>16.03</v>
      </c>
      <c r="H113">
        <v>34.53</v>
      </c>
      <c r="I113">
        <v>0.35</v>
      </c>
      <c r="J113">
        <v>0.22</v>
      </c>
      <c r="K113">
        <v>0.4</v>
      </c>
      <c r="L113">
        <v>25.37</v>
      </c>
      <c r="M113">
        <v>24.17</v>
      </c>
      <c r="N113">
        <v>1.1299999999999999</v>
      </c>
      <c r="O113">
        <v>4.9000000000000004</v>
      </c>
      <c r="P113">
        <v>28.89</v>
      </c>
      <c r="Q113">
        <v>25.1</v>
      </c>
      <c r="R113">
        <v>33.83</v>
      </c>
      <c r="S113">
        <v>2117</v>
      </c>
      <c r="T113">
        <v>1904</v>
      </c>
      <c r="U113">
        <v>1184</v>
      </c>
      <c r="V113">
        <v>-1258</v>
      </c>
      <c r="W113">
        <v>9946</v>
      </c>
      <c r="X113">
        <v>1562</v>
      </c>
      <c r="Y113">
        <v>4731</v>
      </c>
      <c r="Z113">
        <v>4903</v>
      </c>
      <c r="AA113">
        <v>7.032</v>
      </c>
      <c r="AB113">
        <v>21142</v>
      </c>
      <c r="AC113">
        <v>0.76</v>
      </c>
      <c r="AD113">
        <f t="shared" si="3"/>
        <v>0.44270945207025209</v>
      </c>
      <c r="AE113">
        <f>IF(H113&lt;P113,-1,1)</f>
        <v>1</v>
      </c>
      <c r="AF113">
        <f t="shared" si="5"/>
        <v>44.170000000000009</v>
      </c>
    </row>
    <row r="114" spans="1:32" x14ac:dyDescent="0.25">
      <c r="A114">
        <v>14584</v>
      </c>
      <c r="B114">
        <v>7918</v>
      </c>
      <c r="C114">
        <v>203</v>
      </c>
      <c r="D114">
        <v>1</v>
      </c>
      <c r="E114">
        <v>16</v>
      </c>
      <c r="F114">
        <v>11898</v>
      </c>
      <c r="G114">
        <v>15.62</v>
      </c>
      <c r="H114">
        <v>35.14</v>
      </c>
      <c r="I114">
        <v>0.63</v>
      </c>
      <c r="J114">
        <v>0</v>
      </c>
      <c r="K114">
        <v>0.03</v>
      </c>
      <c r="L114">
        <v>24.64</v>
      </c>
      <c r="M114">
        <v>24.6</v>
      </c>
      <c r="N114">
        <v>2.02</v>
      </c>
      <c r="O114">
        <v>4.9000000000000004</v>
      </c>
      <c r="P114">
        <v>28.81</v>
      </c>
      <c r="Q114">
        <v>24.82</v>
      </c>
      <c r="R114">
        <v>32.86</v>
      </c>
      <c r="S114">
        <v>2077</v>
      </c>
      <c r="T114">
        <v>1904</v>
      </c>
      <c r="U114">
        <v>1150</v>
      </c>
      <c r="V114">
        <v>-1256</v>
      </c>
      <c r="W114">
        <v>9944</v>
      </c>
      <c r="X114">
        <v>1563</v>
      </c>
      <c r="Y114">
        <v>4761</v>
      </c>
      <c r="Z114">
        <v>4882</v>
      </c>
      <c r="AA114">
        <v>7.1689999999999996</v>
      </c>
      <c r="AB114">
        <v>21150</v>
      </c>
      <c r="AC114">
        <v>0.76</v>
      </c>
      <c r="AD114">
        <f t="shared" si="3"/>
        <v>0.43709012191074842</v>
      </c>
      <c r="AE114">
        <f t="shared" ref="AE114:AE177" si="6">IF(H114&lt;P114,-1,1)</f>
        <v>1</v>
      </c>
      <c r="AF114">
        <f t="shared" si="5"/>
        <v>44.170000000000009</v>
      </c>
    </row>
    <row r="115" spans="1:32" x14ac:dyDescent="0.25">
      <c r="A115">
        <v>14964</v>
      </c>
      <c r="B115">
        <v>7934</v>
      </c>
      <c r="C115">
        <v>113</v>
      </c>
      <c r="D115">
        <v>189</v>
      </c>
      <c r="E115">
        <v>112</v>
      </c>
      <c r="F115">
        <v>12020</v>
      </c>
      <c r="G115">
        <v>16.03</v>
      </c>
      <c r="H115">
        <v>35.22</v>
      </c>
      <c r="I115">
        <v>0.35</v>
      </c>
      <c r="J115">
        <v>0.39</v>
      </c>
      <c r="K115">
        <v>0.23</v>
      </c>
      <c r="L115">
        <v>24.9</v>
      </c>
      <c r="M115">
        <v>24.65</v>
      </c>
      <c r="N115">
        <v>1.1299999999999999</v>
      </c>
      <c r="O115">
        <v>4.8499999999999996</v>
      </c>
      <c r="P115">
        <v>29.52</v>
      </c>
      <c r="Q115">
        <v>25.31</v>
      </c>
      <c r="R115">
        <v>33.200000000000003</v>
      </c>
      <c r="S115">
        <v>2147</v>
      </c>
      <c r="T115">
        <v>1904</v>
      </c>
      <c r="U115">
        <v>1162</v>
      </c>
      <c r="V115">
        <v>-1301</v>
      </c>
      <c r="W115">
        <v>10013</v>
      </c>
      <c r="X115">
        <v>1577</v>
      </c>
      <c r="Y115">
        <v>4732</v>
      </c>
      <c r="Z115">
        <v>4946</v>
      </c>
      <c r="AA115">
        <v>6.9370000000000003</v>
      </c>
      <c r="AB115">
        <v>21268</v>
      </c>
      <c r="AC115">
        <v>0.78</v>
      </c>
      <c r="AD115">
        <f t="shared" si="3"/>
        <v>0.4393122114653647</v>
      </c>
      <c r="AE115">
        <f t="shared" si="6"/>
        <v>1</v>
      </c>
      <c r="AF115">
        <f t="shared" si="5"/>
        <v>44.18</v>
      </c>
    </row>
    <row r="116" spans="1:32" x14ac:dyDescent="0.25">
      <c r="A116">
        <v>15000</v>
      </c>
      <c r="B116">
        <v>8125</v>
      </c>
      <c r="C116">
        <v>142</v>
      </c>
      <c r="D116">
        <v>2</v>
      </c>
      <c r="E116">
        <v>4</v>
      </c>
      <c r="F116">
        <v>11891</v>
      </c>
      <c r="G116">
        <v>16.07</v>
      </c>
      <c r="H116">
        <v>36.06</v>
      </c>
      <c r="I116">
        <v>0.44</v>
      </c>
      <c r="J116">
        <v>0.01</v>
      </c>
      <c r="K116">
        <v>0.01</v>
      </c>
      <c r="L116">
        <v>24.63</v>
      </c>
      <c r="M116">
        <v>25.24</v>
      </c>
      <c r="N116">
        <v>1.41</v>
      </c>
      <c r="O116">
        <v>4.79</v>
      </c>
      <c r="P116">
        <v>30.26</v>
      </c>
      <c r="Q116">
        <v>24.83</v>
      </c>
      <c r="R116">
        <v>32.840000000000003</v>
      </c>
      <c r="S116">
        <v>2077</v>
      </c>
      <c r="T116">
        <v>1904</v>
      </c>
      <c r="U116">
        <v>1149</v>
      </c>
      <c r="V116">
        <v>-1351</v>
      </c>
      <c r="W116">
        <v>10005</v>
      </c>
      <c r="X116">
        <v>1594</v>
      </c>
      <c r="Y116">
        <v>4741</v>
      </c>
      <c r="Z116">
        <v>5005</v>
      </c>
      <c r="AA116">
        <v>6.649</v>
      </c>
      <c r="AB116">
        <v>21345</v>
      </c>
      <c r="AC116">
        <v>0.79</v>
      </c>
      <c r="AD116">
        <f t="shared" si="3"/>
        <v>0.43910882713787697</v>
      </c>
      <c r="AE116">
        <f t="shared" si="6"/>
        <v>1</v>
      </c>
      <c r="AF116">
        <f t="shared" si="5"/>
        <v>44.17</v>
      </c>
    </row>
    <row r="117" spans="1:32" x14ac:dyDescent="0.25">
      <c r="A117">
        <v>14964</v>
      </c>
      <c r="B117">
        <v>8065</v>
      </c>
      <c r="C117">
        <v>25</v>
      </c>
      <c r="D117">
        <v>107</v>
      </c>
      <c r="E117">
        <v>195</v>
      </c>
      <c r="F117">
        <v>12250</v>
      </c>
      <c r="G117">
        <v>16.03</v>
      </c>
      <c r="H117">
        <v>35.799999999999997</v>
      </c>
      <c r="I117">
        <v>0.08</v>
      </c>
      <c r="J117">
        <v>0.22</v>
      </c>
      <c r="K117">
        <v>0.4</v>
      </c>
      <c r="L117">
        <v>25.37</v>
      </c>
      <c r="M117">
        <v>25.06</v>
      </c>
      <c r="N117">
        <v>0.24</v>
      </c>
      <c r="O117">
        <v>4.79</v>
      </c>
      <c r="P117">
        <v>30.32</v>
      </c>
      <c r="Q117">
        <v>25.1</v>
      </c>
      <c r="R117">
        <v>33.83</v>
      </c>
      <c r="S117">
        <v>2117</v>
      </c>
      <c r="T117">
        <v>1904</v>
      </c>
      <c r="U117">
        <v>1184</v>
      </c>
      <c r="V117">
        <v>-1355</v>
      </c>
      <c r="W117">
        <v>10067</v>
      </c>
      <c r="X117">
        <v>1594</v>
      </c>
      <c r="Y117">
        <v>4702</v>
      </c>
      <c r="Z117">
        <v>4984</v>
      </c>
      <c r="AA117">
        <v>6.6660000000000004</v>
      </c>
      <c r="AB117">
        <v>21347</v>
      </c>
      <c r="AC117">
        <v>0.79</v>
      </c>
      <c r="AD117">
        <f t="shared" si="3"/>
        <v>0.43998282749452189</v>
      </c>
      <c r="AE117">
        <f t="shared" si="6"/>
        <v>1</v>
      </c>
      <c r="AF117">
        <f t="shared" si="5"/>
        <v>44.170000000000009</v>
      </c>
    </row>
    <row r="118" spans="1:32" x14ac:dyDescent="0.25">
      <c r="A118">
        <v>14992</v>
      </c>
      <c r="B118">
        <v>8271</v>
      </c>
      <c r="C118">
        <v>26</v>
      </c>
      <c r="D118">
        <v>0</v>
      </c>
      <c r="E118">
        <v>5</v>
      </c>
      <c r="F118">
        <v>12232</v>
      </c>
      <c r="G118">
        <v>16.059999999999999</v>
      </c>
      <c r="H118">
        <v>36.71</v>
      </c>
      <c r="I118">
        <v>0.08</v>
      </c>
      <c r="J118">
        <v>0</v>
      </c>
      <c r="K118">
        <v>0.01</v>
      </c>
      <c r="L118">
        <v>25.34</v>
      </c>
      <c r="M118">
        <v>25.7</v>
      </c>
      <c r="N118">
        <v>0.26</v>
      </c>
      <c r="O118">
        <v>4.7300000000000004</v>
      </c>
      <c r="P118">
        <v>31.2</v>
      </c>
      <c r="Q118">
        <v>24.82</v>
      </c>
      <c r="R118">
        <v>33.78</v>
      </c>
      <c r="S118">
        <v>2077</v>
      </c>
      <c r="T118">
        <v>1904</v>
      </c>
      <c r="U118">
        <v>1182</v>
      </c>
      <c r="V118">
        <v>-1413</v>
      </c>
      <c r="W118">
        <v>10086</v>
      </c>
      <c r="X118">
        <v>1613</v>
      </c>
      <c r="Y118">
        <v>4702</v>
      </c>
      <c r="Z118">
        <v>5046</v>
      </c>
      <c r="AA118">
        <v>6.34</v>
      </c>
      <c r="AB118">
        <v>21447</v>
      </c>
      <c r="AC118">
        <v>0.81</v>
      </c>
      <c r="AD118">
        <f t="shared" si="3"/>
        <v>0.440516322809762</v>
      </c>
      <c r="AE118">
        <f t="shared" si="6"/>
        <v>1</v>
      </c>
      <c r="AF118">
        <f t="shared" si="5"/>
        <v>44.17</v>
      </c>
    </row>
    <row r="119" spans="1:32" x14ac:dyDescent="0.25">
      <c r="A119">
        <v>14999</v>
      </c>
      <c r="B119">
        <v>8365</v>
      </c>
      <c r="C119">
        <v>45</v>
      </c>
      <c r="D119">
        <v>0</v>
      </c>
      <c r="E119">
        <v>6</v>
      </c>
      <c r="F119">
        <v>11998</v>
      </c>
      <c r="G119">
        <v>16.07</v>
      </c>
      <c r="H119">
        <v>37.130000000000003</v>
      </c>
      <c r="I119">
        <v>0.14000000000000001</v>
      </c>
      <c r="J119">
        <v>0</v>
      </c>
      <c r="K119">
        <v>0.01</v>
      </c>
      <c r="L119">
        <v>24.85</v>
      </c>
      <c r="M119">
        <v>25.99</v>
      </c>
      <c r="N119">
        <v>0.44</v>
      </c>
      <c r="O119">
        <v>4.71</v>
      </c>
      <c r="P119">
        <v>31.54</v>
      </c>
      <c r="Q119">
        <v>24.82</v>
      </c>
      <c r="R119">
        <v>33.14</v>
      </c>
      <c r="S119">
        <v>2077</v>
      </c>
      <c r="T119">
        <v>1904</v>
      </c>
      <c r="U119">
        <v>1159</v>
      </c>
      <c r="V119">
        <v>-1436</v>
      </c>
      <c r="W119">
        <v>10112</v>
      </c>
      <c r="X119">
        <v>1621</v>
      </c>
      <c r="Y119">
        <v>4710</v>
      </c>
      <c r="Z119">
        <v>5074</v>
      </c>
      <c r="AA119">
        <v>6.3</v>
      </c>
      <c r="AB119">
        <v>21517</v>
      </c>
      <c r="AC119">
        <v>0.82</v>
      </c>
      <c r="AD119">
        <f t="shared" si="3"/>
        <v>0.43756749800164213</v>
      </c>
      <c r="AE119">
        <f t="shared" si="6"/>
        <v>1</v>
      </c>
      <c r="AF119">
        <f t="shared" si="5"/>
        <v>44.18</v>
      </c>
    </row>
    <row r="120" spans="1:32" x14ac:dyDescent="0.25">
      <c r="A120">
        <v>14911</v>
      </c>
      <c r="B120">
        <v>8546</v>
      </c>
      <c r="C120">
        <v>26</v>
      </c>
      <c r="D120">
        <v>2</v>
      </c>
      <c r="E120">
        <v>6</v>
      </c>
      <c r="F120">
        <v>11815</v>
      </c>
      <c r="G120">
        <v>15.97</v>
      </c>
      <c r="H120">
        <v>37.93</v>
      </c>
      <c r="I120">
        <v>0.08</v>
      </c>
      <c r="J120">
        <v>0.01</v>
      </c>
      <c r="K120">
        <v>0.01</v>
      </c>
      <c r="L120">
        <v>24.47</v>
      </c>
      <c r="M120">
        <v>26.55</v>
      </c>
      <c r="N120">
        <v>0.26</v>
      </c>
      <c r="O120">
        <v>4.66</v>
      </c>
      <c r="P120">
        <v>32.270000000000003</v>
      </c>
      <c r="Q120">
        <v>24.83</v>
      </c>
      <c r="R120">
        <v>32.630000000000003</v>
      </c>
      <c r="S120">
        <v>2077</v>
      </c>
      <c r="T120">
        <v>1904</v>
      </c>
      <c r="U120">
        <v>1142</v>
      </c>
      <c r="V120">
        <v>-1485</v>
      </c>
      <c r="W120">
        <v>10185</v>
      </c>
      <c r="X120">
        <v>1637</v>
      </c>
      <c r="Y120">
        <v>4701</v>
      </c>
      <c r="Z120">
        <v>5111</v>
      </c>
      <c r="AA120">
        <v>6.19</v>
      </c>
      <c r="AB120">
        <v>21634</v>
      </c>
      <c r="AC120">
        <v>0.84</v>
      </c>
      <c r="AD120">
        <f t="shared" si="3"/>
        <v>0.43334504523676809</v>
      </c>
      <c r="AE120">
        <f t="shared" si="6"/>
        <v>1</v>
      </c>
      <c r="AF120">
        <f t="shared" si="5"/>
        <v>44.159999999999989</v>
      </c>
    </row>
    <row r="121" spans="1:32" x14ac:dyDescent="0.25">
      <c r="A121">
        <v>14999</v>
      </c>
      <c r="B121">
        <v>8561</v>
      </c>
      <c r="C121">
        <v>9</v>
      </c>
      <c r="D121">
        <v>10</v>
      </c>
      <c r="E121">
        <v>2</v>
      </c>
      <c r="F121">
        <v>11868</v>
      </c>
      <c r="G121">
        <v>16.07</v>
      </c>
      <c r="H121">
        <v>38</v>
      </c>
      <c r="I121">
        <v>0.03</v>
      </c>
      <c r="J121">
        <v>0.02</v>
      </c>
      <c r="K121">
        <v>0</v>
      </c>
      <c r="L121">
        <v>24.58</v>
      </c>
      <c r="M121">
        <v>26.6</v>
      </c>
      <c r="N121">
        <v>0.09</v>
      </c>
      <c r="O121">
        <v>4.6500000000000004</v>
      </c>
      <c r="P121">
        <v>32.47</v>
      </c>
      <c r="Q121">
        <v>24.85</v>
      </c>
      <c r="R121">
        <v>32.78</v>
      </c>
      <c r="S121">
        <v>2080</v>
      </c>
      <c r="T121">
        <v>1904</v>
      </c>
      <c r="U121">
        <v>1147</v>
      </c>
      <c r="V121">
        <v>-1498</v>
      </c>
      <c r="W121">
        <v>10191</v>
      </c>
      <c r="X121">
        <v>1641</v>
      </c>
      <c r="Y121">
        <v>4697</v>
      </c>
      <c r="Z121">
        <v>5129</v>
      </c>
      <c r="AA121">
        <v>6.0990000000000002</v>
      </c>
      <c r="AB121">
        <v>21658</v>
      </c>
      <c r="AC121">
        <v>0.84</v>
      </c>
      <c r="AD121">
        <f t="shared" si="3"/>
        <v>0.43444226441040001</v>
      </c>
      <c r="AE121">
        <f t="shared" si="6"/>
        <v>1</v>
      </c>
      <c r="AF121">
        <f t="shared" si="5"/>
        <v>44.17</v>
      </c>
    </row>
    <row r="122" spans="1:32" x14ac:dyDescent="0.25">
      <c r="A122">
        <v>14999</v>
      </c>
      <c r="B122">
        <v>8665</v>
      </c>
      <c r="C122">
        <v>2</v>
      </c>
      <c r="D122">
        <v>1</v>
      </c>
      <c r="E122">
        <v>6</v>
      </c>
      <c r="F122">
        <v>11755</v>
      </c>
      <c r="G122">
        <v>16.07</v>
      </c>
      <c r="H122">
        <v>38.46</v>
      </c>
      <c r="I122">
        <v>0.01</v>
      </c>
      <c r="J122">
        <v>0</v>
      </c>
      <c r="K122">
        <v>0.01</v>
      </c>
      <c r="L122">
        <v>24.35</v>
      </c>
      <c r="M122">
        <v>26.92</v>
      </c>
      <c r="N122">
        <v>0.02</v>
      </c>
      <c r="O122">
        <v>4.62</v>
      </c>
      <c r="P122">
        <v>32.92</v>
      </c>
      <c r="Q122">
        <v>24.82</v>
      </c>
      <c r="R122">
        <v>32.46</v>
      </c>
      <c r="S122">
        <v>2077</v>
      </c>
      <c r="T122">
        <v>1904</v>
      </c>
      <c r="U122">
        <v>1136</v>
      </c>
      <c r="V122">
        <v>-1528</v>
      </c>
      <c r="W122">
        <v>10226</v>
      </c>
      <c r="X122">
        <v>1652</v>
      </c>
      <c r="Y122">
        <v>4695</v>
      </c>
      <c r="Z122">
        <v>5158</v>
      </c>
      <c r="AA122">
        <v>6.0060000000000002</v>
      </c>
      <c r="AB122">
        <v>21731</v>
      </c>
      <c r="AC122">
        <v>0.85</v>
      </c>
      <c r="AD122">
        <f t="shared" si="3"/>
        <v>0.43255775823157111</v>
      </c>
      <c r="AE122">
        <f t="shared" si="6"/>
        <v>1</v>
      </c>
      <c r="AF122">
        <f t="shared" si="5"/>
        <v>44.169999999999995</v>
      </c>
    </row>
    <row r="123" spans="1:32" x14ac:dyDescent="0.25">
      <c r="A123">
        <v>15000</v>
      </c>
      <c r="B123">
        <v>8723</v>
      </c>
      <c r="C123">
        <v>4</v>
      </c>
      <c r="D123">
        <v>0</v>
      </c>
      <c r="E123">
        <v>17</v>
      </c>
      <c r="F123">
        <v>11648</v>
      </c>
      <c r="G123">
        <v>16.07</v>
      </c>
      <c r="H123">
        <v>38.72</v>
      </c>
      <c r="I123">
        <v>0.01</v>
      </c>
      <c r="J123">
        <v>0</v>
      </c>
      <c r="K123">
        <v>0.03</v>
      </c>
      <c r="L123">
        <v>24.13</v>
      </c>
      <c r="M123">
        <v>27.1</v>
      </c>
      <c r="N123">
        <v>0.04</v>
      </c>
      <c r="O123">
        <v>4.6100000000000003</v>
      </c>
      <c r="P123">
        <v>33.159999999999997</v>
      </c>
      <c r="Q123">
        <v>24.82</v>
      </c>
      <c r="R123">
        <v>32.17</v>
      </c>
      <c r="S123">
        <v>2077</v>
      </c>
      <c r="T123">
        <v>1904</v>
      </c>
      <c r="U123">
        <v>1126</v>
      </c>
      <c r="V123">
        <v>-1544</v>
      </c>
      <c r="W123">
        <v>10246</v>
      </c>
      <c r="X123">
        <v>1657</v>
      </c>
      <c r="Y123">
        <v>4696</v>
      </c>
      <c r="Z123">
        <v>5174</v>
      </c>
      <c r="AA123">
        <v>5.97</v>
      </c>
      <c r="AB123">
        <v>21773</v>
      </c>
      <c r="AC123">
        <v>0.86</v>
      </c>
      <c r="AD123">
        <f t="shared" si="3"/>
        <v>0.4309156693725491</v>
      </c>
      <c r="AE123">
        <f t="shared" si="6"/>
        <v>1</v>
      </c>
      <c r="AF123">
        <f t="shared" si="5"/>
        <v>44.18</v>
      </c>
    </row>
    <row r="124" spans="1:32" x14ac:dyDescent="0.25">
      <c r="A124">
        <v>15000</v>
      </c>
      <c r="B124">
        <v>8879</v>
      </c>
      <c r="C124">
        <v>2</v>
      </c>
      <c r="D124">
        <v>0</v>
      </c>
      <c r="E124">
        <v>1</v>
      </c>
      <c r="F124">
        <v>11437</v>
      </c>
      <c r="G124">
        <v>16.07</v>
      </c>
      <c r="H124">
        <v>39.409999999999997</v>
      </c>
      <c r="I124">
        <v>0.01</v>
      </c>
      <c r="J124">
        <v>0</v>
      </c>
      <c r="K124">
        <v>0</v>
      </c>
      <c r="L124">
        <v>23.69</v>
      </c>
      <c r="M124">
        <v>27.59</v>
      </c>
      <c r="N124">
        <v>0.02</v>
      </c>
      <c r="O124">
        <v>4.57</v>
      </c>
      <c r="P124">
        <v>33.82</v>
      </c>
      <c r="Q124">
        <v>24.82</v>
      </c>
      <c r="R124">
        <v>31.59</v>
      </c>
      <c r="S124">
        <v>2077</v>
      </c>
      <c r="T124">
        <v>1904</v>
      </c>
      <c r="U124">
        <v>1105</v>
      </c>
      <c r="V124">
        <v>-1588</v>
      </c>
      <c r="W124">
        <v>10298</v>
      </c>
      <c r="X124">
        <v>1672</v>
      </c>
      <c r="Y124">
        <v>4695</v>
      </c>
      <c r="Z124">
        <v>5218</v>
      </c>
      <c r="AA124">
        <v>5.8460000000000001</v>
      </c>
      <c r="AB124">
        <v>21883</v>
      </c>
      <c r="AC124">
        <v>0.87</v>
      </c>
      <c r="AD124">
        <f t="shared" si="3"/>
        <v>0.42764942956781116</v>
      </c>
      <c r="AE124">
        <f t="shared" si="6"/>
        <v>1</v>
      </c>
      <c r="AF124">
        <f t="shared" si="5"/>
        <v>44.17</v>
      </c>
    </row>
    <row r="125" spans="1:32" x14ac:dyDescent="0.25">
      <c r="A125">
        <v>14964</v>
      </c>
      <c r="B125">
        <v>8894</v>
      </c>
      <c r="C125">
        <v>1</v>
      </c>
      <c r="D125">
        <v>1</v>
      </c>
      <c r="E125">
        <v>4</v>
      </c>
      <c r="F125">
        <v>11416</v>
      </c>
      <c r="G125">
        <v>16.03</v>
      </c>
      <c r="H125">
        <v>39.479999999999997</v>
      </c>
      <c r="I125">
        <v>0</v>
      </c>
      <c r="J125">
        <v>0</v>
      </c>
      <c r="K125">
        <v>0.01</v>
      </c>
      <c r="L125">
        <v>23.65</v>
      </c>
      <c r="M125">
        <v>27.63</v>
      </c>
      <c r="N125">
        <v>0.01</v>
      </c>
      <c r="O125">
        <v>4.57</v>
      </c>
      <c r="P125">
        <v>33.85</v>
      </c>
      <c r="Q125">
        <v>24.82</v>
      </c>
      <c r="R125">
        <v>31.53</v>
      </c>
      <c r="S125">
        <v>2077</v>
      </c>
      <c r="T125">
        <v>1904</v>
      </c>
      <c r="U125">
        <v>1103</v>
      </c>
      <c r="V125">
        <v>-1590</v>
      </c>
      <c r="W125">
        <v>10306</v>
      </c>
      <c r="X125">
        <v>1672</v>
      </c>
      <c r="Y125">
        <v>4695</v>
      </c>
      <c r="Z125">
        <v>5217</v>
      </c>
      <c r="AA125">
        <v>5.8570000000000002</v>
      </c>
      <c r="AB125">
        <v>21890</v>
      </c>
      <c r="AC125">
        <v>0.87</v>
      </c>
      <c r="AD125">
        <f t="shared" si="3"/>
        <v>0.42692843457227209</v>
      </c>
      <c r="AE125">
        <f t="shared" si="6"/>
        <v>1</v>
      </c>
      <c r="AF125">
        <f t="shared" si="5"/>
        <v>44.18</v>
      </c>
    </row>
    <row r="126" spans="1:32" x14ac:dyDescent="0.25">
      <c r="A126">
        <v>14964</v>
      </c>
      <c r="B126">
        <v>9006</v>
      </c>
      <c r="C126">
        <v>1</v>
      </c>
      <c r="D126">
        <v>3</v>
      </c>
      <c r="E126">
        <v>2</v>
      </c>
      <c r="F126">
        <v>11248</v>
      </c>
      <c r="G126">
        <v>16.03</v>
      </c>
      <c r="H126">
        <v>39.97</v>
      </c>
      <c r="I126">
        <v>0</v>
      </c>
      <c r="J126">
        <v>0.01</v>
      </c>
      <c r="K126">
        <v>0</v>
      </c>
      <c r="L126">
        <v>23.3</v>
      </c>
      <c r="M126">
        <v>27.98</v>
      </c>
      <c r="N126">
        <v>0.01</v>
      </c>
      <c r="O126">
        <v>4.54</v>
      </c>
      <c r="P126">
        <v>34.32</v>
      </c>
      <c r="Q126">
        <v>24.83</v>
      </c>
      <c r="R126">
        <v>31.06</v>
      </c>
      <c r="S126">
        <v>2078</v>
      </c>
      <c r="T126">
        <v>1904</v>
      </c>
      <c r="U126">
        <v>1087</v>
      </c>
      <c r="V126">
        <v>-1621</v>
      </c>
      <c r="W126">
        <v>10345</v>
      </c>
      <c r="X126">
        <v>1683</v>
      </c>
      <c r="Y126">
        <v>4694</v>
      </c>
      <c r="Z126">
        <v>5248</v>
      </c>
      <c r="AA126">
        <v>5.7759999999999998</v>
      </c>
      <c r="AB126">
        <v>21970</v>
      </c>
      <c r="AC126">
        <v>0.88</v>
      </c>
      <c r="AD126">
        <f t="shared" si="3"/>
        <v>0.42435366828762966</v>
      </c>
      <c r="AE126">
        <f t="shared" si="6"/>
        <v>1</v>
      </c>
      <c r="AF126">
        <f t="shared" si="5"/>
        <v>44.170000000000009</v>
      </c>
    </row>
    <row r="127" spans="1:32" x14ac:dyDescent="0.25">
      <c r="A127">
        <v>14997</v>
      </c>
      <c r="B127">
        <v>9152</v>
      </c>
      <c r="C127">
        <v>1</v>
      </c>
      <c r="D127">
        <v>2</v>
      </c>
      <c r="E127">
        <v>45</v>
      </c>
      <c r="F127">
        <v>10984</v>
      </c>
      <c r="G127">
        <v>16.07</v>
      </c>
      <c r="H127">
        <v>40.619999999999997</v>
      </c>
      <c r="I127">
        <v>0</v>
      </c>
      <c r="J127">
        <v>0.01</v>
      </c>
      <c r="K127">
        <v>0.09</v>
      </c>
      <c r="L127">
        <v>22.75</v>
      </c>
      <c r="M127">
        <v>28.44</v>
      </c>
      <c r="N127">
        <v>0.01</v>
      </c>
      <c r="O127">
        <v>4.51</v>
      </c>
      <c r="P127">
        <v>34.97</v>
      </c>
      <c r="Q127">
        <v>24.83</v>
      </c>
      <c r="R127">
        <v>30.34</v>
      </c>
      <c r="S127">
        <v>2077</v>
      </c>
      <c r="T127">
        <v>1904</v>
      </c>
      <c r="U127">
        <v>1062</v>
      </c>
      <c r="V127">
        <v>-1664</v>
      </c>
      <c r="W127">
        <v>10397</v>
      </c>
      <c r="X127">
        <v>1697</v>
      </c>
      <c r="Y127">
        <v>4695</v>
      </c>
      <c r="Z127">
        <v>5294</v>
      </c>
      <c r="AA127">
        <v>5.6689999999999996</v>
      </c>
      <c r="AB127">
        <v>22083</v>
      </c>
      <c r="AC127">
        <v>0.89</v>
      </c>
      <c r="AD127">
        <f t="shared" si="3"/>
        <v>0.42049151886066588</v>
      </c>
      <c r="AE127">
        <f t="shared" si="6"/>
        <v>1</v>
      </c>
      <c r="AF127">
        <f t="shared" si="5"/>
        <v>44.179999999999993</v>
      </c>
    </row>
    <row r="128" spans="1:32" x14ac:dyDescent="0.25">
      <c r="A128">
        <v>14996</v>
      </c>
      <c r="B128">
        <v>9184</v>
      </c>
      <c r="C128">
        <v>0</v>
      </c>
      <c r="D128">
        <v>3</v>
      </c>
      <c r="E128">
        <v>55</v>
      </c>
      <c r="F128">
        <v>10932</v>
      </c>
      <c r="G128">
        <v>16.07</v>
      </c>
      <c r="H128">
        <v>40.76</v>
      </c>
      <c r="I128">
        <v>0</v>
      </c>
      <c r="J128">
        <v>0.01</v>
      </c>
      <c r="K128">
        <v>0.11</v>
      </c>
      <c r="L128">
        <v>22.64</v>
      </c>
      <c r="M128">
        <v>28.53</v>
      </c>
      <c r="N128">
        <v>0</v>
      </c>
      <c r="O128">
        <v>4.5</v>
      </c>
      <c r="P128">
        <v>35.1</v>
      </c>
      <c r="Q128">
        <v>24.83</v>
      </c>
      <c r="R128">
        <v>30.19</v>
      </c>
      <c r="S128">
        <v>2078</v>
      </c>
      <c r="T128">
        <v>1904</v>
      </c>
      <c r="U128">
        <v>1056</v>
      </c>
      <c r="V128">
        <v>-1673</v>
      </c>
      <c r="W128">
        <v>10409</v>
      </c>
      <c r="X128">
        <v>1700</v>
      </c>
      <c r="Y128">
        <v>4695</v>
      </c>
      <c r="Z128">
        <v>5303</v>
      </c>
      <c r="AA128">
        <v>5.65</v>
      </c>
      <c r="AB128">
        <v>22107</v>
      </c>
      <c r="AC128">
        <v>0.9</v>
      </c>
      <c r="AD128">
        <f t="shared" si="3"/>
        <v>0.41966368975782448</v>
      </c>
      <c r="AE128">
        <f t="shared" si="6"/>
        <v>1</v>
      </c>
      <c r="AF128">
        <f t="shared" si="5"/>
        <v>44.18</v>
      </c>
    </row>
    <row r="129" spans="1:32" x14ac:dyDescent="0.25">
      <c r="A129">
        <v>14986</v>
      </c>
      <c r="B129">
        <v>9286</v>
      </c>
      <c r="C129">
        <v>1</v>
      </c>
      <c r="D129">
        <v>2</v>
      </c>
      <c r="E129">
        <v>8</v>
      </c>
      <c r="F129">
        <v>10823</v>
      </c>
      <c r="G129">
        <v>16.05</v>
      </c>
      <c r="H129">
        <v>41.21</v>
      </c>
      <c r="I129">
        <v>0</v>
      </c>
      <c r="J129">
        <v>0</v>
      </c>
      <c r="K129">
        <v>0.02</v>
      </c>
      <c r="L129">
        <v>22.42</v>
      </c>
      <c r="M129">
        <v>28.85</v>
      </c>
      <c r="N129">
        <v>0.01</v>
      </c>
      <c r="O129">
        <v>4.4800000000000004</v>
      </c>
      <c r="P129">
        <v>35.520000000000003</v>
      </c>
      <c r="Q129">
        <v>24.82</v>
      </c>
      <c r="R129">
        <v>29.89</v>
      </c>
      <c r="S129">
        <v>2077</v>
      </c>
      <c r="T129">
        <v>1904</v>
      </c>
      <c r="U129">
        <v>1046</v>
      </c>
      <c r="V129">
        <v>-1700</v>
      </c>
      <c r="W129">
        <v>10439</v>
      </c>
      <c r="X129">
        <v>1709</v>
      </c>
      <c r="Y129">
        <v>4694</v>
      </c>
      <c r="Z129">
        <v>5330</v>
      </c>
      <c r="AA129">
        <v>5.5609999999999999</v>
      </c>
      <c r="AB129">
        <v>22172</v>
      </c>
      <c r="AC129">
        <v>0.91</v>
      </c>
      <c r="AD129">
        <f t="shared" si="3"/>
        <v>0.41791675257602362</v>
      </c>
      <c r="AE129">
        <f t="shared" si="6"/>
        <v>1</v>
      </c>
      <c r="AF129">
        <f t="shared" si="5"/>
        <v>44.170000000000009</v>
      </c>
    </row>
    <row r="130" spans="1:32" x14ac:dyDescent="0.25">
      <c r="A130">
        <v>14985</v>
      </c>
      <c r="B130">
        <v>9398</v>
      </c>
      <c r="C130">
        <v>1</v>
      </c>
      <c r="D130">
        <v>3</v>
      </c>
      <c r="E130">
        <v>5</v>
      </c>
      <c r="F130">
        <v>10654</v>
      </c>
      <c r="G130">
        <v>16.05</v>
      </c>
      <c r="H130">
        <v>41.71</v>
      </c>
      <c r="I130">
        <v>0</v>
      </c>
      <c r="J130">
        <v>0.01</v>
      </c>
      <c r="K130">
        <v>0.01</v>
      </c>
      <c r="L130">
        <v>22.07</v>
      </c>
      <c r="M130">
        <v>29.2</v>
      </c>
      <c r="N130">
        <v>0.01</v>
      </c>
      <c r="O130">
        <v>4.45</v>
      </c>
      <c r="P130">
        <v>35.99</v>
      </c>
      <c r="Q130">
        <v>24.83</v>
      </c>
      <c r="R130">
        <v>29.42</v>
      </c>
      <c r="S130">
        <v>2078</v>
      </c>
      <c r="T130">
        <v>1904</v>
      </c>
      <c r="U130">
        <v>1030</v>
      </c>
      <c r="V130">
        <v>-1731</v>
      </c>
      <c r="W130">
        <v>10477</v>
      </c>
      <c r="X130">
        <v>1720</v>
      </c>
      <c r="Y130">
        <v>4694</v>
      </c>
      <c r="Z130">
        <v>5361</v>
      </c>
      <c r="AA130">
        <v>5.4790000000000001</v>
      </c>
      <c r="AB130">
        <v>22252</v>
      </c>
      <c r="AC130">
        <v>0.92</v>
      </c>
      <c r="AD130">
        <f t="shared" si="3"/>
        <v>0.41534198629138114</v>
      </c>
      <c r="AE130">
        <f t="shared" si="6"/>
        <v>1</v>
      </c>
      <c r="AF130">
        <f t="shared" si="5"/>
        <v>44.170000000000009</v>
      </c>
    </row>
    <row r="131" spans="1:32" x14ac:dyDescent="0.25">
      <c r="A131">
        <v>14985</v>
      </c>
      <c r="B131">
        <v>9505</v>
      </c>
      <c r="C131">
        <v>7</v>
      </c>
      <c r="D131">
        <v>4</v>
      </c>
      <c r="E131">
        <v>48</v>
      </c>
      <c r="F131">
        <v>10422</v>
      </c>
      <c r="G131">
        <v>16.05</v>
      </c>
      <c r="H131">
        <v>42.19</v>
      </c>
      <c r="I131">
        <v>0.02</v>
      </c>
      <c r="J131">
        <v>0.01</v>
      </c>
      <c r="K131">
        <v>0.1</v>
      </c>
      <c r="L131">
        <v>21.59</v>
      </c>
      <c r="M131">
        <v>29.53</v>
      </c>
      <c r="N131">
        <v>7.0000000000000007E-2</v>
      </c>
      <c r="O131">
        <v>4.43</v>
      </c>
      <c r="P131">
        <v>36.43</v>
      </c>
      <c r="Q131">
        <v>24.83</v>
      </c>
      <c r="R131">
        <v>28.78</v>
      </c>
      <c r="S131">
        <v>2078</v>
      </c>
      <c r="T131">
        <v>1904</v>
      </c>
      <c r="U131">
        <v>1007</v>
      </c>
      <c r="V131">
        <v>-1760</v>
      </c>
      <c r="W131">
        <v>10517</v>
      </c>
      <c r="X131">
        <v>1730</v>
      </c>
      <c r="Y131">
        <v>4696</v>
      </c>
      <c r="Z131">
        <v>5392</v>
      </c>
      <c r="AA131">
        <v>5.4320000000000004</v>
      </c>
      <c r="AB131">
        <v>22335</v>
      </c>
      <c r="AC131">
        <v>0.93</v>
      </c>
      <c r="AD131">
        <f t="shared" si="3"/>
        <v>0.4118851971460929</v>
      </c>
      <c r="AE131">
        <f t="shared" si="6"/>
        <v>1</v>
      </c>
      <c r="AF131">
        <f t="shared" si="5"/>
        <v>44.17</v>
      </c>
    </row>
    <row r="132" spans="1:32" x14ac:dyDescent="0.25">
      <c r="A132">
        <v>14999</v>
      </c>
      <c r="B132">
        <v>9649</v>
      </c>
      <c r="C132">
        <v>9</v>
      </c>
      <c r="D132">
        <v>0</v>
      </c>
      <c r="E132">
        <v>6</v>
      </c>
      <c r="F132">
        <v>10244</v>
      </c>
      <c r="G132">
        <v>16.07</v>
      </c>
      <c r="H132">
        <v>42.83</v>
      </c>
      <c r="I132">
        <v>0.03</v>
      </c>
      <c r="J132">
        <v>0</v>
      </c>
      <c r="K132">
        <v>0.01</v>
      </c>
      <c r="L132">
        <v>21.22</v>
      </c>
      <c r="M132">
        <v>29.98</v>
      </c>
      <c r="N132">
        <v>0.09</v>
      </c>
      <c r="O132">
        <v>4.4000000000000004</v>
      </c>
      <c r="P132">
        <v>37.04</v>
      </c>
      <c r="Q132">
        <v>24.82</v>
      </c>
      <c r="R132">
        <v>28.29</v>
      </c>
      <c r="S132">
        <v>2077</v>
      </c>
      <c r="T132">
        <v>1904</v>
      </c>
      <c r="U132">
        <v>990</v>
      </c>
      <c r="V132">
        <v>-1800</v>
      </c>
      <c r="W132">
        <v>10559</v>
      </c>
      <c r="X132">
        <v>1743</v>
      </c>
      <c r="Y132">
        <v>4698</v>
      </c>
      <c r="Z132">
        <v>5434</v>
      </c>
      <c r="AA132">
        <v>5.2990000000000004</v>
      </c>
      <c r="AB132">
        <v>22434</v>
      </c>
      <c r="AC132">
        <v>0.94</v>
      </c>
      <c r="AD132">
        <f t="shared" si="3"/>
        <v>0.40940904265410105</v>
      </c>
      <c r="AE132">
        <f t="shared" si="6"/>
        <v>1</v>
      </c>
      <c r="AF132">
        <f t="shared" si="5"/>
        <v>44.18</v>
      </c>
    </row>
    <row r="133" spans="1:32" x14ac:dyDescent="0.25">
      <c r="A133">
        <v>14998</v>
      </c>
      <c r="B133">
        <v>9694</v>
      </c>
      <c r="C133">
        <v>2</v>
      </c>
      <c r="D133">
        <v>2</v>
      </c>
      <c r="E133">
        <v>9</v>
      </c>
      <c r="F133">
        <v>10206</v>
      </c>
      <c r="G133">
        <v>16.07</v>
      </c>
      <c r="H133">
        <v>43.03</v>
      </c>
      <c r="I133">
        <v>0.01</v>
      </c>
      <c r="J133">
        <v>0</v>
      </c>
      <c r="K133">
        <v>0.02</v>
      </c>
      <c r="L133">
        <v>21.14</v>
      </c>
      <c r="M133">
        <v>30.12</v>
      </c>
      <c r="N133">
        <v>0.02</v>
      </c>
      <c r="O133">
        <v>4.3899999999999997</v>
      </c>
      <c r="P133">
        <v>37.25</v>
      </c>
      <c r="Q133">
        <v>24.82</v>
      </c>
      <c r="R133">
        <v>28.19</v>
      </c>
      <c r="S133">
        <v>2077</v>
      </c>
      <c r="T133">
        <v>1904</v>
      </c>
      <c r="U133">
        <v>986</v>
      </c>
      <c r="V133">
        <v>-1814</v>
      </c>
      <c r="W133">
        <v>10577</v>
      </c>
      <c r="X133">
        <v>1748</v>
      </c>
      <c r="Y133">
        <v>4696</v>
      </c>
      <c r="Z133">
        <v>5446</v>
      </c>
      <c r="AA133">
        <v>5.2569999999999997</v>
      </c>
      <c r="AB133">
        <v>22467</v>
      </c>
      <c r="AC133">
        <v>0.94</v>
      </c>
      <c r="AD133">
        <f t="shared" si="3"/>
        <v>0.4085793397609605</v>
      </c>
      <c r="AE133">
        <f t="shared" si="6"/>
        <v>1</v>
      </c>
      <c r="AF133">
        <f t="shared" si="5"/>
        <v>44.18</v>
      </c>
    </row>
    <row r="134" spans="1:32" x14ac:dyDescent="0.25">
      <c r="A134">
        <v>15000</v>
      </c>
      <c r="B134">
        <v>9780</v>
      </c>
      <c r="C134">
        <v>2</v>
      </c>
      <c r="D134">
        <v>2</v>
      </c>
      <c r="E134">
        <v>7</v>
      </c>
      <c r="F134">
        <v>10080</v>
      </c>
      <c r="G134">
        <v>16.07</v>
      </c>
      <c r="H134">
        <v>43.41</v>
      </c>
      <c r="I134">
        <v>0.01</v>
      </c>
      <c r="J134">
        <v>0</v>
      </c>
      <c r="K134">
        <v>0.01</v>
      </c>
      <c r="L134">
        <v>20.88</v>
      </c>
      <c r="M134">
        <v>30.39</v>
      </c>
      <c r="N134">
        <v>0.02</v>
      </c>
      <c r="O134">
        <v>4.37</v>
      </c>
      <c r="P134">
        <v>37.619999999999997</v>
      </c>
      <c r="Q134">
        <v>24.82</v>
      </c>
      <c r="R134">
        <v>27.84</v>
      </c>
      <c r="S134">
        <v>2077</v>
      </c>
      <c r="T134">
        <v>1904</v>
      </c>
      <c r="U134">
        <v>974</v>
      </c>
      <c r="V134">
        <v>-1838</v>
      </c>
      <c r="W134">
        <v>10606</v>
      </c>
      <c r="X134">
        <v>1756</v>
      </c>
      <c r="Y134">
        <v>4695</v>
      </c>
      <c r="Z134">
        <v>5471</v>
      </c>
      <c r="AA134">
        <v>5.1909999999999998</v>
      </c>
      <c r="AB134">
        <v>22528</v>
      </c>
      <c r="AC134">
        <v>0.95</v>
      </c>
      <c r="AD134">
        <f t="shared" ref="AD134:AD197" si="7">((G134+17.95+H134-H134-O134)+L134+(I134*(G134+17.95+H134-H134-O134)/44.17))/(44.17+55.3-N134+N134/3.2+24.82)</f>
        <v>0.40664819465447521</v>
      </c>
      <c r="AE134">
        <f t="shared" si="6"/>
        <v>1</v>
      </c>
      <c r="AF134">
        <f t="shared" si="5"/>
        <v>44.17</v>
      </c>
    </row>
    <row r="135" spans="1:32" x14ac:dyDescent="0.25">
      <c r="A135">
        <v>15000</v>
      </c>
      <c r="B135">
        <v>9920</v>
      </c>
      <c r="C135">
        <v>0</v>
      </c>
      <c r="D135">
        <v>14</v>
      </c>
      <c r="E135">
        <v>9</v>
      </c>
      <c r="F135">
        <v>9864</v>
      </c>
      <c r="G135">
        <v>16.07</v>
      </c>
      <c r="H135">
        <v>44.03</v>
      </c>
      <c r="I135">
        <v>0</v>
      </c>
      <c r="J135">
        <v>0.03</v>
      </c>
      <c r="K135">
        <v>0.02</v>
      </c>
      <c r="L135">
        <v>20.43</v>
      </c>
      <c r="M135">
        <v>30.82</v>
      </c>
      <c r="N135">
        <v>0</v>
      </c>
      <c r="O135">
        <v>4.34</v>
      </c>
      <c r="P135">
        <v>38.22</v>
      </c>
      <c r="Q135">
        <v>24.86</v>
      </c>
      <c r="R135">
        <v>27.24</v>
      </c>
      <c r="S135">
        <v>2082</v>
      </c>
      <c r="T135">
        <v>1904</v>
      </c>
      <c r="U135">
        <v>953</v>
      </c>
      <c r="V135">
        <v>-1878</v>
      </c>
      <c r="W135">
        <v>10657</v>
      </c>
      <c r="X135">
        <v>1769</v>
      </c>
      <c r="Y135">
        <v>4694</v>
      </c>
      <c r="Z135">
        <v>5510</v>
      </c>
      <c r="AA135">
        <v>5.0949999999999998</v>
      </c>
      <c r="AB135">
        <v>22630</v>
      </c>
      <c r="AC135">
        <v>0.96</v>
      </c>
      <c r="AD135">
        <f t="shared" si="7"/>
        <v>0.40317000563198974</v>
      </c>
      <c r="AE135">
        <f t="shared" si="6"/>
        <v>1</v>
      </c>
      <c r="AF135">
        <f t="shared" ref="AF135:AF198" si="8">G135+17.95+H135+O135-P135-I135</f>
        <v>44.17</v>
      </c>
    </row>
    <row r="136" spans="1:32" x14ac:dyDescent="0.25">
      <c r="A136">
        <v>14999</v>
      </c>
      <c r="B136">
        <v>9910</v>
      </c>
      <c r="C136">
        <v>4</v>
      </c>
      <c r="D136">
        <v>42</v>
      </c>
      <c r="E136">
        <v>46</v>
      </c>
      <c r="F136">
        <v>9793</v>
      </c>
      <c r="G136">
        <v>16.07</v>
      </c>
      <c r="H136">
        <v>43.99</v>
      </c>
      <c r="I136">
        <v>0.01</v>
      </c>
      <c r="J136">
        <v>0.09</v>
      </c>
      <c r="K136">
        <v>0.09</v>
      </c>
      <c r="L136">
        <v>20.28</v>
      </c>
      <c r="M136">
        <v>30.79</v>
      </c>
      <c r="N136">
        <v>0.04</v>
      </c>
      <c r="O136">
        <v>4.34</v>
      </c>
      <c r="P136">
        <v>38.17</v>
      </c>
      <c r="Q136">
        <v>24.93</v>
      </c>
      <c r="R136">
        <v>27.04</v>
      </c>
      <c r="S136">
        <v>2092</v>
      </c>
      <c r="T136">
        <v>1904</v>
      </c>
      <c r="U136">
        <v>946</v>
      </c>
      <c r="V136">
        <v>-1874</v>
      </c>
      <c r="W136">
        <v>10665</v>
      </c>
      <c r="X136">
        <v>1768</v>
      </c>
      <c r="Y136">
        <v>4695</v>
      </c>
      <c r="Z136">
        <v>5507</v>
      </c>
      <c r="AA136">
        <v>5.1459999999999999</v>
      </c>
      <c r="AB136">
        <v>22635</v>
      </c>
      <c r="AC136">
        <v>0.96</v>
      </c>
      <c r="AD136">
        <f t="shared" si="7"/>
        <v>0.40210618241922108</v>
      </c>
      <c r="AE136">
        <f t="shared" si="6"/>
        <v>1</v>
      </c>
      <c r="AF136">
        <f t="shared" si="8"/>
        <v>44.169999999999995</v>
      </c>
    </row>
    <row r="137" spans="1:32" x14ac:dyDescent="0.25">
      <c r="A137">
        <v>14972</v>
      </c>
      <c r="B137">
        <v>9968</v>
      </c>
      <c r="C137">
        <v>17</v>
      </c>
      <c r="D137">
        <v>1</v>
      </c>
      <c r="E137">
        <v>3</v>
      </c>
      <c r="F137">
        <v>9730</v>
      </c>
      <c r="G137">
        <v>16.04</v>
      </c>
      <c r="H137">
        <v>44.24</v>
      </c>
      <c r="I137">
        <v>0.05</v>
      </c>
      <c r="J137">
        <v>0</v>
      </c>
      <c r="K137">
        <v>0.01</v>
      </c>
      <c r="L137">
        <v>20.149999999999999</v>
      </c>
      <c r="M137">
        <v>30.97</v>
      </c>
      <c r="N137">
        <v>0.17</v>
      </c>
      <c r="O137">
        <v>4.34</v>
      </c>
      <c r="P137">
        <v>38.340000000000003</v>
      </c>
      <c r="Q137">
        <v>24.82</v>
      </c>
      <c r="R137">
        <v>26.87</v>
      </c>
      <c r="S137">
        <v>2077</v>
      </c>
      <c r="T137">
        <v>1904</v>
      </c>
      <c r="U137">
        <v>940</v>
      </c>
      <c r="V137">
        <v>-1886</v>
      </c>
      <c r="W137">
        <v>10667</v>
      </c>
      <c r="X137">
        <v>1772</v>
      </c>
      <c r="Y137">
        <v>4700</v>
      </c>
      <c r="Z137">
        <v>5519</v>
      </c>
      <c r="AA137">
        <v>5.0960000000000001</v>
      </c>
      <c r="AB137">
        <v>22658</v>
      </c>
      <c r="AC137">
        <v>0.97</v>
      </c>
      <c r="AD137">
        <f t="shared" si="7"/>
        <v>0.40132326141136532</v>
      </c>
      <c r="AE137">
        <f t="shared" si="6"/>
        <v>1</v>
      </c>
      <c r="AF137">
        <f t="shared" si="8"/>
        <v>44.179999999999993</v>
      </c>
    </row>
    <row r="138" spans="1:32" x14ac:dyDescent="0.25">
      <c r="A138">
        <v>14998</v>
      </c>
      <c r="B138">
        <v>10052</v>
      </c>
      <c r="C138">
        <v>33</v>
      </c>
      <c r="D138">
        <v>0</v>
      </c>
      <c r="E138">
        <v>15</v>
      </c>
      <c r="F138">
        <v>9515</v>
      </c>
      <c r="G138">
        <v>16.07</v>
      </c>
      <c r="H138">
        <v>44.62</v>
      </c>
      <c r="I138">
        <v>0.1</v>
      </c>
      <c r="J138">
        <v>0</v>
      </c>
      <c r="K138">
        <v>0.03</v>
      </c>
      <c r="L138">
        <v>19.71</v>
      </c>
      <c r="M138">
        <v>31.23</v>
      </c>
      <c r="N138">
        <v>0.33</v>
      </c>
      <c r="O138">
        <v>4.32</v>
      </c>
      <c r="P138">
        <v>38.68</v>
      </c>
      <c r="Q138">
        <v>24.82</v>
      </c>
      <c r="R138">
        <v>26.28</v>
      </c>
      <c r="S138">
        <v>2077</v>
      </c>
      <c r="T138">
        <v>1904</v>
      </c>
      <c r="U138">
        <v>920</v>
      </c>
      <c r="V138">
        <v>-1908</v>
      </c>
      <c r="W138">
        <v>10691</v>
      </c>
      <c r="X138">
        <v>1780</v>
      </c>
      <c r="Y138">
        <v>4706</v>
      </c>
      <c r="Z138">
        <v>5546</v>
      </c>
      <c r="AA138">
        <v>5.0519999999999996</v>
      </c>
      <c r="AB138">
        <v>22723</v>
      </c>
      <c r="AC138">
        <v>0.97</v>
      </c>
      <c r="AD138">
        <f t="shared" si="7"/>
        <v>0.39880697998124864</v>
      </c>
      <c r="AE138">
        <f t="shared" si="6"/>
        <v>1</v>
      </c>
      <c r="AF138">
        <f t="shared" si="8"/>
        <v>44.179999999999978</v>
      </c>
    </row>
    <row r="139" spans="1:32" x14ac:dyDescent="0.25">
      <c r="A139">
        <v>14983</v>
      </c>
      <c r="B139">
        <v>10066</v>
      </c>
      <c r="C139">
        <v>2</v>
      </c>
      <c r="D139">
        <v>0</v>
      </c>
      <c r="E139">
        <v>1</v>
      </c>
      <c r="F139">
        <v>9657</v>
      </c>
      <c r="G139">
        <v>16.05</v>
      </c>
      <c r="H139">
        <v>44.68</v>
      </c>
      <c r="I139">
        <v>0.01</v>
      </c>
      <c r="J139">
        <v>0</v>
      </c>
      <c r="K139">
        <v>0</v>
      </c>
      <c r="L139">
        <v>20</v>
      </c>
      <c r="M139">
        <v>31.28</v>
      </c>
      <c r="N139">
        <v>0.02</v>
      </c>
      <c r="O139">
        <v>4.3099999999999996</v>
      </c>
      <c r="P139">
        <v>38.82</v>
      </c>
      <c r="Q139">
        <v>24.82</v>
      </c>
      <c r="R139">
        <v>26.67</v>
      </c>
      <c r="S139">
        <v>2077</v>
      </c>
      <c r="T139">
        <v>1904</v>
      </c>
      <c r="U139">
        <v>933</v>
      </c>
      <c r="V139">
        <v>-1917</v>
      </c>
      <c r="W139">
        <v>10703</v>
      </c>
      <c r="X139">
        <v>1782</v>
      </c>
      <c r="Y139">
        <v>4694</v>
      </c>
      <c r="Z139">
        <v>5549</v>
      </c>
      <c r="AA139">
        <v>4.9889999999999999</v>
      </c>
      <c r="AB139">
        <v>22728</v>
      </c>
      <c r="AC139">
        <v>0.98</v>
      </c>
      <c r="AD139">
        <f t="shared" si="7"/>
        <v>0.39988913212982008</v>
      </c>
      <c r="AE139">
        <f t="shared" si="6"/>
        <v>1</v>
      </c>
      <c r="AF139">
        <f t="shared" si="8"/>
        <v>44.160000000000011</v>
      </c>
    </row>
    <row r="140" spans="1:32" x14ac:dyDescent="0.25">
      <c r="A140">
        <v>14999</v>
      </c>
      <c r="B140">
        <v>10219</v>
      </c>
      <c r="C140">
        <v>11</v>
      </c>
      <c r="D140">
        <v>3</v>
      </c>
      <c r="E140">
        <v>41</v>
      </c>
      <c r="F140">
        <v>9340</v>
      </c>
      <c r="G140">
        <v>16.07</v>
      </c>
      <c r="H140">
        <v>45.36</v>
      </c>
      <c r="I140">
        <v>0.04</v>
      </c>
      <c r="J140">
        <v>0.01</v>
      </c>
      <c r="K140">
        <v>0.08</v>
      </c>
      <c r="L140">
        <v>19.350000000000001</v>
      </c>
      <c r="M140">
        <v>31.75</v>
      </c>
      <c r="N140">
        <v>0.11</v>
      </c>
      <c r="O140">
        <v>4.28</v>
      </c>
      <c r="P140">
        <v>39.450000000000003</v>
      </c>
      <c r="Q140">
        <v>24.83</v>
      </c>
      <c r="R140">
        <v>25.8</v>
      </c>
      <c r="S140">
        <v>2078</v>
      </c>
      <c r="T140">
        <v>1904</v>
      </c>
      <c r="U140">
        <v>903</v>
      </c>
      <c r="V140">
        <v>-1959</v>
      </c>
      <c r="W140">
        <v>10757</v>
      </c>
      <c r="X140">
        <v>1796</v>
      </c>
      <c r="Y140">
        <v>4698</v>
      </c>
      <c r="Z140">
        <v>5593</v>
      </c>
      <c r="AA140">
        <v>4.9050000000000002</v>
      </c>
      <c r="AB140">
        <v>22844</v>
      </c>
      <c r="AC140">
        <v>0.99</v>
      </c>
      <c r="AD140">
        <f t="shared" si="7"/>
        <v>0.3954206774135095</v>
      </c>
      <c r="AE140">
        <f t="shared" si="6"/>
        <v>1</v>
      </c>
      <c r="AF140">
        <f t="shared" si="8"/>
        <v>44.169999999999995</v>
      </c>
    </row>
    <row r="141" spans="1:32" x14ac:dyDescent="0.25">
      <c r="A141">
        <v>15000</v>
      </c>
      <c r="B141">
        <v>10333</v>
      </c>
      <c r="C141">
        <v>43</v>
      </c>
      <c r="D141">
        <v>0</v>
      </c>
      <c r="E141">
        <v>3</v>
      </c>
      <c r="F141">
        <v>9056</v>
      </c>
      <c r="G141">
        <v>16.07</v>
      </c>
      <c r="H141">
        <v>45.86</v>
      </c>
      <c r="I141">
        <v>0.13</v>
      </c>
      <c r="J141">
        <v>0</v>
      </c>
      <c r="K141">
        <v>0.01</v>
      </c>
      <c r="L141">
        <v>18.760000000000002</v>
      </c>
      <c r="M141">
        <v>32.1</v>
      </c>
      <c r="N141">
        <v>0.43</v>
      </c>
      <c r="O141">
        <v>4.26</v>
      </c>
      <c r="P141">
        <v>39.840000000000003</v>
      </c>
      <c r="Q141">
        <v>24.82</v>
      </c>
      <c r="R141">
        <v>25.01</v>
      </c>
      <c r="S141">
        <v>2077</v>
      </c>
      <c r="T141">
        <v>1904</v>
      </c>
      <c r="U141">
        <v>875</v>
      </c>
      <c r="V141">
        <v>-1984</v>
      </c>
      <c r="W141">
        <v>10782</v>
      </c>
      <c r="X141">
        <v>1805</v>
      </c>
      <c r="Y141">
        <v>4708</v>
      </c>
      <c r="Z141">
        <v>5626</v>
      </c>
      <c r="AA141">
        <v>4.8579999999999997</v>
      </c>
      <c r="AB141">
        <v>22921</v>
      </c>
      <c r="AC141">
        <v>1</v>
      </c>
      <c r="AD141">
        <f t="shared" si="7"/>
        <v>0.39201446727900374</v>
      </c>
      <c r="AE141">
        <f t="shared" si="6"/>
        <v>1</v>
      </c>
      <c r="AF141">
        <f t="shared" si="8"/>
        <v>44.169999999999995</v>
      </c>
    </row>
    <row r="142" spans="1:32" x14ac:dyDescent="0.25">
      <c r="A142">
        <v>14999</v>
      </c>
      <c r="B142">
        <v>10374</v>
      </c>
      <c r="C142">
        <v>26</v>
      </c>
      <c r="D142">
        <v>2</v>
      </c>
      <c r="E142">
        <v>29</v>
      </c>
      <c r="F142">
        <v>9051</v>
      </c>
      <c r="G142">
        <v>16.07</v>
      </c>
      <c r="H142">
        <v>46.05</v>
      </c>
      <c r="I142">
        <v>0.08</v>
      </c>
      <c r="J142">
        <v>0.01</v>
      </c>
      <c r="K142">
        <v>0.06</v>
      </c>
      <c r="L142">
        <v>18.75</v>
      </c>
      <c r="M142">
        <v>32.229999999999997</v>
      </c>
      <c r="N142">
        <v>0.25</v>
      </c>
      <c r="O142">
        <v>4.25</v>
      </c>
      <c r="P142">
        <v>40.07</v>
      </c>
      <c r="Q142">
        <v>24.83</v>
      </c>
      <c r="R142">
        <v>25</v>
      </c>
      <c r="S142">
        <v>2077</v>
      </c>
      <c r="T142">
        <v>1904</v>
      </c>
      <c r="U142">
        <v>875</v>
      </c>
      <c r="V142">
        <v>-1999</v>
      </c>
      <c r="W142">
        <v>10804</v>
      </c>
      <c r="X142">
        <v>1810</v>
      </c>
      <c r="Y142">
        <v>4702</v>
      </c>
      <c r="Z142">
        <v>5637</v>
      </c>
      <c r="AA142">
        <v>4.8109999999999999</v>
      </c>
      <c r="AB142">
        <v>22953</v>
      </c>
      <c r="AC142">
        <v>1</v>
      </c>
      <c r="AD142">
        <f t="shared" si="7"/>
        <v>0.39135234237153715</v>
      </c>
      <c r="AE142">
        <f t="shared" si="6"/>
        <v>1</v>
      </c>
      <c r="AF142">
        <f t="shared" si="8"/>
        <v>44.169999999999995</v>
      </c>
    </row>
    <row r="143" spans="1:32" x14ac:dyDescent="0.25">
      <c r="A143">
        <v>14944</v>
      </c>
      <c r="B143">
        <v>10561</v>
      </c>
      <c r="C143">
        <v>17</v>
      </c>
      <c r="D143">
        <v>1</v>
      </c>
      <c r="E143">
        <v>4</v>
      </c>
      <c r="F143">
        <v>8837</v>
      </c>
      <c r="G143">
        <v>16.010000000000002</v>
      </c>
      <c r="H143">
        <v>46.87</v>
      </c>
      <c r="I143">
        <v>0.05</v>
      </c>
      <c r="J143">
        <v>0</v>
      </c>
      <c r="K143">
        <v>0.01</v>
      </c>
      <c r="L143">
        <v>18.309999999999999</v>
      </c>
      <c r="M143">
        <v>32.81</v>
      </c>
      <c r="N143">
        <v>0.17</v>
      </c>
      <c r="O143">
        <v>4.22</v>
      </c>
      <c r="P143">
        <v>40.83</v>
      </c>
      <c r="Q143">
        <v>24.82</v>
      </c>
      <c r="R143">
        <v>24.41</v>
      </c>
      <c r="S143">
        <v>2077</v>
      </c>
      <c r="T143">
        <v>1904</v>
      </c>
      <c r="U143">
        <v>854</v>
      </c>
      <c r="V143">
        <v>-2049</v>
      </c>
      <c r="W143">
        <v>10870</v>
      </c>
      <c r="X143">
        <v>1827</v>
      </c>
      <c r="Y143">
        <v>4699</v>
      </c>
      <c r="Z143">
        <v>5681</v>
      </c>
      <c r="AA143">
        <v>4.681</v>
      </c>
      <c r="AB143">
        <v>23077</v>
      </c>
      <c r="AC143">
        <v>1.02</v>
      </c>
      <c r="AD143">
        <f t="shared" si="7"/>
        <v>0.38723085517695255</v>
      </c>
      <c r="AE143">
        <f t="shared" si="6"/>
        <v>1</v>
      </c>
      <c r="AF143">
        <f t="shared" si="8"/>
        <v>44.17</v>
      </c>
    </row>
    <row r="144" spans="1:32" x14ac:dyDescent="0.25">
      <c r="A144">
        <v>14943</v>
      </c>
      <c r="B144">
        <v>10596</v>
      </c>
      <c r="C144">
        <v>90</v>
      </c>
      <c r="D144">
        <v>4</v>
      </c>
      <c r="E144">
        <v>42</v>
      </c>
      <c r="F144">
        <v>8392</v>
      </c>
      <c r="G144">
        <v>16.010000000000002</v>
      </c>
      <c r="H144">
        <v>47.03</v>
      </c>
      <c r="I144">
        <v>0.28000000000000003</v>
      </c>
      <c r="J144">
        <v>0.01</v>
      </c>
      <c r="K144">
        <v>0.09</v>
      </c>
      <c r="L144">
        <v>17.38</v>
      </c>
      <c r="M144">
        <v>32.92</v>
      </c>
      <c r="N144">
        <v>0.9</v>
      </c>
      <c r="O144">
        <v>4.22</v>
      </c>
      <c r="P144">
        <v>40.76</v>
      </c>
      <c r="Q144">
        <v>24.83</v>
      </c>
      <c r="R144">
        <v>23.18</v>
      </c>
      <c r="S144">
        <v>2078</v>
      </c>
      <c r="T144">
        <v>1904</v>
      </c>
      <c r="U144">
        <v>811</v>
      </c>
      <c r="V144">
        <v>-2045</v>
      </c>
      <c r="W144">
        <v>10867</v>
      </c>
      <c r="X144">
        <v>1826</v>
      </c>
      <c r="Y144">
        <v>4724</v>
      </c>
      <c r="Z144">
        <v>5690</v>
      </c>
      <c r="AA144">
        <v>4.806</v>
      </c>
      <c r="AB144">
        <v>23107</v>
      </c>
      <c r="AC144">
        <v>1.02</v>
      </c>
      <c r="AD144">
        <f t="shared" si="7"/>
        <v>0.38253455147392706</v>
      </c>
      <c r="AE144">
        <f t="shared" si="6"/>
        <v>1</v>
      </c>
      <c r="AF144">
        <f t="shared" si="8"/>
        <v>44.170000000000009</v>
      </c>
    </row>
    <row r="145" spans="1:32" x14ac:dyDescent="0.25">
      <c r="A145">
        <v>14996</v>
      </c>
      <c r="B145">
        <v>10660</v>
      </c>
      <c r="C145">
        <v>31</v>
      </c>
      <c r="D145">
        <v>4</v>
      </c>
      <c r="E145">
        <v>42</v>
      </c>
      <c r="F145">
        <v>8580</v>
      </c>
      <c r="G145">
        <v>16.07</v>
      </c>
      <c r="H145">
        <v>47.31</v>
      </c>
      <c r="I145">
        <v>0.1</v>
      </c>
      <c r="J145">
        <v>0.01</v>
      </c>
      <c r="K145">
        <v>0.09</v>
      </c>
      <c r="L145">
        <v>17.77</v>
      </c>
      <c r="M145">
        <v>33.119999999999997</v>
      </c>
      <c r="N145">
        <v>0.31</v>
      </c>
      <c r="O145">
        <v>4.2</v>
      </c>
      <c r="P145">
        <v>41.26</v>
      </c>
      <c r="Q145">
        <v>24.83</v>
      </c>
      <c r="R145">
        <v>23.7</v>
      </c>
      <c r="S145">
        <v>2078</v>
      </c>
      <c r="T145">
        <v>1904</v>
      </c>
      <c r="U145">
        <v>829</v>
      </c>
      <c r="V145">
        <v>-2077</v>
      </c>
      <c r="W145">
        <v>10902</v>
      </c>
      <c r="X145">
        <v>1836</v>
      </c>
      <c r="Y145">
        <v>4705</v>
      </c>
      <c r="Z145">
        <v>5717</v>
      </c>
      <c r="AA145">
        <v>4.6219999999999999</v>
      </c>
      <c r="AB145">
        <v>23160</v>
      </c>
      <c r="AC145">
        <v>1.03</v>
      </c>
      <c r="AD145">
        <f t="shared" si="7"/>
        <v>0.38409664883883804</v>
      </c>
      <c r="AE145">
        <f t="shared" si="6"/>
        <v>1</v>
      </c>
      <c r="AF145">
        <f t="shared" si="8"/>
        <v>44.17</v>
      </c>
    </row>
    <row r="146" spans="1:32" x14ac:dyDescent="0.25">
      <c r="A146">
        <v>15000</v>
      </c>
      <c r="B146">
        <v>10738</v>
      </c>
      <c r="C146">
        <v>68</v>
      </c>
      <c r="D146">
        <v>2</v>
      </c>
      <c r="E146">
        <v>36</v>
      </c>
      <c r="F146">
        <v>8294</v>
      </c>
      <c r="G146">
        <v>16.07</v>
      </c>
      <c r="H146">
        <v>47.66</v>
      </c>
      <c r="I146">
        <v>0.21</v>
      </c>
      <c r="J146">
        <v>0</v>
      </c>
      <c r="K146">
        <v>7.0000000000000007E-2</v>
      </c>
      <c r="L146">
        <v>17.18</v>
      </c>
      <c r="M146">
        <v>33.36</v>
      </c>
      <c r="N146">
        <v>0.68</v>
      </c>
      <c r="O146">
        <v>4.1900000000000004</v>
      </c>
      <c r="P146">
        <v>41.49</v>
      </c>
      <c r="Q146">
        <v>24.83</v>
      </c>
      <c r="R146">
        <v>22.91</v>
      </c>
      <c r="S146">
        <v>2077</v>
      </c>
      <c r="T146">
        <v>1904</v>
      </c>
      <c r="U146">
        <v>802</v>
      </c>
      <c r="V146">
        <v>-2092</v>
      </c>
      <c r="W146">
        <v>10917</v>
      </c>
      <c r="X146">
        <v>1842</v>
      </c>
      <c r="Y146">
        <v>4716</v>
      </c>
      <c r="Z146">
        <v>5739</v>
      </c>
      <c r="AA146">
        <v>4.6230000000000002</v>
      </c>
      <c r="AB146">
        <v>23214</v>
      </c>
      <c r="AC146">
        <v>1.03</v>
      </c>
      <c r="AD146">
        <f t="shared" si="7"/>
        <v>0.38080173235043679</v>
      </c>
      <c r="AE146">
        <f t="shared" si="6"/>
        <v>1</v>
      </c>
      <c r="AF146">
        <f t="shared" si="8"/>
        <v>44.169999999999987</v>
      </c>
    </row>
    <row r="147" spans="1:32" x14ac:dyDescent="0.25">
      <c r="A147">
        <v>14994</v>
      </c>
      <c r="B147">
        <v>10884</v>
      </c>
      <c r="C147">
        <v>0</v>
      </c>
      <c r="D147">
        <v>4</v>
      </c>
      <c r="E147">
        <v>42</v>
      </c>
      <c r="F147">
        <v>8392</v>
      </c>
      <c r="G147">
        <v>16.059999999999999</v>
      </c>
      <c r="H147">
        <v>48.31</v>
      </c>
      <c r="I147">
        <v>0</v>
      </c>
      <c r="J147">
        <v>0.01</v>
      </c>
      <c r="K147">
        <v>0.09</v>
      </c>
      <c r="L147">
        <v>17.38</v>
      </c>
      <c r="M147">
        <v>33.82</v>
      </c>
      <c r="N147">
        <v>0</v>
      </c>
      <c r="O147">
        <v>4.1500000000000004</v>
      </c>
      <c r="P147">
        <v>42.3</v>
      </c>
      <c r="Q147">
        <v>24.83</v>
      </c>
      <c r="R147">
        <v>23.18</v>
      </c>
      <c r="S147">
        <v>2078</v>
      </c>
      <c r="T147">
        <v>1904</v>
      </c>
      <c r="U147">
        <v>811</v>
      </c>
      <c r="V147">
        <v>-2146</v>
      </c>
      <c r="W147">
        <v>10987</v>
      </c>
      <c r="X147">
        <v>1859</v>
      </c>
      <c r="Y147">
        <v>4694</v>
      </c>
      <c r="Z147">
        <v>5780</v>
      </c>
      <c r="AA147">
        <v>4.4039999999999999</v>
      </c>
      <c r="AB147">
        <v>23320</v>
      </c>
      <c r="AC147">
        <v>1.05</v>
      </c>
      <c r="AD147">
        <f t="shared" si="7"/>
        <v>0.38007884785582102</v>
      </c>
      <c r="AE147">
        <f t="shared" si="6"/>
        <v>1</v>
      </c>
      <c r="AF147">
        <f t="shared" si="8"/>
        <v>44.17</v>
      </c>
    </row>
    <row r="148" spans="1:32" x14ac:dyDescent="0.25">
      <c r="A148">
        <v>15000</v>
      </c>
      <c r="B148">
        <v>10900</v>
      </c>
      <c r="C148">
        <v>1</v>
      </c>
      <c r="D148">
        <v>2</v>
      </c>
      <c r="E148">
        <v>21</v>
      </c>
      <c r="F148">
        <v>8392</v>
      </c>
      <c r="G148">
        <v>16.07</v>
      </c>
      <c r="H148">
        <v>48.38</v>
      </c>
      <c r="I148">
        <v>0</v>
      </c>
      <c r="J148">
        <v>0</v>
      </c>
      <c r="K148">
        <v>0.04</v>
      </c>
      <c r="L148">
        <v>17.38</v>
      </c>
      <c r="M148">
        <v>33.869999999999997</v>
      </c>
      <c r="N148">
        <v>0.01</v>
      </c>
      <c r="O148">
        <v>4.1500000000000004</v>
      </c>
      <c r="P148">
        <v>42.38</v>
      </c>
      <c r="Q148">
        <v>24.82</v>
      </c>
      <c r="R148">
        <v>23.18</v>
      </c>
      <c r="S148">
        <v>2077</v>
      </c>
      <c r="T148">
        <v>1904</v>
      </c>
      <c r="U148">
        <v>811</v>
      </c>
      <c r="V148">
        <v>-2150</v>
      </c>
      <c r="W148">
        <v>10989</v>
      </c>
      <c r="X148">
        <v>1861</v>
      </c>
      <c r="Y148">
        <v>4694</v>
      </c>
      <c r="Z148">
        <v>5785</v>
      </c>
      <c r="AA148">
        <v>4.3769999999999998</v>
      </c>
      <c r="AB148">
        <v>23329</v>
      </c>
      <c r="AC148">
        <v>1.05</v>
      </c>
      <c r="AD148">
        <f t="shared" si="7"/>
        <v>0.38018033421673303</v>
      </c>
      <c r="AE148">
        <f t="shared" si="6"/>
        <v>1</v>
      </c>
      <c r="AF148">
        <f t="shared" si="8"/>
        <v>44.170000000000009</v>
      </c>
    </row>
    <row r="149" spans="1:32" x14ac:dyDescent="0.25">
      <c r="A149">
        <v>14996</v>
      </c>
      <c r="B149">
        <v>11049</v>
      </c>
      <c r="C149">
        <v>52</v>
      </c>
      <c r="D149">
        <v>3</v>
      </c>
      <c r="E149">
        <v>12</v>
      </c>
      <c r="F149">
        <v>7931</v>
      </c>
      <c r="G149">
        <v>16.07</v>
      </c>
      <c r="H149">
        <v>49.04</v>
      </c>
      <c r="I149">
        <v>0.16</v>
      </c>
      <c r="J149">
        <v>0.01</v>
      </c>
      <c r="K149">
        <v>0.02</v>
      </c>
      <c r="L149">
        <v>16.43</v>
      </c>
      <c r="M149">
        <v>34.33</v>
      </c>
      <c r="N149">
        <v>0.51</v>
      </c>
      <c r="O149">
        <v>4.13</v>
      </c>
      <c r="P149">
        <v>42.85</v>
      </c>
      <c r="Q149">
        <v>24.83</v>
      </c>
      <c r="R149">
        <v>21.9</v>
      </c>
      <c r="S149">
        <v>2078</v>
      </c>
      <c r="T149">
        <v>1904</v>
      </c>
      <c r="U149">
        <v>766</v>
      </c>
      <c r="V149">
        <v>-2181</v>
      </c>
      <c r="W149">
        <v>11025</v>
      </c>
      <c r="X149">
        <v>1872</v>
      </c>
      <c r="Y149">
        <v>4712</v>
      </c>
      <c r="Z149">
        <v>5826</v>
      </c>
      <c r="AA149">
        <v>4.3579999999999997</v>
      </c>
      <c r="AB149">
        <v>23435</v>
      </c>
      <c r="AC149">
        <v>1.06</v>
      </c>
      <c r="AD149">
        <f t="shared" si="7"/>
        <v>0.3746047015583327</v>
      </c>
      <c r="AE149">
        <f t="shared" si="6"/>
        <v>1</v>
      </c>
      <c r="AF149">
        <f t="shared" si="8"/>
        <v>44.18</v>
      </c>
    </row>
    <row r="150" spans="1:32" x14ac:dyDescent="0.25">
      <c r="A150">
        <v>14994</v>
      </c>
      <c r="B150">
        <v>11105</v>
      </c>
      <c r="C150">
        <v>8</v>
      </c>
      <c r="D150">
        <v>4</v>
      </c>
      <c r="E150">
        <v>42</v>
      </c>
      <c r="F150">
        <v>8026</v>
      </c>
      <c r="G150">
        <v>16.059999999999999</v>
      </c>
      <c r="H150">
        <v>49.29</v>
      </c>
      <c r="I150">
        <v>0.02</v>
      </c>
      <c r="J150">
        <v>0.01</v>
      </c>
      <c r="K150">
        <v>0.09</v>
      </c>
      <c r="L150">
        <v>16.63</v>
      </c>
      <c r="M150">
        <v>34.5</v>
      </c>
      <c r="N150">
        <v>0.08</v>
      </c>
      <c r="O150">
        <v>4.1100000000000003</v>
      </c>
      <c r="P150">
        <v>43.22</v>
      </c>
      <c r="Q150">
        <v>24.83</v>
      </c>
      <c r="R150">
        <v>22.17</v>
      </c>
      <c r="S150">
        <v>2078</v>
      </c>
      <c r="T150">
        <v>1904</v>
      </c>
      <c r="U150">
        <v>776</v>
      </c>
      <c r="V150">
        <v>-2205</v>
      </c>
      <c r="W150">
        <v>11060</v>
      </c>
      <c r="X150">
        <v>1879</v>
      </c>
      <c r="Y150">
        <v>4696</v>
      </c>
      <c r="Z150">
        <v>5842</v>
      </c>
      <c r="AA150">
        <v>4.2560000000000002</v>
      </c>
      <c r="AB150">
        <v>23477</v>
      </c>
      <c r="AC150">
        <v>1.07</v>
      </c>
      <c r="AD150">
        <f t="shared" si="7"/>
        <v>0.37464111241486142</v>
      </c>
      <c r="AE150">
        <f t="shared" si="6"/>
        <v>1</v>
      </c>
      <c r="AF150">
        <f t="shared" si="8"/>
        <v>44.169999999999995</v>
      </c>
    </row>
    <row r="151" spans="1:32" x14ac:dyDescent="0.25">
      <c r="A151">
        <v>15000</v>
      </c>
      <c r="B151">
        <v>11219</v>
      </c>
      <c r="C151">
        <v>2</v>
      </c>
      <c r="D151">
        <v>2</v>
      </c>
      <c r="E151">
        <v>7</v>
      </c>
      <c r="F151">
        <v>7921</v>
      </c>
      <c r="G151">
        <v>16.07</v>
      </c>
      <c r="H151">
        <v>49.8</v>
      </c>
      <c r="I151">
        <v>0.01</v>
      </c>
      <c r="J151">
        <v>0</v>
      </c>
      <c r="K151">
        <v>0.01</v>
      </c>
      <c r="L151">
        <v>16.41</v>
      </c>
      <c r="M151">
        <v>34.86</v>
      </c>
      <c r="N151">
        <v>0.02</v>
      </c>
      <c r="O151">
        <v>4.09</v>
      </c>
      <c r="P151">
        <v>43.73</v>
      </c>
      <c r="Q151">
        <v>24.82</v>
      </c>
      <c r="R151">
        <v>21.88</v>
      </c>
      <c r="S151">
        <v>2077</v>
      </c>
      <c r="T151">
        <v>1904</v>
      </c>
      <c r="U151">
        <v>766</v>
      </c>
      <c r="V151">
        <v>-2239</v>
      </c>
      <c r="W151">
        <v>11096</v>
      </c>
      <c r="X151">
        <v>1890</v>
      </c>
      <c r="Y151">
        <v>4695</v>
      </c>
      <c r="Z151">
        <v>5874</v>
      </c>
      <c r="AA151">
        <v>4.1399999999999997</v>
      </c>
      <c r="AB151">
        <v>23555</v>
      </c>
      <c r="AC151">
        <v>1.08</v>
      </c>
      <c r="AD151">
        <f t="shared" si="7"/>
        <v>0.37293349366729672</v>
      </c>
      <c r="AE151">
        <f t="shared" si="6"/>
        <v>1</v>
      </c>
      <c r="AF151">
        <f t="shared" si="8"/>
        <v>44.17</v>
      </c>
    </row>
    <row r="152" spans="1:32" x14ac:dyDescent="0.25">
      <c r="A152">
        <v>14919</v>
      </c>
      <c r="B152">
        <v>11237</v>
      </c>
      <c r="C152">
        <v>29</v>
      </c>
      <c r="D152">
        <v>9</v>
      </c>
      <c r="E152">
        <v>2</v>
      </c>
      <c r="F152">
        <v>7762</v>
      </c>
      <c r="G152">
        <v>15.98</v>
      </c>
      <c r="H152">
        <v>49.87</v>
      </c>
      <c r="I152">
        <v>0.09</v>
      </c>
      <c r="J152">
        <v>0.02</v>
      </c>
      <c r="K152">
        <v>0</v>
      </c>
      <c r="L152">
        <v>16.079999999999998</v>
      </c>
      <c r="M152">
        <v>34.909999999999997</v>
      </c>
      <c r="N152">
        <v>0.28999999999999998</v>
      </c>
      <c r="O152">
        <v>4.09</v>
      </c>
      <c r="P152">
        <v>43.64</v>
      </c>
      <c r="Q152">
        <v>24.84</v>
      </c>
      <c r="R152">
        <v>21.44</v>
      </c>
      <c r="S152">
        <v>2080</v>
      </c>
      <c r="T152">
        <v>1904</v>
      </c>
      <c r="U152">
        <v>750</v>
      </c>
      <c r="V152">
        <v>-2233</v>
      </c>
      <c r="W152">
        <v>11100</v>
      </c>
      <c r="X152">
        <v>1889</v>
      </c>
      <c r="Y152">
        <v>4702</v>
      </c>
      <c r="Z152">
        <v>5867</v>
      </c>
      <c r="AA152">
        <v>4.2279999999999998</v>
      </c>
      <c r="AB152">
        <v>23558</v>
      </c>
      <c r="AC152">
        <v>1.08</v>
      </c>
      <c r="AD152">
        <f t="shared" si="7"/>
        <v>0.37054210540842436</v>
      </c>
      <c r="AE152">
        <f t="shared" si="6"/>
        <v>1</v>
      </c>
      <c r="AF152">
        <f t="shared" si="8"/>
        <v>44.16</v>
      </c>
    </row>
    <row r="153" spans="1:32" x14ac:dyDescent="0.25">
      <c r="A153">
        <v>15000</v>
      </c>
      <c r="B153">
        <v>11292</v>
      </c>
      <c r="C153">
        <v>4</v>
      </c>
      <c r="D153">
        <v>5</v>
      </c>
      <c r="E153">
        <v>22</v>
      </c>
      <c r="F153">
        <v>7784</v>
      </c>
      <c r="G153">
        <v>16.07</v>
      </c>
      <c r="H153">
        <v>50.12</v>
      </c>
      <c r="I153">
        <v>0.01</v>
      </c>
      <c r="J153">
        <v>0.01</v>
      </c>
      <c r="K153">
        <v>0.05</v>
      </c>
      <c r="L153">
        <v>16.12</v>
      </c>
      <c r="M153">
        <v>35.090000000000003</v>
      </c>
      <c r="N153">
        <v>0.04</v>
      </c>
      <c r="O153">
        <v>4.07</v>
      </c>
      <c r="P153">
        <v>44.04</v>
      </c>
      <c r="Q153">
        <v>24.83</v>
      </c>
      <c r="R153">
        <v>21.5</v>
      </c>
      <c r="S153">
        <v>2078</v>
      </c>
      <c r="T153">
        <v>1904</v>
      </c>
      <c r="U153">
        <v>752</v>
      </c>
      <c r="V153">
        <v>-2259</v>
      </c>
      <c r="W153">
        <v>11123</v>
      </c>
      <c r="X153">
        <v>1897</v>
      </c>
      <c r="Y153">
        <v>4694</v>
      </c>
      <c r="Z153">
        <v>5895</v>
      </c>
      <c r="AA153">
        <v>4.0990000000000002</v>
      </c>
      <c r="AB153">
        <v>23609</v>
      </c>
      <c r="AC153">
        <v>1.0900000000000001</v>
      </c>
      <c r="AD153">
        <f t="shared" si="7"/>
        <v>0.37080197662473019</v>
      </c>
      <c r="AE153">
        <f t="shared" si="6"/>
        <v>1</v>
      </c>
      <c r="AF153">
        <f t="shared" si="8"/>
        <v>44.159999999999982</v>
      </c>
    </row>
    <row r="154" spans="1:32" x14ac:dyDescent="0.25">
      <c r="A154">
        <v>14993</v>
      </c>
      <c r="B154">
        <v>11396</v>
      </c>
      <c r="C154">
        <v>0</v>
      </c>
      <c r="D154">
        <v>2</v>
      </c>
      <c r="E154">
        <v>32</v>
      </c>
      <c r="F154">
        <v>7637</v>
      </c>
      <c r="G154">
        <v>16.059999999999999</v>
      </c>
      <c r="H154">
        <v>50.58</v>
      </c>
      <c r="I154">
        <v>0</v>
      </c>
      <c r="J154">
        <v>0</v>
      </c>
      <c r="K154">
        <v>7.0000000000000007E-2</v>
      </c>
      <c r="L154">
        <v>15.82</v>
      </c>
      <c r="M154">
        <v>35.409999999999997</v>
      </c>
      <c r="N154">
        <v>0</v>
      </c>
      <c r="O154">
        <v>4.0599999999999996</v>
      </c>
      <c r="P154">
        <v>44.48</v>
      </c>
      <c r="Q154">
        <v>24.82</v>
      </c>
      <c r="R154">
        <v>21.09</v>
      </c>
      <c r="S154">
        <v>2077</v>
      </c>
      <c r="T154">
        <v>1904</v>
      </c>
      <c r="U154">
        <v>738</v>
      </c>
      <c r="V154">
        <v>-2288</v>
      </c>
      <c r="W154">
        <v>11159</v>
      </c>
      <c r="X154">
        <v>1907</v>
      </c>
      <c r="Y154">
        <v>4694</v>
      </c>
      <c r="Z154">
        <v>5923</v>
      </c>
      <c r="AA154">
        <v>4.0250000000000004</v>
      </c>
      <c r="AB154">
        <v>23683</v>
      </c>
      <c r="AC154">
        <v>1.1000000000000001</v>
      </c>
      <c r="AD154">
        <f t="shared" si="7"/>
        <v>0.36825166948266164</v>
      </c>
      <c r="AE154">
        <f t="shared" si="6"/>
        <v>1</v>
      </c>
      <c r="AF154">
        <f t="shared" si="8"/>
        <v>44.170000000000009</v>
      </c>
    </row>
    <row r="155" spans="1:32" x14ac:dyDescent="0.25">
      <c r="A155">
        <v>14999</v>
      </c>
      <c r="B155">
        <v>11428</v>
      </c>
      <c r="C155">
        <v>1</v>
      </c>
      <c r="D155">
        <v>12</v>
      </c>
      <c r="E155">
        <v>74</v>
      </c>
      <c r="F155">
        <v>7536</v>
      </c>
      <c r="G155">
        <v>16.07</v>
      </c>
      <c r="H155">
        <v>50.72</v>
      </c>
      <c r="I155">
        <v>0</v>
      </c>
      <c r="J155">
        <v>0.03</v>
      </c>
      <c r="K155">
        <v>0.15</v>
      </c>
      <c r="L155">
        <v>15.61</v>
      </c>
      <c r="M155">
        <v>35.51</v>
      </c>
      <c r="N155">
        <v>0.01</v>
      </c>
      <c r="O155">
        <v>4.05</v>
      </c>
      <c r="P155">
        <v>44.62</v>
      </c>
      <c r="Q155">
        <v>24.85</v>
      </c>
      <c r="R155">
        <v>20.81</v>
      </c>
      <c r="S155">
        <v>2081</v>
      </c>
      <c r="T155">
        <v>1904</v>
      </c>
      <c r="U155">
        <v>728</v>
      </c>
      <c r="V155">
        <v>-2297</v>
      </c>
      <c r="W155">
        <v>11177</v>
      </c>
      <c r="X155">
        <v>1910</v>
      </c>
      <c r="Y155">
        <v>4694</v>
      </c>
      <c r="Z155">
        <v>5933</v>
      </c>
      <c r="AA155">
        <v>4.0250000000000004</v>
      </c>
      <c r="AB155">
        <v>23714</v>
      </c>
      <c r="AC155">
        <v>1.1000000000000001</v>
      </c>
      <c r="AD155">
        <f t="shared" si="7"/>
        <v>0.36674327266875534</v>
      </c>
      <c r="AE155">
        <f t="shared" si="6"/>
        <v>1</v>
      </c>
      <c r="AF155">
        <f t="shared" si="8"/>
        <v>44.169999999999995</v>
      </c>
    </row>
    <row r="156" spans="1:32" x14ac:dyDescent="0.25">
      <c r="A156">
        <v>14998</v>
      </c>
      <c r="B156">
        <v>11659</v>
      </c>
      <c r="C156">
        <v>6</v>
      </c>
      <c r="D156">
        <v>0</v>
      </c>
      <c r="E156">
        <v>1</v>
      </c>
      <c r="F156">
        <v>7249</v>
      </c>
      <c r="G156">
        <v>16.07</v>
      </c>
      <c r="H156">
        <v>51.75</v>
      </c>
      <c r="I156">
        <v>0.02</v>
      </c>
      <c r="J156">
        <v>0</v>
      </c>
      <c r="K156">
        <v>0</v>
      </c>
      <c r="L156">
        <v>15.01</v>
      </c>
      <c r="M156">
        <v>36.22</v>
      </c>
      <c r="N156">
        <v>0.06</v>
      </c>
      <c r="O156">
        <v>4.01</v>
      </c>
      <c r="P156">
        <v>45.59</v>
      </c>
      <c r="Q156">
        <v>24.82</v>
      </c>
      <c r="R156">
        <v>20.02</v>
      </c>
      <c r="S156">
        <v>2077</v>
      </c>
      <c r="T156">
        <v>1904</v>
      </c>
      <c r="U156">
        <v>701</v>
      </c>
      <c r="V156">
        <v>-2360</v>
      </c>
      <c r="W156">
        <v>11243</v>
      </c>
      <c r="X156">
        <v>1931</v>
      </c>
      <c r="Y156">
        <v>4696</v>
      </c>
      <c r="Z156">
        <v>5998</v>
      </c>
      <c r="AA156">
        <v>3.823</v>
      </c>
      <c r="AB156">
        <v>23868</v>
      </c>
      <c r="AC156">
        <v>1.1200000000000001</v>
      </c>
      <c r="AD156">
        <f t="shared" si="7"/>
        <v>0.36244701382043681</v>
      </c>
      <c r="AE156">
        <f t="shared" si="6"/>
        <v>1</v>
      </c>
      <c r="AF156">
        <f t="shared" si="8"/>
        <v>44.169999999999995</v>
      </c>
    </row>
    <row r="157" spans="1:32" x14ac:dyDescent="0.25">
      <c r="A157">
        <v>14843</v>
      </c>
      <c r="B157">
        <v>11774</v>
      </c>
      <c r="C157">
        <v>0</v>
      </c>
      <c r="D157">
        <v>14</v>
      </c>
      <c r="E157">
        <v>0</v>
      </c>
      <c r="F157">
        <v>7091</v>
      </c>
      <c r="G157">
        <v>15.9</v>
      </c>
      <c r="H157">
        <v>52.26</v>
      </c>
      <c r="I157">
        <v>0</v>
      </c>
      <c r="J157">
        <v>0.03</v>
      </c>
      <c r="K157">
        <v>0</v>
      </c>
      <c r="L157">
        <v>14.69</v>
      </c>
      <c r="M157">
        <v>36.58</v>
      </c>
      <c r="N157">
        <v>0</v>
      </c>
      <c r="O157">
        <v>3.99</v>
      </c>
      <c r="P157">
        <v>45.93</v>
      </c>
      <c r="Q157">
        <v>24.86</v>
      </c>
      <c r="R157">
        <v>19.579999999999998</v>
      </c>
      <c r="S157">
        <v>2082</v>
      </c>
      <c r="T157">
        <v>1904</v>
      </c>
      <c r="U157">
        <v>685</v>
      </c>
      <c r="V157">
        <v>-2384</v>
      </c>
      <c r="W157">
        <v>11297</v>
      </c>
      <c r="X157">
        <v>1939</v>
      </c>
      <c r="Y157">
        <v>4694</v>
      </c>
      <c r="Z157">
        <v>6007</v>
      </c>
      <c r="AA157">
        <v>3.8330000000000002</v>
      </c>
      <c r="AB157">
        <v>23937</v>
      </c>
      <c r="AC157">
        <v>1.1299999999999999</v>
      </c>
      <c r="AD157">
        <f t="shared" si="7"/>
        <v>0.35843591600289643</v>
      </c>
      <c r="AE157">
        <f t="shared" si="6"/>
        <v>1</v>
      </c>
      <c r="AF157">
        <f t="shared" si="8"/>
        <v>44.169999999999995</v>
      </c>
    </row>
    <row r="158" spans="1:32" x14ac:dyDescent="0.25">
      <c r="A158">
        <v>14954</v>
      </c>
      <c r="B158">
        <v>11898</v>
      </c>
      <c r="C158">
        <v>76</v>
      </c>
      <c r="D158">
        <v>3</v>
      </c>
      <c r="E158">
        <v>39</v>
      </c>
      <c r="F158">
        <v>6512</v>
      </c>
      <c r="G158">
        <v>16.02</v>
      </c>
      <c r="H158">
        <v>52.81</v>
      </c>
      <c r="I158">
        <v>0.24</v>
      </c>
      <c r="J158">
        <v>0.01</v>
      </c>
      <c r="K158">
        <v>0.08</v>
      </c>
      <c r="L158">
        <v>13.49</v>
      </c>
      <c r="M158">
        <v>36.97</v>
      </c>
      <c r="N158">
        <v>0.76</v>
      </c>
      <c r="O158">
        <v>3.98</v>
      </c>
      <c r="P158">
        <v>46.35</v>
      </c>
      <c r="Q158">
        <v>24.83</v>
      </c>
      <c r="R158">
        <v>17.989999999999998</v>
      </c>
      <c r="S158">
        <v>2078</v>
      </c>
      <c r="T158">
        <v>1904</v>
      </c>
      <c r="U158">
        <v>629</v>
      </c>
      <c r="V158">
        <v>-2410</v>
      </c>
      <c r="W158">
        <v>11313</v>
      </c>
      <c r="X158">
        <v>1949</v>
      </c>
      <c r="Y158">
        <v>4719</v>
      </c>
      <c r="Z158">
        <v>6057</v>
      </c>
      <c r="AA158">
        <v>3.82</v>
      </c>
      <c r="AB158">
        <v>24038</v>
      </c>
      <c r="AC158">
        <v>1.1399999999999999</v>
      </c>
      <c r="AD158">
        <f t="shared" si="7"/>
        <v>0.35262045553170562</v>
      </c>
      <c r="AE158">
        <f t="shared" si="6"/>
        <v>1</v>
      </c>
      <c r="AF158">
        <f t="shared" si="8"/>
        <v>44.17</v>
      </c>
    </row>
    <row r="159" spans="1:32" x14ac:dyDescent="0.25">
      <c r="A159">
        <v>14986</v>
      </c>
      <c r="B159">
        <v>11901</v>
      </c>
      <c r="C159">
        <v>52</v>
      </c>
      <c r="D159">
        <v>1</v>
      </c>
      <c r="E159">
        <v>34</v>
      </c>
      <c r="F159">
        <v>6632</v>
      </c>
      <c r="G159">
        <v>16.05</v>
      </c>
      <c r="H159">
        <v>52.82</v>
      </c>
      <c r="I159">
        <v>0.16</v>
      </c>
      <c r="J159">
        <v>0</v>
      </c>
      <c r="K159">
        <v>7.0000000000000007E-2</v>
      </c>
      <c r="L159">
        <v>13.74</v>
      </c>
      <c r="M159">
        <v>36.979999999999997</v>
      </c>
      <c r="N159">
        <v>0.51</v>
      </c>
      <c r="O159">
        <v>3.97</v>
      </c>
      <c r="P159">
        <v>46.47</v>
      </c>
      <c r="Q159">
        <v>24.82</v>
      </c>
      <c r="R159">
        <v>18.32</v>
      </c>
      <c r="S159">
        <v>2077</v>
      </c>
      <c r="T159">
        <v>1904</v>
      </c>
      <c r="U159">
        <v>641</v>
      </c>
      <c r="V159">
        <v>-2418</v>
      </c>
      <c r="W159">
        <v>11318</v>
      </c>
      <c r="X159">
        <v>1951</v>
      </c>
      <c r="Y159">
        <v>4710</v>
      </c>
      <c r="Z159">
        <v>6063</v>
      </c>
      <c r="AA159">
        <v>3.7509999999999999</v>
      </c>
      <c r="AB159">
        <v>24042</v>
      </c>
      <c r="AC159">
        <v>1.1399999999999999</v>
      </c>
      <c r="AD159">
        <f t="shared" si="7"/>
        <v>0.35403421805813134</v>
      </c>
      <c r="AE159">
        <f t="shared" si="6"/>
        <v>1</v>
      </c>
      <c r="AF159">
        <f t="shared" si="8"/>
        <v>44.16</v>
      </c>
    </row>
    <row r="160" spans="1:32" x14ac:dyDescent="0.25">
      <c r="A160">
        <v>14983</v>
      </c>
      <c r="B160">
        <v>11989</v>
      </c>
      <c r="C160">
        <v>3</v>
      </c>
      <c r="D160">
        <v>1</v>
      </c>
      <c r="E160">
        <v>34</v>
      </c>
      <c r="F160">
        <v>6735</v>
      </c>
      <c r="G160">
        <v>16.05</v>
      </c>
      <c r="H160">
        <v>53.21</v>
      </c>
      <c r="I160">
        <v>0.01</v>
      </c>
      <c r="J160">
        <v>0</v>
      </c>
      <c r="K160">
        <v>7.0000000000000007E-2</v>
      </c>
      <c r="L160">
        <v>13.95</v>
      </c>
      <c r="M160">
        <v>37.25</v>
      </c>
      <c r="N160">
        <v>0.03</v>
      </c>
      <c r="O160">
        <v>3.95</v>
      </c>
      <c r="P160">
        <v>46.98</v>
      </c>
      <c r="Q160">
        <v>24.82</v>
      </c>
      <c r="R160">
        <v>18.600000000000001</v>
      </c>
      <c r="S160">
        <v>2077</v>
      </c>
      <c r="T160">
        <v>1904</v>
      </c>
      <c r="U160">
        <v>651</v>
      </c>
      <c r="V160">
        <v>-2452</v>
      </c>
      <c r="W160">
        <v>11361</v>
      </c>
      <c r="X160">
        <v>1962</v>
      </c>
      <c r="Y160">
        <v>4695</v>
      </c>
      <c r="Z160">
        <v>6088</v>
      </c>
      <c r="AA160">
        <v>3.6019999999999999</v>
      </c>
      <c r="AB160">
        <v>24106</v>
      </c>
      <c r="AC160">
        <v>1.1499999999999999</v>
      </c>
      <c r="AD160">
        <f t="shared" si="7"/>
        <v>0.35412428251233519</v>
      </c>
      <c r="AE160">
        <f t="shared" si="6"/>
        <v>1</v>
      </c>
      <c r="AF160">
        <f t="shared" si="8"/>
        <v>44.170000000000016</v>
      </c>
    </row>
    <row r="161" spans="1:32" x14ac:dyDescent="0.25">
      <c r="A161">
        <v>14985</v>
      </c>
      <c r="B161">
        <v>12067</v>
      </c>
      <c r="C161">
        <v>6</v>
      </c>
      <c r="D161">
        <v>6</v>
      </c>
      <c r="E161">
        <v>24</v>
      </c>
      <c r="F161">
        <v>6607</v>
      </c>
      <c r="G161">
        <v>16.05</v>
      </c>
      <c r="H161">
        <v>53.56</v>
      </c>
      <c r="I161">
        <v>0.02</v>
      </c>
      <c r="J161">
        <v>0.01</v>
      </c>
      <c r="K161">
        <v>0.05</v>
      </c>
      <c r="L161">
        <v>13.69</v>
      </c>
      <c r="M161">
        <v>37.49</v>
      </c>
      <c r="N161">
        <v>0.06</v>
      </c>
      <c r="O161">
        <v>3.93</v>
      </c>
      <c r="P161">
        <v>47.31</v>
      </c>
      <c r="Q161">
        <v>24.83</v>
      </c>
      <c r="R161">
        <v>18.25</v>
      </c>
      <c r="S161">
        <v>2079</v>
      </c>
      <c r="T161">
        <v>1904</v>
      </c>
      <c r="U161">
        <v>639</v>
      </c>
      <c r="V161">
        <v>-2473</v>
      </c>
      <c r="W161">
        <v>11387</v>
      </c>
      <c r="X161">
        <v>1969</v>
      </c>
      <c r="Y161">
        <v>4695</v>
      </c>
      <c r="Z161">
        <v>6110</v>
      </c>
      <c r="AA161">
        <v>3.5470000000000002</v>
      </c>
      <c r="AB161">
        <v>24161</v>
      </c>
      <c r="AC161">
        <v>1.1599999999999999</v>
      </c>
      <c r="AD161">
        <f t="shared" si="7"/>
        <v>0.352306285384625</v>
      </c>
      <c r="AE161">
        <f t="shared" si="6"/>
        <v>1</v>
      </c>
      <c r="AF161">
        <f t="shared" si="8"/>
        <v>44.160000000000004</v>
      </c>
    </row>
    <row r="162" spans="1:32" x14ac:dyDescent="0.25">
      <c r="A162">
        <v>14996</v>
      </c>
      <c r="B162">
        <v>12276</v>
      </c>
      <c r="C162">
        <v>1</v>
      </c>
      <c r="D162">
        <v>3</v>
      </c>
      <c r="E162">
        <v>55</v>
      </c>
      <c r="F162">
        <v>6293</v>
      </c>
      <c r="G162">
        <v>16.07</v>
      </c>
      <c r="H162">
        <v>54.49</v>
      </c>
      <c r="I162">
        <v>0</v>
      </c>
      <c r="J162">
        <v>0.01</v>
      </c>
      <c r="K162">
        <v>0.11</v>
      </c>
      <c r="L162">
        <v>13.03</v>
      </c>
      <c r="M162">
        <v>38.14</v>
      </c>
      <c r="N162">
        <v>0.01</v>
      </c>
      <c r="O162">
        <v>3.9</v>
      </c>
      <c r="P162">
        <v>48.23</v>
      </c>
      <c r="Q162">
        <v>24.83</v>
      </c>
      <c r="R162">
        <v>17.38</v>
      </c>
      <c r="S162">
        <v>2078</v>
      </c>
      <c r="T162">
        <v>1904</v>
      </c>
      <c r="U162">
        <v>608</v>
      </c>
      <c r="V162">
        <v>-2533</v>
      </c>
      <c r="W162">
        <v>11461</v>
      </c>
      <c r="X162">
        <v>1989</v>
      </c>
      <c r="Y162">
        <v>4695</v>
      </c>
      <c r="Z162">
        <v>6170</v>
      </c>
      <c r="AA162">
        <v>3.391</v>
      </c>
      <c r="AB162">
        <v>24315</v>
      </c>
      <c r="AC162">
        <v>1.18</v>
      </c>
      <c r="AD162">
        <f t="shared" si="7"/>
        <v>0.34719114119475186</v>
      </c>
      <c r="AE162">
        <f t="shared" si="6"/>
        <v>1</v>
      </c>
      <c r="AF162">
        <f t="shared" si="8"/>
        <v>44.18</v>
      </c>
    </row>
    <row r="163" spans="1:32" x14ac:dyDescent="0.25">
      <c r="A163">
        <v>14985</v>
      </c>
      <c r="B163">
        <v>12283</v>
      </c>
      <c r="C163">
        <v>32</v>
      </c>
      <c r="D163">
        <v>1</v>
      </c>
      <c r="E163">
        <v>65</v>
      </c>
      <c r="F163">
        <v>6122</v>
      </c>
      <c r="G163">
        <v>16.05</v>
      </c>
      <c r="H163">
        <v>54.52</v>
      </c>
      <c r="I163">
        <v>0.1</v>
      </c>
      <c r="J163">
        <v>0</v>
      </c>
      <c r="K163">
        <v>0.13</v>
      </c>
      <c r="L163">
        <v>12.68</v>
      </c>
      <c r="M163">
        <v>38.159999999999997</v>
      </c>
      <c r="N163">
        <v>0.32</v>
      </c>
      <c r="O163">
        <v>3.9</v>
      </c>
      <c r="P163">
        <v>48.15</v>
      </c>
      <c r="Q163">
        <v>24.82</v>
      </c>
      <c r="R163">
        <v>16.91</v>
      </c>
      <c r="S163">
        <v>2077</v>
      </c>
      <c r="T163">
        <v>1904</v>
      </c>
      <c r="U163">
        <v>592</v>
      </c>
      <c r="V163">
        <v>-2528</v>
      </c>
      <c r="W163">
        <v>11456</v>
      </c>
      <c r="X163">
        <v>1988</v>
      </c>
      <c r="Y163">
        <v>4705</v>
      </c>
      <c r="Z163">
        <v>6170</v>
      </c>
      <c r="AA163">
        <v>3.4529999999999998</v>
      </c>
      <c r="AB163">
        <v>24319</v>
      </c>
      <c r="AC163">
        <v>1.18</v>
      </c>
      <c r="AD163">
        <f t="shared" si="7"/>
        <v>0.34535460466121515</v>
      </c>
      <c r="AE163">
        <f t="shared" si="6"/>
        <v>1</v>
      </c>
      <c r="AF163">
        <f t="shared" si="8"/>
        <v>44.170000000000016</v>
      </c>
    </row>
    <row r="164" spans="1:32" x14ac:dyDescent="0.25">
      <c r="A164">
        <v>14986</v>
      </c>
      <c r="B164">
        <v>12395</v>
      </c>
      <c r="C164">
        <v>2</v>
      </c>
      <c r="D164">
        <v>10</v>
      </c>
      <c r="E164">
        <v>5</v>
      </c>
      <c r="F164">
        <v>6152</v>
      </c>
      <c r="G164">
        <v>16.05</v>
      </c>
      <c r="H164">
        <v>55.01</v>
      </c>
      <c r="I164">
        <v>0.01</v>
      </c>
      <c r="J164">
        <v>0.02</v>
      </c>
      <c r="K164">
        <v>0.01</v>
      </c>
      <c r="L164">
        <v>12.74</v>
      </c>
      <c r="M164">
        <v>38.51</v>
      </c>
      <c r="N164">
        <v>0.02</v>
      </c>
      <c r="O164">
        <v>3.88</v>
      </c>
      <c r="P164">
        <v>48.72</v>
      </c>
      <c r="Q164">
        <v>24.85</v>
      </c>
      <c r="R164">
        <v>16.989999999999998</v>
      </c>
      <c r="S164">
        <v>2080</v>
      </c>
      <c r="T164">
        <v>1904</v>
      </c>
      <c r="U164">
        <v>595</v>
      </c>
      <c r="V164">
        <v>-2565</v>
      </c>
      <c r="W164">
        <v>11499</v>
      </c>
      <c r="X164">
        <v>2000</v>
      </c>
      <c r="Y164">
        <v>4694</v>
      </c>
      <c r="Z164">
        <v>6202</v>
      </c>
      <c r="AA164">
        <v>3.294</v>
      </c>
      <c r="AB164">
        <v>24395</v>
      </c>
      <c r="AC164">
        <v>1.19</v>
      </c>
      <c r="AD164">
        <f t="shared" si="7"/>
        <v>0.34493170745007062</v>
      </c>
      <c r="AE164">
        <f t="shared" si="6"/>
        <v>1</v>
      </c>
      <c r="AF164">
        <f t="shared" si="8"/>
        <v>44.159999999999989</v>
      </c>
    </row>
    <row r="165" spans="1:32" x14ac:dyDescent="0.25">
      <c r="A165">
        <v>14984</v>
      </c>
      <c r="B165">
        <v>12457</v>
      </c>
      <c r="C165">
        <v>14</v>
      </c>
      <c r="D165">
        <v>9</v>
      </c>
      <c r="E165">
        <v>26</v>
      </c>
      <c r="F165">
        <v>5978</v>
      </c>
      <c r="G165">
        <v>16.05</v>
      </c>
      <c r="H165">
        <v>55.29</v>
      </c>
      <c r="I165">
        <v>0.04</v>
      </c>
      <c r="J165">
        <v>0.02</v>
      </c>
      <c r="K165">
        <v>0.05</v>
      </c>
      <c r="L165">
        <v>12.38</v>
      </c>
      <c r="M165">
        <v>38.700000000000003</v>
      </c>
      <c r="N165">
        <v>0.14000000000000001</v>
      </c>
      <c r="O165">
        <v>3.87</v>
      </c>
      <c r="P165">
        <v>48.95</v>
      </c>
      <c r="Q165">
        <v>24.84</v>
      </c>
      <c r="R165">
        <v>16.510000000000002</v>
      </c>
      <c r="S165">
        <v>2080</v>
      </c>
      <c r="T165">
        <v>1904</v>
      </c>
      <c r="U165">
        <v>578</v>
      </c>
      <c r="V165">
        <v>-2580</v>
      </c>
      <c r="W165">
        <v>11518</v>
      </c>
      <c r="X165">
        <v>2005</v>
      </c>
      <c r="Y165">
        <v>4698</v>
      </c>
      <c r="Z165">
        <v>6219</v>
      </c>
      <c r="AA165">
        <v>3.2810000000000001</v>
      </c>
      <c r="AB165">
        <v>24440</v>
      </c>
      <c r="AC165">
        <v>1.2</v>
      </c>
      <c r="AD165">
        <f t="shared" si="7"/>
        <v>0.34250745700075652</v>
      </c>
      <c r="AE165">
        <f t="shared" si="6"/>
        <v>1</v>
      </c>
      <c r="AF165">
        <f t="shared" si="8"/>
        <v>44.169999999999995</v>
      </c>
    </row>
    <row r="166" spans="1:32" x14ac:dyDescent="0.25">
      <c r="A166">
        <v>14995</v>
      </c>
      <c r="B166">
        <v>12581</v>
      </c>
      <c r="C166">
        <v>1</v>
      </c>
      <c r="D166">
        <v>4</v>
      </c>
      <c r="E166">
        <v>25</v>
      </c>
      <c r="F166">
        <v>5861</v>
      </c>
      <c r="G166">
        <v>16.059999999999999</v>
      </c>
      <c r="H166">
        <v>55.84</v>
      </c>
      <c r="I166">
        <v>0</v>
      </c>
      <c r="J166">
        <v>0.01</v>
      </c>
      <c r="K166">
        <v>0.05</v>
      </c>
      <c r="L166">
        <v>12.14</v>
      </c>
      <c r="M166">
        <v>39.090000000000003</v>
      </c>
      <c r="N166">
        <v>0.01</v>
      </c>
      <c r="O166">
        <v>3.84</v>
      </c>
      <c r="P166">
        <v>49.52</v>
      </c>
      <c r="Q166">
        <v>24.83</v>
      </c>
      <c r="R166">
        <v>16.190000000000001</v>
      </c>
      <c r="S166">
        <v>2078</v>
      </c>
      <c r="T166">
        <v>1904</v>
      </c>
      <c r="U166">
        <v>566</v>
      </c>
      <c r="V166">
        <v>-2617</v>
      </c>
      <c r="W166">
        <v>11562</v>
      </c>
      <c r="X166">
        <v>2018</v>
      </c>
      <c r="Y166">
        <v>4694</v>
      </c>
      <c r="Z166">
        <v>6255</v>
      </c>
      <c r="AA166">
        <v>3.157</v>
      </c>
      <c r="AB166">
        <v>24529</v>
      </c>
      <c r="AC166">
        <v>1.21</v>
      </c>
      <c r="AD166">
        <f t="shared" si="7"/>
        <v>0.34043237969756551</v>
      </c>
      <c r="AE166">
        <f t="shared" si="6"/>
        <v>1</v>
      </c>
      <c r="AF166">
        <f t="shared" si="8"/>
        <v>44.169999999999995</v>
      </c>
    </row>
    <row r="167" spans="1:32" x14ac:dyDescent="0.25">
      <c r="A167">
        <v>14986</v>
      </c>
      <c r="B167">
        <v>12610</v>
      </c>
      <c r="C167">
        <v>1</v>
      </c>
      <c r="D167">
        <v>2</v>
      </c>
      <c r="E167">
        <v>2</v>
      </c>
      <c r="F167">
        <v>5842</v>
      </c>
      <c r="G167">
        <v>16.05</v>
      </c>
      <c r="H167">
        <v>55.97</v>
      </c>
      <c r="I167">
        <v>0</v>
      </c>
      <c r="J167">
        <v>0</v>
      </c>
      <c r="K167">
        <v>0</v>
      </c>
      <c r="L167">
        <v>12.1</v>
      </c>
      <c r="M167">
        <v>39.18</v>
      </c>
      <c r="N167">
        <v>0.01</v>
      </c>
      <c r="O167">
        <v>3.84</v>
      </c>
      <c r="P167">
        <v>49.64</v>
      </c>
      <c r="Q167">
        <v>24.82</v>
      </c>
      <c r="R167">
        <v>16.13</v>
      </c>
      <c r="S167">
        <v>2077</v>
      </c>
      <c r="T167">
        <v>1904</v>
      </c>
      <c r="U167">
        <v>565</v>
      </c>
      <c r="V167">
        <v>-2625</v>
      </c>
      <c r="W167">
        <v>11569</v>
      </c>
      <c r="X167">
        <v>2020</v>
      </c>
      <c r="Y167">
        <v>4694</v>
      </c>
      <c r="Z167">
        <v>6262</v>
      </c>
      <c r="AA167">
        <v>3.129</v>
      </c>
      <c r="AB167">
        <v>24545</v>
      </c>
      <c r="AC167">
        <v>1.21</v>
      </c>
      <c r="AD167">
        <f t="shared" si="7"/>
        <v>0.34003007246559019</v>
      </c>
      <c r="AE167">
        <f t="shared" si="6"/>
        <v>1</v>
      </c>
      <c r="AF167">
        <f t="shared" si="8"/>
        <v>44.17</v>
      </c>
    </row>
    <row r="168" spans="1:32" x14ac:dyDescent="0.25">
      <c r="A168">
        <v>14985</v>
      </c>
      <c r="B168">
        <v>12808</v>
      </c>
      <c r="C168">
        <v>1</v>
      </c>
      <c r="D168">
        <v>14</v>
      </c>
      <c r="E168">
        <v>43</v>
      </c>
      <c r="F168">
        <v>5496</v>
      </c>
      <c r="G168">
        <v>16.05</v>
      </c>
      <c r="H168">
        <v>56.85</v>
      </c>
      <c r="I168">
        <v>0</v>
      </c>
      <c r="J168">
        <v>0.03</v>
      </c>
      <c r="K168">
        <v>0.09</v>
      </c>
      <c r="L168">
        <v>11.38</v>
      </c>
      <c r="M168">
        <v>39.79</v>
      </c>
      <c r="N168">
        <v>0</v>
      </c>
      <c r="O168">
        <v>3.8</v>
      </c>
      <c r="P168">
        <v>50.48</v>
      </c>
      <c r="Q168">
        <v>24.86</v>
      </c>
      <c r="R168">
        <v>15.18</v>
      </c>
      <c r="S168">
        <v>2082</v>
      </c>
      <c r="T168">
        <v>1904</v>
      </c>
      <c r="U168">
        <v>531</v>
      </c>
      <c r="V168">
        <v>-2680</v>
      </c>
      <c r="W168">
        <v>11645</v>
      </c>
      <c r="X168">
        <v>2039</v>
      </c>
      <c r="Y168">
        <v>4694</v>
      </c>
      <c r="Z168">
        <v>6318</v>
      </c>
      <c r="AA168">
        <v>3.0110000000000001</v>
      </c>
      <c r="AB168">
        <v>24696</v>
      </c>
      <c r="AC168">
        <v>1.23</v>
      </c>
      <c r="AD168">
        <f t="shared" si="7"/>
        <v>0.33454018826936999</v>
      </c>
      <c r="AE168">
        <f t="shared" si="6"/>
        <v>1</v>
      </c>
      <c r="AF168">
        <f t="shared" si="8"/>
        <v>44.169999999999995</v>
      </c>
    </row>
    <row r="169" spans="1:32" x14ac:dyDescent="0.25">
      <c r="A169">
        <v>14892</v>
      </c>
      <c r="B169">
        <v>12985</v>
      </c>
      <c r="C169">
        <v>31</v>
      </c>
      <c r="D169">
        <v>1</v>
      </c>
      <c r="E169">
        <v>7</v>
      </c>
      <c r="F169">
        <v>5132</v>
      </c>
      <c r="G169">
        <v>15.95</v>
      </c>
      <c r="H169">
        <v>57.63</v>
      </c>
      <c r="I169">
        <v>0.1</v>
      </c>
      <c r="J169">
        <v>0</v>
      </c>
      <c r="K169">
        <v>0.01</v>
      </c>
      <c r="L169">
        <v>10.63</v>
      </c>
      <c r="M169">
        <v>40.340000000000003</v>
      </c>
      <c r="N169">
        <v>0.31</v>
      </c>
      <c r="O169">
        <v>3.78</v>
      </c>
      <c r="P169">
        <v>51.05</v>
      </c>
      <c r="Q169">
        <v>24.82</v>
      </c>
      <c r="R169">
        <v>14.17</v>
      </c>
      <c r="S169">
        <v>2077</v>
      </c>
      <c r="T169">
        <v>1904</v>
      </c>
      <c r="U169">
        <v>496</v>
      </c>
      <c r="V169">
        <v>-2718</v>
      </c>
      <c r="W169">
        <v>11695</v>
      </c>
      <c r="X169">
        <v>2052</v>
      </c>
      <c r="Y169">
        <v>4704</v>
      </c>
      <c r="Z169">
        <v>6353</v>
      </c>
      <c r="AA169">
        <v>2.968</v>
      </c>
      <c r="AB169">
        <v>24804</v>
      </c>
      <c r="AC169">
        <v>1.24</v>
      </c>
      <c r="AD169">
        <f t="shared" si="7"/>
        <v>0.32897500908141425</v>
      </c>
      <c r="AE169">
        <f t="shared" si="6"/>
        <v>1</v>
      </c>
      <c r="AF169">
        <f t="shared" si="8"/>
        <v>44.160000000000004</v>
      </c>
    </row>
    <row r="170" spans="1:32" x14ac:dyDescent="0.25">
      <c r="A170">
        <v>14997</v>
      </c>
      <c r="B170">
        <v>12988</v>
      </c>
      <c r="C170">
        <v>4</v>
      </c>
      <c r="D170">
        <v>7</v>
      </c>
      <c r="E170">
        <v>2</v>
      </c>
      <c r="F170">
        <v>5259</v>
      </c>
      <c r="G170">
        <v>16.07</v>
      </c>
      <c r="H170">
        <v>57.65</v>
      </c>
      <c r="I170">
        <v>0.01</v>
      </c>
      <c r="J170">
        <v>0.01</v>
      </c>
      <c r="K170">
        <v>0</v>
      </c>
      <c r="L170">
        <v>10.89</v>
      </c>
      <c r="M170">
        <v>40.35</v>
      </c>
      <c r="N170">
        <v>0.04</v>
      </c>
      <c r="O170">
        <v>3.77</v>
      </c>
      <c r="P170">
        <v>51.25</v>
      </c>
      <c r="Q170">
        <v>24.84</v>
      </c>
      <c r="R170">
        <v>14.52</v>
      </c>
      <c r="S170">
        <v>2079</v>
      </c>
      <c r="T170">
        <v>1904</v>
      </c>
      <c r="U170">
        <v>508</v>
      </c>
      <c r="V170">
        <v>-2730</v>
      </c>
      <c r="W170">
        <v>11698</v>
      </c>
      <c r="X170">
        <v>2056</v>
      </c>
      <c r="Y170">
        <v>4696</v>
      </c>
      <c r="Z170">
        <v>6370</v>
      </c>
      <c r="AA170">
        <v>2.8540000000000001</v>
      </c>
      <c r="AB170">
        <v>24820</v>
      </c>
      <c r="AC170">
        <v>1.25</v>
      </c>
      <c r="AD170">
        <f t="shared" si="7"/>
        <v>0.33112844615014858</v>
      </c>
      <c r="AE170">
        <f t="shared" si="6"/>
        <v>1</v>
      </c>
      <c r="AF170">
        <f t="shared" si="8"/>
        <v>44.179999999999986</v>
      </c>
    </row>
    <row r="171" spans="1:32" x14ac:dyDescent="0.25">
      <c r="A171">
        <v>14964</v>
      </c>
      <c r="B171">
        <v>13186</v>
      </c>
      <c r="C171">
        <v>31</v>
      </c>
      <c r="D171">
        <v>1</v>
      </c>
      <c r="E171">
        <v>0</v>
      </c>
      <c r="F171">
        <v>4837</v>
      </c>
      <c r="G171">
        <v>16.03</v>
      </c>
      <c r="H171">
        <v>58.52</v>
      </c>
      <c r="I171">
        <v>0.1</v>
      </c>
      <c r="J171">
        <v>0</v>
      </c>
      <c r="K171">
        <v>0</v>
      </c>
      <c r="L171">
        <v>10.02</v>
      </c>
      <c r="M171">
        <v>40.97</v>
      </c>
      <c r="N171">
        <v>0.31</v>
      </c>
      <c r="O171">
        <v>3.74</v>
      </c>
      <c r="P171">
        <v>51.98</v>
      </c>
      <c r="Q171">
        <v>24.82</v>
      </c>
      <c r="R171">
        <v>13.36</v>
      </c>
      <c r="S171">
        <v>2077</v>
      </c>
      <c r="T171">
        <v>1904</v>
      </c>
      <c r="U171">
        <v>467</v>
      </c>
      <c r="V171">
        <v>-2778</v>
      </c>
      <c r="W171">
        <v>11758</v>
      </c>
      <c r="X171">
        <v>2072</v>
      </c>
      <c r="Y171">
        <v>4704</v>
      </c>
      <c r="Z171">
        <v>6420</v>
      </c>
      <c r="AA171">
        <v>2.774</v>
      </c>
      <c r="AB171">
        <v>24954</v>
      </c>
      <c r="AC171">
        <v>1.26</v>
      </c>
      <c r="AD171">
        <f t="shared" si="7"/>
        <v>0.32502803409199116</v>
      </c>
      <c r="AE171">
        <f t="shared" si="6"/>
        <v>1</v>
      </c>
      <c r="AF171">
        <f t="shared" si="8"/>
        <v>44.16</v>
      </c>
    </row>
    <row r="172" spans="1:32" x14ac:dyDescent="0.25">
      <c r="A172">
        <v>14996</v>
      </c>
      <c r="B172">
        <v>13297</v>
      </c>
      <c r="C172">
        <v>1</v>
      </c>
      <c r="D172">
        <v>15</v>
      </c>
      <c r="E172">
        <v>42</v>
      </c>
      <c r="F172">
        <v>4762</v>
      </c>
      <c r="G172">
        <v>16.07</v>
      </c>
      <c r="H172">
        <v>59.02</v>
      </c>
      <c r="I172">
        <v>0</v>
      </c>
      <c r="J172">
        <v>0.03</v>
      </c>
      <c r="K172">
        <v>0.09</v>
      </c>
      <c r="L172">
        <v>9.86</v>
      </c>
      <c r="M172">
        <v>41.31</v>
      </c>
      <c r="N172">
        <v>0.01</v>
      </c>
      <c r="O172">
        <v>3.72</v>
      </c>
      <c r="P172">
        <v>52.58</v>
      </c>
      <c r="Q172">
        <v>24.86</v>
      </c>
      <c r="R172">
        <v>13.15</v>
      </c>
      <c r="S172">
        <v>2082</v>
      </c>
      <c r="T172">
        <v>1904</v>
      </c>
      <c r="U172">
        <v>460</v>
      </c>
      <c r="V172">
        <v>-2817</v>
      </c>
      <c r="W172">
        <v>11810</v>
      </c>
      <c r="X172">
        <v>2085</v>
      </c>
      <c r="Y172">
        <v>4695</v>
      </c>
      <c r="Z172">
        <v>6457</v>
      </c>
      <c r="AA172">
        <v>2.6480000000000001</v>
      </c>
      <c r="AB172">
        <v>25047</v>
      </c>
      <c r="AC172">
        <v>1.27</v>
      </c>
      <c r="AD172">
        <f t="shared" si="7"/>
        <v>0.32313316872262421</v>
      </c>
      <c r="AE172">
        <f t="shared" si="6"/>
        <v>1</v>
      </c>
      <c r="AF172">
        <f t="shared" si="8"/>
        <v>44.179999999999993</v>
      </c>
    </row>
    <row r="173" spans="1:32" x14ac:dyDescent="0.25">
      <c r="A173">
        <v>14986</v>
      </c>
      <c r="B173">
        <v>13466</v>
      </c>
      <c r="C173">
        <v>1</v>
      </c>
      <c r="D173">
        <v>3</v>
      </c>
      <c r="E173">
        <v>7</v>
      </c>
      <c r="F173">
        <v>4551</v>
      </c>
      <c r="G173">
        <v>16.05</v>
      </c>
      <c r="H173">
        <v>59.77</v>
      </c>
      <c r="I173">
        <v>0</v>
      </c>
      <c r="J173">
        <v>0.01</v>
      </c>
      <c r="K173">
        <v>0.01</v>
      </c>
      <c r="L173">
        <v>9.43</v>
      </c>
      <c r="M173">
        <v>41.84</v>
      </c>
      <c r="N173">
        <v>0.01</v>
      </c>
      <c r="O173">
        <v>3.69</v>
      </c>
      <c r="P173">
        <v>53.29</v>
      </c>
      <c r="Q173">
        <v>24.83</v>
      </c>
      <c r="R173">
        <v>12.57</v>
      </c>
      <c r="S173">
        <v>2078</v>
      </c>
      <c r="T173">
        <v>1904</v>
      </c>
      <c r="U173">
        <v>440</v>
      </c>
      <c r="V173">
        <v>-2863</v>
      </c>
      <c r="W173">
        <v>11862</v>
      </c>
      <c r="X173">
        <v>2100</v>
      </c>
      <c r="Y173">
        <v>4694</v>
      </c>
      <c r="Z173">
        <v>6503</v>
      </c>
      <c r="AA173">
        <v>2.5070000000000001</v>
      </c>
      <c r="AB173">
        <v>25159</v>
      </c>
      <c r="AC173">
        <v>1.29</v>
      </c>
      <c r="AD173">
        <f t="shared" si="7"/>
        <v>0.3197537879740312</v>
      </c>
      <c r="AE173">
        <f t="shared" si="6"/>
        <v>1</v>
      </c>
      <c r="AF173">
        <f t="shared" si="8"/>
        <v>44.170000000000009</v>
      </c>
    </row>
    <row r="174" spans="1:32" x14ac:dyDescent="0.25">
      <c r="A174">
        <v>14999</v>
      </c>
      <c r="B174">
        <v>13522</v>
      </c>
      <c r="C174">
        <v>0</v>
      </c>
      <c r="D174">
        <v>13</v>
      </c>
      <c r="E174">
        <v>39</v>
      </c>
      <c r="F174">
        <v>4431</v>
      </c>
      <c r="G174">
        <v>16.07</v>
      </c>
      <c r="H174">
        <v>60.02</v>
      </c>
      <c r="I174">
        <v>0</v>
      </c>
      <c r="J174">
        <v>0.03</v>
      </c>
      <c r="K174">
        <v>0.08</v>
      </c>
      <c r="L174">
        <v>9.18</v>
      </c>
      <c r="M174">
        <v>42.01</v>
      </c>
      <c r="N174">
        <v>0</v>
      </c>
      <c r="O174">
        <v>3.68</v>
      </c>
      <c r="P174">
        <v>53.55</v>
      </c>
      <c r="Q174">
        <v>24.85</v>
      </c>
      <c r="R174">
        <v>12.24</v>
      </c>
      <c r="S174">
        <v>2081</v>
      </c>
      <c r="T174">
        <v>1904</v>
      </c>
      <c r="U174">
        <v>428</v>
      </c>
      <c r="V174">
        <v>-2880</v>
      </c>
      <c r="W174">
        <v>11886</v>
      </c>
      <c r="X174">
        <v>2106</v>
      </c>
      <c r="Y174">
        <v>4694</v>
      </c>
      <c r="Z174">
        <v>6520</v>
      </c>
      <c r="AA174">
        <v>2.4780000000000002</v>
      </c>
      <c r="AB174">
        <v>25206</v>
      </c>
      <c r="AC174">
        <v>1.3</v>
      </c>
      <c r="AD174">
        <f t="shared" si="7"/>
        <v>0.31796604714779941</v>
      </c>
      <c r="AE174">
        <f t="shared" si="6"/>
        <v>1</v>
      </c>
      <c r="AF174">
        <f t="shared" si="8"/>
        <v>44.17</v>
      </c>
    </row>
    <row r="175" spans="1:32" x14ac:dyDescent="0.25">
      <c r="A175">
        <v>14933</v>
      </c>
      <c r="B175">
        <v>13716</v>
      </c>
      <c r="C175">
        <v>0</v>
      </c>
      <c r="D175">
        <v>3</v>
      </c>
      <c r="E175">
        <v>2</v>
      </c>
      <c r="F175">
        <v>4186</v>
      </c>
      <c r="G175">
        <v>16</v>
      </c>
      <c r="H175">
        <v>60.88</v>
      </c>
      <c r="I175">
        <v>0</v>
      </c>
      <c r="J175">
        <v>0.01</v>
      </c>
      <c r="K175">
        <v>0</v>
      </c>
      <c r="L175">
        <v>8.67</v>
      </c>
      <c r="M175">
        <v>42.62</v>
      </c>
      <c r="N175">
        <v>0</v>
      </c>
      <c r="O175">
        <v>3.65</v>
      </c>
      <c r="P175">
        <v>54.31</v>
      </c>
      <c r="Q175">
        <v>24.83</v>
      </c>
      <c r="R175">
        <v>11.56</v>
      </c>
      <c r="S175">
        <v>2078</v>
      </c>
      <c r="T175">
        <v>1904</v>
      </c>
      <c r="U175">
        <v>405</v>
      </c>
      <c r="V175">
        <v>-2930</v>
      </c>
      <c r="W175">
        <v>11950</v>
      </c>
      <c r="X175">
        <v>2123</v>
      </c>
      <c r="Y175">
        <v>4694</v>
      </c>
      <c r="Z175">
        <v>6565</v>
      </c>
      <c r="AA175">
        <v>2.3530000000000002</v>
      </c>
      <c r="AB175">
        <v>25332</v>
      </c>
      <c r="AC175">
        <v>1.31</v>
      </c>
      <c r="AD175">
        <f t="shared" si="7"/>
        <v>0.31354091238233178</v>
      </c>
      <c r="AE175">
        <f t="shared" si="6"/>
        <v>1</v>
      </c>
      <c r="AF175">
        <f t="shared" si="8"/>
        <v>44.170000000000016</v>
      </c>
    </row>
    <row r="176" spans="1:32" x14ac:dyDescent="0.25">
      <c r="A176">
        <v>14994</v>
      </c>
      <c r="B176">
        <v>13830</v>
      </c>
      <c r="C176">
        <v>0</v>
      </c>
      <c r="D176">
        <v>1</v>
      </c>
      <c r="E176">
        <v>2</v>
      </c>
      <c r="F176">
        <v>4018</v>
      </c>
      <c r="G176">
        <v>16.059999999999999</v>
      </c>
      <c r="H176">
        <v>61.38</v>
      </c>
      <c r="I176">
        <v>0</v>
      </c>
      <c r="J176">
        <v>0</v>
      </c>
      <c r="K176">
        <v>0</v>
      </c>
      <c r="L176">
        <v>8.32</v>
      </c>
      <c r="M176">
        <v>42.97</v>
      </c>
      <c r="N176">
        <v>0</v>
      </c>
      <c r="O176">
        <v>3.63</v>
      </c>
      <c r="P176">
        <v>54.86</v>
      </c>
      <c r="Q176">
        <v>24.82</v>
      </c>
      <c r="R176">
        <v>11.1</v>
      </c>
      <c r="S176">
        <v>2077</v>
      </c>
      <c r="T176">
        <v>1904</v>
      </c>
      <c r="U176">
        <v>388</v>
      </c>
      <c r="V176">
        <v>-2965</v>
      </c>
      <c r="W176">
        <v>11984</v>
      </c>
      <c r="X176">
        <v>2134</v>
      </c>
      <c r="Y176">
        <v>4693</v>
      </c>
      <c r="Z176">
        <v>6606</v>
      </c>
      <c r="AA176">
        <v>2.2309999999999999</v>
      </c>
      <c r="AB176">
        <v>25417</v>
      </c>
      <c r="AC176">
        <v>1.32</v>
      </c>
      <c r="AD176">
        <f t="shared" si="7"/>
        <v>0.31136857349746566</v>
      </c>
      <c r="AE176">
        <f t="shared" si="6"/>
        <v>1</v>
      </c>
      <c r="AF176">
        <f t="shared" si="8"/>
        <v>44.16</v>
      </c>
    </row>
    <row r="177" spans="1:32" x14ac:dyDescent="0.25">
      <c r="A177">
        <v>14984</v>
      </c>
      <c r="B177">
        <v>13876</v>
      </c>
      <c r="C177">
        <v>6</v>
      </c>
      <c r="D177">
        <v>4</v>
      </c>
      <c r="E177">
        <v>37</v>
      </c>
      <c r="F177">
        <v>3883</v>
      </c>
      <c r="G177">
        <v>16.05</v>
      </c>
      <c r="H177">
        <v>61.59</v>
      </c>
      <c r="I177">
        <v>0.02</v>
      </c>
      <c r="J177">
        <v>0.01</v>
      </c>
      <c r="K177">
        <v>0.08</v>
      </c>
      <c r="L177">
        <v>8.0399999999999991</v>
      </c>
      <c r="M177">
        <v>43.11</v>
      </c>
      <c r="N177">
        <v>0.06</v>
      </c>
      <c r="O177">
        <v>3.62</v>
      </c>
      <c r="P177">
        <v>55.02</v>
      </c>
      <c r="Q177">
        <v>24.83</v>
      </c>
      <c r="R177">
        <v>10.72</v>
      </c>
      <c r="S177">
        <v>2078</v>
      </c>
      <c r="T177">
        <v>1904</v>
      </c>
      <c r="U177">
        <v>375</v>
      </c>
      <c r="V177">
        <v>-2976</v>
      </c>
      <c r="W177">
        <v>12003</v>
      </c>
      <c r="X177">
        <v>2138</v>
      </c>
      <c r="Y177">
        <v>4696</v>
      </c>
      <c r="Z177">
        <v>6617</v>
      </c>
      <c r="AA177">
        <v>2.2320000000000002</v>
      </c>
      <c r="AB177">
        <v>25454</v>
      </c>
      <c r="AC177">
        <v>1.33</v>
      </c>
      <c r="AD177">
        <f t="shared" si="7"/>
        <v>0.30932911552790432</v>
      </c>
      <c r="AE177">
        <f t="shared" si="6"/>
        <v>1</v>
      </c>
      <c r="AF177">
        <f t="shared" si="8"/>
        <v>44.17</v>
      </c>
    </row>
    <row r="178" spans="1:32" x14ac:dyDescent="0.25">
      <c r="A178">
        <v>14986</v>
      </c>
      <c r="B178">
        <v>14072</v>
      </c>
      <c r="C178">
        <v>5</v>
      </c>
      <c r="D178">
        <v>4</v>
      </c>
      <c r="E178">
        <v>8</v>
      </c>
      <c r="F178">
        <v>3624</v>
      </c>
      <c r="G178">
        <v>16.05</v>
      </c>
      <c r="H178">
        <v>62.46</v>
      </c>
      <c r="I178">
        <v>0.01</v>
      </c>
      <c r="J178">
        <v>0.01</v>
      </c>
      <c r="K178">
        <v>0.02</v>
      </c>
      <c r="L178">
        <v>7.51</v>
      </c>
      <c r="M178">
        <v>43.72</v>
      </c>
      <c r="N178">
        <v>0.05</v>
      </c>
      <c r="O178">
        <v>3.59</v>
      </c>
      <c r="P178">
        <v>55.87</v>
      </c>
      <c r="Q178">
        <v>24.83</v>
      </c>
      <c r="R178">
        <v>10.01</v>
      </c>
      <c r="S178">
        <v>2078</v>
      </c>
      <c r="T178">
        <v>1904</v>
      </c>
      <c r="U178">
        <v>350</v>
      </c>
      <c r="V178">
        <v>-3031</v>
      </c>
      <c r="W178">
        <v>12067</v>
      </c>
      <c r="X178">
        <v>2157</v>
      </c>
      <c r="Y178">
        <v>4695</v>
      </c>
      <c r="Z178">
        <v>6673</v>
      </c>
      <c r="AA178">
        <v>2.0710000000000002</v>
      </c>
      <c r="AB178">
        <v>25592</v>
      </c>
      <c r="AC178">
        <v>1.35</v>
      </c>
      <c r="AD178">
        <f t="shared" si="7"/>
        <v>0.30523273906846543</v>
      </c>
      <c r="AE178">
        <f t="shared" ref="AE178:AE208" si="9">IF(H178&lt;P178,-1,1)</f>
        <v>1</v>
      </c>
      <c r="AF178">
        <f t="shared" si="8"/>
        <v>44.170000000000016</v>
      </c>
    </row>
    <row r="179" spans="1:32" x14ac:dyDescent="0.25">
      <c r="A179">
        <v>14987</v>
      </c>
      <c r="B179">
        <v>14126</v>
      </c>
      <c r="C179">
        <v>1</v>
      </c>
      <c r="D179">
        <v>10</v>
      </c>
      <c r="E179">
        <v>1</v>
      </c>
      <c r="F179">
        <v>3560</v>
      </c>
      <c r="G179">
        <v>16.059999999999999</v>
      </c>
      <c r="H179">
        <v>62.7</v>
      </c>
      <c r="I179">
        <v>0</v>
      </c>
      <c r="J179">
        <v>0.02</v>
      </c>
      <c r="K179">
        <v>0</v>
      </c>
      <c r="L179">
        <v>7.37</v>
      </c>
      <c r="M179">
        <v>43.89</v>
      </c>
      <c r="N179">
        <v>0.01</v>
      </c>
      <c r="O179">
        <v>3.58</v>
      </c>
      <c r="P179">
        <v>56.11</v>
      </c>
      <c r="Q179">
        <v>24.85</v>
      </c>
      <c r="R179">
        <v>9.83</v>
      </c>
      <c r="S179">
        <v>2080</v>
      </c>
      <c r="T179">
        <v>1904</v>
      </c>
      <c r="U179">
        <v>344</v>
      </c>
      <c r="V179">
        <v>-3047</v>
      </c>
      <c r="W179">
        <v>12088</v>
      </c>
      <c r="X179">
        <v>2162</v>
      </c>
      <c r="Y179">
        <v>4695</v>
      </c>
      <c r="Z179">
        <v>6688</v>
      </c>
      <c r="AA179">
        <v>2.0259999999999998</v>
      </c>
      <c r="AB179">
        <v>25633</v>
      </c>
      <c r="AC179">
        <v>1.35</v>
      </c>
      <c r="AD179">
        <f t="shared" si="7"/>
        <v>0.30414426737338646</v>
      </c>
      <c r="AE179">
        <f t="shared" si="9"/>
        <v>1</v>
      </c>
      <c r="AF179">
        <f t="shared" si="8"/>
        <v>44.180000000000007</v>
      </c>
    </row>
    <row r="180" spans="1:32" x14ac:dyDescent="0.25">
      <c r="A180">
        <v>14987</v>
      </c>
      <c r="B180">
        <v>14126</v>
      </c>
      <c r="C180">
        <v>1</v>
      </c>
      <c r="D180">
        <v>10</v>
      </c>
      <c r="E180">
        <v>1</v>
      </c>
      <c r="F180">
        <v>3560</v>
      </c>
      <c r="G180">
        <v>16.059999999999999</v>
      </c>
      <c r="H180">
        <v>62.7</v>
      </c>
      <c r="I180">
        <v>0</v>
      </c>
      <c r="J180">
        <v>0.02</v>
      </c>
      <c r="K180">
        <v>0</v>
      </c>
      <c r="L180">
        <v>7.37</v>
      </c>
      <c r="M180">
        <v>43.89</v>
      </c>
      <c r="N180">
        <v>0.01</v>
      </c>
      <c r="O180">
        <v>3.58</v>
      </c>
      <c r="P180">
        <v>56.11</v>
      </c>
      <c r="Q180">
        <v>24.85</v>
      </c>
      <c r="R180">
        <v>9.83</v>
      </c>
      <c r="S180">
        <v>2080</v>
      </c>
      <c r="T180">
        <v>1904</v>
      </c>
      <c r="U180">
        <v>344</v>
      </c>
      <c r="V180">
        <v>-3047</v>
      </c>
      <c r="W180">
        <v>12088</v>
      </c>
      <c r="X180">
        <v>2162</v>
      </c>
      <c r="Y180">
        <v>4695</v>
      </c>
      <c r="Z180">
        <v>6688</v>
      </c>
      <c r="AA180">
        <v>2.0259999999999998</v>
      </c>
      <c r="AB180">
        <v>25633</v>
      </c>
      <c r="AC180">
        <v>1.35</v>
      </c>
      <c r="AD180">
        <f t="shared" si="7"/>
        <v>0.30414426737338646</v>
      </c>
      <c r="AE180">
        <f t="shared" si="9"/>
        <v>1</v>
      </c>
      <c r="AF180">
        <f t="shared" si="8"/>
        <v>44.180000000000007</v>
      </c>
    </row>
    <row r="181" spans="1:32" x14ac:dyDescent="0.25">
      <c r="A181">
        <v>14994</v>
      </c>
      <c r="B181">
        <v>14312</v>
      </c>
      <c r="C181">
        <v>14</v>
      </c>
      <c r="D181">
        <v>8</v>
      </c>
      <c r="E181">
        <v>1</v>
      </c>
      <c r="F181">
        <v>3222</v>
      </c>
      <c r="G181">
        <v>16.059999999999999</v>
      </c>
      <c r="H181">
        <v>63.52</v>
      </c>
      <c r="I181">
        <v>0.04</v>
      </c>
      <c r="J181">
        <v>0.02</v>
      </c>
      <c r="K181">
        <v>0</v>
      </c>
      <c r="L181">
        <v>6.67</v>
      </c>
      <c r="M181">
        <v>44.47</v>
      </c>
      <c r="N181">
        <v>0.14000000000000001</v>
      </c>
      <c r="O181">
        <v>3.55</v>
      </c>
      <c r="P181">
        <v>56.88</v>
      </c>
      <c r="Q181">
        <v>24.84</v>
      </c>
      <c r="R181">
        <v>8.9</v>
      </c>
      <c r="S181">
        <v>2080</v>
      </c>
      <c r="T181">
        <v>1904</v>
      </c>
      <c r="U181">
        <v>311</v>
      </c>
      <c r="V181">
        <v>-3096</v>
      </c>
      <c r="W181">
        <v>12146</v>
      </c>
      <c r="X181">
        <v>2179</v>
      </c>
      <c r="Y181">
        <v>4697</v>
      </c>
      <c r="Z181">
        <v>6741</v>
      </c>
      <c r="AA181">
        <v>1.9079999999999999</v>
      </c>
      <c r="AB181">
        <v>25763</v>
      </c>
      <c r="AC181">
        <v>1.37</v>
      </c>
      <c r="AD181">
        <f t="shared" si="7"/>
        <v>0.29919045308848363</v>
      </c>
      <c r="AE181">
        <f t="shared" si="9"/>
        <v>1</v>
      </c>
      <c r="AF181">
        <f t="shared" si="8"/>
        <v>44.16</v>
      </c>
    </row>
    <row r="182" spans="1:32" x14ac:dyDescent="0.25">
      <c r="A182">
        <v>14994</v>
      </c>
      <c r="B182">
        <v>14312</v>
      </c>
      <c r="C182">
        <v>14</v>
      </c>
      <c r="D182">
        <v>8</v>
      </c>
      <c r="E182">
        <v>1</v>
      </c>
      <c r="F182">
        <v>3222</v>
      </c>
      <c r="G182">
        <v>16.059999999999999</v>
      </c>
      <c r="H182">
        <v>63.52</v>
      </c>
      <c r="I182">
        <v>0.04</v>
      </c>
      <c r="J182">
        <v>0.02</v>
      </c>
      <c r="K182">
        <v>0</v>
      </c>
      <c r="L182">
        <v>6.67</v>
      </c>
      <c r="M182">
        <v>44.47</v>
      </c>
      <c r="N182">
        <v>0.14000000000000001</v>
      </c>
      <c r="O182">
        <v>3.55</v>
      </c>
      <c r="P182">
        <v>56.88</v>
      </c>
      <c r="Q182">
        <v>24.84</v>
      </c>
      <c r="R182">
        <v>8.9</v>
      </c>
      <c r="S182">
        <v>2080</v>
      </c>
      <c r="T182">
        <v>1904</v>
      </c>
      <c r="U182">
        <v>311</v>
      </c>
      <c r="V182">
        <v>-3096</v>
      </c>
      <c r="W182">
        <v>12146</v>
      </c>
      <c r="X182">
        <v>2179</v>
      </c>
      <c r="Y182">
        <v>4697</v>
      </c>
      <c r="Z182">
        <v>6741</v>
      </c>
      <c r="AA182">
        <v>1.9079999999999999</v>
      </c>
      <c r="AB182">
        <v>25763</v>
      </c>
      <c r="AC182">
        <v>1.37</v>
      </c>
      <c r="AD182">
        <f t="shared" si="7"/>
        <v>0.29919045308848363</v>
      </c>
      <c r="AE182">
        <f t="shared" si="9"/>
        <v>1</v>
      </c>
      <c r="AF182">
        <f t="shared" si="8"/>
        <v>44.16</v>
      </c>
    </row>
    <row r="183" spans="1:32" x14ac:dyDescent="0.25">
      <c r="A183">
        <v>14986</v>
      </c>
      <c r="B183">
        <v>14344</v>
      </c>
      <c r="C183">
        <v>2</v>
      </c>
      <c r="D183">
        <v>13</v>
      </c>
      <c r="E183">
        <v>2</v>
      </c>
      <c r="F183">
        <v>3227</v>
      </c>
      <c r="G183">
        <v>16.05</v>
      </c>
      <c r="H183">
        <v>63.67</v>
      </c>
      <c r="I183">
        <v>0.01</v>
      </c>
      <c r="J183">
        <v>0.03</v>
      </c>
      <c r="K183">
        <v>0</v>
      </c>
      <c r="L183">
        <v>6.68</v>
      </c>
      <c r="M183">
        <v>44.57</v>
      </c>
      <c r="N183">
        <v>0.02</v>
      </c>
      <c r="O183">
        <v>3.55</v>
      </c>
      <c r="P183">
        <v>57.04</v>
      </c>
      <c r="Q183">
        <v>24.85</v>
      </c>
      <c r="R183">
        <v>8.91</v>
      </c>
      <c r="S183">
        <v>2081</v>
      </c>
      <c r="T183">
        <v>1904</v>
      </c>
      <c r="U183">
        <v>312</v>
      </c>
      <c r="V183">
        <v>-3107</v>
      </c>
      <c r="W183">
        <v>12162</v>
      </c>
      <c r="X183">
        <v>2182</v>
      </c>
      <c r="Y183">
        <v>4695</v>
      </c>
      <c r="Z183">
        <v>6749</v>
      </c>
      <c r="AA183">
        <v>1.871</v>
      </c>
      <c r="AB183">
        <v>25788</v>
      </c>
      <c r="AC183">
        <v>1.37</v>
      </c>
      <c r="AD183">
        <f t="shared" si="7"/>
        <v>0.29882534932728</v>
      </c>
      <c r="AE183">
        <f t="shared" si="9"/>
        <v>1</v>
      </c>
      <c r="AF183">
        <f t="shared" si="8"/>
        <v>44.17</v>
      </c>
    </row>
    <row r="184" spans="1:32" x14ac:dyDescent="0.25">
      <c r="A184">
        <v>14997</v>
      </c>
      <c r="B184">
        <v>14607</v>
      </c>
      <c r="C184">
        <v>14</v>
      </c>
      <c r="D184">
        <v>3</v>
      </c>
      <c r="E184">
        <v>9</v>
      </c>
      <c r="F184">
        <v>2778</v>
      </c>
      <c r="G184">
        <v>16.07</v>
      </c>
      <c r="H184">
        <v>64.83</v>
      </c>
      <c r="I184">
        <v>0.04</v>
      </c>
      <c r="J184">
        <v>0.01</v>
      </c>
      <c r="K184">
        <v>0.02</v>
      </c>
      <c r="L184">
        <v>5.75</v>
      </c>
      <c r="M184">
        <v>45.38</v>
      </c>
      <c r="N184">
        <v>0.14000000000000001</v>
      </c>
      <c r="O184">
        <v>3.51</v>
      </c>
      <c r="P184">
        <v>58.14</v>
      </c>
      <c r="Q184">
        <v>24.83</v>
      </c>
      <c r="R184">
        <v>7.67</v>
      </c>
      <c r="S184">
        <v>2078</v>
      </c>
      <c r="T184">
        <v>1904</v>
      </c>
      <c r="U184">
        <v>269</v>
      </c>
      <c r="V184">
        <v>-3179</v>
      </c>
      <c r="W184">
        <v>12246</v>
      </c>
      <c r="X184">
        <v>2206</v>
      </c>
      <c r="Y184">
        <v>4699</v>
      </c>
      <c r="Z184">
        <v>6824</v>
      </c>
      <c r="AA184">
        <v>1.69</v>
      </c>
      <c r="AB184">
        <v>25975</v>
      </c>
      <c r="AC184">
        <v>1.4</v>
      </c>
      <c r="AD184">
        <f t="shared" si="7"/>
        <v>0.29218563424374744</v>
      </c>
      <c r="AE184">
        <f t="shared" si="9"/>
        <v>1</v>
      </c>
      <c r="AF184">
        <f t="shared" si="8"/>
        <v>44.18</v>
      </c>
    </row>
    <row r="185" spans="1:32" x14ac:dyDescent="0.25">
      <c r="A185">
        <v>14976</v>
      </c>
      <c r="B185">
        <v>14620</v>
      </c>
      <c r="C185">
        <v>24</v>
      </c>
      <c r="D185">
        <v>29</v>
      </c>
      <c r="E185">
        <v>13</v>
      </c>
      <c r="F185">
        <v>2680</v>
      </c>
      <c r="G185">
        <v>16.04</v>
      </c>
      <c r="H185">
        <v>64.89</v>
      </c>
      <c r="I185">
        <v>0.08</v>
      </c>
      <c r="J185">
        <v>0.06</v>
      </c>
      <c r="K185">
        <v>0.03</v>
      </c>
      <c r="L185">
        <v>5.55</v>
      </c>
      <c r="M185">
        <v>45.42</v>
      </c>
      <c r="N185">
        <v>0.24</v>
      </c>
      <c r="O185">
        <v>3.51</v>
      </c>
      <c r="P185">
        <v>58.14</v>
      </c>
      <c r="Q185">
        <v>24.9</v>
      </c>
      <c r="R185">
        <v>7.4</v>
      </c>
      <c r="S185">
        <v>2087</v>
      </c>
      <c r="T185">
        <v>1904</v>
      </c>
      <c r="U185">
        <v>259</v>
      </c>
      <c r="V185">
        <v>-3179</v>
      </c>
      <c r="W185">
        <v>12256</v>
      </c>
      <c r="X185">
        <v>2207</v>
      </c>
      <c r="Y185">
        <v>4702</v>
      </c>
      <c r="Z185">
        <v>6824</v>
      </c>
      <c r="AA185">
        <v>1.7310000000000001</v>
      </c>
      <c r="AB185">
        <v>25989</v>
      </c>
      <c r="AC185">
        <v>1.4</v>
      </c>
      <c r="AD185">
        <f t="shared" si="7"/>
        <v>0.29071665571155658</v>
      </c>
      <c r="AE185">
        <f t="shared" si="9"/>
        <v>1</v>
      </c>
      <c r="AF185">
        <f t="shared" si="8"/>
        <v>44.17</v>
      </c>
    </row>
    <row r="186" spans="1:32" x14ac:dyDescent="0.25">
      <c r="A186">
        <v>14948</v>
      </c>
      <c r="B186">
        <v>14662</v>
      </c>
      <c r="C186">
        <v>0</v>
      </c>
      <c r="D186">
        <v>3</v>
      </c>
      <c r="E186">
        <v>5</v>
      </c>
      <c r="F186">
        <v>2764</v>
      </c>
      <c r="G186">
        <v>16.010000000000002</v>
      </c>
      <c r="H186">
        <v>65.08</v>
      </c>
      <c r="I186">
        <v>0</v>
      </c>
      <c r="J186">
        <v>0.01</v>
      </c>
      <c r="K186">
        <v>0.01</v>
      </c>
      <c r="L186">
        <v>5.73</v>
      </c>
      <c r="M186">
        <v>45.55</v>
      </c>
      <c r="N186">
        <v>0</v>
      </c>
      <c r="O186">
        <v>3.5</v>
      </c>
      <c r="P186">
        <v>58.37</v>
      </c>
      <c r="Q186">
        <v>24.83</v>
      </c>
      <c r="R186">
        <v>7.63</v>
      </c>
      <c r="S186">
        <v>2078</v>
      </c>
      <c r="T186">
        <v>1904</v>
      </c>
      <c r="U186">
        <v>267</v>
      </c>
      <c r="V186">
        <v>-3194</v>
      </c>
      <c r="W186">
        <v>12271</v>
      </c>
      <c r="X186">
        <v>2211</v>
      </c>
      <c r="Y186">
        <v>4694</v>
      </c>
      <c r="Z186">
        <v>6832</v>
      </c>
      <c r="AA186">
        <v>1.6539999999999999</v>
      </c>
      <c r="AB186">
        <v>26008</v>
      </c>
      <c r="AC186">
        <v>1.4</v>
      </c>
      <c r="AD186">
        <f t="shared" si="7"/>
        <v>0.29117386756778502</v>
      </c>
      <c r="AE186">
        <f t="shared" si="9"/>
        <v>1</v>
      </c>
      <c r="AF186">
        <f t="shared" si="8"/>
        <v>44.169999999999995</v>
      </c>
    </row>
    <row r="187" spans="1:32" x14ac:dyDescent="0.25">
      <c r="A187">
        <v>14991</v>
      </c>
      <c r="B187">
        <v>14767</v>
      </c>
      <c r="C187">
        <v>6</v>
      </c>
      <c r="D187">
        <v>29</v>
      </c>
      <c r="E187">
        <v>13</v>
      </c>
      <c r="F187">
        <v>2546</v>
      </c>
      <c r="G187">
        <v>16.059999999999999</v>
      </c>
      <c r="H187">
        <v>65.540000000000006</v>
      </c>
      <c r="I187">
        <v>0.02</v>
      </c>
      <c r="J187">
        <v>0.06</v>
      </c>
      <c r="K187">
        <v>0.03</v>
      </c>
      <c r="L187">
        <v>5.27</v>
      </c>
      <c r="M187">
        <v>45.88</v>
      </c>
      <c r="N187">
        <v>0.06</v>
      </c>
      <c r="O187">
        <v>3.48</v>
      </c>
      <c r="P187">
        <v>58.85</v>
      </c>
      <c r="Q187">
        <v>24.9</v>
      </c>
      <c r="R187">
        <v>7.03</v>
      </c>
      <c r="S187">
        <v>2087</v>
      </c>
      <c r="T187">
        <v>1904</v>
      </c>
      <c r="U187">
        <v>246</v>
      </c>
      <c r="V187">
        <v>-3224</v>
      </c>
      <c r="W187">
        <v>12311</v>
      </c>
      <c r="X187">
        <v>2222</v>
      </c>
      <c r="Y187">
        <v>4695</v>
      </c>
      <c r="Z187">
        <v>6868</v>
      </c>
      <c r="AA187">
        <v>1.5820000000000001</v>
      </c>
      <c r="AB187">
        <v>26096</v>
      </c>
      <c r="AC187">
        <v>1.41</v>
      </c>
      <c r="AD187">
        <f t="shared" si="7"/>
        <v>0.28824293091359077</v>
      </c>
      <c r="AE187">
        <f t="shared" si="9"/>
        <v>1</v>
      </c>
      <c r="AF187">
        <f t="shared" si="8"/>
        <v>44.160000000000011</v>
      </c>
    </row>
    <row r="188" spans="1:32" x14ac:dyDescent="0.25">
      <c r="A188">
        <v>14990</v>
      </c>
      <c r="B188">
        <v>14838</v>
      </c>
      <c r="C188">
        <v>1</v>
      </c>
      <c r="D188">
        <v>1</v>
      </c>
      <c r="E188">
        <v>3</v>
      </c>
      <c r="F188">
        <v>2500</v>
      </c>
      <c r="G188">
        <v>16.059999999999999</v>
      </c>
      <c r="H188">
        <v>65.86</v>
      </c>
      <c r="I188">
        <v>0</v>
      </c>
      <c r="J188">
        <v>0</v>
      </c>
      <c r="K188">
        <v>0.01</v>
      </c>
      <c r="L188">
        <v>5.18</v>
      </c>
      <c r="M188">
        <v>46.1</v>
      </c>
      <c r="N188">
        <v>0.01</v>
      </c>
      <c r="O188">
        <v>3.47</v>
      </c>
      <c r="P188">
        <v>59.16</v>
      </c>
      <c r="Q188">
        <v>24.82</v>
      </c>
      <c r="R188">
        <v>6.9</v>
      </c>
      <c r="S188">
        <v>2077</v>
      </c>
      <c r="T188">
        <v>1904</v>
      </c>
      <c r="U188">
        <v>242</v>
      </c>
      <c r="V188">
        <v>-3245</v>
      </c>
      <c r="W188">
        <v>12327</v>
      </c>
      <c r="X188">
        <v>2228</v>
      </c>
      <c r="Y188">
        <v>4695</v>
      </c>
      <c r="Z188">
        <v>6888</v>
      </c>
      <c r="AA188">
        <v>1.4990000000000001</v>
      </c>
      <c r="AB188">
        <v>26138</v>
      </c>
      <c r="AC188">
        <v>1.42</v>
      </c>
      <c r="AD188">
        <f t="shared" si="7"/>
        <v>0.28740828652321071</v>
      </c>
      <c r="AE188">
        <f t="shared" si="9"/>
        <v>1</v>
      </c>
      <c r="AF188">
        <f t="shared" si="8"/>
        <v>44.180000000000007</v>
      </c>
    </row>
    <row r="189" spans="1:32" x14ac:dyDescent="0.25">
      <c r="A189">
        <v>14992</v>
      </c>
      <c r="B189">
        <v>15054</v>
      </c>
      <c r="C189">
        <v>1</v>
      </c>
      <c r="D189">
        <v>0</v>
      </c>
      <c r="E189">
        <v>5</v>
      </c>
      <c r="F189">
        <v>2174</v>
      </c>
      <c r="G189">
        <v>16.059999999999999</v>
      </c>
      <c r="H189">
        <v>66.819999999999993</v>
      </c>
      <c r="I189">
        <v>0</v>
      </c>
      <c r="J189">
        <v>0</v>
      </c>
      <c r="K189">
        <v>0.01</v>
      </c>
      <c r="L189">
        <v>4.5</v>
      </c>
      <c r="M189">
        <v>46.77</v>
      </c>
      <c r="N189">
        <v>0.01</v>
      </c>
      <c r="O189">
        <v>3.44</v>
      </c>
      <c r="P189">
        <v>60.09</v>
      </c>
      <c r="Q189">
        <v>24.82</v>
      </c>
      <c r="R189">
        <v>6.01</v>
      </c>
      <c r="S189">
        <v>2077</v>
      </c>
      <c r="T189">
        <v>1904</v>
      </c>
      <c r="U189">
        <v>210</v>
      </c>
      <c r="V189">
        <v>-3305</v>
      </c>
      <c r="W189">
        <v>12401</v>
      </c>
      <c r="X189">
        <v>2249</v>
      </c>
      <c r="Y189">
        <v>4695</v>
      </c>
      <c r="Z189">
        <v>6949</v>
      </c>
      <c r="AA189">
        <v>1.341</v>
      </c>
      <c r="AB189">
        <v>26294</v>
      </c>
      <c r="AC189">
        <v>1.44</v>
      </c>
      <c r="AD189">
        <f t="shared" si="7"/>
        <v>0.28217829250753068</v>
      </c>
      <c r="AE189">
        <f t="shared" si="9"/>
        <v>1</v>
      </c>
      <c r="AF189">
        <f t="shared" si="8"/>
        <v>44.179999999999978</v>
      </c>
    </row>
    <row r="190" spans="1:32" x14ac:dyDescent="0.25">
      <c r="A190">
        <v>14985</v>
      </c>
      <c r="B190">
        <v>15058</v>
      </c>
      <c r="C190">
        <v>4</v>
      </c>
      <c r="D190">
        <v>12</v>
      </c>
      <c r="E190">
        <v>14</v>
      </c>
      <c r="F190">
        <v>2132</v>
      </c>
      <c r="G190">
        <v>16.05</v>
      </c>
      <c r="H190">
        <v>66.84</v>
      </c>
      <c r="I190">
        <v>0.01</v>
      </c>
      <c r="J190">
        <v>0.03</v>
      </c>
      <c r="K190">
        <v>0.03</v>
      </c>
      <c r="L190">
        <v>4.42</v>
      </c>
      <c r="M190">
        <v>46.79</v>
      </c>
      <c r="N190">
        <v>0.04</v>
      </c>
      <c r="O190">
        <v>3.44</v>
      </c>
      <c r="P190">
        <v>60.09</v>
      </c>
      <c r="Q190">
        <v>24.85</v>
      </c>
      <c r="R190">
        <v>5.89</v>
      </c>
      <c r="S190">
        <v>2081</v>
      </c>
      <c r="T190">
        <v>1904</v>
      </c>
      <c r="U190">
        <v>206</v>
      </c>
      <c r="V190">
        <v>-3305</v>
      </c>
      <c r="W190">
        <v>12406</v>
      </c>
      <c r="X190">
        <v>2249</v>
      </c>
      <c r="Y190">
        <v>4696</v>
      </c>
      <c r="Z190">
        <v>6948</v>
      </c>
      <c r="AA190">
        <v>1.359</v>
      </c>
      <c r="AB190">
        <v>26299</v>
      </c>
      <c r="AC190">
        <v>1.44</v>
      </c>
      <c r="AD190">
        <f t="shared" si="7"/>
        <v>0.28155653333157821</v>
      </c>
      <c r="AE190">
        <f t="shared" si="9"/>
        <v>1</v>
      </c>
      <c r="AF190">
        <f t="shared" si="8"/>
        <v>44.18</v>
      </c>
    </row>
    <row r="191" spans="1:32" x14ac:dyDescent="0.25">
      <c r="A191">
        <v>14975</v>
      </c>
      <c r="B191">
        <v>15127</v>
      </c>
      <c r="C191">
        <v>6</v>
      </c>
      <c r="D191">
        <v>5</v>
      </c>
      <c r="E191">
        <v>24</v>
      </c>
      <c r="F191">
        <v>2017</v>
      </c>
      <c r="G191">
        <v>16.04</v>
      </c>
      <c r="H191">
        <v>67.14</v>
      </c>
      <c r="I191">
        <v>0.02</v>
      </c>
      <c r="J191">
        <v>0.01</v>
      </c>
      <c r="K191">
        <v>0.05</v>
      </c>
      <c r="L191">
        <v>4.18</v>
      </c>
      <c r="M191">
        <v>47</v>
      </c>
      <c r="N191">
        <v>0.06</v>
      </c>
      <c r="O191">
        <v>3.43</v>
      </c>
      <c r="P191">
        <v>60.37</v>
      </c>
      <c r="Q191">
        <v>24.83</v>
      </c>
      <c r="R191">
        <v>5.57</v>
      </c>
      <c r="S191">
        <v>2079</v>
      </c>
      <c r="T191">
        <v>1904</v>
      </c>
      <c r="U191">
        <v>195</v>
      </c>
      <c r="V191">
        <v>-3324</v>
      </c>
      <c r="W191">
        <v>12429</v>
      </c>
      <c r="X191">
        <v>2255</v>
      </c>
      <c r="Y191">
        <v>4696</v>
      </c>
      <c r="Z191">
        <v>6967</v>
      </c>
      <c r="AA191">
        <v>1.3180000000000001</v>
      </c>
      <c r="AB191">
        <v>26347</v>
      </c>
      <c r="AC191">
        <v>1.44</v>
      </c>
      <c r="AD191">
        <f t="shared" si="7"/>
        <v>0.27971176729126423</v>
      </c>
      <c r="AE191">
        <f t="shared" si="9"/>
        <v>1</v>
      </c>
      <c r="AF191">
        <f t="shared" si="8"/>
        <v>44.17</v>
      </c>
    </row>
    <row r="192" spans="1:32" x14ac:dyDescent="0.25">
      <c r="A192">
        <v>14974</v>
      </c>
      <c r="B192">
        <v>15300</v>
      </c>
      <c r="C192">
        <v>6</v>
      </c>
      <c r="D192">
        <v>5</v>
      </c>
      <c r="E192">
        <v>24</v>
      </c>
      <c r="F192">
        <v>1758</v>
      </c>
      <c r="G192">
        <v>16.04</v>
      </c>
      <c r="H192">
        <v>67.91</v>
      </c>
      <c r="I192">
        <v>0.02</v>
      </c>
      <c r="J192">
        <v>0.01</v>
      </c>
      <c r="K192">
        <v>0.05</v>
      </c>
      <c r="L192">
        <v>3.64</v>
      </c>
      <c r="M192">
        <v>47.54</v>
      </c>
      <c r="N192">
        <v>0.06</v>
      </c>
      <c r="O192">
        <v>3.4</v>
      </c>
      <c r="P192">
        <v>61.11</v>
      </c>
      <c r="Q192">
        <v>24.83</v>
      </c>
      <c r="R192">
        <v>4.8499999999999996</v>
      </c>
      <c r="S192">
        <v>2079</v>
      </c>
      <c r="T192">
        <v>1904</v>
      </c>
      <c r="U192">
        <v>170</v>
      </c>
      <c r="V192">
        <v>-3372</v>
      </c>
      <c r="W192">
        <v>12488</v>
      </c>
      <c r="X192">
        <v>2271</v>
      </c>
      <c r="Y192">
        <v>4696</v>
      </c>
      <c r="Z192">
        <v>7015</v>
      </c>
      <c r="AA192">
        <v>1.1919999999999999</v>
      </c>
      <c r="AB192">
        <v>26470</v>
      </c>
      <c r="AC192">
        <v>1.46</v>
      </c>
      <c r="AD192">
        <f t="shared" si="7"/>
        <v>0.27560720755831292</v>
      </c>
      <c r="AE192">
        <f t="shared" si="9"/>
        <v>1</v>
      </c>
      <c r="AF192">
        <f t="shared" si="8"/>
        <v>44.169999999999995</v>
      </c>
    </row>
    <row r="193" spans="1:32" x14ac:dyDescent="0.25">
      <c r="A193">
        <v>14911</v>
      </c>
      <c r="B193">
        <v>15336</v>
      </c>
      <c r="C193">
        <v>1</v>
      </c>
      <c r="D193">
        <v>3</v>
      </c>
      <c r="E193">
        <v>5</v>
      </c>
      <c r="F193">
        <v>1748</v>
      </c>
      <c r="G193">
        <v>15.97</v>
      </c>
      <c r="H193">
        <v>68.069999999999993</v>
      </c>
      <c r="I193">
        <v>0</v>
      </c>
      <c r="J193">
        <v>0.01</v>
      </c>
      <c r="K193">
        <v>0.01</v>
      </c>
      <c r="L193">
        <v>3.62</v>
      </c>
      <c r="M193">
        <v>47.65</v>
      </c>
      <c r="N193">
        <v>0.01</v>
      </c>
      <c r="O193">
        <v>3.4</v>
      </c>
      <c r="P193">
        <v>61.21</v>
      </c>
      <c r="Q193">
        <v>24.83</v>
      </c>
      <c r="R193">
        <v>4.83</v>
      </c>
      <c r="S193">
        <v>2078</v>
      </c>
      <c r="T193">
        <v>1904</v>
      </c>
      <c r="U193">
        <v>169</v>
      </c>
      <c r="V193">
        <v>-3379</v>
      </c>
      <c r="W193">
        <v>12502</v>
      </c>
      <c r="X193">
        <v>2273</v>
      </c>
      <c r="Y193">
        <v>4695</v>
      </c>
      <c r="Z193">
        <v>7016</v>
      </c>
      <c r="AA193">
        <v>1.1859999999999999</v>
      </c>
      <c r="AB193">
        <v>26486</v>
      </c>
      <c r="AC193">
        <v>1.46</v>
      </c>
      <c r="AD193">
        <f t="shared" si="7"/>
        <v>0.2746953779927887</v>
      </c>
      <c r="AE193">
        <f t="shared" si="9"/>
        <v>1</v>
      </c>
      <c r="AF193">
        <f t="shared" si="8"/>
        <v>44.18</v>
      </c>
    </row>
    <row r="194" spans="1:32" x14ac:dyDescent="0.25">
      <c r="A194">
        <v>15000</v>
      </c>
      <c r="B194">
        <v>15512</v>
      </c>
      <c r="C194">
        <v>11</v>
      </c>
      <c r="D194">
        <v>25</v>
      </c>
      <c r="E194">
        <v>17</v>
      </c>
      <c r="F194">
        <v>1403</v>
      </c>
      <c r="G194">
        <v>16.07</v>
      </c>
      <c r="H194">
        <v>68.849999999999994</v>
      </c>
      <c r="I194">
        <v>0.04</v>
      </c>
      <c r="J194">
        <v>0.05</v>
      </c>
      <c r="K194">
        <v>0.03</v>
      </c>
      <c r="L194">
        <v>2.91</v>
      </c>
      <c r="M194">
        <v>48.2</v>
      </c>
      <c r="N194">
        <v>0.11</v>
      </c>
      <c r="O194">
        <v>3.36</v>
      </c>
      <c r="P194">
        <v>62.03</v>
      </c>
      <c r="Q194">
        <v>24.88</v>
      </c>
      <c r="R194">
        <v>3.87</v>
      </c>
      <c r="S194">
        <v>2086</v>
      </c>
      <c r="T194">
        <v>1904</v>
      </c>
      <c r="U194">
        <v>136</v>
      </c>
      <c r="V194">
        <v>-3431</v>
      </c>
      <c r="W194">
        <v>12562</v>
      </c>
      <c r="X194">
        <v>2291</v>
      </c>
      <c r="Y194">
        <v>4697</v>
      </c>
      <c r="Z194">
        <v>7078</v>
      </c>
      <c r="AA194">
        <v>1.04</v>
      </c>
      <c r="AB194">
        <v>26628</v>
      </c>
      <c r="AC194">
        <v>1.48</v>
      </c>
      <c r="AD194">
        <f t="shared" si="7"/>
        <v>0.27048210363465597</v>
      </c>
      <c r="AE194">
        <f t="shared" si="9"/>
        <v>1</v>
      </c>
      <c r="AF194">
        <f t="shared" si="8"/>
        <v>44.159999999999989</v>
      </c>
    </row>
    <row r="195" spans="1:32" x14ac:dyDescent="0.25">
      <c r="A195">
        <v>14943</v>
      </c>
      <c r="B195">
        <v>15632</v>
      </c>
      <c r="C195">
        <v>6</v>
      </c>
      <c r="D195">
        <v>3</v>
      </c>
      <c r="E195">
        <v>29</v>
      </c>
      <c r="F195">
        <v>1259</v>
      </c>
      <c r="G195">
        <v>16.010000000000002</v>
      </c>
      <c r="H195">
        <v>69.38</v>
      </c>
      <c r="I195">
        <v>0.02</v>
      </c>
      <c r="J195">
        <v>0.01</v>
      </c>
      <c r="K195">
        <v>0.06</v>
      </c>
      <c r="L195">
        <v>2.61</v>
      </c>
      <c r="M195">
        <v>48.57</v>
      </c>
      <c r="N195">
        <v>0.06</v>
      </c>
      <c r="O195">
        <v>3.35</v>
      </c>
      <c r="P195">
        <v>62.5</v>
      </c>
      <c r="Q195">
        <v>24.83</v>
      </c>
      <c r="R195">
        <v>3.48</v>
      </c>
      <c r="S195">
        <v>2078</v>
      </c>
      <c r="T195">
        <v>1904</v>
      </c>
      <c r="U195">
        <v>122</v>
      </c>
      <c r="V195">
        <v>-3462</v>
      </c>
      <c r="W195">
        <v>12602</v>
      </c>
      <c r="X195">
        <v>2302</v>
      </c>
      <c r="Y195">
        <v>4696</v>
      </c>
      <c r="Z195">
        <v>7104</v>
      </c>
      <c r="AA195">
        <v>0.96899999999999997</v>
      </c>
      <c r="AB195">
        <v>26704</v>
      </c>
      <c r="AC195">
        <v>1.49</v>
      </c>
      <c r="AD195">
        <f t="shared" si="7"/>
        <v>0.26747842602868238</v>
      </c>
      <c r="AE195">
        <f t="shared" si="9"/>
        <v>1</v>
      </c>
      <c r="AF195">
        <f t="shared" si="8"/>
        <v>44.169999999999995</v>
      </c>
    </row>
    <row r="196" spans="1:32" x14ac:dyDescent="0.25">
      <c r="A196">
        <v>14985</v>
      </c>
      <c r="B196">
        <v>15722</v>
      </c>
      <c r="C196">
        <v>0</v>
      </c>
      <c r="D196">
        <v>17</v>
      </c>
      <c r="E196">
        <v>6</v>
      </c>
      <c r="F196">
        <v>1161</v>
      </c>
      <c r="G196">
        <v>16.05</v>
      </c>
      <c r="H196">
        <v>69.78</v>
      </c>
      <c r="I196">
        <v>0</v>
      </c>
      <c r="J196">
        <v>0.03</v>
      </c>
      <c r="K196">
        <v>0.01</v>
      </c>
      <c r="L196">
        <v>2.4</v>
      </c>
      <c r="M196">
        <v>48.85</v>
      </c>
      <c r="N196">
        <v>0</v>
      </c>
      <c r="O196">
        <v>3.33</v>
      </c>
      <c r="P196">
        <v>62.95</v>
      </c>
      <c r="Q196">
        <v>24.86</v>
      </c>
      <c r="R196">
        <v>3.21</v>
      </c>
      <c r="S196">
        <v>2083</v>
      </c>
      <c r="T196">
        <v>1904</v>
      </c>
      <c r="U196">
        <v>112</v>
      </c>
      <c r="V196">
        <v>-3491</v>
      </c>
      <c r="W196">
        <v>12633</v>
      </c>
      <c r="X196">
        <v>2311</v>
      </c>
      <c r="Y196">
        <v>4693</v>
      </c>
      <c r="Z196">
        <v>7135</v>
      </c>
      <c r="AA196">
        <v>0.86599999999999999</v>
      </c>
      <c r="AB196">
        <v>26772</v>
      </c>
      <c r="AC196">
        <v>1.5</v>
      </c>
      <c r="AD196">
        <f t="shared" si="7"/>
        <v>0.2660712848982219</v>
      </c>
      <c r="AE196">
        <f t="shared" si="9"/>
        <v>1</v>
      </c>
      <c r="AF196">
        <f t="shared" si="8"/>
        <v>44.16</v>
      </c>
    </row>
    <row r="197" spans="1:32" x14ac:dyDescent="0.25">
      <c r="A197">
        <v>14998</v>
      </c>
      <c r="B197">
        <v>15786</v>
      </c>
      <c r="C197">
        <v>2</v>
      </c>
      <c r="D197">
        <v>0</v>
      </c>
      <c r="E197">
        <v>15</v>
      </c>
      <c r="F197">
        <v>1062</v>
      </c>
      <c r="G197">
        <v>16.07</v>
      </c>
      <c r="H197">
        <v>70.069999999999993</v>
      </c>
      <c r="I197">
        <v>0.01</v>
      </c>
      <c r="J197">
        <v>0</v>
      </c>
      <c r="K197">
        <v>0.03</v>
      </c>
      <c r="L197">
        <v>2.2000000000000002</v>
      </c>
      <c r="M197">
        <v>49.05</v>
      </c>
      <c r="N197">
        <v>0.02</v>
      </c>
      <c r="O197">
        <v>3.32</v>
      </c>
      <c r="P197">
        <v>63.23</v>
      </c>
      <c r="Q197">
        <v>24.82</v>
      </c>
      <c r="R197">
        <v>2.93</v>
      </c>
      <c r="S197">
        <v>2077</v>
      </c>
      <c r="T197">
        <v>1904</v>
      </c>
      <c r="U197">
        <v>103</v>
      </c>
      <c r="V197">
        <v>-3509</v>
      </c>
      <c r="W197">
        <v>12650</v>
      </c>
      <c r="X197">
        <v>2317</v>
      </c>
      <c r="Y197">
        <v>4695</v>
      </c>
      <c r="Z197">
        <v>7155</v>
      </c>
      <c r="AA197">
        <v>0.80800000000000005</v>
      </c>
      <c r="AB197">
        <v>26817</v>
      </c>
      <c r="AC197">
        <v>1.51</v>
      </c>
      <c r="AD197">
        <f t="shared" si="7"/>
        <v>0.26478873009795767</v>
      </c>
      <c r="AE197">
        <f t="shared" si="9"/>
        <v>1</v>
      </c>
      <c r="AF197">
        <f t="shared" si="8"/>
        <v>44.169999999999987</v>
      </c>
    </row>
    <row r="198" spans="1:32" x14ac:dyDescent="0.25">
      <c r="A198">
        <v>14996</v>
      </c>
      <c r="B198">
        <v>15898</v>
      </c>
      <c r="C198">
        <v>0</v>
      </c>
      <c r="D198">
        <v>7</v>
      </c>
      <c r="E198">
        <v>14</v>
      </c>
      <c r="F198">
        <v>898</v>
      </c>
      <c r="G198">
        <v>16.07</v>
      </c>
      <c r="H198">
        <v>70.56</v>
      </c>
      <c r="I198">
        <v>0</v>
      </c>
      <c r="J198">
        <v>0.01</v>
      </c>
      <c r="K198">
        <v>0.03</v>
      </c>
      <c r="L198">
        <v>1.86</v>
      </c>
      <c r="M198">
        <v>49.39</v>
      </c>
      <c r="N198">
        <v>0</v>
      </c>
      <c r="O198">
        <v>3.3</v>
      </c>
      <c r="P198">
        <v>63.71</v>
      </c>
      <c r="Q198">
        <v>24.84</v>
      </c>
      <c r="R198">
        <v>2.48</v>
      </c>
      <c r="S198">
        <v>2079</v>
      </c>
      <c r="T198">
        <v>1904</v>
      </c>
      <c r="U198">
        <v>87</v>
      </c>
      <c r="V198">
        <v>-3540</v>
      </c>
      <c r="W198">
        <v>12690</v>
      </c>
      <c r="X198">
        <v>2328</v>
      </c>
      <c r="Y198">
        <v>4694</v>
      </c>
      <c r="Z198">
        <v>7186</v>
      </c>
      <c r="AA198">
        <v>0.72799999999999998</v>
      </c>
      <c r="AB198">
        <v>26898</v>
      </c>
      <c r="AC198">
        <v>1.52</v>
      </c>
      <c r="AD198">
        <f t="shared" ref="AD198:AD205" si="10">((G198+17.95+H198-H198-O198)+L198+(I198*(G198+17.95+H198-H198-O198)/44.17))/(44.17+55.3-N198+N198/3.2+24.82)</f>
        <v>0.26212889210716872</v>
      </c>
      <c r="AE198">
        <f t="shared" si="9"/>
        <v>1</v>
      </c>
      <c r="AF198">
        <f t="shared" si="8"/>
        <v>44.169999999999995</v>
      </c>
    </row>
    <row r="199" spans="1:32" x14ac:dyDescent="0.25">
      <c r="A199">
        <v>15000</v>
      </c>
      <c r="B199">
        <v>15980</v>
      </c>
      <c r="C199">
        <v>0</v>
      </c>
      <c r="D199">
        <v>4</v>
      </c>
      <c r="E199">
        <v>8</v>
      </c>
      <c r="F199">
        <v>783</v>
      </c>
      <c r="G199">
        <v>16.07</v>
      </c>
      <c r="H199">
        <v>70.930000000000007</v>
      </c>
      <c r="I199">
        <v>0</v>
      </c>
      <c r="J199">
        <v>0.01</v>
      </c>
      <c r="K199">
        <v>0.02</v>
      </c>
      <c r="L199">
        <v>1.62</v>
      </c>
      <c r="M199">
        <v>49.65</v>
      </c>
      <c r="N199">
        <v>0</v>
      </c>
      <c r="O199">
        <v>3.29</v>
      </c>
      <c r="P199">
        <v>64.069999999999993</v>
      </c>
      <c r="Q199">
        <v>24.83</v>
      </c>
      <c r="R199">
        <v>2.16</v>
      </c>
      <c r="S199">
        <v>2078</v>
      </c>
      <c r="T199">
        <v>1904</v>
      </c>
      <c r="U199">
        <v>76</v>
      </c>
      <c r="V199">
        <v>-3564</v>
      </c>
      <c r="W199">
        <v>12717</v>
      </c>
      <c r="X199">
        <v>2335</v>
      </c>
      <c r="Y199">
        <v>4694</v>
      </c>
      <c r="Z199">
        <v>7210</v>
      </c>
      <c r="AA199">
        <v>0.66100000000000003</v>
      </c>
      <c r="AB199">
        <v>26956</v>
      </c>
      <c r="AC199">
        <v>1.53</v>
      </c>
      <c r="AD199">
        <f t="shared" si="10"/>
        <v>0.26027838120524577</v>
      </c>
      <c r="AE199">
        <f t="shared" si="9"/>
        <v>1</v>
      </c>
      <c r="AF199">
        <f t="shared" ref="AF199:AF208" si="11">G199+17.95+H199+O199-P199-I199</f>
        <v>44.170000000000016</v>
      </c>
    </row>
    <row r="200" spans="1:32" x14ac:dyDescent="0.25">
      <c r="A200">
        <v>14998</v>
      </c>
      <c r="B200">
        <v>16128</v>
      </c>
      <c r="C200">
        <v>1</v>
      </c>
      <c r="D200">
        <v>5</v>
      </c>
      <c r="E200">
        <v>51</v>
      </c>
      <c r="F200">
        <v>516</v>
      </c>
      <c r="G200">
        <v>16.07</v>
      </c>
      <c r="H200">
        <v>71.58</v>
      </c>
      <c r="I200">
        <v>0</v>
      </c>
      <c r="J200">
        <v>0.01</v>
      </c>
      <c r="K200">
        <v>0.1</v>
      </c>
      <c r="L200">
        <v>1.07</v>
      </c>
      <c r="M200">
        <v>50.11</v>
      </c>
      <c r="N200">
        <v>0.01</v>
      </c>
      <c r="O200">
        <v>3.27</v>
      </c>
      <c r="P200">
        <v>64.7</v>
      </c>
      <c r="Q200">
        <v>24.83</v>
      </c>
      <c r="R200">
        <v>1.42</v>
      </c>
      <c r="S200">
        <v>2078</v>
      </c>
      <c r="T200">
        <v>1904</v>
      </c>
      <c r="U200">
        <v>50</v>
      </c>
      <c r="V200">
        <v>-3604</v>
      </c>
      <c r="W200">
        <v>12772</v>
      </c>
      <c r="X200">
        <v>2349</v>
      </c>
      <c r="Y200">
        <v>4694</v>
      </c>
      <c r="Z200">
        <v>7251</v>
      </c>
      <c r="AA200">
        <v>0.57599999999999996</v>
      </c>
      <c r="AB200">
        <v>27066</v>
      </c>
      <c r="AC200">
        <v>1.54</v>
      </c>
      <c r="AD200">
        <f t="shared" si="10"/>
        <v>0.25602832242913109</v>
      </c>
      <c r="AE200">
        <f t="shared" si="9"/>
        <v>1</v>
      </c>
      <c r="AF200">
        <f t="shared" si="11"/>
        <v>44.169999999999987</v>
      </c>
    </row>
    <row r="201" spans="1:32" x14ac:dyDescent="0.25">
      <c r="A201">
        <v>14884</v>
      </c>
      <c r="B201">
        <v>16259</v>
      </c>
      <c r="C201">
        <v>2</v>
      </c>
      <c r="D201">
        <v>9</v>
      </c>
      <c r="E201">
        <v>2</v>
      </c>
      <c r="F201">
        <v>361</v>
      </c>
      <c r="G201">
        <v>15.95</v>
      </c>
      <c r="H201">
        <v>72.16</v>
      </c>
      <c r="I201">
        <v>0</v>
      </c>
      <c r="J201">
        <v>0.02</v>
      </c>
      <c r="K201">
        <v>0</v>
      </c>
      <c r="L201">
        <v>0.75</v>
      </c>
      <c r="M201">
        <v>50.51</v>
      </c>
      <c r="N201">
        <v>0.02</v>
      </c>
      <c r="O201">
        <v>3.25</v>
      </c>
      <c r="P201">
        <v>65.14</v>
      </c>
      <c r="Q201">
        <v>24.84</v>
      </c>
      <c r="R201">
        <v>1</v>
      </c>
      <c r="S201">
        <v>2080</v>
      </c>
      <c r="T201">
        <v>1904</v>
      </c>
      <c r="U201">
        <v>35</v>
      </c>
      <c r="V201">
        <v>-3634</v>
      </c>
      <c r="W201">
        <v>12819</v>
      </c>
      <c r="X201">
        <v>2359</v>
      </c>
      <c r="Y201">
        <v>4694</v>
      </c>
      <c r="Z201">
        <v>7270</v>
      </c>
      <c r="AA201">
        <v>0.53100000000000003</v>
      </c>
      <c r="AB201">
        <v>27142</v>
      </c>
      <c r="AC201">
        <v>1.55</v>
      </c>
      <c r="AD201">
        <f t="shared" si="10"/>
        <v>0.25266291829693932</v>
      </c>
      <c r="AE201">
        <f t="shared" si="9"/>
        <v>1</v>
      </c>
      <c r="AF201">
        <f t="shared" si="11"/>
        <v>44.17</v>
      </c>
    </row>
    <row r="202" spans="1:32" x14ac:dyDescent="0.25">
      <c r="A202">
        <v>14996</v>
      </c>
      <c r="B202">
        <v>16287</v>
      </c>
      <c r="C202">
        <v>0</v>
      </c>
      <c r="D202">
        <v>7</v>
      </c>
      <c r="E202">
        <v>14</v>
      </c>
      <c r="F202">
        <v>314</v>
      </c>
      <c r="G202">
        <v>16.07</v>
      </c>
      <c r="H202">
        <v>72.290000000000006</v>
      </c>
      <c r="I202">
        <v>0</v>
      </c>
      <c r="J202">
        <v>0.01</v>
      </c>
      <c r="K202">
        <v>0.03</v>
      </c>
      <c r="L202">
        <v>0.65</v>
      </c>
      <c r="M202">
        <v>50.6</v>
      </c>
      <c r="N202">
        <v>0</v>
      </c>
      <c r="O202">
        <v>3.24</v>
      </c>
      <c r="P202">
        <v>65.38</v>
      </c>
      <c r="Q202">
        <v>24.84</v>
      </c>
      <c r="R202">
        <v>0.87</v>
      </c>
      <c r="S202">
        <v>2079</v>
      </c>
      <c r="T202">
        <v>1904</v>
      </c>
      <c r="U202">
        <v>30</v>
      </c>
      <c r="V202">
        <v>-3649</v>
      </c>
      <c r="W202">
        <v>12823</v>
      </c>
      <c r="X202">
        <v>2364</v>
      </c>
      <c r="Y202">
        <v>4694</v>
      </c>
      <c r="Z202">
        <v>7295</v>
      </c>
      <c r="AA202">
        <v>0.44400000000000001</v>
      </c>
      <c r="AB202">
        <v>27176</v>
      </c>
      <c r="AC202">
        <v>1.55</v>
      </c>
      <c r="AD202">
        <f t="shared" si="10"/>
        <v>0.25287633759755407</v>
      </c>
      <c r="AE202">
        <f t="shared" si="9"/>
        <v>1</v>
      </c>
      <c r="AF202">
        <f t="shared" si="11"/>
        <v>44.17</v>
      </c>
    </row>
    <row r="203" spans="1:32" x14ac:dyDescent="0.25">
      <c r="A203">
        <v>14985</v>
      </c>
      <c r="B203">
        <v>16490</v>
      </c>
      <c r="C203">
        <v>0</v>
      </c>
      <c r="D203">
        <v>14</v>
      </c>
      <c r="E203">
        <v>9</v>
      </c>
      <c r="F203">
        <v>8</v>
      </c>
      <c r="G203">
        <v>16.05</v>
      </c>
      <c r="H203">
        <v>73.19</v>
      </c>
      <c r="I203">
        <v>0</v>
      </c>
      <c r="J203">
        <v>0.03</v>
      </c>
      <c r="K203">
        <v>0.02</v>
      </c>
      <c r="L203">
        <v>0.02</v>
      </c>
      <c r="M203">
        <v>51.23</v>
      </c>
      <c r="N203">
        <v>0</v>
      </c>
      <c r="O203">
        <v>3.21</v>
      </c>
      <c r="P203">
        <v>66.239999999999995</v>
      </c>
      <c r="Q203">
        <v>24.86</v>
      </c>
      <c r="R203">
        <v>0.02</v>
      </c>
      <c r="S203">
        <v>2082</v>
      </c>
      <c r="T203">
        <v>1904</v>
      </c>
      <c r="U203">
        <v>1</v>
      </c>
      <c r="V203">
        <v>-3705</v>
      </c>
      <c r="W203">
        <v>12894</v>
      </c>
      <c r="X203">
        <v>2383</v>
      </c>
      <c r="Y203">
        <v>4693</v>
      </c>
      <c r="Z203">
        <v>7351</v>
      </c>
      <c r="AA203">
        <v>0.30399999999999999</v>
      </c>
      <c r="AB203">
        <v>27321</v>
      </c>
      <c r="AC203">
        <v>1.57</v>
      </c>
      <c r="AD203">
        <f t="shared" si="10"/>
        <v>0.2478880038619358</v>
      </c>
      <c r="AE203">
        <f t="shared" si="9"/>
        <v>1</v>
      </c>
      <c r="AF203">
        <f t="shared" si="11"/>
        <v>44.16</v>
      </c>
    </row>
    <row r="204" spans="1:32" x14ac:dyDescent="0.25">
      <c r="A204">
        <v>14986</v>
      </c>
      <c r="B204">
        <v>16500</v>
      </c>
      <c r="C204">
        <v>1</v>
      </c>
      <c r="D204">
        <v>5</v>
      </c>
      <c r="E204">
        <v>4</v>
      </c>
      <c r="F204">
        <v>2</v>
      </c>
      <c r="G204">
        <v>16.05</v>
      </c>
      <c r="H204">
        <v>73.23</v>
      </c>
      <c r="I204">
        <v>0</v>
      </c>
      <c r="J204">
        <v>0.01</v>
      </c>
      <c r="K204">
        <v>0.01</v>
      </c>
      <c r="L204">
        <v>0</v>
      </c>
      <c r="M204">
        <v>51.26</v>
      </c>
      <c r="N204">
        <v>0.01</v>
      </c>
      <c r="O204">
        <v>3.21</v>
      </c>
      <c r="P204">
        <v>66.28</v>
      </c>
      <c r="Q204">
        <v>24.83</v>
      </c>
      <c r="R204">
        <v>0.01</v>
      </c>
      <c r="S204">
        <v>2078</v>
      </c>
      <c r="T204">
        <v>1904</v>
      </c>
      <c r="U204">
        <v>0</v>
      </c>
      <c r="V204">
        <v>-3707</v>
      </c>
      <c r="W204">
        <v>12894</v>
      </c>
      <c r="X204">
        <v>2384</v>
      </c>
      <c r="Y204">
        <v>4693</v>
      </c>
      <c r="Z204">
        <v>7353</v>
      </c>
      <c r="AA204">
        <v>0.29099999999999998</v>
      </c>
      <c r="AB204">
        <v>27324</v>
      </c>
      <c r="AC204">
        <v>1.57</v>
      </c>
      <c r="AD204">
        <f t="shared" si="10"/>
        <v>0.24774079345043828</v>
      </c>
      <c r="AE204">
        <f t="shared" si="9"/>
        <v>1</v>
      </c>
      <c r="AF204">
        <f t="shared" si="11"/>
        <v>44.16</v>
      </c>
    </row>
    <row r="205" spans="1:32" x14ac:dyDescent="0.25">
      <c r="A205">
        <v>14996</v>
      </c>
      <c r="B205">
        <v>16500</v>
      </c>
      <c r="C205">
        <v>1</v>
      </c>
      <c r="D205">
        <v>5</v>
      </c>
      <c r="E205">
        <v>4</v>
      </c>
      <c r="F205">
        <v>2</v>
      </c>
      <c r="G205">
        <v>16.07</v>
      </c>
      <c r="H205">
        <v>73.23</v>
      </c>
      <c r="I205">
        <v>0</v>
      </c>
      <c r="J205">
        <v>0.01</v>
      </c>
      <c r="K205">
        <v>0.01</v>
      </c>
      <c r="L205">
        <v>0</v>
      </c>
      <c r="M205">
        <v>51.26</v>
      </c>
      <c r="N205">
        <v>0.01</v>
      </c>
      <c r="O205">
        <v>3.21</v>
      </c>
      <c r="P205">
        <v>66.290000000000006</v>
      </c>
      <c r="Q205">
        <v>24.83</v>
      </c>
      <c r="R205">
        <v>0.01</v>
      </c>
      <c r="S205">
        <v>2078</v>
      </c>
      <c r="T205">
        <v>1904</v>
      </c>
      <c r="U205">
        <v>0</v>
      </c>
      <c r="V205">
        <v>-3708</v>
      </c>
      <c r="W205">
        <v>12894</v>
      </c>
      <c r="X205">
        <v>2384</v>
      </c>
      <c r="Y205">
        <v>4694</v>
      </c>
      <c r="Z205">
        <v>7355</v>
      </c>
      <c r="AA205">
        <v>0.28399999999999997</v>
      </c>
      <c r="AB205">
        <v>27327</v>
      </c>
      <c r="AC205">
        <v>1.57</v>
      </c>
      <c r="AD205">
        <f>(44.17+55.3-N205+N205/3.2+24.82)</f>
        <v>124.28312499999998</v>
      </c>
      <c r="AE205">
        <f t="shared" si="9"/>
        <v>1</v>
      </c>
      <c r="AF205">
        <f t="shared" si="11"/>
        <v>44.169999999999987</v>
      </c>
    </row>
    <row r="206" spans="1:32" x14ac:dyDescent="0.25">
      <c r="O206">
        <f>(3.21+146.46+24.82)/(146.46+24.82+0+44.17)</f>
        <v>0.80988628452077061</v>
      </c>
      <c r="AE206">
        <f t="shared" si="9"/>
        <v>1</v>
      </c>
      <c r="AF206">
        <f t="shared" si="11"/>
        <v>18.759886284520771</v>
      </c>
    </row>
    <row r="207" spans="1:32" x14ac:dyDescent="0.25">
      <c r="O207">
        <f>(17.95+16.07)/(146.46+24.82+0+44.17)</f>
        <v>0.15790206544441865</v>
      </c>
      <c r="AE207">
        <f t="shared" si="9"/>
        <v>1</v>
      </c>
      <c r="AF207">
        <f t="shared" si="11"/>
        <v>18.107902065444417</v>
      </c>
    </row>
    <row r="208" spans="1:32" x14ac:dyDescent="0.25">
      <c r="O208">
        <f>(24.82+146.46)/205.29</f>
        <v>0.8343319206975498</v>
      </c>
      <c r="AE208">
        <f t="shared" si="9"/>
        <v>1</v>
      </c>
      <c r="AF208">
        <f t="shared" si="11"/>
        <v>18.78433192069755</v>
      </c>
    </row>
    <row r="211" spans="15:16" x14ac:dyDescent="0.25">
      <c r="O211">
        <f>17.95+16.07+24.82+146.46</f>
        <v>205.3</v>
      </c>
    </row>
    <row r="212" spans="15:16" x14ac:dyDescent="0.25">
      <c r="O212">
        <f>146.46+24.82+0+44.17</f>
        <v>215.45</v>
      </c>
    </row>
    <row r="213" spans="15:16" x14ac:dyDescent="0.25">
      <c r="O213">
        <f>O212-O211</f>
        <v>10.149999999999977</v>
      </c>
    </row>
    <row r="215" spans="15:16" x14ac:dyDescent="0.25">
      <c r="O215">
        <f>17.95+16.07+3.21+73.23-66.29</f>
        <v>44.17</v>
      </c>
      <c r="P215">
        <f>17.95+16.07+3.21</f>
        <v>37.229999999999997</v>
      </c>
    </row>
    <row r="216" spans="15:16" x14ac:dyDescent="0.25">
      <c r="O216">
        <f>73.23-66.29</f>
        <v>6.9399999999999977</v>
      </c>
      <c r="P216">
        <f>44.17-O216+24.82+146.46</f>
        <v>208.51000000000002</v>
      </c>
    </row>
    <row r="217" spans="15:16" x14ac:dyDescent="0.25">
      <c r="O217">
        <f>O216+3.21</f>
        <v>10.149999999999999</v>
      </c>
    </row>
    <row r="219" spans="15:16" x14ac:dyDescent="0.25">
      <c r="O219">
        <f>44.17-(73.23-66.29)+0+24.82+146.46</f>
        <v>208.51000000000002</v>
      </c>
    </row>
  </sheetData>
  <sortState ref="A6:AC205">
    <sortCondition ref="AB6:AB205"/>
  </sortState>
  <mergeCells count="6">
    <mergeCell ref="S2:Z2"/>
    <mergeCell ref="AA2:AC2"/>
    <mergeCell ref="A1:F2"/>
    <mergeCell ref="G2:I2"/>
    <mergeCell ref="J2:N2"/>
    <mergeCell ref="G1:N1"/>
  </mergeCells>
  <conditionalFormatting sqref="AB6:AB205">
    <cfRule type="cellIs" dxfId="2" priority="3" operator="lessThan">
      <formula>$AB$5</formula>
    </cfRule>
  </conditionalFormatting>
  <conditionalFormatting sqref="AC57:AC205">
    <cfRule type="cellIs" dxfId="1" priority="2" operator="lessThan">
      <formula>$AC$5</formula>
    </cfRule>
  </conditionalFormatting>
  <conditionalFormatting sqref="AC6:AC205">
    <cfRule type="cellIs" dxfId="0" priority="1" operator="lessThan">
      <formula>$AC$5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2015-02-24T09:13:51Z</dcterms:created>
  <dcterms:modified xsi:type="dcterms:W3CDTF">2015-02-27T17:19:36Z</dcterms:modified>
</cp:coreProperties>
</file>