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bub\Documents\GitHub\EnergyPLANDomainKnowledgeEAStep1\VdNResults\ShahriarEleboration\ElecTransport\2DS\2020\"/>
    </mc:Choice>
  </mc:AlternateContent>
  <bookViews>
    <workbookView xWindow="0" yWindow="0" windowWidth="25200" windowHeight="11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3" i="1" l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3" i="1"/>
  <c r="BF170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3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4" i="1"/>
  <c r="BD3" i="1"/>
</calcChain>
</file>

<file path=xl/sharedStrings.xml><?xml version="1.0" encoding="utf-8"?>
<sst xmlns="http://schemas.openxmlformats.org/spreadsheetml/2006/main" count="112" uniqueCount="65">
  <si>
    <t>PV_Cap</t>
  </si>
  <si>
    <t>Biomass_CHP_Cap</t>
  </si>
  <si>
    <t>HP_Cap</t>
  </si>
  <si>
    <t>Oil_boiler_Cap</t>
  </si>
  <si>
    <t>NGas_boiler_Cap</t>
  </si>
  <si>
    <t>Biomass_boiler_Cap</t>
  </si>
  <si>
    <t>SolarThermal</t>
  </si>
  <si>
    <t>NumberOfConCars</t>
  </si>
  <si>
    <t>NumberOfEVCars</t>
  </si>
  <si>
    <t>AnnualPV</t>
  </si>
  <si>
    <t>AnnualCHPelec</t>
  </si>
  <si>
    <t>AnnualHPelec</t>
  </si>
  <si>
    <t>AnnualElecCar</t>
  </si>
  <si>
    <t>AnnualOilBoilerheat</t>
  </si>
  <si>
    <t>AnnualNGasBoilerheat</t>
  </si>
  <si>
    <t>AnnualBiomassBoilerheat</t>
  </si>
  <si>
    <t>AnnualmCHPheat</t>
  </si>
  <si>
    <t>AnnualHPheat</t>
  </si>
  <si>
    <t>AnnualSolarThermalheat</t>
  </si>
  <si>
    <t>AnnualImport</t>
  </si>
  <si>
    <t>AnnualExport</t>
  </si>
  <si>
    <t>OilConsumption</t>
  </si>
  <si>
    <t>BiomassConsumption</t>
  </si>
  <si>
    <t>NGasConsuption</t>
  </si>
  <si>
    <t>DieselCost</t>
  </si>
  <si>
    <t>BiomassCost</t>
  </si>
  <si>
    <t>TotalElectricityExchangeCost</t>
  </si>
  <si>
    <t>TotalVariableCost</t>
  </si>
  <si>
    <t>FixedOperationCosts</t>
  </si>
  <si>
    <t>AdditionalCost</t>
  </si>
  <si>
    <t>InvestmentCost</t>
  </si>
  <si>
    <t>CO2-Emission</t>
  </si>
  <si>
    <t>Total Local System Emission</t>
  </si>
  <si>
    <t>AnnualCost</t>
  </si>
  <si>
    <t>LoadFollowingCapacity</t>
  </si>
  <si>
    <t>ESD</t>
  </si>
  <si>
    <t>oilBoilerFuelDemand</t>
  </si>
  <si>
    <t>NGasBoilerFuelDemand</t>
  </si>
  <si>
    <t>biomassBoilerFuelDemand</t>
  </si>
  <si>
    <t>AnnualSolarThermal</t>
  </si>
  <si>
    <t>transOilDemand</t>
  </si>
  <si>
    <t>OilSolarInput</t>
  </si>
  <si>
    <t>NGasSolarInput</t>
  </si>
  <si>
    <t>BiomassBoilerSolarInput</t>
  </si>
  <si>
    <t>BiomassCHPSolarInput</t>
  </si>
  <si>
    <t>HPSolarInput</t>
  </si>
  <si>
    <t>OilSolarUtilization</t>
  </si>
  <si>
    <t>nGasSolarUtilization</t>
  </si>
  <si>
    <t>biomassBoilerSolarUtilization</t>
  </si>
  <si>
    <t>biomassCHPSolarUtilization</t>
  </si>
  <si>
    <t>HPSolarUtilization</t>
  </si>
  <si>
    <t>Annual MaximumImportElectr.</t>
  </si>
  <si>
    <t>Annual MaximumExportElectr.</t>
  </si>
  <si>
    <t>KWe</t>
  </si>
  <si>
    <t>KWth</t>
  </si>
  <si>
    <t>GWh</t>
  </si>
  <si>
    <t>1000 units</t>
  </si>
  <si>
    <t>KEuro</t>
  </si>
  <si>
    <t>Kt</t>
  </si>
  <si>
    <t>kt</t>
  </si>
  <si>
    <t>KW</t>
  </si>
  <si>
    <t>mu_co2</t>
  </si>
  <si>
    <t>mu_AC</t>
  </si>
  <si>
    <t>mu_co2+mu_Ac</t>
  </si>
  <si>
    <t>mu_s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</si>
</sst>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85"/>
  <sheetViews>
    <sheetView tabSelected="1" topLeftCell="AT1" workbookViewId="0">
      <pane ySplit="2" topLeftCell="A3" activePane="bottomLeft" state="frozen"/>
      <selection pane="bottomLeft" activeCell="BF3" sqref="BF3"/>
    </sheetView>
  </sheetViews>
  <sheetFormatPr defaultRowHeight="15" x14ac:dyDescent="0.25"/>
  <cols>
    <col min="2" max="2" width="17.42578125" bestFit="1" customWidth="1"/>
    <col min="3" max="3" width="7.7109375" bestFit="1" customWidth="1"/>
    <col min="4" max="4" width="14.28515625" bestFit="1" customWidth="1"/>
    <col min="5" max="5" width="16.28515625" bestFit="1" customWidth="1"/>
    <col min="6" max="6" width="19.140625" bestFit="1" customWidth="1"/>
    <col min="7" max="7" width="12.7109375" bestFit="1" customWidth="1"/>
    <col min="8" max="8" width="17.85546875" bestFit="1" customWidth="1"/>
    <col min="9" max="9" width="16.5703125" bestFit="1" customWidth="1"/>
    <col min="25" max="26" width="0" hidden="1" customWidth="1"/>
    <col min="33" max="33" width="26" bestFit="1" customWidth="1"/>
    <col min="34" max="34" width="11.140625" bestFit="1" customWidth="1"/>
    <col min="55" max="55" width="28.42578125" bestFit="1" customWidth="1"/>
    <col min="58" max="58" width="15" bestFit="1" customWidth="1"/>
    <col min="59" max="59" width="11.28515625" customWidth="1"/>
  </cols>
  <sheetData>
    <row r="1" spans="1: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s="3" t="s">
        <v>32</v>
      </c>
      <c r="AH1" s="3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16</v>
      </c>
      <c r="AO1" t="s">
        <v>17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61</v>
      </c>
      <c r="BE1" t="s">
        <v>62</v>
      </c>
      <c r="BF1" t="s">
        <v>63</v>
      </c>
      <c r="BG1" t="s">
        <v>64</v>
      </c>
    </row>
    <row r="2" spans="1:60" x14ac:dyDescent="0.25">
      <c r="A2" s="2" t="s">
        <v>53</v>
      </c>
      <c r="B2" s="2" t="s">
        <v>53</v>
      </c>
      <c r="C2" s="2" t="s">
        <v>53</v>
      </c>
      <c r="D2" s="2" t="s">
        <v>54</v>
      </c>
      <c r="E2" s="2" t="s">
        <v>54</v>
      </c>
      <c r="F2" s="2" t="s">
        <v>54</v>
      </c>
      <c r="G2" s="2" t="s">
        <v>55</v>
      </c>
      <c r="H2" s="2" t="s">
        <v>56</v>
      </c>
      <c r="I2" s="2" t="s">
        <v>56</v>
      </c>
      <c r="J2" t="s">
        <v>55</v>
      </c>
      <c r="K2" t="s">
        <v>55</v>
      </c>
      <c r="L2" t="s">
        <v>55</v>
      </c>
      <c r="M2" t="s">
        <v>55</v>
      </c>
      <c r="N2" t="s">
        <v>55</v>
      </c>
      <c r="O2" t="s">
        <v>55</v>
      </c>
      <c r="P2" t="s">
        <v>55</v>
      </c>
      <c r="Q2" t="s">
        <v>55</v>
      </c>
      <c r="R2" t="s">
        <v>55</v>
      </c>
      <c r="S2" t="s">
        <v>55</v>
      </c>
      <c r="T2" t="s">
        <v>55</v>
      </c>
      <c r="U2" t="s">
        <v>55</v>
      </c>
      <c r="V2" t="s">
        <v>55</v>
      </c>
      <c r="W2" t="s">
        <v>55</v>
      </c>
      <c r="X2" t="s">
        <v>55</v>
      </c>
      <c r="Y2" t="s">
        <v>57</v>
      </c>
      <c r="Z2" t="s">
        <v>57</v>
      </c>
      <c r="AA2" t="s">
        <v>57</v>
      </c>
      <c r="AB2" t="s">
        <v>57</v>
      </c>
      <c r="AC2" t="s">
        <v>57</v>
      </c>
      <c r="AD2" t="s">
        <v>57</v>
      </c>
      <c r="AE2" t="s">
        <v>57</v>
      </c>
      <c r="AF2" t="s">
        <v>58</v>
      </c>
      <c r="AG2" s="3" t="s">
        <v>59</v>
      </c>
      <c r="AH2" s="3" t="s">
        <v>57</v>
      </c>
      <c r="AK2" t="s">
        <v>55</v>
      </c>
      <c r="AL2" t="s">
        <v>55</v>
      </c>
      <c r="AM2" t="s">
        <v>55</v>
      </c>
      <c r="AN2" t="s">
        <v>55</v>
      </c>
      <c r="AO2" t="s">
        <v>55</v>
      </c>
      <c r="AP2" t="s">
        <v>55</v>
      </c>
      <c r="AQ2" t="s">
        <v>55</v>
      </c>
      <c r="AR2" t="s">
        <v>55</v>
      </c>
      <c r="AS2" t="s">
        <v>55</v>
      </c>
      <c r="AT2" t="s">
        <v>55</v>
      </c>
      <c r="AU2" t="s">
        <v>55</v>
      </c>
      <c r="AV2" t="s">
        <v>55</v>
      </c>
      <c r="AW2" t="s">
        <v>55</v>
      </c>
      <c r="AX2" t="s">
        <v>55</v>
      </c>
      <c r="AY2" t="s">
        <v>55</v>
      </c>
      <c r="AZ2" t="s">
        <v>55</v>
      </c>
      <c r="BA2" t="s">
        <v>55</v>
      </c>
      <c r="BB2" t="s">
        <v>60</v>
      </c>
      <c r="BC2" t="s">
        <v>60</v>
      </c>
    </row>
    <row r="3" spans="1:60" x14ac:dyDescent="0.25">
      <c r="A3">
        <v>1818</v>
      </c>
      <c r="B3">
        <v>202</v>
      </c>
      <c r="C3">
        <v>8597</v>
      </c>
      <c r="D3">
        <v>6</v>
      </c>
      <c r="E3">
        <v>36</v>
      </c>
      <c r="F3">
        <v>17021</v>
      </c>
      <c r="G3">
        <v>0.200346519889334</v>
      </c>
      <c r="H3">
        <v>19.362806942149501</v>
      </c>
      <c r="I3">
        <v>1.70380190907738E-2</v>
      </c>
      <c r="J3">
        <v>2.37</v>
      </c>
      <c r="K3">
        <v>0.23</v>
      </c>
      <c r="L3">
        <v>38.74</v>
      </c>
      <c r="M3">
        <v>0.04</v>
      </c>
      <c r="N3">
        <v>0.03</v>
      </c>
      <c r="O3">
        <v>0.16</v>
      </c>
      <c r="P3">
        <v>76.709999999999994</v>
      </c>
      <c r="Q3">
        <v>0.91</v>
      </c>
      <c r="R3">
        <v>175.89</v>
      </c>
      <c r="S3">
        <v>0.15</v>
      </c>
      <c r="T3">
        <v>32.26</v>
      </c>
      <c r="U3">
        <v>138.91999999999999</v>
      </c>
      <c r="V3">
        <v>151.63999999999999</v>
      </c>
      <c r="W3">
        <v>97.18</v>
      </c>
      <c r="X3">
        <v>0.12</v>
      </c>
      <c r="AA3">
        <v>-5317</v>
      </c>
      <c r="AB3">
        <v>21521</v>
      </c>
      <c r="AC3">
        <v>26300</v>
      </c>
      <c r="AD3">
        <v>28218</v>
      </c>
      <c r="AE3">
        <v>69640</v>
      </c>
      <c r="AF3">
        <v>3.7650000000000001</v>
      </c>
      <c r="AG3">
        <v>45.411086423999997</v>
      </c>
      <c r="AH3">
        <v>145679</v>
      </c>
      <c r="AI3">
        <v>0.82715631795119504</v>
      </c>
      <c r="AJ3">
        <v>0.35114452106479299</v>
      </c>
      <c r="AK3">
        <v>3.4406265883403502E-2</v>
      </c>
      <c r="AL3">
        <v>0.17109865804469601</v>
      </c>
      <c r="AM3">
        <v>95.883898410488897</v>
      </c>
      <c r="AN3">
        <v>0.91</v>
      </c>
      <c r="AO3">
        <v>175.89</v>
      </c>
      <c r="AP3">
        <v>0.15</v>
      </c>
      <c r="AQ3">
        <v>151.61658719911301</v>
      </c>
      <c r="AR3">
        <v>2.56701942745798E-2</v>
      </c>
      <c r="AS3">
        <v>7.7283742405622496E-2</v>
      </c>
      <c r="AT3">
        <v>7.0952072182160597E-2</v>
      </c>
      <c r="AU3" s="1">
        <v>3.7366475728023901E-4</v>
      </c>
      <c r="AV3">
        <v>2.6066846269691E-2</v>
      </c>
      <c r="AW3">
        <v>1.01557074566049E-2</v>
      </c>
      <c r="AX3">
        <v>4.36988151918535E-2</v>
      </c>
      <c r="AY3">
        <v>7.0952072182161194E-2</v>
      </c>
      <c r="AZ3" s="1">
        <v>3.7366475728023597E-4</v>
      </c>
      <c r="BA3">
        <v>2.6066846269691201E-2</v>
      </c>
      <c r="BB3">
        <v>30709</v>
      </c>
      <c r="BC3">
        <v>53713</v>
      </c>
      <c r="BD3">
        <f>(MAX($AG$3:$AG$169)-AG3)/(MAX($AG$3:$AG$169)-MIN($AG$3:$AG$169))</f>
        <v>0</v>
      </c>
      <c r="BE3">
        <f>(MAX($AH$3:$AH$169)-AH3)/(MAX($AH$3:$AH$169)-MIN($AH$3:$AH169))</f>
        <v>1</v>
      </c>
      <c r="BF3">
        <f>BD3+BE3</f>
        <v>1</v>
      </c>
      <c r="BG3">
        <f>BF3/$BF$170</f>
        <v>5.6806246447888096E-3</v>
      </c>
      <c r="BH3">
        <f>MAX(BG3:BG169)</f>
        <v>6.2717346469467325E-3</v>
      </c>
    </row>
    <row r="4" spans="1:60" x14ac:dyDescent="0.25">
      <c r="A4">
        <v>2496</v>
      </c>
      <c r="B4">
        <v>83</v>
      </c>
      <c r="C4">
        <v>8552</v>
      </c>
      <c r="D4">
        <v>9</v>
      </c>
      <c r="E4">
        <v>20</v>
      </c>
      <c r="F4">
        <v>17358</v>
      </c>
      <c r="G4">
        <v>0.45992031074433898</v>
      </c>
      <c r="H4">
        <v>19.153233174552799</v>
      </c>
      <c r="I4">
        <v>0.226611786687443</v>
      </c>
      <c r="J4">
        <v>3.26</v>
      </c>
      <c r="K4">
        <v>0.1</v>
      </c>
      <c r="L4">
        <v>38.46</v>
      </c>
      <c r="M4">
        <v>0.49</v>
      </c>
      <c r="N4">
        <v>0.04</v>
      </c>
      <c r="O4">
        <v>0.09</v>
      </c>
      <c r="P4">
        <v>78.22</v>
      </c>
      <c r="Q4">
        <v>0.37</v>
      </c>
      <c r="R4">
        <v>174.97</v>
      </c>
      <c r="S4">
        <v>0.42</v>
      </c>
      <c r="T4">
        <v>32.090000000000003</v>
      </c>
      <c r="U4">
        <v>139.33000000000001</v>
      </c>
      <c r="V4">
        <v>150.01</v>
      </c>
      <c r="W4">
        <v>98.34</v>
      </c>
      <c r="X4">
        <v>7.0000000000000007E-2</v>
      </c>
      <c r="AA4">
        <v>-5347</v>
      </c>
      <c r="AB4">
        <v>21279</v>
      </c>
      <c r="AC4">
        <v>26546</v>
      </c>
      <c r="AD4">
        <v>28243</v>
      </c>
      <c r="AE4">
        <v>69961</v>
      </c>
      <c r="AF4">
        <v>3.1230000000000002</v>
      </c>
      <c r="AG4">
        <v>44.938795515999999</v>
      </c>
      <c r="AH4">
        <v>146029</v>
      </c>
      <c r="AI4">
        <v>0.82763615295480797</v>
      </c>
      <c r="AJ4">
        <v>0.348638387797581</v>
      </c>
      <c r="AK4">
        <v>4.8253622999087399E-2</v>
      </c>
      <c r="AL4">
        <v>9.4657491268772695E-2</v>
      </c>
      <c r="AM4">
        <v>97.777261609788994</v>
      </c>
      <c r="AN4">
        <v>0.37</v>
      </c>
      <c r="AO4">
        <v>174.97</v>
      </c>
      <c r="AP4">
        <v>0.42</v>
      </c>
      <c r="AQ4">
        <v>149.97556172670099</v>
      </c>
      <c r="AR4">
        <v>4.2608539086887401E-2</v>
      </c>
      <c r="AS4">
        <v>3.9611455861641998E-2</v>
      </c>
      <c r="AT4">
        <v>2.2171394369814201E-3</v>
      </c>
      <c r="AU4">
        <v>1.8502243050778401E-3</v>
      </c>
      <c r="AV4">
        <v>0.37363295205375002</v>
      </c>
      <c r="AW4">
        <v>1.4181493223994601E-2</v>
      </c>
      <c r="AX4">
        <v>2.3482501629038199E-2</v>
      </c>
      <c r="AY4">
        <v>2.2171394369814301E-3</v>
      </c>
      <c r="AZ4">
        <v>1.85022430507787E-3</v>
      </c>
      <c r="BA4">
        <v>0.37363295205375802</v>
      </c>
      <c r="BB4">
        <v>30697</v>
      </c>
      <c r="BC4">
        <v>53969</v>
      </c>
      <c r="BD4">
        <f>(MAX($AG$3:$AG$169)-AG4)/(MAX($AG$3:$AG$169)-MIN($AG$3:$AG$169))</f>
        <v>1.1643538095599846E-2</v>
      </c>
      <c r="BE4">
        <f>(MAX($AH$3:$AH$169)-AH4)/(MAX($AH$3:$AH$169)-MIN($AH$3:$AH170))</f>
        <v>0.99007598956561194</v>
      </c>
      <c r="BF4">
        <f t="shared" ref="BF4:BF67" si="0">BD4+BE4</f>
        <v>1.0017195276612119</v>
      </c>
      <c r="BG4">
        <f t="shared" ref="BG4:BG67" si="1">BF4/$BF$170</f>
        <v>5.6903926359984855E-3</v>
      </c>
    </row>
    <row r="5" spans="1:60" x14ac:dyDescent="0.25">
      <c r="A5">
        <v>1579</v>
      </c>
      <c r="B5">
        <v>840</v>
      </c>
      <c r="C5">
        <v>8637</v>
      </c>
      <c r="D5">
        <v>2</v>
      </c>
      <c r="E5">
        <v>50</v>
      </c>
      <c r="F5">
        <v>16192</v>
      </c>
      <c r="G5">
        <v>0.39008576345502899</v>
      </c>
      <c r="H5">
        <v>18.980884590364202</v>
      </c>
      <c r="I5">
        <v>0.39896037087602298</v>
      </c>
      <c r="J5">
        <v>2.06</v>
      </c>
      <c r="K5">
        <v>0.97</v>
      </c>
      <c r="L5">
        <v>38.86</v>
      </c>
      <c r="M5">
        <v>0.87</v>
      </c>
      <c r="N5">
        <v>0.01</v>
      </c>
      <c r="O5">
        <v>0.23</v>
      </c>
      <c r="P5">
        <v>72.97</v>
      </c>
      <c r="Q5">
        <v>3.79</v>
      </c>
      <c r="R5">
        <v>176.71</v>
      </c>
      <c r="S5">
        <v>0.38</v>
      </c>
      <c r="T5">
        <v>32.31</v>
      </c>
      <c r="U5">
        <v>138.44999999999999</v>
      </c>
      <c r="V5">
        <v>148.63</v>
      </c>
      <c r="W5">
        <v>96.9</v>
      </c>
      <c r="X5">
        <v>0.2</v>
      </c>
      <c r="AA5">
        <v>-5292</v>
      </c>
      <c r="AB5">
        <v>21082</v>
      </c>
      <c r="AC5">
        <v>26751</v>
      </c>
      <c r="AD5">
        <v>28348</v>
      </c>
      <c r="AE5">
        <v>70184</v>
      </c>
      <c r="AF5">
        <v>3.16</v>
      </c>
      <c r="AG5">
        <v>44.633819043999999</v>
      </c>
      <c r="AH5">
        <v>146365</v>
      </c>
      <c r="AI5">
        <v>0.82135642135642095</v>
      </c>
      <c r="AJ5">
        <v>0.34629752467270197</v>
      </c>
      <c r="AK5">
        <v>9.9331028386735101E-3</v>
      </c>
      <c r="AL5">
        <v>0.23847909287473701</v>
      </c>
      <c r="AM5">
        <v>91.209510403111096</v>
      </c>
      <c r="AN5">
        <v>3.79</v>
      </c>
      <c r="AO5">
        <v>176.71</v>
      </c>
      <c r="AP5">
        <v>0.38</v>
      </c>
      <c r="AQ5">
        <v>148.62602060792901</v>
      </c>
      <c r="AR5" s="1">
        <v>9.3135067330991899E-3</v>
      </c>
      <c r="AS5">
        <v>4.23824811274768E-2</v>
      </c>
      <c r="AT5">
        <v>3.7816573665771701E-2</v>
      </c>
      <c r="AU5">
        <v>2.3814412547243499E-3</v>
      </c>
      <c r="AV5">
        <v>0.29819176067395697</v>
      </c>
      <c r="AW5" s="1">
        <v>3.4496734501073198E-3</v>
      </c>
      <c r="AX5">
        <v>3.6741718762268297E-2</v>
      </c>
      <c r="AY5">
        <v>3.7816573665773102E-2</v>
      </c>
      <c r="AZ5">
        <v>2.3814412547244102E-3</v>
      </c>
      <c r="BA5">
        <v>0.29819176067395498</v>
      </c>
      <c r="BB5">
        <v>30609</v>
      </c>
      <c r="BC5">
        <v>53672</v>
      </c>
      <c r="BD5">
        <f t="shared" ref="BD5:BD68" si="2">(MAX($AG$3:$AG$169)-AG5)/(MAX($AG$3:$AG$169)-MIN($AG$3:$AG$169))</f>
        <v>1.9162220140594145E-2</v>
      </c>
      <c r="BE5">
        <f>(MAX($AH$3:$AH$169)-AH5)/(MAX($AH$3:$AH$169)-MIN($AH$3:$AH171))</f>
        <v>0.98054893954859934</v>
      </c>
      <c r="BF5">
        <f t="shared" si="0"/>
        <v>0.99971115968919344</v>
      </c>
      <c r="BG5">
        <f t="shared" si="1"/>
        <v>5.6789838514008338E-3</v>
      </c>
    </row>
    <row r="6" spans="1:60" x14ac:dyDescent="0.25">
      <c r="A6">
        <v>3411</v>
      </c>
      <c r="B6">
        <v>210</v>
      </c>
      <c r="C6">
        <v>8569</v>
      </c>
      <c r="D6">
        <v>7</v>
      </c>
      <c r="E6">
        <v>46</v>
      </c>
      <c r="F6">
        <v>17132</v>
      </c>
      <c r="G6">
        <v>0.368045165993788</v>
      </c>
      <c r="H6">
        <v>18.887424780308798</v>
      </c>
      <c r="I6">
        <v>0.49242018093149498</v>
      </c>
      <c r="J6">
        <v>4.46</v>
      </c>
      <c r="K6">
        <v>0.23</v>
      </c>
      <c r="L6">
        <v>38.56</v>
      </c>
      <c r="M6">
        <v>1.07</v>
      </c>
      <c r="N6">
        <v>0.03</v>
      </c>
      <c r="O6">
        <v>0.21</v>
      </c>
      <c r="P6">
        <v>77.209999999999994</v>
      </c>
      <c r="Q6">
        <v>0.94</v>
      </c>
      <c r="R6">
        <v>175.31</v>
      </c>
      <c r="S6">
        <v>0.37</v>
      </c>
      <c r="T6">
        <v>31.91</v>
      </c>
      <c r="U6">
        <v>139.79</v>
      </c>
      <c r="V6">
        <v>147.91999999999999</v>
      </c>
      <c r="W6">
        <v>97.83</v>
      </c>
      <c r="X6">
        <v>0.2</v>
      </c>
      <c r="AA6">
        <v>-5383</v>
      </c>
      <c r="AB6">
        <v>20916</v>
      </c>
      <c r="AC6">
        <v>26872</v>
      </c>
      <c r="AD6">
        <v>28337</v>
      </c>
      <c r="AE6">
        <v>70382</v>
      </c>
      <c r="AF6">
        <v>2.3719999999999999</v>
      </c>
      <c r="AG6">
        <v>44.381958083999997</v>
      </c>
      <c r="AH6">
        <v>146507</v>
      </c>
      <c r="AI6">
        <v>0.82627526467757395</v>
      </c>
      <c r="AJ6">
        <v>0.34568749802850501</v>
      </c>
      <c r="AK6">
        <v>3.4719729522811202E-2</v>
      </c>
      <c r="AL6">
        <v>0.21598021170998299</v>
      </c>
      <c r="AM6">
        <v>96.507350795331604</v>
      </c>
      <c r="AN6">
        <v>0.94</v>
      </c>
      <c r="AO6">
        <v>175.31</v>
      </c>
      <c r="AP6">
        <v>0.37</v>
      </c>
      <c r="AQ6">
        <v>147.894202257252</v>
      </c>
      <c r="AR6" s="1">
        <v>9.3337638736033998E-3</v>
      </c>
      <c r="AS6">
        <v>1.4123707671409601E-2</v>
      </c>
      <c r="AT6">
        <v>1.15158611927484E-3</v>
      </c>
      <c r="AU6">
        <v>6.9224647686538299E-2</v>
      </c>
      <c r="AV6">
        <v>0.27421146064296198</v>
      </c>
      <c r="AW6">
        <v>6.48431283727623E-3</v>
      </c>
      <c r="AX6">
        <v>1.412370767141E-2</v>
      </c>
      <c r="AY6">
        <v>1.15158611927484E-3</v>
      </c>
      <c r="AZ6">
        <v>6.9224647686540297E-2</v>
      </c>
      <c r="BA6">
        <v>0.27421146064296897</v>
      </c>
      <c r="BB6">
        <v>30684</v>
      </c>
      <c r="BC6">
        <v>54278</v>
      </c>
      <c r="BD6">
        <f t="shared" si="2"/>
        <v>2.5371428560406421E-2</v>
      </c>
      <c r="BE6">
        <f>(MAX($AH$3:$AH$169)-AH6)/(MAX($AH$3:$AH$169)-MIN($AH$3:$AH172))</f>
        <v>0.97652262674379042</v>
      </c>
      <c r="BF6">
        <f t="shared" si="0"/>
        <v>1.0018940553041968</v>
      </c>
      <c r="BG6">
        <f t="shared" si="1"/>
        <v>5.691384062028423E-3</v>
      </c>
    </row>
    <row r="7" spans="1:60" x14ac:dyDescent="0.25">
      <c r="A7">
        <v>2157</v>
      </c>
      <c r="B7">
        <v>503</v>
      </c>
      <c r="C7">
        <v>8611</v>
      </c>
      <c r="D7">
        <v>24</v>
      </c>
      <c r="E7">
        <v>200</v>
      </c>
      <c r="F7">
        <v>16478</v>
      </c>
      <c r="G7">
        <v>1.57763822296684</v>
      </c>
      <c r="H7">
        <v>18.767753624868799</v>
      </c>
      <c r="I7">
        <v>0.61209133637146795</v>
      </c>
      <c r="J7">
        <v>2.82</v>
      </c>
      <c r="K7">
        <v>0.57999999999999996</v>
      </c>
      <c r="L7">
        <v>38.630000000000003</v>
      </c>
      <c r="M7">
        <v>1.33</v>
      </c>
      <c r="N7">
        <v>0.11</v>
      </c>
      <c r="O7">
        <v>0.9</v>
      </c>
      <c r="P7">
        <v>74.260000000000005</v>
      </c>
      <c r="Q7">
        <v>2.27</v>
      </c>
      <c r="R7">
        <v>176.17</v>
      </c>
      <c r="S7">
        <v>1.54</v>
      </c>
      <c r="T7">
        <v>32.33</v>
      </c>
      <c r="U7">
        <v>138.59</v>
      </c>
      <c r="V7">
        <v>147.05000000000001</v>
      </c>
      <c r="W7">
        <v>95.53</v>
      </c>
      <c r="X7">
        <v>0.79</v>
      </c>
      <c r="AA7">
        <v>-5298</v>
      </c>
      <c r="AB7">
        <v>20831</v>
      </c>
      <c r="AC7">
        <v>26988</v>
      </c>
      <c r="AD7">
        <v>28382</v>
      </c>
      <c r="AE7">
        <v>70605</v>
      </c>
      <c r="AF7">
        <v>2.819</v>
      </c>
      <c r="AG7">
        <v>44.336912091999999</v>
      </c>
      <c r="AH7">
        <v>146806</v>
      </c>
      <c r="AI7">
        <v>0.82121750828808904</v>
      </c>
      <c r="AJ7">
        <v>0.34612279676017199</v>
      </c>
      <c r="AK7">
        <v>0.12764997006103501</v>
      </c>
      <c r="AL7">
        <v>0.94745630716214702</v>
      </c>
      <c r="AM7">
        <v>92.822671516360202</v>
      </c>
      <c r="AN7">
        <v>2.27</v>
      </c>
      <c r="AO7">
        <v>176.17</v>
      </c>
      <c r="AP7">
        <v>1.54</v>
      </c>
      <c r="AQ7">
        <v>146.95714120880999</v>
      </c>
      <c r="AR7">
        <v>4.3329235897865803E-2</v>
      </c>
      <c r="AS7">
        <v>0.17160002801072599</v>
      </c>
      <c r="AT7">
        <v>0.54571369945777504</v>
      </c>
      <c r="AU7">
        <v>3.1329311203472099E-2</v>
      </c>
      <c r="AV7">
        <v>0.78566594839700599</v>
      </c>
      <c r="AW7">
        <v>2.7119197330237502E-2</v>
      </c>
      <c r="AX7">
        <v>0.146712164992018</v>
      </c>
      <c r="AY7">
        <v>0.54571369945777903</v>
      </c>
      <c r="AZ7">
        <v>3.1329311203471502E-2</v>
      </c>
      <c r="BA7">
        <v>0.78566594839701598</v>
      </c>
      <c r="BB7">
        <v>30657</v>
      </c>
      <c r="BC7">
        <v>53884</v>
      </c>
      <c r="BD7">
        <f t="shared" si="2"/>
        <v>2.6481961740321185E-2</v>
      </c>
      <c r="BE7">
        <f>(MAX($AH$3:$AH$169)-AH7)/(MAX($AH$3:$AH$169)-MIN($AH$3:$AH173))</f>
        <v>0.96804468640127028</v>
      </c>
      <c r="BF7">
        <f t="shared" si="0"/>
        <v>0.99452664814159142</v>
      </c>
      <c r="BG7">
        <f t="shared" si="1"/>
        <v>5.6495325873323335E-3</v>
      </c>
    </row>
    <row r="8" spans="1:60" x14ac:dyDescent="0.25">
      <c r="A8">
        <v>1868</v>
      </c>
      <c r="B8">
        <v>201</v>
      </c>
      <c r="C8">
        <v>8597</v>
      </c>
      <c r="D8">
        <v>6</v>
      </c>
      <c r="E8">
        <v>36</v>
      </c>
      <c r="F8">
        <v>17021</v>
      </c>
      <c r="G8">
        <v>0.195770624682158</v>
      </c>
      <c r="H8">
        <v>18.504986389438201</v>
      </c>
      <c r="I8">
        <v>0.87485857180207804</v>
      </c>
      <c r="J8">
        <v>2.44</v>
      </c>
      <c r="K8">
        <v>0.23</v>
      </c>
      <c r="L8">
        <v>38.74</v>
      </c>
      <c r="M8">
        <v>1.91</v>
      </c>
      <c r="N8">
        <v>0.03</v>
      </c>
      <c r="O8">
        <v>0.16</v>
      </c>
      <c r="P8">
        <v>76.709999999999994</v>
      </c>
      <c r="Q8">
        <v>0.9</v>
      </c>
      <c r="R8">
        <v>175.9</v>
      </c>
      <c r="S8">
        <v>0.15</v>
      </c>
      <c r="T8">
        <v>32.770000000000003</v>
      </c>
      <c r="U8">
        <v>137.62</v>
      </c>
      <c r="V8">
        <v>144.91999999999999</v>
      </c>
      <c r="W8">
        <v>97.16</v>
      </c>
      <c r="X8">
        <v>0.12</v>
      </c>
      <c r="AA8">
        <v>-5225</v>
      </c>
      <c r="AB8">
        <v>20584</v>
      </c>
      <c r="AC8">
        <v>27251</v>
      </c>
      <c r="AD8">
        <v>28475</v>
      </c>
      <c r="AE8">
        <v>70674</v>
      </c>
      <c r="AF8">
        <v>2.5979999999999999</v>
      </c>
      <c r="AG8">
        <v>43.700959148000003</v>
      </c>
      <c r="AH8">
        <v>146984</v>
      </c>
      <c r="AI8">
        <v>0.81596590364907495</v>
      </c>
      <c r="AJ8">
        <v>0.34457660921415101</v>
      </c>
      <c r="AK8">
        <v>3.4406265883403502E-2</v>
      </c>
      <c r="AL8">
        <v>0.17109865804469601</v>
      </c>
      <c r="AM8">
        <v>95.883898410488897</v>
      </c>
      <c r="AN8">
        <v>0.9</v>
      </c>
      <c r="AO8">
        <v>175.9</v>
      </c>
      <c r="AP8">
        <v>0.15</v>
      </c>
      <c r="AQ8">
        <v>144.899594925218</v>
      </c>
      <c r="AR8" s="1">
        <v>2.56701942745798E-2</v>
      </c>
      <c r="AS8">
        <v>7.7283742405622496E-2</v>
      </c>
      <c r="AT8">
        <v>7.5216069028896396E-2</v>
      </c>
      <c r="AU8" s="1">
        <v>3.1056418132587602E-4</v>
      </c>
      <c r="AV8">
        <v>1.7290054791733699E-2</v>
      </c>
      <c r="AW8" s="1">
        <v>1.01557074566049E-2</v>
      </c>
      <c r="AX8">
        <v>4.36988151918535E-2</v>
      </c>
      <c r="AY8">
        <v>7.5216069028898103E-2</v>
      </c>
      <c r="AZ8" s="1">
        <v>3.10564181325881E-4</v>
      </c>
      <c r="BA8">
        <v>1.7290054791734399E-2</v>
      </c>
      <c r="BB8">
        <v>30709</v>
      </c>
      <c r="BC8">
        <v>53729</v>
      </c>
      <c r="BD8">
        <f t="shared" si="2"/>
        <v>4.2160312106686616E-2</v>
      </c>
      <c r="BE8">
        <f>(MAX($AH$3:$AH$169)-AH8)/(MAX($AH$3:$AH$169)-MIN($AH$3:$AH174))</f>
        <v>0.96299761823749574</v>
      </c>
      <c r="BF8">
        <f t="shared" si="0"/>
        <v>1.0051579303441824</v>
      </c>
      <c r="BG8">
        <f t="shared" si="1"/>
        <v>5.7099249110180769E-3</v>
      </c>
    </row>
    <row r="9" spans="1:60" x14ac:dyDescent="0.25">
      <c r="A9">
        <v>1531</v>
      </c>
      <c r="B9">
        <v>391</v>
      </c>
      <c r="C9">
        <v>8562</v>
      </c>
      <c r="D9">
        <v>23</v>
      </c>
      <c r="E9">
        <v>18</v>
      </c>
      <c r="F9">
        <v>16992</v>
      </c>
      <c r="G9">
        <v>0.37721608054382399</v>
      </c>
      <c r="H9">
        <v>18.330648388383299</v>
      </c>
      <c r="I9">
        <v>1.0491965728569901</v>
      </c>
      <c r="J9">
        <v>2</v>
      </c>
      <c r="K9">
        <v>0.41</v>
      </c>
      <c r="L9">
        <v>38.58</v>
      </c>
      <c r="M9">
        <v>2.29</v>
      </c>
      <c r="N9">
        <v>0.11</v>
      </c>
      <c r="O9">
        <v>0.08</v>
      </c>
      <c r="P9">
        <v>76.569999999999993</v>
      </c>
      <c r="Q9">
        <v>1.76</v>
      </c>
      <c r="R9">
        <v>175.18</v>
      </c>
      <c r="S9">
        <v>0.31</v>
      </c>
      <c r="T9">
        <v>32.840000000000003</v>
      </c>
      <c r="U9">
        <v>137.21</v>
      </c>
      <c r="V9">
        <v>143.62</v>
      </c>
      <c r="W9">
        <v>98.04</v>
      </c>
      <c r="X9">
        <v>7.0000000000000007E-2</v>
      </c>
      <c r="AA9">
        <v>-5201</v>
      </c>
      <c r="AB9">
        <v>20434</v>
      </c>
      <c r="AC9">
        <v>27448</v>
      </c>
      <c r="AD9">
        <v>28505</v>
      </c>
      <c r="AE9">
        <v>70876</v>
      </c>
      <c r="AF9">
        <v>2.4039999999999999</v>
      </c>
      <c r="AG9">
        <v>43.351784815999999</v>
      </c>
      <c r="AH9">
        <v>147263</v>
      </c>
      <c r="AI9">
        <v>0.81348067355529996</v>
      </c>
      <c r="AJ9">
        <v>0.34270663702399701</v>
      </c>
      <c r="AK9">
        <v>0.12416596699953</v>
      </c>
      <c r="AL9">
        <v>8.3312466452354794E-2</v>
      </c>
      <c r="AM9">
        <v>95.718034527079695</v>
      </c>
      <c r="AN9">
        <v>1.76</v>
      </c>
      <c r="AO9">
        <v>175.18</v>
      </c>
      <c r="AP9">
        <v>0.31</v>
      </c>
      <c r="AQ9">
        <v>143.534476075557</v>
      </c>
      <c r="AR9">
        <v>9.5199859458618794E-2</v>
      </c>
      <c r="AS9">
        <v>1.9203680511082399E-2</v>
      </c>
      <c r="AT9">
        <v>7.8492239737636499E-2</v>
      </c>
      <c r="AU9">
        <v>0.16707167647853099</v>
      </c>
      <c r="AV9">
        <v>1.7248624357954601E-2</v>
      </c>
      <c r="AW9">
        <v>3.7335789834658899E-2</v>
      </c>
      <c r="AX9">
        <v>1.4902384818371301E-2</v>
      </c>
      <c r="AY9">
        <v>7.8492239737636499E-2</v>
      </c>
      <c r="AZ9">
        <v>0.16707167647853099</v>
      </c>
      <c r="BA9">
        <v>1.7248624357954601E-2</v>
      </c>
      <c r="BB9">
        <v>30641</v>
      </c>
      <c r="BC9">
        <v>53620</v>
      </c>
      <c r="BD9">
        <f t="shared" si="2"/>
        <v>5.0768618063420583E-2</v>
      </c>
      <c r="BE9">
        <f>(MAX($AH$3:$AH$169)-AH9)/(MAX($AH$3:$AH$169)-MIN($AH$3:$AH175))</f>
        <v>0.95508676420551208</v>
      </c>
      <c r="BF9">
        <f t="shared" si="0"/>
        <v>1.0058553822689327</v>
      </c>
      <c r="BG9">
        <f t="shared" si="1"/>
        <v>5.7138868736103677E-3</v>
      </c>
    </row>
    <row r="10" spans="1:60" x14ac:dyDescent="0.25">
      <c r="A10">
        <v>1821</v>
      </c>
      <c r="B10">
        <v>47</v>
      </c>
      <c r="C10">
        <v>8590</v>
      </c>
      <c r="D10">
        <v>1</v>
      </c>
      <c r="E10">
        <v>45</v>
      </c>
      <c r="F10">
        <v>17205</v>
      </c>
      <c r="G10">
        <v>0.29723791391330401</v>
      </c>
      <c r="H10">
        <v>18.282279216570402</v>
      </c>
      <c r="I10">
        <v>1.0975657446698099</v>
      </c>
      <c r="J10">
        <v>2.38</v>
      </c>
      <c r="K10">
        <v>0.05</v>
      </c>
      <c r="L10">
        <v>38.700000000000003</v>
      </c>
      <c r="M10">
        <v>2.39</v>
      </c>
      <c r="N10">
        <v>0</v>
      </c>
      <c r="O10">
        <v>0.2</v>
      </c>
      <c r="P10">
        <v>77.53</v>
      </c>
      <c r="Q10">
        <v>0.21</v>
      </c>
      <c r="R10">
        <v>175.75</v>
      </c>
      <c r="S10">
        <v>0.25</v>
      </c>
      <c r="T10">
        <v>32.99</v>
      </c>
      <c r="U10">
        <v>137.15</v>
      </c>
      <c r="V10">
        <v>143.16</v>
      </c>
      <c r="W10">
        <v>97.03</v>
      </c>
      <c r="X10">
        <v>0.16</v>
      </c>
      <c r="AA10">
        <v>-5189</v>
      </c>
      <c r="AB10">
        <v>20348</v>
      </c>
      <c r="AC10">
        <v>27489</v>
      </c>
      <c r="AD10">
        <v>28536</v>
      </c>
      <c r="AE10">
        <v>70930</v>
      </c>
      <c r="AF10">
        <v>2.3719999999999999</v>
      </c>
      <c r="AG10">
        <v>43.270982675999903</v>
      </c>
      <c r="AH10">
        <v>147303</v>
      </c>
      <c r="AI10">
        <v>0.81305552900697697</v>
      </c>
      <c r="AJ10">
        <v>0.343500387560145</v>
      </c>
      <c r="AK10">
        <v>3.6293137330432402E-3</v>
      </c>
      <c r="AL10">
        <v>0.21501109975619101</v>
      </c>
      <c r="AM10">
        <v>96.916234765049694</v>
      </c>
      <c r="AN10">
        <v>0.21</v>
      </c>
      <c r="AO10">
        <v>175.75</v>
      </c>
      <c r="AP10">
        <v>0.25</v>
      </c>
      <c r="AQ10">
        <v>143.155730949511</v>
      </c>
      <c r="AR10">
        <v>3.21064063449969E-3</v>
      </c>
      <c r="AS10">
        <v>9.6862859810470298E-2</v>
      </c>
      <c r="AT10">
        <v>0.149359760204336</v>
      </c>
      <c r="AU10">
        <v>1.5417022534047699E-2</v>
      </c>
      <c r="AV10">
        <v>3.2387630729949803E-2</v>
      </c>
      <c r="AW10">
        <v>0</v>
      </c>
      <c r="AX10">
        <v>5.4693423672361498E-2</v>
      </c>
      <c r="AY10">
        <v>0.149359760204335</v>
      </c>
      <c r="AZ10">
        <v>1.5417022534047699E-2</v>
      </c>
      <c r="BA10">
        <v>3.2387630729950899E-2</v>
      </c>
      <c r="BB10">
        <v>30735</v>
      </c>
      <c r="BC10">
        <v>53706</v>
      </c>
      <c r="BD10">
        <f t="shared" si="2"/>
        <v>5.2760658941957049E-2</v>
      </c>
      <c r="BE10">
        <f>(MAX($AH$3:$AH$169)-AH10)/(MAX($AH$3:$AH$169)-MIN($AH$3:$AH176))</f>
        <v>0.95395259158443912</v>
      </c>
      <c r="BF10">
        <f t="shared" si="0"/>
        <v>1.0067132505263963</v>
      </c>
      <c r="BG10">
        <f t="shared" si="1"/>
        <v>5.7187601011756978E-3</v>
      </c>
    </row>
    <row r="11" spans="1:60" x14ac:dyDescent="0.25">
      <c r="A11">
        <v>1311</v>
      </c>
      <c r="B11">
        <v>72</v>
      </c>
      <c r="C11">
        <v>8723</v>
      </c>
      <c r="D11">
        <v>50</v>
      </c>
      <c r="E11">
        <v>161</v>
      </c>
      <c r="F11">
        <v>16410</v>
      </c>
      <c r="G11">
        <v>1.3250486851343799</v>
      </c>
      <c r="H11">
        <v>18.045778785433601</v>
      </c>
      <c r="I11">
        <v>1.3340661758066901</v>
      </c>
      <c r="J11">
        <v>1.71</v>
      </c>
      <c r="K11">
        <v>0.08</v>
      </c>
      <c r="L11">
        <v>39.229999999999997</v>
      </c>
      <c r="M11">
        <v>2.91</v>
      </c>
      <c r="N11">
        <v>0.23</v>
      </c>
      <c r="O11">
        <v>0.72</v>
      </c>
      <c r="P11">
        <v>73.95</v>
      </c>
      <c r="Q11">
        <v>0.32</v>
      </c>
      <c r="R11">
        <v>178.47</v>
      </c>
      <c r="S11">
        <v>0.83</v>
      </c>
      <c r="T11">
        <v>33.56</v>
      </c>
      <c r="U11">
        <v>136.04</v>
      </c>
      <c r="V11">
        <v>141.56</v>
      </c>
      <c r="W11">
        <v>92.68</v>
      </c>
      <c r="X11">
        <v>0.49</v>
      </c>
      <c r="AA11">
        <v>-5100</v>
      </c>
      <c r="AB11">
        <v>20052</v>
      </c>
      <c r="AC11">
        <v>27735</v>
      </c>
      <c r="AD11">
        <v>28678</v>
      </c>
      <c r="AE11">
        <v>71360</v>
      </c>
      <c r="AF11">
        <v>2.5910000000000002</v>
      </c>
      <c r="AG11">
        <v>43.001134543999903</v>
      </c>
      <c r="AH11">
        <v>147825</v>
      </c>
      <c r="AI11">
        <v>0.80642860539203998</v>
      </c>
      <c r="AJ11">
        <v>0.34406541697194398</v>
      </c>
      <c r="AK11">
        <v>0.26526596235046301</v>
      </c>
      <c r="AL11">
        <v>0.76251120942456896</v>
      </c>
      <c r="AM11">
        <v>92.439237902619098</v>
      </c>
      <c r="AN11">
        <v>0.32</v>
      </c>
      <c r="AO11">
        <v>178.47</v>
      </c>
      <c r="AP11">
        <v>0.83</v>
      </c>
      <c r="AQ11">
        <v>141.30386162357999</v>
      </c>
      <c r="AR11">
        <v>1.05536985092627E-2</v>
      </c>
      <c r="AS11">
        <v>0.75126365833895303</v>
      </c>
      <c r="AT11">
        <v>0.19722395537847201</v>
      </c>
      <c r="AU11">
        <v>6.0932018037603702E-3</v>
      </c>
      <c r="AV11">
        <v>0.35991417110393198</v>
      </c>
      <c r="AW11">
        <v>1.05536985092627E-2</v>
      </c>
      <c r="AX11">
        <v>0.25423547639048</v>
      </c>
      <c r="AY11">
        <v>0.19722395537847701</v>
      </c>
      <c r="AZ11">
        <v>6.0932018037605203E-3</v>
      </c>
      <c r="BA11">
        <v>0.35991417110393698</v>
      </c>
      <c r="BB11">
        <v>30837</v>
      </c>
      <c r="BC11">
        <v>53521</v>
      </c>
      <c r="BD11">
        <f t="shared" si="2"/>
        <v>5.9413310838801248E-2</v>
      </c>
      <c r="BE11">
        <f>(MAX($AH$3:$AH$169)-AH11)/(MAX($AH$3:$AH$169)-MIN($AH$3:$AH177))</f>
        <v>0.93915163887943742</v>
      </c>
      <c r="BF11">
        <f t="shared" si="0"/>
        <v>0.99856494971823873</v>
      </c>
      <c r="BG11">
        <f t="shared" si="1"/>
        <v>5.6724726627917256E-3</v>
      </c>
    </row>
    <row r="12" spans="1:60" x14ac:dyDescent="0.25">
      <c r="A12">
        <v>6517</v>
      </c>
      <c r="B12">
        <v>174</v>
      </c>
      <c r="C12">
        <v>8614</v>
      </c>
      <c r="D12">
        <v>9</v>
      </c>
      <c r="E12">
        <v>38</v>
      </c>
      <c r="F12">
        <v>16966</v>
      </c>
      <c r="G12">
        <v>0.19583537477219601</v>
      </c>
      <c r="H12">
        <v>18.074976101486701</v>
      </c>
      <c r="I12">
        <v>1.30486885975361</v>
      </c>
      <c r="J12">
        <v>8.51</v>
      </c>
      <c r="K12">
        <v>0.18</v>
      </c>
      <c r="L12">
        <v>38.81</v>
      </c>
      <c r="M12">
        <v>2.84</v>
      </c>
      <c r="N12">
        <v>0.04</v>
      </c>
      <c r="O12">
        <v>0.17</v>
      </c>
      <c r="P12">
        <v>76.459999999999994</v>
      </c>
      <c r="Q12">
        <v>0.78</v>
      </c>
      <c r="R12">
        <v>176.24</v>
      </c>
      <c r="S12">
        <v>0.18</v>
      </c>
      <c r="T12">
        <v>31.45</v>
      </c>
      <c r="U12">
        <v>141.32</v>
      </c>
      <c r="V12">
        <v>141.58000000000001</v>
      </c>
      <c r="W12">
        <v>96.64</v>
      </c>
      <c r="X12">
        <v>0.14000000000000001</v>
      </c>
      <c r="AA12">
        <v>-5490</v>
      </c>
      <c r="AB12">
        <v>19788</v>
      </c>
      <c r="AC12">
        <v>27852</v>
      </c>
      <c r="AD12">
        <v>28611</v>
      </c>
      <c r="AE12">
        <v>71668</v>
      </c>
      <c r="AF12">
        <v>-1.4E-2</v>
      </c>
      <c r="AG12">
        <v>42.609817980000003</v>
      </c>
      <c r="AH12">
        <v>147919</v>
      </c>
      <c r="AI12">
        <v>0.82342007434944198</v>
      </c>
      <c r="AJ12">
        <v>0.33698715079100899</v>
      </c>
      <c r="AK12">
        <v>5.0145910255366299E-2</v>
      </c>
      <c r="AL12">
        <v>0.180716341123032</v>
      </c>
      <c r="AM12">
        <v>95.574178949331298</v>
      </c>
      <c r="AN12">
        <v>0.78</v>
      </c>
      <c r="AO12">
        <v>176.24</v>
      </c>
      <c r="AP12">
        <v>0.18</v>
      </c>
      <c r="AQ12">
        <v>141.532485367471</v>
      </c>
      <c r="AR12">
        <v>3.60640165525482E-3</v>
      </c>
      <c r="AS12">
        <v>5.0843443448418998E-2</v>
      </c>
      <c r="AT12">
        <v>2.4489917405567398E-3</v>
      </c>
      <c r="AU12">
        <v>7.8002761211539207E-2</v>
      </c>
      <c r="AV12">
        <v>6.0933776716426503E-2</v>
      </c>
      <c r="AW12">
        <v>3.6064016552548399E-3</v>
      </c>
      <c r="AX12">
        <v>3.5918196359147198E-2</v>
      </c>
      <c r="AY12">
        <v>2.4489917405567298E-3</v>
      </c>
      <c r="AZ12">
        <v>7.8002761211541302E-2</v>
      </c>
      <c r="BA12">
        <v>6.0933776716429598E-2</v>
      </c>
      <c r="BB12">
        <v>30728</v>
      </c>
      <c r="BC12">
        <v>55326</v>
      </c>
      <c r="BD12">
        <f t="shared" si="2"/>
        <v>6.9060562655836225E-2</v>
      </c>
      <c r="BE12">
        <f>(MAX($AH$3:$AH$169)-AH12)/(MAX($AH$3:$AH$169)-MIN($AH$3:$AH178))</f>
        <v>0.93648633321991603</v>
      </c>
      <c r="BF12">
        <f t="shared" si="0"/>
        <v>1.0055468958757523</v>
      </c>
      <c r="BG12">
        <f t="shared" si="1"/>
        <v>5.7121344782026856E-3</v>
      </c>
    </row>
    <row r="13" spans="1:60" x14ac:dyDescent="0.25">
      <c r="A13">
        <v>9609</v>
      </c>
      <c r="B13">
        <v>191</v>
      </c>
      <c r="C13">
        <v>8576</v>
      </c>
      <c r="D13">
        <v>42</v>
      </c>
      <c r="E13">
        <v>26</v>
      </c>
      <c r="F13">
        <v>17103</v>
      </c>
      <c r="G13">
        <v>0.15435297459647801</v>
      </c>
      <c r="H13">
        <v>18.024222604737002</v>
      </c>
      <c r="I13">
        <v>1.3556223565032599</v>
      </c>
      <c r="J13">
        <v>12.55</v>
      </c>
      <c r="K13">
        <v>0.21</v>
      </c>
      <c r="L13">
        <v>38.630000000000003</v>
      </c>
      <c r="M13">
        <v>2.96</v>
      </c>
      <c r="N13">
        <v>0.19</v>
      </c>
      <c r="O13">
        <v>0.12</v>
      </c>
      <c r="P13">
        <v>77.069999999999993</v>
      </c>
      <c r="Q13">
        <v>0.86</v>
      </c>
      <c r="R13">
        <v>175.46</v>
      </c>
      <c r="S13">
        <v>0.15</v>
      </c>
      <c r="T13">
        <v>30.37</v>
      </c>
      <c r="U13">
        <v>144.38</v>
      </c>
      <c r="V13">
        <v>141.35</v>
      </c>
      <c r="W13">
        <v>97.57</v>
      </c>
      <c r="X13">
        <v>0.12</v>
      </c>
      <c r="AA13">
        <v>-5708</v>
      </c>
      <c r="AB13">
        <v>19565</v>
      </c>
      <c r="AC13">
        <v>27995</v>
      </c>
      <c r="AD13">
        <v>28602</v>
      </c>
      <c r="AE13">
        <v>72022</v>
      </c>
      <c r="AF13">
        <v>-1.5</v>
      </c>
      <c r="AG13">
        <v>42.377793387999901</v>
      </c>
      <c r="AH13">
        <v>148184</v>
      </c>
      <c r="AI13">
        <v>0.83309496567505703</v>
      </c>
      <c r="AJ13">
        <v>0.333476459393027</v>
      </c>
      <c r="AK13">
        <v>0.22230399828545699</v>
      </c>
      <c r="AL13">
        <v>0.12414666230584299</v>
      </c>
      <c r="AM13">
        <v>96.342572228988999</v>
      </c>
      <c r="AN13">
        <v>0.86</v>
      </c>
      <c r="AO13">
        <v>175.46</v>
      </c>
      <c r="AP13">
        <v>0.15</v>
      </c>
      <c r="AQ13">
        <v>141.13507026187199</v>
      </c>
      <c r="AR13" s="1">
        <v>5.6625775815194301E-3</v>
      </c>
      <c r="AS13" s="1">
        <v>3.7336774800893403E-4</v>
      </c>
      <c r="AT13">
        <v>5.4436127066638798E-3</v>
      </c>
      <c r="AU13" s="1">
        <v>4.8176801803222299E-2</v>
      </c>
      <c r="AV13">
        <v>9.4696614757063799E-2</v>
      </c>
      <c r="AW13" s="1">
        <v>5.6625775815196504E-3</v>
      </c>
      <c r="AX13" s="1">
        <v>3.7336774800893999E-4</v>
      </c>
      <c r="AY13">
        <v>5.44361270666397E-3</v>
      </c>
      <c r="AZ13" s="1">
        <v>4.8176801803223097E-2</v>
      </c>
      <c r="BA13">
        <v>9.4696614757064507E-2</v>
      </c>
      <c r="BB13">
        <v>30694</v>
      </c>
      <c r="BC13">
        <v>56407</v>
      </c>
      <c r="BD13">
        <f t="shared" si="2"/>
        <v>7.4780738780990855E-2</v>
      </c>
      <c r="BE13">
        <f>(MAX($AH$3:$AH$169)-AH13)/(MAX($AH$3:$AH$169)-MIN($AH$3:$AH179))</f>
        <v>0.92897243960530795</v>
      </c>
      <c r="BF13">
        <f t="shared" si="0"/>
        <v>1.0037531783862987</v>
      </c>
      <c r="BG13">
        <f t="shared" si="1"/>
        <v>5.7019450424263072E-3</v>
      </c>
    </row>
    <row r="14" spans="1:60" x14ac:dyDescent="0.25">
      <c r="A14">
        <v>6445</v>
      </c>
      <c r="B14">
        <v>205</v>
      </c>
      <c r="C14">
        <v>8576</v>
      </c>
      <c r="D14">
        <v>0</v>
      </c>
      <c r="E14">
        <v>39</v>
      </c>
      <c r="F14">
        <v>17117</v>
      </c>
      <c r="G14">
        <v>0.28588853187770003</v>
      </c>
      <c r="H14">
        <v>17.821556276968</v>
      </c>
      <c r="I14">
        <v>1.5582886842722401</v>
      </c>
      <c r="J14">
        <v>8.42</v>
      </c>
      <c r="K14">
        <v>0.2</v>
      </c>
      <c r="L14">
        <v>38.64</v>
      </c>
      <c r="M14">
        <v>3.4</v>
      </c>
      <c r="N14">
        <v>0</v>
      </c>
      <c r="O14">
        <v>0.18</v>
      </c>
      <c r="P14">
        <v>77.14</v>
      </c>
      <c r="Q14">
        <v>0.93</v>
      </c>
      <c r="R14">
        <v>175.46</v>
      </c>
      <c r="S14">
        <v>0.23</v>
      </c>
      <c r="T14">
        <v>31.54</v>
      </c>
      <c r="U14">
        <v>140.96</v>
      </c>
      <c r="V14">
        <v>139.55000000000001</v>
      </c>
      <c r="W14">
        <v>97.6</v>
      </c>
      <c r="X14">
        <v>0.14000000000000001</v>
      </c>
      <c r="AA14">
        <v>-5467</v>
      </c>
      <c r="AB14">
        <v>19536</v>
      </c>
      <c r="AC14">
        <v>28134</v>
      </c>
      <c r="AD14">
        <v>28663</v>
      </c>
      <c r="AE14">
        <v>71962</v>
      </c>
      <c r="AF14">
        <v>-0.39800000000000002</v>
      </c>
      <c r="AG14">
        <v>42.081736696</v>
      </c>
      <c r="AH14">
        <v>148295</v>
      </c>
      <c r="AI14">
        <v>0.82060796346510601</v>
      </c>
      <c r="AJ14">
        <v>0.33462801776008699</v>
      </c>
      <c r="AK14">
        <v>1.56056363158881E-3</v>
      </c>
      <c r="AL14">
        <v>0.18721567182396001</v>
      </c>
      <c r="AM14">
        <v>96.419531301760003</v>
      </c>
      <c r="AN14">
        <v>0.93</v>
      </c>
      <c r="AO14">
        <v>175.46</v>
      </c>
      <c r="AP14">
        <v>0.23</v>
      </c>
      <c r="AQ14">
        <v>139.54813211554301</v>
      </c>
      <c r="AR14">
        <v>1.3460970443004399E-3</v>
      </c>
      <c r="AS14">
        <v>8.4900615338772495E-2</v>
      </c>
      <c r="AT14">
        <v>8.1123646601003307E-3</v>
      </c>
      <c r="AU14" s="1">
        <v>0.15924430430592099</v>
      </c>
      <c r="AV14">
        <v>3.2285150528605699E-2</v>
      </c>
      <c r="AW14">
        <v>0</v>
      </c>
      <c r="AX14">
        <v>4.8601559621181602E-2</v>
      </c>
      <c r="AY14">
        <v>8.1123646601005892E-3</v>
      </c>
      <c r="AZ14" s="1">
        <v>0.14227172497256599</v>
      </c>
      <c r="BA14">
        <v>3.2285150528606102E-2</v>
      </c>
      <c r="BB14">
        <v>30691</v>
      </c>
      <c r="BC14">
        <v>55305</v>
      </c>
      <c r="BD14">
        <f t="shared" si="2"/>
        <v>8.2079518650278821E-2</v>
      </c>
      <c r="BE14">
        <f>(MAX($AH$3:$AH$169)-AH14)/(MAX($AH$3:$AH$169)-MIN($AH$3:$AH180))</f>
        <v>0.92582511058183059</v>
      </c>
      <c r="BF14">
        <f t="shared" si="0"/>
        <v>1.0079046292321094</v>
      </c>
      <c r="BG14">
        <f t="shared" si="1"/>
        <v>5.7255278764126484E-3</v>
      </c>
    </row>
    <row r="15" spans="1:60" x14ac:dyDescent="0.25">
      <c r="A15">
        <v>965</v>
      </c>
      <c r="B15">
        <v>434</v>
      </c>
      <c r="C15">
        <v>8559</v>
      </c>
      <c r="D15">
        <v>143</v>
      </c>
      <c r="E15">
        <v>107</v>
      </c>
      <c r="F15">
        <v>16752</v>
      </c>
      <c r="G15">
        <v>2.8932385759659902</v>
      </c>
      <c r="H15">
        <v>17.5498264235028</v>
      </c>
      <c r="I15">
        <v>1.83001853773748</v>
      </c>
      <c r="J15">
        <v>1.26</v>
      </c>
      <c r="K15">
        <v>0.43</v>
      </c>
      <c r="L15">
        <v>38.31</v>
      </c>
      <c r="M15">
        <v>3.99</v>
      </c>
      <c r="N15">
        <v>0.65</v>
      </c>
      <c r="O15">
        <v>0.48</v>
      </c>
      <c r="P15">
        <v>75.489999999999995</v>
      </c>
      <c r="Q15">
        <v>1.96</v>
      </c>
      <c r="R15">
        <v>175.12</v>
      </c>
      <c r="S15">
        <v>2.85</v>
      </c>
      <c r="T15">
        <v>33.450000000000003</v>
      </c>
      <c r="U15">
        <v>135.66999999999999</v>
      </c>
      <c r="V15">
        <v>138.07</v>
      </c>
      <c r="W15">
        <v>95.37</v>
      </c>
      <c r="X15">
        <v>0.42</v>
      </c>
      <c r="AA15">
        <v>-5091</v>
      </c>
      <c r="AB15">
        <v>19613</v>
      </c>
      <c r="AC15">
        <v>28306</v>
      </c>
      <c r="AD15">
        <v>28700</v>
      </c>
      <c r="AE15">
        <v>72086</v>
      </c>
      <c r="AF15">
        <v>1.7410000000000001</v>
      </c>
      <c r="AG15">
        <v>42.043122779999997</v>
      </c>
      <c r="AH15">
        <v>148705</v>
      </c>
      <c r="AI15">
        <v>0.80353494559794703</v>
      </c>
      <c r="AJ15">
        <v>0.33823476774085298</v>
      </c>
      <c r="AK15">
        <v>0.75962997064983795</v>
      </c>
      <c r="AL15">
        <v>0.50783217433033301</v>
      </c>
      <c r="AM15">
        <v>94.3665134492216</v>
      </c>
      <c r="AN15">
        <v>1.96</v>
      </c>
      <c r="AO15">
        <v>175.12</v>
      </c>
      <c r="AP15">
        <v>2.85</v>
      </c>
      <c r="AQ15">
        <v>137.420405843954</v>
      </c>
      <c r="AR15">
        <v>9.45268474299511E-2</v>
      </c>
      <c r="AS15">
        <v>9.4093085486650005E-2</v>
      </c>
      <c r="AT15">
        <v>1.22463623179821</v>
      </c>
      <c r="AU15" s="1">
        <v>0.30662673361862802</v>
      </c>
      <c r="AV15">
        <v>1.17335567763254</v>
      </c>
      <c r="AW15">
        <v>8.9684288545543001E-2</v>
      </c>
      <c r="AX15">
        <v>7.9513327227790698E-2</v>
      </c>
      <c r="AY15">
        <v>1.22463623179823</v>
      </c>
      <c r="AZ15">
        <v>0.28391594590317798</v>
      </c>
      <c r="BA15">
        <v>1.17335567763256</v>
      </c>
      <c r="BB15">
        <v>30630</v>
      </c>
      <c r="BC15">
        <v>53483</v>
      </c>
      <c r="BD15">
        <f t="shared" si="2"/>
        <v>8.3031479813093167E-2</v>
      </c>
      <c r="BE15">
        <f>(MAX($AH$3:$AH$169)-AH15)/(MAX($AH$3:$AH$169)-MIN($AH$3:$AH181))</f>
        <v>0.91419984121583309</v>
      </c>
      <c r="BF15">
        <f t="shared" si="0"/>
        <v>0.99723132102892631</v>
      </c>
      <c r="BG15">
        <f t="shared" si="1"/>
        <v>5.6648968187922198E-3</v>
      </c>
    </row>
    <row r="16" spans="1:60" x14ac:dyDescent="0.25">
      <c r="A16">
        <v>997</v>
      </c>
      <c r="B16">
        <v>123</v>
      </c>
      <c r="C16">
        <v>8726</v>
      </c>
      <c r="D16">
        <v>19</v>
      </c>
      <c r="E16">
        <v>18</v>
      </c>
      <c r="F16">
        <v>16521</v>
      </c>
      <c r="G16">
        <v>0.57075028716866205</v>
      </c>
      <c r="H16">
        <v>17.3663923622385</v>
      </c>
      <c r="I16">
        <v>2.01345259900173</v>
      </c>
      <c r="J16">
        <v>1.3</v>
      </c>
      <c r="K16">
        <v>0.14000000000000001</v>
      </c>
      <c r="L16">
        <v>39.229999999999997</v>
      </c>
      <c r="M16">
        <v>4.3899999999999997</v>
      </c>
      <c r="N16">
        <v>0.09</v>
      </c>
      <c r="O16">
        <v>0.08</v>
      </c>
      <c r="P16">
        <v>74.45</v>
      </c>
      <c r="Q16">
        <v>0.55000000000000004</v>
      </c>
      <c r="R16">
        <v>178.53</v>
      </c>
      <c r="S16">
        <v>0.49</v>
      </c>
      <c r="T16">
        <v>34.08</v>
      </c>
      <c r="U16">
        <v>134.72999999999999</v>
      </c>
      <c r="V16">
        <v>136.05000000000001</v>
      </c>
      <c r="W16">
        <v>93.88</v>
      </c>
      <c r="X16">
        <v>0.06</v>
      </c>
      <c r="AA16">
        <v>-5007</v>
      </c>
      <c r="AB16">
        <v>19315</v>
      </c>
      <c r="AC16">
        <v>28480</v>
      </c>
      <c r="AD16">
        <v>28880</v>
      </c>
      <c r="AE16">
        <v>72052</v>
      </c>
      <c r="AF16">
        <v>1.665</v>
      </c>
      <c r="AG16">
        <v>41.526553792000001</v>
      </c>
      <c r="AH16">
        <v>148727</v>
      </c>
      <c r="AI16">
        <v>0.79706312857075401</v>
      </c>
      <c r="AJ16">
        <v>0.33786498176631802</v>
      </c>
      <c r="AK16" s="1">
        <v>0.10204541343951599</v>
      </c>
      <c r="AL16">
        <v>8.4343348572530105E-2</v>
      </c>
      <c r="AM16">
        <v>93.061963588636402</v>
      </c>
      <c r="AN16">
        <v>0.55000000000000004</v>
      </c>
      <c r="AO16">
        <v>178.53</v>
      </c>
      <c r="AP16">
        <v>0.49</v>
      </c>
      <c r="AQ16">
        <v>135.98406211403599</v>
      </c>
      <c r="AR16" s="1">
        <v>9.7504952647241197E-2</v>
      </c>
      <c r="AS16">
        <v>3.6856318041751601E-2</v>
      </c>
      <c r="AT16">
        <v>1.6167087438313601E-2</v>
      </c>
      <c r="AU16" s="1">
        <v>1.89119812353462E-3</v>
      </c>
      <c r="AV16">
        <v>0.41833073091782103</v>
      </c>
      <c r="AW16">
        <v>3.2012686479224103E-2</v>
      </c>
      <c r="AX16">
        <v>2.1354020333622201E-2</v>
      </c>
      <c r="AY16">
        <v>1.6167087438314E-2</v>
      </c>
      <c r="AZ16" s="1">
        <v>1.89119812353461E-3</v>
      </c>
      <c r="BA16">
        <v>0.41833073091781797</v>
      </c>
      <c r="BB16">
        <v>30829</v>
      </c>
      <c r="BC16">
        <v>53418</v>
      </c>
      <c r="BD16">
        <f t="shared" si="2"/>
        <v>9.5766619509628337E-2</v>
      </c>
      <c r="BE16">
        <f>(MAX($AH$3:$AH$169)-AH16)/(MAX($AH$3:$AH$169)-MIN($AH$3:$AH182))</f>
        <v>0.91357604627424294</v>
      </c>
      <c r="BF16">
        <f t="shared" si="0"/>
        <v>1.0093426657838713</v>
      </c>
      <c r="BG16">
        <f t="shared" si="1"/>
        <v>5.7336968222886945E-3</v>
      </c>
    </row>
    <row r="17" spans="1:59" x14ac:dyDescent="0.25">
      <c r="A17">
        <v>2187</v>
      </c>
      <c r="B17">
        <v>690</v>
      </c>
      <c r="C17">
        <v>8601</v>
      </c>
      <c r="D17">
        <v>19</v>
      </c>
      <c r="E17">
        <v>18</v>
      </c>
      <c r="F17">
        <v>16521</v>
      </c>
      <c r="G17">
        <v>0.50497444888096799</v>
      </c>
      <c r="H17">
        <v>17.3663923622385</v>
      </c>
      <c r="I17">
        <v>2.01345259900173</v>
      </c>
      <c r="J17">
        <v>2.86</v>
      </c>
      <c r="K17">
        <v>0.8</v>
      </c>
      <c r="L17">
        <v>38.67</v>
      </c>
      <c r="M17">
        <v>4.3899999999999997</v>
      </c>
      <c r="N17">
        <v>0.09</v>
      </c>
      <c r="O17">
        <v>0.08</v>
      </c>
      <c r="P17">
        <v>74.45</v>
      </c>
      <c r="Q17">
        <v>3.11</v>
      </c>
      <c r="R17">
        <v>175.97</v>
      </c>
      <c r="S17">
        <v>0.47</v>
      </c>
      <c r="T17">
        <v>33.1</v>
      </c>
      <c r="U17">
        <v>136.52000000000001</v>
      </c>
      <c r="V17">
        <v>136.06</v>
      </c>
      <c r="W17">
        <v>97.76</v>
      </c>
      <c r="X17">
        <v>0.06</v>
      </c>
      <c r="AA17">
        <v>-5156</v>
      </c>
      <c r="AB17">
        <v>19311</v>
      </c>
      <c r="AC17">
        <v>28550</v>
      </c>
      <c r="AD17">
        <v>28805</v>
      </c>
      <c r="AE17">
        <v>72166</v>
      </c>
      <c r="AF17">
        <v>0.71499999999999997</v>
      </c>
      <c r="AG17">
        <v>41.376994439999997</v>
      </c>
      <c r="AH17">
        <v>148832</v>
      </c>
      <c r="AI17">
        <v>0.803010935946598</v>
      </c>
      <c r="AJ17">
        <v>0.33338667400185901</v>
      </c>
      <c r="AK17">
        <v>0.10204541343951599</v>
      </c>
      <c r="AL17">
        <v>8.4343348572530105E-2</v>
      </c>
      <c r="AM17">
        <v>93.061963588636402</v>
      </c>
      <c r="AN17">
        <v>3.11</v>
      </c>
      <c r="AO17">
        <v>175.97</v>
      </c>
      <c r="AP17">
        <v>0.47</v>
      </c>
      <c r="AQ17">
        <v>135.98406211403599</v>
      </c>
      <c r="AR17">
        <v>4.3657502121469599E-2</v>
      </c>
      <c r="AS17">
        <v>3.6856318041751601E-2</v>
      </c>
      <c r="AT17">
        <v>1.5014448097205701E-3</v>
      </c>
      <c r="AU17">
        <v>1.06176353109671E-2</v>
      </c>
      <c r="AV17">
        <v>0.41234154859705902</v>
      </c>
      <c r="AW17">
        <v>2.4630711213454001E-2</v>
      </c>
      <c r="AX17">
        <v>2.1354020333622201E-2</v>
      </c>
      <c r="AY17">
        <v>1.5014448097205901E-3</v>
      </c>
      <c r="AZ17">
        <v>1.0617635310967301E-2</v>
      </c>
      <c r="BA17">
        <v>0.41234154859705902</v>
      </c>
      <c r="BB17">
        <v>30611</v>
      </c>
      <c r="BC17">
        <v>53887</v>
      </c>
      <c r="BD17">
        <f t="shared" si="2"/>
        <v>9.945375382254483E-2</v>
      </c>
      <c r="BE17">
        <f>(MAX($AH$3:$AH$169)-AH17)/(MAX($AH$3:$AH$169)-MIN($AH$3:$AH183))</f>
        <v>0.91059884314392647</v>
      </c>
      <c r="BF17">
        <f t="shared" si="0"/>
        <v>1.0100525969664713</v>
      </c>
      <c r="BG17">
        <f t="shared" si="1"/>
        <v>5.7377296748606756E-3</v>
      </c>
    </row>
    <row r="18" spans="1:59" x14ac:dyDescent="0.25">
      <c r="A18">
        <v>1311</v>
      </c>
      <c r="B18">
        <v>52</v>
      </c>
      <c r="C18">
        <v>8728</v>
      </c>
      <c r="D18">
        <v>50</v>
      </c>
      <c r="E18">
        <v>52</v>
      </c>
      <c r="F18">
        <v>16517</v>
      </c>
      <c r="G18">
        <v>0.82084536013500198</v>
      </c>
      <c r="H18">
        <v>17.2026361001924</v>
      </c>
      <c r="I18">
        <v>2.17720886104782</v>
      </c>
      <c r="J18">
        <v>1.71</v>
      </c>
      <c r="K18">
        <v>0.06</v>
      </c>
      <c r="L18">
        <v>39.26</v>
      </c>
      <c r="M18">
        <v>4.75</v>
      </c>
      <c r="N18">
        <v>0.23</v>
      </c>
      <c r="O18">
        <v>0.23</v>
      </c>
      <c r="P18">
        <v>74.44</v>
      </c>
      <c r="Q18">
        <v>0.23</v>
      </c>
      <c r="R18">
        <v>178.57</v>
      </c>
      <c r="S18">
        <v>0.82</v>
      </c>
      <c r="T18">
        <v>34.119999999999997</v>
      </c>
      <c r="U18">
        <v>134.71</v>
      </c>
      <c r="V18">
        <v>134.94999999999999</v>
      </c>
      <c r="W18">
        <v>92.82</v>
      </c>
      <c r="X18">
        <v>0.23</v>
      </c>
      <c r="AA18">
        <v>-5005</v>
      </c>
      <c r="AB18">
        <v>19120</v>
      </c>
      <c r="AC18">
        <v>28666</v>
      </c>
      <c r="AD18">
        <v>28933</v>
      </c>
      <c r="AE18">
        <v>72307</v>
      </c>
      <c r="AF18">
        <v>1.427</v>
      </c>
      <c r="AG18">
        <v>41.274739887999999</v>
      </c>
      <c r="AH18">
        <v>149026</v>
      </c>
      <c r="AI18">
        <v>0.79569233669525796</v>
      </c>
      <c r="AJ18">
        <v>0.33727381727759698</v>
      </c>
      <c r="AK18">
        <v>0.26526596235046301</v>
      </c>
      <c r="AL18">
        <v>0.24453248842406</v>
      </c>
      <c r="AM18">
        <v>93.044362747448801</v>
      </c>
      <c r="AN18">
        <v>0.23</v>
      </c>
      <c r="AO18">
        <v>178.57</v>
      </c>
      <c r="AP18">
        <v>0.82</v>
      </c>
      <c r="AQ18">
        <v>134.70180145533701</v>
      </c>
      <c r="AR18">
        <v>1.05536985092627E-2</v>
      </c>
      <c r="AS18">
        <v>1.8145245026925601E-2</v>
      </c>
      <c r="AT18">
        <v>0.45418266785946898</v>
      </c>
      <c r="AU18">
        <v>4.3584935935916704E-3</v>
      </c>
      <c r="AV18">
        <v>0.33360525514575201</v>
      </c>
      <c r="AW18">
        <v>1.05536985092627E-2</v>
      </c>
      <c r="AX18">
        <v>1.8145245026925699E-2</v>
      </c>
      <c r="AY18">
        <v>0.45418266785947198</v>
      </c>
      <c r="AZ18">
        <v>4.3584935935916998E-3</v>
      </c>
      <c r="BA18">
        <v>0.33360525514575501</v>
      </c>
      <c r="BB18">
        <v>30845</v>
      </c>
      <c r="BC18">
        <v>53517</v>
      </c>
      <c r="BD18">
        <f t="shared" si="2"/>
        <v>0.10197466784289365</v>
      </c>
      <c r="BE18">
        <f>(MAX($AH$3:$AH$169)-AH18)/(MAX($AH$3:$AH$169)-MIN($AH$3:$AH184))</f>
        <v>0.9050981059317228</v>
      </c>
      <c r="BF18">
        <f t="shared" si="0"/>
        <v>1.0070727737746163</v>
      </c>
      <c r="BG18">
        <f t="shared" si="1"/>
        <v>5.7208024177999115E-3</v>
      </c>
    </row>
    <row r="19" spans="1:59" x14ac:dyDescent="0.25">
      <c r="A19">
        <v>8949</v>
      </c>
      <c r="B19">
        <v>202</v>
      </c>
      <c r="C19">
        <v>8521</v>
      </c>
      <c r="D19">
        <v>41</v>
      </c>
      <c r="E19">
        <v>10</v>
      </c>
      <c r="F19">
        <v>17360</v>
      </c>
      <c r="G19">
        <v>0.33873863065720899</v>
      </c>
      <c r="H19">
        <v>17.345751929047498</v>
      </c>
      <c r="I19">
        <v>2.0340930321927901</v>
      </c>
      <c r="J19">
        <v>11.69</v>
      </c>
      <c r="K19">
        <v>0.22</v>
      </c>
      <c r="L19">
        <v>38.39</v>
      </c>
      <c r="M19">
        <v>4.43</v>
      </c>
      <c r="N19">
        <v>0.19</v>
      </c>
      <c r="O19">
        <v>0.04</v>
      </c>
      <c r="P19">
        <v>78.23</v>
      </c>
      <c r="Q19">
        <v>0.91</v>
      </c>
      <c r="R19">
        <v>174.33</v>
      </c>
      <c r="S19">
        <v>0.33</v>
      </c>
      <c r="T19">
        <v>30.9</v>
      </c>
      <c r="U19">
        <v>142.81</v>
      </c>
      <c r="V19">
        <v>136.04</v>
      </c>
      <c r="W19">
        <v>98.8</v>
      </c>
      <c r="X19">
        <v>0.03</v>
      </c>
      <c r="AA19">
        <v>-5601</v>
      </c>
      <c r="AB19">
        <v>18896</v>
      </c>
      <c r="AC19">
        <v>28732</v>
      </c>
      <c r="AD19">
        <v>28772</v>
      </c>
      <c r="AE19">
        <v>72768</v>
      </c>
      <c r="AF19">
        <v>-2.214</v>
      </c>
      <c r="AG19">
        <v>41.02575916</v>
      </c>
      <c r="AH19">
        <v>149168</v>
      </c>
      <c r="AI19">
        <v>0.82330916157163803</v>
      </c>
      <c r="AJ19">
        <v>0.32820932661563501</v>
      </c>
      <c r="AK19">
        <v>0.21945465380514301</v>
      </c>
      <c r="AL19">
        <v>4.6752483302396099E-2</v>
      </c>
      <c r="AM19">
        <v>97.789398902117895</v>
      </c>
      <c r="AN19">
        <v>0.91</v>
      </c>
      <c r="AO19">
        <v>174.33</v>
      </c>
      <c r="AP19">
        <v>0.33</v>
      </c>
      <c r="AQ19">
        <v>135.82244133002001</v>
      </c>
      <c r="AR19" s="1">
        <v>5.6484195339039402E-3</v>
      </c>
      <c r="AS19">
        <v>2.1174326952633299E-2</v>
      </c>
      <c r="AT19">
        <v>0.23041870455104299</v>
      </c>
      <c r="AU19" s="1">
        <v>4.99449315201047E-2</v>
      </c>
      <c r="AV19">
        <v>3.1552248099524297E-2</v>
      </c>
      <c r="AW19" s="1">
        <v>5.6484195339038899E-3</v>
      </c>
      <c r="AX19">
        <v>1.1404856731612E-2</v>
      </c>
      <c r="AY19">
        <v>0.23041870455104199</v>
      </c>
      <c r="AZ19" s="1">
        <v>4.9944931520105103E-2</v>
      </c>
      <c r="BA19">
        <v>3.1552248099524997E-2</v>
      </c>
      <c r="BB19">
        <v>30647</v>
      </c>
      <c r="BC19">
        <v>56188</v>
      </c>
      <c r="BD19">
        <f t="shared" si="2"/>
        <v>0.10811286898636811</v>
      </c>
      <c r="BE19">
        <f>(MAX($AH$3:$AH$169)-AH19)/(MAX($AH$3:$AH$169)-MIN($AH$3:$AH185))</f>
        <v>0.90107179312691388</v>
      </c>
      <c r="BF19">
        <f t="shared" si="0"/>
        <v>1.0091846621132821</v>
      </c>
      <c r="BG19">
        <f t="shared" si="1"/>
        <v>5.732799262743578E-3</v>
      </c>
    </row>
    <row r="20" spans="1:59" x14ac:dyDescent="0.25">
      <c r="A20">
        <v>1025</v>
      </c>
      <c r="B20">
        <v>205</v>
      </c>
      <c r="C20">
        <v>8521</v>
      </c>
      <c r="D20">
        <v>1</v>
      </c>
      <c r="E20">
        <v>50</v>
      </c>
      <c r="F20">
        <v>17357</v>
      </c>
      <c r="G20">
        <v>0.43492443229622801</v>
      </c>
      <c r="H20">
        <v>16.9789569489839</v>
      </c>
      <c r="I20">
        <v>2.4008880122563401</v>
      </c>
      <c r="J20">
        <v>1.34</v>
      </c>
      <c r="K20">
        <v>0.22</v>
      </c>
      <c r="L20">
        <v>38.39</v>
      </c>
      <c r="M20">
        <v>5.23</v>
      </c>
      <c r="N20">
        <v>0</v>
      </c>
      <c r="O20">
        <v>0.23</v>
      </c>
      <c r="P20">
        <v>78.22</v>
      </c>
      <c r="Q20">
        <v>0.92</v>
      </c>
      <c r="R20">
        <v>174.33</v>
      </c>
      <c r="S20">
        <v>0.38</v>
      </c>
      <c r="T20">
        <v>33.880000000000003</v>
      </c>
      <c r="U20">
        <v>134.63999999999999</v>
      </c>
      <c r="V20">
        <v>132.94999999999999</v>
      </c>
      <c r="W20">
        <v>98.81</v>
      </c>
      <c r="X20">
        <v>0.17</v>
      </c>
      <c r="AA20">
        <v>-5017</v>
      </c>
      <c r="AB20">
        <v>19024</v>
      </c>
      <c r="AC20">
        <v>28923</v>
      </c>
      <c r="AD20">
        <v>28881</v>
      </c>
      <c r="AE20">
        <v>72415</v>
      </c>
      <c r="AF20">
        <v>0.82399999999999995</v>
      </c>
      <c r="AG20">
        <v>40.693623312</v>
      </c>
      <c r="AH20">
        <v>149243</v>
      </c>
      <c r="AI20">
        <v>0.79569384767930496</v>
      </c>
      <c r="AJ20">
        <v>0.33313309415073</v>
      </c>
      <c r="AK20">
        <v>5.5769785676712397E-3</v>
      </c>
      <c r="AL20">
        <v>0.238116719041187</v>
      </c>
      <c r="AM20">
        <v>97.771566031083495</v>
      </c>
      <c r="AN20">
        <v>0.92</v>
      </c>
      <c r="AO20">
        <v>174.33</v>
      </c>
      <c r="AP20">
        <v>0.38</v>
      </c>
      <c r="AQ20">
        <v>132.95032659762899</v>
      </c>
      <c r="AR20">
        <v>5.0626191640771902E-3</v>
      </c>
      <c r="AS20">
        <v>0.117203844353596</v>
      </c>
      <c r="AT20" s="1">
        <v>0.23037668540491499</v>
      </c>
      <c r="AU20">
        <v>5.0729035274115299E-2</v>
      </c>
      <c r="AV20">
        <v>3.1552248099524297E-2</v>
      </c>
      <c r="AW20">
        <v>0</v>
      </c>
      <c r="AX20">
        <v>6.4430918232477402E-2</v>
      </c>
      <c r="AY20" s="1">
        <v>0.23037668540492001</v>
      </c>
      <c r="AZ20">
        <v>5.07290352741167E-2</v>
      </c>
      <c r="BA20">
        <v>3.1552248099524997E-2</v>
      </c>
      <c r="BB20">
        <v>30647</v>
      </c>
      <c r="BC20">
        <v>53453</v>
      </c>
      <c r="BD20">
        <f t="shared" si="2"/>
        <v>0.11630111977332244</v>
      </c>
      <c r="BE20">
        <f>(MAX($AH$3:$AH$169)-AH20)/(MAX($AH$3:$AH$169)-MIN($AH$3:$AH186))</f>
        <v>0.89894521946240213</v>
      </c>
      <c r="BF20">
        <f t="shared" si="0"/>
        <v>1.0152463392357245</v>
      </c>
      <c r="BG20">
        <f t="shared" si="1"/>
        <v>5.7672333751940773E-3</v>
      </c>
    </row>
    <row r="21" spans="1:59" x14ac:dyDescent="0.25">
      <c r="A21">
        <v>1193</v>
      </c>
      <c r="B21">
        <v>437</v>
      </c>
      <c r="C21">
        <v>8543</v>
      </c>
      <c r="D21">
        <v>19</v>
      </c>
      <c r="E21">
        <v>34</v>
      </c>
      <c r="F21">
        <v>17019</v>
      </c>
      <c r="G21">
        <v>0.51633528425702402</v>
      </c>
      <c r="H21">
        <v>16.892914400012501</v>
      </c>
      <c r="I21">
        <v>2.4869305612277999</v>
      </c>
      <c r="J21">
        <v>1.56</v>
      </c>
      <c r="K21">
        <v>0.5</v>
      </c>
      <c r="L21">
        <v>38.409999999999997</v>
      </c>
      <c r="M21">
        <v>5.42</v>
      </c>
      <c r="N21">
        <v>0.09</v>
      </c>
      <c r="O21">
        <v>0.16</v>
      </c>
      <c r="P21">
        <v>76.69</v>
      </c>
      <c r="Q21">
        <v>1.97</v>
      </c>
      <c r="R21">
        <v>174.8</v>
      </c>
      <c r="S21">
        <v>0.46</v>
      </c>
      <c r="T21">
        <v>33.78</v>
      </c>
      <c r="U21">
        <v>134.83000000000001</v>
      </c>
      <c r="V21">
        <v>132.34</v>
      </c>
      <c r="W21">
        <v>98.81</v>
      </c>
      <c r="X21">
        <v>0.15</v>
      </c>
      <c r="AA21">
        <v>-5033</v>
      </c>
      <c r="AB21">
        <v>18912</v>
      </c>
      <c r="AC21">
        <v>29035</v>
      </c>
      <c r="AD21">
        <v>28910</v>
      </c>
      <c r="AE21">
        <v>72581</v>
      </c>
      <c r="AF21">
        <v>0.55900000000000005</v>
      </c>
      <c r="AG21">
        <v>40.512158071999998</v>
      </c>
      <c r="AH21">
        <v>149438</v>
      </c>
      <c r="AI21">
        <v>0.79533018867924499</v>
      </c>
      <c r="AJ21">
        <v>0.33140162365932901</v>
      </c>
      <c r="AK21">
        <v>0.101369554654075</v>
      </c>
      <c r="AL21">
        <v>0.16337304869753499</v>
      </c>
      <c r="AM21">
        <v>95.868512433184094</v>
      </c>
      <c r="AN21">
        <v>1.97</v>
      </c>
      <c r="AO21">
        <v>174.8</v>
      </c>
      <c r="AP21">
        <v>0.46</v>
      </c>
      <c r="AQ21">
        <v>132.27658762641701</v>
      </c>
      <c r="AR21">
        <v>8.2826956165585802E-2</v>
      </c>
      <c r="AS21">
        <v>8.17150430934983E-3</v>
      </c>
      <c r="AT21">
        <v>1.3920377350148999E-2</v>
      </c>
      <c r="AU21">
        <v>1.7521880437327001E-2</v>
      </c>
      <c r="AV21">
        <v>0.39389456599461298</v>
      </c>
      <c r="AW21">
        <v>3.0967849830583601E-2</v>
      </c>
      <c r="AX21">
        <v>8.1715043093499896E-3</v>
      </c>
      <c r="AY21">
        <v>1.39203773501496E-2</v>
      </c>
      <c r="AZ21">
        <v>1.75218804373274E-2</v>
      </c>
      <c r="BA21">
        <v>0.39389456599461498</v>
      </c>
      <c r="BB21">
        <v>30617</v>
      </c>
      <c r="BC21">
        <v>53541</v>
      </c>
      <c r="BD21">
        <f t="shared" si="2"/>
        <v>0.12077484009945499</v>
      </c>
      <c r="BE21">
        <f>(MAX($AH$3:$AH$169)-AH21)/(MAX($AH$3:$AH$169)-MIN($AH$3:$AH187))</f>
        <v>0.89341612793467162</v>
      </c>
      <c r="BF21">
        <f t="shared" si="0"/>
        <v>1.0141909680341266</v>
      </c>
      <c r="BG21">
        <f t="shared" si="1"/>
        <v>5.7612382075368793E-3</v>
      </c>
    </row>
    <row r="22" spans="1:59" x14ac:dyDescent="0.25">
      <c r="A22">
        <v>1031</v>
      </c>
      <c r="B22">
        <v>342</v>
      </c>
      <c r="C22">
        <v>8649</v>
      </c>
      <c r="D22">
        <v>11</v>
      </c>
      <c r="E22">
        <v>45</v>
      </c>
      <c r="F22">
        <v>16630</v>
      </c>
      <c r="G22">
        <v>0.85465605909315101</v>
      </c>
      <c r="H22">
        <v>16.8244686566726</v>
      </c>
      <c r="I22">
        <v>2.5553763045676399</v>
      </c>
      <c r="J22">
        <v>1.35</v>
      </c>
      <c r="K22">
        <v>0.37</v>
      </c>
      <c r="L22">
        <v>38.83</v>
      </c>
      <c r="M22">
        <v>5.57</v>
      </c>
      <c r="N22">
        <v>0.05</v>
      </c>
      <c r="O22">
        <v>0.2</v>
      </c>
      <c r="P22">
        <v>74.94</v>
      </c>
      <c r="Q22">
        <v>1.54</v>
      </c>
      <c r="R22">
        <v>176.96</v>
      </c>
      <c r="S22">
        <v>0.85</v>
      </c>
      <c r="T22">
        <v>34.130000000000003</v>
      </c>
      <c r="U22">
        <v>134.28</v>
      </c>
      <c r="V22">
        <v>131.79</v>
      </c>
      <c r="W22">
        <v>95.78</v>
      </c>
      <c r="X22">
        <v>0.19</v>
      </c>
      <c r="AA22">
        <v>-4984</v>
      </c>
      <c r="AB22">
        <v>18768</v>
      </c>
      <c r="AC22">
        <v>29098</v>
      </c>
      <c r="AD22">
        <v>28986</v>
      </c>
      <c r="AE22">
        <v>72730</v>
      </c>
      <c r="AF22">
        <v>0.73199999999999998</v>
      </c>
      <c r="AG22">
        <v>40.426286412000003</v>
      </c>
      <c r="AH22">
        <v>149582</v>
      </c>
      <c r="AI22">
        <v>0.79225666839158804</v>
      </c>
      <c r="AJ22">
        <v>0.33225815295261701</v>
      </c>
      <c r="AK22">
        <v>5.96468171024628E-2</v>
      </c>
      <c r="AL22">
        <v>0.21550422653243601</v>
      </c>
      <c r="AM22">
        <v>93.677556614825093</v>
      </c>
      <c r="AN22">
        <v>1.54</v>
      </c>
      <c r="AO22">
        <v>176.96</v>
      </c>
      <c r="AP22">
        <v>0.85</v>
      </c>
      <c r="AQ22">
        <v>131.74063692234299</v>
      </c>
      <c r="AR22">
        <v>7.7177363633601096E-3</v>
      </c>
      <c r="AS22">
        <v>2.29150729069309E-2</v>
      </c>
      <c r="AT22">
        <v>7.8155313701877602E-2</v>
      </c>
      <c r="AU22">
        <v>8.9602008594371702E-2</v>
      </c>
      <c r="AV22">
        <v>0.65626592752660995</v>
      </c>
      <c r="AW22">
        <v>7.1801440098358104E-3</v>
      </c>
      <c r="AX22">
        <v>2.2757525772288199E-2</v>
      </c>
      <c r="AY22">
        <v>7.8155313701879905E-2</v>
      </c>
      <c r="AZ22">
        <v>8.9602008594373894E-2</v>
      </c>
      <c r="BA22">
        <v>0.65626592752662505</v>
      </c>
      <c r="BB22">
        <v>30722</v>
      </c>
      <c r="BC22">
        <v>53466</v>
      </c>
      <c r="BD22">
        <f t="shared" si="2"/>
        <v>0.12289186146828969</v>
      </c>
      <c r="BE22">
        <f>(MAX($AH$3:$AH$169)-AH22)/(MAX($AH$3:$AH$169)-MIN($AH$3:$AH188))</f>
        <v>0.88933310649880915</v>
      </c>
      <c r="BF22">
        <f t="shared" si="0"/>
        <v>1.0122249679670989</v>
      </c>
      <c r="BG22">
        <f t="shared" si="1"/>
        <v>5.7500700991044654E-3</v>
      </c>
    </row>
    <row r="23" spans="1:59" x14ac:dyDescent="0.25">
      <c r="A23">
        <v>1907</v>
      </c>
      <c r="B23">
        <v>800</v>
      </c>
      <c r="C23">
        <v>8622</v>
      </c>
      <c r="D23">
        <v>3</v>
      </c>
      <c r="E23">
        <v>41</v>
      </c>
      <c r="F23">
        <v>16311</v>
      </c>
      <c r="G23">
        <v>0.21873033112183299</v>
      </c>
      <c r="H23">
        <v>16.795050614890801</v>
      </c>
      <c r="I23">
        <v>2.5847943463494998</v>
      </c>
      <c r="J23">
        <v>2.4900000000000002</v>
      </c>
      <c r="K23">
        <v>0.9</v>
      </c>
      <c r="L23">
        <v>38.840000000000003</v>
      </c>
      <c r="M23">
        <v>5.64</v>
      </c>
      <c r="N23">
        <v>0.01</v>
      </c>
      <c r="O23">
        <v>0.18</v>
      </c>
      <c r="P23">
        <v>73.510000000000005</v>
      </c>
      <c r="Q23">
        <v>3.6</v>
      </c>
      <c r="R23">
        <v>176.39</v>
      </c>
      <c r="S23">
        <v>0.21</v>
      </c>
      <c r="T23">
        <v>33.57</v>
      </c>
      <c r="U23">
        <v>135.31</v>
      </c>
      <c r="V23">
        <v>131.52000000000001</v>
      </c>
      <c r="W23">
        <v>97.14</v>
      </c>
      <c r="X23">
        <v>0.19</v>
      </c>
      <c r="AA23">
        <v>-5070</v>
      </c>
      <c r="AB23">
        <v>18691</v>
      </c>
      <c r="AC23">
        <v>29180</v>
      </c>
      <c r="AD23">
        <v>28997</v>
      </c>
      <c r="AE23">
        <v>72807</v>
      </c>
      <c r="AF23">
        <v>0.11</v>
      </c>
      <c r="AG23">
        <v>40.266681067999997</v>
      </c>
      <c r="AH23">
        <v>149675</v>
      </c>
      <c r="AI23">
        <v>0.79416882200799399</v>
      </c>
      <c r="AJ23">
        <v>0.32938296168198899</v>
      </c>
      <c r="AK23">
        <v>1.34422517963406E-2</v>
      </c>
      <c r="AL23">
        <v>0.193960251364418</v>
      </c>
      <c r="AM23">
        <v>91.883335571160799</v>
      </c>
      <c r="AN23">
        <v>3.6</v>
      </c>
      <c r="AO23">
        <v>176.39</v>
      </c>
      <c r="AP23">
        <v>0.21</v>
      </c>
      <c r="AQ23">
        <v>131.51028482977901</v>
      </c>
      <c r="AR23">
        <v>1.2873109153962401E-2</v>
      </c>
      <c r="AS23">
        <v>4.9508064303281796E-3</v>
      </c>
      <c r="AT23">
        <v>1.39186194427562E-2</v>
      </c>
      <c r="AU23">
        <v>0.12578433018111801</v>
      </c>
      <c r="AV23">
        <v>6.1203465913668403E-2</v>
      </c>
      <c r="AW23">
        <v>3.6693484622231198E-3</v>
      </c>
      <c r="AX23">
        <v>4.9508064303281502E-3</v>
      </c>
      <c r="AY23">
        <v>1.39186194427562E-2</v>
      </c>
      <c r="AZ23">
        <v>0.12578433018112201</v>
      </c>
      <c r="BA23">
        <v>6.1203465913668598E-2</v>
      </c>
      <c r="BB23">
        <v>30605</v>
      </c>
      <c r="BC23">
        <v>53765</v>
      </c>
      <c r="BD23">
        <f t="shared" si="2"/>
        <v>0.12682666281984439</v>
      </c>
      <c r="BE23">
        <f>(MAX($AH$3:$AH$169)-AH23)/(MAX($AH$3:$AH$169)-MIN($AH$3:$AH189))</f>
        <v>0.88669615515481459</v>
      </c>
      <c r="BF23">
        <f t="shared" si="0"/>
        <v>1.0135228179746589</v>
      </c>
      <c r="BG23">
        <f t="shared" si="1"/>
        <v>5.7574426978426506E-3</v>
      </c>
    </row>
    <row r="24" spans="1:59" x14ac:dyDescent="0.25">
      <c r="A24">
        <v>1006</v>
      </c>
      <c r="B24">
        <v>216</v>
      </c>
      <c r="C24">
        <v>8577</v>
      </c>
      <c r="D24">
        <v>4</v>
      </c>
      <c r="E24">
        <v>17</v>
      </c>
      <c r="F24">
        <v>17119</v>
      </c>
      <c r="G24">
        <v>9.5113532850068794E-2</v>
      </c>
      <c r="H24">
        <v>16.548120722982301</v>
      </c>
      <c r="I24">
        <v>2.8317242382579799</v>
      </c>
      <c r="J24">
        <v>1.31</v>
      </c>
      <c r="K24">
        <v>0.24</v>
      </c>
      <c r="L24">
        <v>38.65</v>
      </c>
      <c r="M24">
        <v>6.17</v>
      </c>
      <c r="N24">
        <v>0.02</v>
      </c>
      <c r="O24">
        <v>0.08</v>
      </c>
      <c r="P24">
        <v>77.14</v>
      </c>
      <c r="Q24">
        <v>0.98</v>
      </c>
      <c r="R24">
        <v>175.49</v>
      </c>
      <c r="S24">
        <v>0.08</v>
      </c>
      <c r="T24">
        <v>34.270000000000003</v>
      </c>
      <c r="U24">
        <v>133.83000000000001</v>
      </c>
      <c r="V24">
        <v>129.59</v>
      </c>
      <c r="W24">
        <v>97.82</v>
      </c>
      <c r="X24">
        <v>7.0000000000000007E-2</v>
      </c>
      <c r="AA24">
        <v>-4955</v>
      </c>
      <c r="AB24">
        <v>18526</v>
      </c>
      <c r="AC24">
        <v>29397</v>
      </c>
      <c r="AD24">
        <v>29043</v>
      </c>
      <c r="AE24">
        <v>72914</v>
      </c>
      <c r="AF24">
        <v>0.32100000000000001</v>
      </c>
      <c r="AG24">
        <v>39.836937747999997</v>
      </c>
      <c r="AH24">
        <v>149880</v>
      </c>
      <c r="AI24">
        <v>0.78923893140523005</v>
      </c>
      <c r="AJ24">
        <v>0.33005852589290602</v>
      </c>
      <c r="AK24">
        <v>1.91778032185938E-2</v>
      </c>
      <c r="AL24">
        <v>7.9177232091816305E-2</v>
      </c>
      <c r="AM24">
        <v>96.431066515400204</v>
      </c>
      <c r="AN24">
        <v>0.98</v>
      </c>
      <c r="AO24">
        <v>175.49</v>
      </c>
      <c r="AP24">
        <v>0.08</v>
      </c>
      <c r="AQ24">
        <v>129.576749697168</v>
      </c>
      <c r="AR24">
        <v>1.7772772987957201E-2</v>
      </c>
      <c r="AS24" s="1">
        <v>1.0182815666550099E-2</v>
      </c>
      <c r="AT24">
        <v>2.44775819165905E-2</v>
      </c>
      <c r="AU24">
        <v>3.51729690370918E-2</v>
      </c>
      <c r="AV24">
        <v>7.5073932418789104E-3</v>
      </c>
      <c r="AW24">
        <v>6.8291331382339801E-3</v>
      </c>
      <c r="AX24">
        <v>9.9865231309376901E-3</v>
      </c>
      <c r="AY24">
        <v>2.4477581916591801E-2</v>
      </c>
      <c r="AZ24">
        <v>3.5172969037092501E-2</v>
      </c>
      <c r="BA24">
        <v>7.5073932418788999E-3</v>
      </c>
      <c r="BB24">
        <v>30690</v>
      </c>
      <c r="BC24">
        <v>53434</v>
      </c>
      <c r="BD24">
        <f t="shared" si="2"/>
        <v>0.13742126168463892</v>
      </c>
      <c r="BE24">
        <f>(MAX($AH$3:$AH$169)-AH24)/(MAX($AH$3:$AH$169)-MIN($AH$3:$AH190))</f>
        <v>0.88088352047181584</v>
      </c>
      <c r="BF24">
        <f t="shared" si="0"/>
        <v>1.0183047821564548</v>
      </c>
      <c r="BG24">
        <f t="shared" si="1"/>
        <v>5.7846072414242571E-3</v>
      </c>
    </row>
    <row r="25" spans="1:59" x14ac:dyDescent="0.25">
      <c r="A25">
        <v>1065</v>
      </c>
      <c r="B25">
        <v>6</v>
      </c>
      <c r="C25">
        <v>8629</v>
      </c>
      <c r="D25">
        <v>8</v>
      </c>
      <c r="E25">
        <v>31</v>
      </c>
      <c r="F25">
        <v>17078</v>
      </c>
      <c r="G25">
        <v>0.241851290127272</v>
      </c>
      <c r="H25">
        <v>16.3239728615752</v>
      </c>
      <c r="I25">
        <v>3.0558720996650401</v>
      </c>
      <c r="J25">
        <v>1.39</v>
      </c>
      <c r="K25">
        <v>0.01</v>
      </c>
      <c r="L25">
        <v>38.869999999999997</v>
      </c>
      <c r="M25">
        <v>6.66</v>
      </c>
      <c r="N25">
        <v>0.04</v>
      </c>
      <c r="O25">
        <v>0.14000000000000001</v>
      </c>
      <c r="P25">
        <v>76.959999999999994</v>
      </c>
      <c r="Q25">
        <v>0.03</v>
      </c>
      <c r="R25">
        <v>176.54</v>
      </c>
      <c r="S25">
        <v>0.19</v>
      </c>
      <c r="T25">
        <v>34.6</v>
      </c>
      <c r="U25">
        <v>133.30000000000001</v>
      </c>
      <c r="V25">
        <v>127.85</v>
      </c>
      <c r="W25">
        <v>96.16</v>
      </c>
      <c r="X25">
        <v>0.11</v>
      </c>
      <c r="AA25">
        <v>-4909</v>
      </c>
      <c r="AB25">
        <v>18246</v>
      </c>
      <c r="AC25">
        <v>29633</v>
      </c>
      <c r="AD25">
        <v>29140</v>
      </c>
      <c r="AE25">
        <v>73210</v>
      </c>
      <c r="AF25">
        <v>0.16200000000000001</v>
      </c>
      <c r="AG25">
        <v>39.431973039999903</v>
      </c>
      <c r="AH25">
        <v>150229</v>
      </c>
      <c r="AI25">
        <v>0.78568086102012102</v>
      </c>
      <c r="AJ25">
        <v>0.32952116396561199</v>
      </c>
      <c r="AK25">
        <v>4.12495018696072E-2</v>
      </c>
      <c r="AL25">
        <v>0.14480091677711501</v>
      </c>
      <c r="AM25">
        <v>96.204610332328997</v>
      </c>
      <c r="AN25">
        <v>0.03</v>
      </c>
      <c r="AO25">
        <v>176.54</v>
      </c>
      <c r="AP25">
        <v>0.19</v>
      </c>
      <c r="AQ25">
        <v>127.821604697992</v>
      </c>
      <c r="AR25">
        <v>3.5191840902957398E-2</v>
      </c>
      <c r="AS25">
        <v>6.2895972436540395E-2</v>
      </c>
      <c r="AT25">
        <v>6.7687821436456602E-2</v>
      </c>
      <c r="AU25">
        <v>1.82855097461901E-3</v>
      </c>
      <c r="AV25">
        <v>7.4247104376699E-2</v>
      </c>
      <c r="AW25">
        <v>1.3627528386508001E-2</v>
      </c>
      <c r="AX25">
        <v>3.6905716997789703E-2</v>
      </c>
      <c r="AY25">
        <v>6.7687821436456894E-2</v>
      </c>
      <c r="AZ25">
        <v>1.8285509746190499E-3</v>
      </c>
      <c r="BA25">
        <v>7.4247104376701095E-2</v>
      </c>
      <c r="BB25">
        <v>30775</v>
      </c>
      <c r="BC25">
        <v>53437</v>
      </c>
      <c r="BD25">
        <f t="shared" si="2"/>
        <v>0.14740498554021775</v>
      </c>
      <c r="BE25">
        <f>(MAX($AH$3:$AH$169)-AH25)/(MAX($AH$3:$AH$169)-MIN($AH$3:$AH191))</f>
        <v>0.8709878643529545</v>
      </c>
      <c r="BF25">
        <f t="shared" si="0"/>
        <v>1.0183928498931722</v>
      </c>
      <c r="BG25">
        <f t="shared" si="1"/>
        <v>5.7851075211798652E-3</v>
      </c>
    </row>
    <row r="26" spans="1:59" x14ac:dyDescent="0.25">
      <c r="A26">
        <v>1324</v>
      </c>
      <c r="B26">
        <v>1102</v>
      </c>
      <c r="C26">
        <v>8615</v>
      </c>
      <c r="D26">
        <v>1</v>
      </c>
      <c r="E26">
        <v>123</v>
      </c>
      <c r="F26">
        <v>15960</v>
      </c>
      <c r="G26">
        <v>0.74544816655704405</v>
      </c>
      <c r="H26">
        <v>16.3239728615752</v>
      </c>
      <c r="I26">
        <v>3.0558720996650401</v>
      </c>
      <c r="J26">
        <v>1.73</v>
      </c>
      <c r="K26">
        <v>1.19</v>
      </c>
      <c r="L26">
        <v>38.799999999999997</v>
      </c>
      <c r="M26">
        <v>6.66</v>
      </c>
      <c r="N26">
        <v>0.01</v>
      </c>
      <c r="O26">
        <v>0.56000000000000005</v>
      </c>
      <c r="P26">
        <v>71.92</v>
      </c>
      <c r="Q26">
        <v>4.96</v>
      </c>
      <c r="R26">
        <v>176.25</v>
      </c>
      <c r="S26">
        <v>0.66</v>
      </c>
      <c r="T26">
        <v>33.92</v>
      </c>
      <c r="U26">
        <v>134.21</v>
      </c>
      <c r="V26">
        <v>127.83</v>
      </c>
      <c r="W26">
        <v>96.83</v>
      </c>
      <c r="X26">
        <v>0.44</v>
      </c>
      <c r="AA26">
        <v>-4996</v>
      </c>
      <c r="AB26">
        <v>18210</v>
      </c>
      <c r="AC26">
        <v>29704</v>
      </c>
      <c r="AD26">
        <v>29131</v>
      </c>
      <c r="AE26">
        <v>73410</v>
      </c>
      <c r="AF26">
        <v>-0.32400000000000001</v>
      </c>
      <c r="AG26">
        <v>39.388809408</v>
      </c>
      <c r="AH26">
        <v>150455</v>
      </c>
      <c r="AI26">
        <v>0.787014932359687</v>
      </c>
      <c r="AJ26">
        <v>0.32569595285216502</v>
      </c>
      <c r="AK26">
        <v>7.2238614356733401E-3</v>
      </c>
      <c r="AL26">
        <v>0.58472740118173705</v>
      </c>
      <c r="AM26">
        <v>89.904870232783097</v>
      </c>
      <c r="AN26">
        <v>4.96</v>
      </c>
      <c r="AO26">
        <v>176.25</v>
      </c>
      <c r="AP26">
        <v>0.66</v>
      </c>
      <c r="AQ26">
        <v>127.821604697992</v>
      </c>
      <c r="AR26" s="1">
        <v>2.8804685186220098E-4</v>
      </c>
      <c r="AS26">
        <v>0.22294315176909599</v>
      </c>
      <c r="AT26">
        <v>6.1827377051430599E-2</v>
      </c>
      <c r="AU26">
        <v>0.341420981129269</v>
      </c>
      <c r="AV26">
        <v>0.11896860975538499</v>
      </c>
      <c r="AW26" s="1">
        <v>2.8804685186220401E-4</v>
      </c>
      <c r="AX26">
        <v>0.138830847724385</v>
      </c>
      <c r="AY26">
        <v>6.18273770514291E-2</v>
      </c>
      <c r="AZ26">
        <v>0.341420981129266</v>
      </c>
      <c r="BA26">
        <v>0.11896860975539</v>
      </c>
      <c r="BB26">
        <v>30536</v>
      </c>
      <c r="BC26">
        <v>53572</v>
      </c>
      <c r="BD26">
        <f t="shared" si="2"/>
        <v>0.14846911229985318</v>
      </c>
      <c r="BE26">
        <f>(MAX($AH$3:$AH$169)-AH26)/(MAX($AH$3:$AH$169)-MIN($AH$3:$AH192))</f>
        <v>0.86457978904389243</v>
      </c>
      <c r="BF26">
        <f t="shared" si="0"/>
        <v>1.0130489013437456</v>
      </c>
      <c r="BG26">
        <f t="shared" si="1"/>
        <v>5.7547505553495089E-3</v>
      </c>
    </row>
    <row r="27" spans="1:59" x14ac:dyDescent="0.25">
      <c r="A27">
        <v>8692</v>
      </c>
      <c r="B27">
        <v>85</v>
      </c>
      <c r="C27">
        <v>8602</v>
      </c>
      <c r="D27">
        <v>5</v>
      </c>
      <c r="E27">
        <v>13</v>
      </c>
      <c r="F27">
        <v>17139</v>
      </c>
      <c r="G27">
        <v>0.112033918968304</v>
      </c>
      <c r="H27">
        <v>16.369645704034902</v>
      </c>
      <c r="I27">
        <v>3.0101992572053602</v>
      </c>
      <c r="J27">
        <v>11.35</v>
      </c>
      <c r="K27">
        <v>0.1</v>
      </c>
      <c r="L27">
        <v>38.76</v>
      </c>
      <c r="M27">
        <v>6.56</v>
      </c>
      <c r="N27">
        <v>0.02</v>
      </c>
      <c r="O27">
        <v>0.06</v>
      </c>
      <c r="P27">
        <v>77.239999999999995</v>
      </c>
      <c r="Q27">
        <v>0.38</v>
      </c>
      <c r="R27">
        <v>176</v>
      </c>
      <c r="S27">
        <v>0.09</v>
      </c>
      <c r="T27">
        <v>31.83</v>
      </c>
      <c r="U27">
        <v>140.78</v>
      </c>
      <c r="V27">
        <v>128.19999999999999</v>
      </c>
      <c r="W27">
        <v>97.07</v>
      </c>
      <c r="X27">
        <v>0.05</v>
      </c>
      <c r="AA27">
        <v>-5449</v>
      </c>
      <c r="AB27">
        <v>17790</v>
      </c>
      <c r="AC27">
        <v>29795</v>
      </c>
      <c r="AD27">
        <v>29113</v>
      </c>
      <c r="AE27">
        <v>73910</v>
      </c>
      <c r="AF27">
        <v>-3.2829999999999999</v>
      </c>
      <c r="AG27">
        <v>39.0845858919999</v>
      </c>
      <c r="AH27">
        <v>150608</v>
      </c>
      <c r="AI27">
        <v>0.80851562134057797</v>
      </c>
      <c r="AJ27">
        <v>0.321548534480396</v>
      </c>
      <c r="AK27">
        <v>2.6511902410134298E-2</v>
      </c>
      <c r="AL27">
        <v>6.2093445378285497E-2</v>
      </c>
      <c r="AM27">
        <v>96.545990414955</v>
      </c>
      <c r="AN27">
        <v>0.38</v>
      </c>
      <c r="AO27">
        <v>176</v>
      </c>
      <c r="AP27">
        <v>0.09</v>
      </c>
      <c r="AQ27">
        <v>128.17923675630399</v>
      </c>
      <c r="AR27">
        <v>2.4586776092963499E-2</v>
      </c>
      <c r="AS27">
        <v>1.0145111634373099E-2</v>
      </c>
      <c r="AT27">
        <v>3.5949071316985902E-2</v>
      </c>
      <c r="AU27">
        <v>9.14147386026898E-3</v>
      </c>
      <c r="AV27">
        <v>3.2211486063712602E-2</v>
      </c>
      <c r="AW27">
        <v>7.2811800354383198E-3</v>
      </c>
      <c r="AX27">
        <v>9.1106265538714905E-3</v>
      </c>
      <c r="AY27">
        <v>3.5949071316986499E-2</v>
      </c>
      <c r="AZ27">
        <v>9.1414738602690997E-3</v>
      </c>
      <c r="BA27">
        <v>3.2211486063713601E-2</v>
      </c>
      <c r="BB27">
        <v>30737</v>
      </c>
      <c r="BC27">
        <v>56077</v>
      </c>
      <c r="BD27">
        <f t="shared" si="2"/>
        <v>0.15596923148089936</v>
      </c>
      <c r="BE27">
        <f>(MAX($AH$3:$AH$169)-AH27)/(MAX($AH$3:$AH$169)-MIN($AH$3:$AH193))</f>
        <v>0.86024157876828855</v>
      </c>
      <c r="BF27">
        <f t="shared" si="0"/>
        <v>1.0162108102491878</v>
      </c>
      <c r="BG27">
        <f t="shared" si="1"/>
        <v>5.7727121730023409E-3</v>
      </c>
    </row>
    <row r="28" spans="1:59" x14ac:dyDescent="0.25">
      <c r="A28">
        <v>4382</v>
      </c>
      <c r="B28">
        <v>700</v>
      </c>
      <c r="C28">
        <v>8605</v>
      </c>
      <c r="D28">
        <v>12</v>
      </c>
      <c r="E28">
        <v>140</v>
      </c>
      <c r="F28">
        <v>16377</v>
      </c>
      <c r="G28">
        <v>0.39690344238797898</v>
      </c>
      <c r="H28">
        <v>16.048651791844801</v>
      </c>
      <c r="I28">
        <v>3.33119316939541</v>
      </c>
      <c r="J28">
        <v>5.72</v>
      </c>
      <c r="K28">
        <v>0.81</v>
      </c>
      <c r="L28">
        <v>38.729999999999997</v>
      </c>
      <c r="M28">
        <v>7.26</v>
      </c>
      <c r="N28">
        <v>0.05</v>
      </c>
      <c r="O28">
        <v>0.63</v>
      </c>
      <c r="P28">
        <v>73.8</v>
      </c>
      <c r="Q28">
        <v>3.15</v>
      </c>
      <c r="R28">
        <v>176.06</v>
      </c>
      <c r="S28">
        <v>0.4</v>
      </c>
      <c r="T28">
        <v>33.17</v>
      </c>
      <c r="U28">
        <v>136.53</v>
      </c>
      <c r="V28">
        <v>125.72</v>
      </c>
      <c r="W28">
        <v>96.82</v>
      </c>
      <c r="X28">
        <v>0.64</v>
      </c>
      <c r="AA28">
        <v>-5158</v>
      </c>
      <c r="AB28">
        <v>17741</v>
      </c>
      <c r="AC28">
        <v>30069</v>
      </c>
      <c r="AD28">
        <v>29204</v>
      </c>
      <c r="AE28">
        <v>73960</v>
      </c>
      <c r="AF28">
        <v>-1.899</v>
      </c>
      <c r="AG28">
        <v>38.753820107999999</v>
      </c>
      <c r="AH28">
        <v>150974</v>
      </c>
      <c r="AI28">
        <v>0.79239820694807594</v>
      </c>
      <c r="AJ28">
        <v>0.321930072567291</v>
      </c>
      <c r="AK28">
        <v>6.1910168436982702E-2</v>
      </c>
      <c r="AL28">
        <v>0.66226199575297495</v>
      </c>
      <c r="AM28">
        <v>92.255249345226602</v>
      </c>
      <c r="AN28">
        <v>3.15</v>
      </c>
      <c r="AO28">
        <v>176.06</v>
      </c>
      <c r="AP28">
        <v>0.4</v>
      </c>
      <c r="AQ28">
        <v>125.665758125683</v>
      </c>
      <c r="AR28">
        <v>6.3093662398289096E-3</v>
      </c>
      <c r="AS28">
        <v>1.6547384364650499E-2</v>
      </c>
      <c r="AT28">
        <v>0.14525008387768501</v>
      </c>
      <c r="AU28">
        <v>2.3324079515215701E-2</v>
      </c>
      <c r="AV28">
        <v>0.20547252839059801</v>
      </c>
      <c r="AW28">
        <v>6.1959290845677601E-3</v>
      </c>
      <c r="AX28">
        <v>1.65473843646506E-2</v>
      </c>
      <c r="AY28">
        <v>0.14525008387768801</v>
      </c>
      <c r="AZ28">
        <v>2.3324079515216499E-2</v>
      </c>
      <c r="BA28">
        <v>0.20547252839060401</v>
      </c>
      <c r="BB28">
        <v>30612</v>
      </c>
      <c r="BC28">
        <v>54632</v>
      </c>
      <c r="BD28">
        <f t="shared" si="2"/>
        <v>0.16412370564393747</v>
      </c>
      <c r="BE28">
        <f>(MAX($AH$3:$AH$169)-AH28)/(MAX($AH$3:$AH$169)-MIN($AH$3:$AH194))</f>
        <v>0.84986389928547124</v>
      </c>
      <c r="BF28">
        <f t="shared" si="0"/>
        <v>1.0139876049294088</v>
      </c>
      <c r="BG28">
        <f t="shared" si="1"/>
        <v>5.7600829780723789E-3</v>
      </c>
    </row>
    <row r="29" spans="1:59" x14ac:dyDescent="0.25">
      <c r="A29">
        <v>1182</v>
      </c>
      <c r="B29">
        <v>941</v>
      </c>
      <c r="C29">
        <v>8598</v>
      </c>
      <c r="D29">
        <v>4</v>
      </c>
      <c r="E29">
        <v>22</v>
      </c>
      <c r="F29">
        <v>16297</v>
      </c>
      <c r="G29">
        <v>0.66815826392321298</v>
      </c>
      <c r="H29">
        <v>15.752483380114899</v>
      </c>
      <c r="I29">
        <v>3.6273615811253901</v>
      </c>
      <c r="J29">
        <v>1.54</v>
      </c>
      <c r="K29">
        <v>0.94</v>
      </c>
      <c r="L29">
        <v>38.74</v>
      </c>
      <c r="M29">
        <v>7.91</v>
      </c>
      <c r="N29">
        <v>0.02</v>
      </c>
      <c r="O29">
        <v>0.1</v>
      </c>
      <c r="P29">
        <v>73.44</v>
      </c>
      <c r="Q29">
        <v>4.24</v>
      </c>
      <c r="R29">
        <v>175.9</v>
      </c>
      <c r="S29">
        <v>0.63</v>
      </c>
      <c r="T29">
        <v>34.409999999999997</v>
      </c>
      <c r="U29">
        <v>133.08000000000001</v>
      </c>
      <c r="V29">
        <v>123.36</v>
      </c>
      <c r="W29">
        <v>97.35</v>
      </c>
      <c r="X29">
        <v>0.1</v>
      </c>
      <c r="AA29">
        <v>-4913</v>
      </c>
      <c r="AB29">
        <v>17599</v>
      </c>
      <c r="AC29">
        <v>30325</v>
      </c>
      <c r="AD29">
        <v>29291</v>
      </c>
      <c r="AE29">
        <v>74047</v>
      </c>
      <c r="AF29">
        <v>-1.0269999999999999</v>
      </c>
      <c r="AG29">
        <v>38.205589083999897</v>
      </c>
      <c r="AH29">
        <v>151262</v>
      </c>
      <c r="AI29">
        <v>0.77967600782050095</v>
      </c>
      <c r="AJ29">
        <v>0.32147866923865598</v>
      </c>
      <c r="AK29">
        <v>2.3676253926487E-2</v>
      </c>
      <c r="AL29">
        <v>0.101996327802791</v>
      </c>
      <c r="AM29">
        <v>91.802997757833396</v>
      </c>
      <c r="AN29">
        <v>4.24</v>
      </c>
      <c r="AO29">
        <v>175.9</v>
      </c>
      <c r="AP29">
        <v>0.63</v>
      </c>
      <c r="AQ29">
        <v>123.346670611313</v>
      </c>
      <c r="AR29">
        <v>2.2587930993282899E-2</v>
      </c>
      <c r="AS29">
        <v>3.24210475753141E-3</v>
      </c>
      <c r="AT29">
        <v>7.0791555748710502E-3</v>
      </c>
      <c r="AU29">
        <v>0.59883763480513297</v>
      </c>
      <c r="AV29">
        <v>3.6411437792394703E-2</v>
      </c>
      <c r="AW29">
        <v>7.1702701088403901E-3</v>
      </c>
      <c r="AX29">
        <v>3.2421047575314299E-3</v>
      </c>
      <c r="AY29">
        <v>7.0791555748711101E-3</v>
      </c>
      <c r="AZ29">
        <v>0.57301145471557702</v>
      </c>
      <c r="BA29">
        <v>3.6411437792394599E-2</v>
      </c>
      <c r="BB29">
        <v>30556</v>
      </c>
      <c r="BC29">
        <v>53496</v>
      </c>
      <c r="BD29">
        <f t="shared" si="2"/>
        <v>0.1776394195927119</v>
      </c>
      <c r="BE29">
        <f>(MAX($AH$3:$AH$169)-AH29)/(MAX($AH$3:$AH$169)-MIN($AH$3:$AH195))</f>
        <v>0.84169785641374617</v>
      </c>
      <c r="BF29">
        <f t="shared" si="0"/>
        <v>1.0193372760064581</v>
      </c>
      <c r="BG29">
        <f t="shared" si="1"/>
        <v>5.7904724514341787E-3</v>
      </c>
    </row>
    <row r="30" spans="1:59" x14ac:dyDescent="0.25">
      <c r="A30">
        <v>4489</v>
      </c>
      <c r="B30">
        <v>941</v>
      </c>
      <c r="C30">
        <v>8598</v>
      </c>
      <c r="D30">
        <v>4</v>
      </c>
      <c r="E30">
        <v>22</v>
      </c>
      <c r="F30">
        <v>16297</v>
      </c>
      <c r="G30">
        <v>0.72347917079749102</v>
      </c>
      <c r="H30">
        <v>15.752483380114899</v>
      </c>
      <c r="I30">
        <v>3.6273615811253901</v>
      </c>
      <c r="J30">
        <v>5.86</v>
      </c>
      <c r="K30">
        <v>0.94</v>
      </c>
      <c r="L30">
        <v>38.74</v>
      </c>
      <c r="M30">
        <v>7.91</v>
      </c>
      <c r="N30">
        <v>0.02</v>
      </c>
      <c r="O30">
        <v>0.1</v>
      </c>
      <c r="P30">
        <v>73.44</v>
      </c>
      <c r="Q30">
        <v>4.24</v>
      </c>
      <c r="R30">
        <v>175.9</v>
      </c>
      <c r="S30">
        <v>0.66</v>
      </c>
      <c r="T30">
        <v>33.229999999999997</v>
      </c>
      <c r="U30">
        <v>136.22</v>
      </c>
      <c r="V30">
        <v>123.36</v>
      </c>
      <c r="W30">
        <v>97.34</v>
      </c>
      <c r="X30">
        <v>7.0000000000000007E-2</v>
      </c>
      <c r="AA30">
        <v>-5140</v>
      </c>
      <c r="AB30">
        <v>17370</v>
      </c>
      <c r="AC30">
        <v>30415</v>
      </c>
      <c r="AD30">
        <v>29291</v>
      </c>
      <c r="AE30">
        <v>74390</v>
      </c>
      <c r="AF30">
        <v>-2.5169999999999999</v>
      </c>
      <c r="AG30">
        <v>38.018099251999999</v>
      </c>
      <c r="AH30">
        <v>151466</v>
      </c>
      <c r="AI30">
        <v>0.78879992551903899</v>
      </c>
      <c r="AJ30">
        <v>0.31800250182775303</v>
      </c>
      <c r="AK30">
        <v>2.3676253926487E-2</v>
      </c>
      <c r="AL30">
        <v>0.101996327802791</v>
      </c>
      <c r="AM30">
        <v>91.802997757833396</v>
      </c>
      <c r="AN30">
        <v>4.24</v>
      </c>
      <c r="AO30">
        <v>175.9</v>
      </c>
      <c r="AP30">
        <v>0.66</v>
      </c>
      <c r="AQ30">
        <v>123.346670611313</v>
      </c>
      <c r="AR30" s="1">
        <v>2.2586993257963098E-2</v>
      </c>
      <c r="AS30">
        <v>5.0663835697944699E-2</v>
      </c>
      <c r="AT30">
        <v>1.4940154409762599E-2</v>
      </c>
      <c r="AU30">
        <v>0.59887674963942605</v>
      </c>
      <c r="AV30">
        <v>3.6411437792394703E-2</v>
      </c>
      <c r="AW30" s="1">
        <v>7.1702141905413096E-3</v>
      </c>
      <c r="AX30">
        <v>2.7937677841614501E-2</v>
      </c>
      <c r="AY30">
        <v>1.49401544097629E-2</v>
      </c>
      <c r="AZ30">
        <v>0.57303828023850001</v>
      </c>
      <c r="BA30">
        <v>3.6411437792394599E-2</v>
      </c>
      <c r="BB30">
        <v>30556</v>
      </c>
      <c r="BC30">
        <v>54638</v>
      </c>
      <c r="BD30">
        <f t="shared" si="2"/>
        <v>0.1822616661031792</v>
      </c>
      <c r="BE30">
        <f>(MAX($AH$3:$AH$169)-AH30)/(MAX($AH$3:$AH$169)-MIN($AH$3:$AH196))</f>
        <v>0.83591357604627425</v>
      </c>
      <c r="BF30">
        <f t="shared" si="0"/>
        <v>1.0181752421494534</v>
      </c>
      <c r="BG30">
        <f t="shared" si="1"/>
        <v>5.7838713732679993E-3</v>
      </c>
    </row>
    <row r="31" spans="1:59" x14ac:dyDescent="0.25">
      <c r="A31">
        <v>2996</v>
      </c>
      <c r="B31">
        <v>87</v>
      </c>
      <c r="C31">
        <v>8616</v>
      </c>
      <c r="D31">
        <v>2</v>
      </c>
      <c r="E31">
        <v>25</v>
      </c>
      <c r="F31">
        <v>17066</v>
      </c>
      <c r="G31">
        <v>0.162028581120507</v>
      </c>
      <c r="H31">
        <v>15.4462263743156</v>
      </c>
      <c r="I31">
        <v>3.93361858692468</v>
      </c>
      <c r="J31">
        <v>3.91</v>
      </c>
      <c r="K31">
        <v>0.09</v>
      </c>
      <c r="L31">
        <v>38.82</v>
      </c>
      <c r="M31">
        <v>8.58</v>
      </c>
      <c r="N31">
        <v>0.01</v>
      </c>
      <c r="O31">
        <v>0.11</v>
      </c>
      <c r="P31">
        <v>76.91</v>
      </c>
      <c r="Q31">
        <v>0.39</v>
      </c>
      <c r="R31">
        <v>176.28</v>
      </c>
      <c r="S31">
        <v>0.15</v>
      </c>
      <c r="T31">
        <v>34.409999999999997</v>
      </c>
      <c r="U31">
        <v>133.84</v>
      </c>
      <c r="V31">
        <v>120.95</v>
      </c>
      <c r="W31">
        <v>96.55</v>
      </c>
      <c r="X31">
        <v>0.12</v>
      </c>
      <c r="AA31">
        <v>-4952</v>
      </c>
      <c r="AB31">
        <v>17165</v>
      </c>
      <c r="AC31">
        <v>30663</v>
      </c>
      <c r="AD31">
        <v>29395</v>
      </c>
      <c r="AE31">
        <v>74452</v>
      </c>
      <c r="AF31">
        <v>-1.9239999999999999</v>
      </c>
      <c r="AG31">
        <v>37.568589083999903</v>
      </c>
      <c r="AH31">
        <v>151675</v>
      </c>
      <c r="AI31">
        <v>0.780488936308391</v>
      </c>
      <c r="AJ31">
        <v>0.320201173913787</v>
      </c>
      <c r="AK31">
        <v>9.1940236651574594E-3</v>
      </c>
      <c r="AL31">
        <v>0.120359583222754</v>
      </c>
      <c r="AM31">
        <v>96.135235026244203</v>
      </c>
      <c r="AN31">
        <v>0.39</v>
      </c>
      <c r="AO31">
        <v>176.28</v>
      </c>
      <c r="AP31">
        <v>0.15</v>
      </c>
      <c r="AQ31">
        <v>120.948586378803</v>
      </c>
      <c r="AR31" s="1">
        <v>8.3143033523317492E-3</v>
      </c>
      <c r="AS31">
        <v>1.55044557154329E-3</v>
      </c>
      <c r="AT31">
        <v>6.58685622918143E-2</v>
      </c>
      <c r="AU31">
        <v>6.8799674100463504E-2</v>
      </c>
      <c r="AV31">
        <v>1.7495595804354301E-2</v>
      </c>
      <c r="AW31" s="1">
        <v>3.36195586174851E-3</v>
      </c>
      <c r="AX31">
        <v>1.55044557154331E-3</v>
      </c>
      <c r="AY31">
        <v>6.5868562291814606E-2</v>
      </c>
      <c r="AZ31">
        <v>6.0728736454585999E-2</v>
      </c>
      <c r="BA31">
        <v>1.7495595804354901E-2</v>
      </c>
      <c r="BB31">
        <v>30748</v>
      </c>
      <c r="BC31">
        <v>54104</v>
      </c>
      <c r="BD31">
        <f t="shared" si="2"/>
        <v>0.19334358336394641</v>
      </c>
      <c r="BE31">
        <f>(MAX($AH$3:$AH$169)-AH31)/(MAX($AH$3:$AH$169)-MIN($AH$3:$AH197))</f>
        <v>0.82998752410116816</v>
      </c>
      <c r="BF31">
        <f t="shared" si="0"/>
        <v>1.0233311074651146</v>
      </c>
      <c r="BG31">
        <f t="shared" si="1"/>
        <v>5.8131599088453558E-3</v>
      </c>
    </row>
    <row r="32" spans="1:59" x14ac:dyDescent="0.25">
      <c r="A32">
        <v>3014</v>
      </c>
      <c r="B32">
        <v>92</v>
      </c>
      <c r="C32">
        <v>8596</v>
      </c>
      <c r="D32">
        <v>2</v>
      </c>
      <c r="E32">
        <v>26</v>
      </c>
      <c r="F32">
        <v>17153</v>
      </c>
      <c r="G32">
        <v>0.16477643018928201</v>
      </c>
      <c r="H32">
        <v>15.4462263743156</v>
      </c>
      <c r="I32">
        <v>3.93361858692468</v>
      </c>
      <c r="J32">
        <v>3.94</v>
      </c>
      <c r="K32">
        <v>0.09</v>
      </c>
      <c r="L32">
        <v>38.729999999999997</v>
      </c>
      <c r="M32">
        <v>8.58</v>
      </c>
      <c r="N32">
        <v>0.01</v>
      </c>
      <c r="O32">
        <v>0.12</v>
      </c>
      <c r="P32">
        <v>77.3</v>
      </c>
      <c r="Q32">
        <v>0.41</v>
      </c>
      <c r="R32">
        <v>175.86</v>
      </c>
      <c r="S32">
        <v>0.2</v>
      </c>
      <c r="T32">
        <v>34.36</v>
      </c>
      <c r="U32">
        <v>133.91</v>
      </c>
      <c r="V32">
        <v>120.95</v>
      </c>
      <c r="W32">
        <v>97.07</v>
      </c>
      <c r="X32">
        <v>7.0000000000000007E-2</v>
      </c>
      <c r="AA32">
        <v>-4958</v>
      </c>
      <c r="AB32">
        <v>17173</v>
      </c>
      <c r="AC32">
        <v>30668</v>
      </c>
      <c r="AD32">
        <v>29383</v>
      </c>
      <c r="AE32">
        <v>74602</v>
      </c>
      <c r="AF32">
        <v>-1.9750000000000001</v>
      </c>
      <c r="AG32">
        <v>37.549856464000001</v>
      </c>
      <c r="AH32">
        <v>151826</v>
      </c>
      <c r="AI32">
        <v>0.78090774085762005</v>
      </c>
      <c r="AJ32">
        <v>0.31991764267435402</v>
      </c>
      <c r="AK32">
        <v>9.1940236651574594E-3</v>
      </c>
      <c r="AL32">
        <v>0.124298746019347</v>
      </c>
      <c r="AM32">
        <v>96.6252426071202</v>
      </c>
      <c r="AN32">
        <v>0.41</v>
      </c>
      <c r="AO32">
        <v>175.86</v>
      </c>
      <c r="AP32">
        <v>0.2</v>
      </c>
      <c r="AQ32">
        <v>120.948586378803</v>
      </c>
      <c r="AR32">
        <v>8.3143033523317492E-3</v>
      </c>
      <c r="AS32" s="1">
        <v>1.2107487014166401E-5</v>
      </c>
      <c r="AT32" s="1">
        <v>6.6204298662101202E-2</v>
      </c>
      <c r="AU32">
        <v>7.2513460431888097E-2</v>
      </c>
      <c r="AV32">
        <v>1.77322602559471E-2</v>
      </c>
      <c r="AW32">
        <v>3.36195586174851E-3</v>
      </c>
      <c r="AX32" s="1">
        <v>1.2107487014166501E-5</v>
      </c>
      <c r="AY32" s="1">
        <v>6.6204298662103603E-2</v>
      </c>
      <c r="AZ32">
        <v>6.3938208540369995E-2</v>
      </c>
      <c r="BA32">
        <v>1.7732260255947398E-2</v>
      </c>
      <c r="BB32">
        <v>30730</v>
      </c>
      <c r="BC32">
        <v>54114</v>
      </c>
      <c r="BD32">
        <f t="shared" si="2"/>
        <v>0.19380540460781262</v>
      </c>
      <c r="BE32">
        <f>(MAX($AH$3:$AH$169)-AH32)/(MAX($AH$3:$AH$169)-MIN($AH$3:$AH198))</f>
        <v>0.82570602245661795</v>
      </c>
      <c r="BF32">
        <f t="shared" si="0"/>
        <v>1.0195114270644305</v>
      </c>
      <c r="BG32">
        <f t="shared" si="1"/>
        <v>5.7914617382260137E-3</v>
      </c>
    </row>
    <row r="33" spans="1:59" x14ac:dyDescent="0.25">
      <c r="A33">
        <v>4382</v>
      </c>
      <c r="B33">
        <v>697</v>
      </c>
      <c r="C33">
        <v>8605</v>
      </c>
      <c r="D33">
        <v>12</v>
      </c>
      <c r="E33">
        <v>140</v>
      </c>
      <c r="F33">
        <v>16381</v>
      </c>
      <c r="G33">
        <v>1.31789590461288</v>
      </c>
      <c r="H33">
        <v>15.4485336095472</v>
      </c>
      <c r="I33">
        <v>3.93131135169302</v>
      </c>
      <c r="J33">
        <v>5.72</v>
      </c>
      <c r="K33">
        <v>0.8</v>
      </c>
      <c r="L33">
        <v>38.729999999999997</v>
      </c>
      <c r="M33">
        <v>8.57</v>
      </c>
      <c r="N33">
        <v>0.05</v>
      </c>
      <c r="O33">
        <v>0.63</v>
      </c>
      <c r="P33">
        <v>73.819999999999993</v>
      </c>
      <c r="Q33">
        <v>3.14</v>
      </c>
      <c r="R33">
        <v>176.06</v>
      </c>
      <c r="S33">
        <v>0.94</v>
      </c>
      <c r="T33">
        <v>33.57</v>
      </c>
      <c r="U33">
        <v>135.61000000000001</v>
      </c>
      <c r="V33">
        <v>121.02</v>
      </c>
      <c r="W33">
        <v>96.39</v>
      </c>
      <c r="X33">
        <v>0.43</v>
      </c>
      <c r="AA33">
        <v>-5091</v>
      </c>
      <c r="AB33">
        <v>17054</v>
      </c>
      <c r="AC33">
        <v>30736</v>
      </c>
      <c r="AD33">
        <v>29383</v>
      </c>
      <c r="AE33">
        <v>74799</v>
      </c>
      <c r="AF33">
        <v>-2.7429999999999999</v>
      </c>
      <c r="AG33">
        <v>37.519681067999997</v>
      </c>
      <c r="AH33">
        <v>151972</v>
      </c>
      <c r="AI33">
        <v>0.78516730867406104</v>
      </c>
      <c r="AJ33">
        <v>0.316932484465974</v>
      </c>
      <c r="AK33">
        <v>6.1910168436982702E-2</v>
      </c>
      <c r="AL33">
        <v>0.66226199575297495</v>
      </c>
      <c r="AM33">
        <v>92.274422399837306</v>
      </c>
      <c r="AN33">
        <v>3.14</v>
      </c>
      <c r="AO33">
        <v>176.06</v>
      </c>
      <c r="AP33">
        <v>0.94</v>
      </c>
      <c r="AQ33">
        <v>120.96665272283801</v>
      </c>
      <c r="AR33">
        <v>6.3093662398289096E-3</v>
      </c>
      <c r="AS33">
        <v>0.596543207167612</v>
      </c>
      <c r="AT33">
        <v>0.48691302473210901</v>
      </c>
      <c r="AU33">
        <v>2.2657778082738E-2</v>
      </c>
      <c r="AV33">
        <v>0.20547252839059801</v>
      </c>
      <c r="AW33">
        <v>6.1959290845677601E-3</v>
      </c>
      <c r="AX33">
        <v>0.21809005344803101</v>
      </c>
      <c r="AY33">
        <v>0.48691302473211601</v>
      </c>
      <c r="AZ33">
        <v>2.2657778082738E-2</v>
      </c>
      <c r="BA33">
        <v>0.20547252839060401</v>
      </c>
      <c r="BB33">
        <v>30613</v>
      </c>
      <c r="BC33">
        <v>54632</v>
      </c>
      <c r="BD33">
        <f t="shared" si="2"/>
        <v>0.19454932825089885</v>
      </c>
      <c r="BE33">
        <f>(MAX($AH$3:$AH$169)-AH33)/(MAX($AH$3:$AH$169)-MIN($AH$3:$AH199))</f>
        <v>0.82156629238970169</v>
      </c>
      <c r="BF33">
        <f t="shared" si="0"/>
        <v>1.0161156206406006</v>
      </c>
      <c r="BG33">
        <f t="shared" si="1"/>
        <v>5.7721714365658724E-3</v>
      </c>
    </row>
    <row r="34" spans="1:59" x14ac:dyDescent="0.25">
      <c r="A34">
        <v>1025</v>
      </c>
      <c r="B34">
        <v>205</v>
      </c>
      <c r="C34">
        <v>8521</v>
      </c>
      <c r="D34">
        <v>1</v>
      </c>
      <c r="E34">
        <v>50</v>
      </c>
      <c r="F34">
        <v>17357</v>
      </c>
      <c r="G34">
        <v>0.43492443229622801</v>
      </c>
      <c r="H34">
        <v>15.128662818073</v>
      </c>
      <c r="I34">
        <v>4.2511821431672603</v>
      </c>
      <c r="J34">
        <v>1.34</v>
      </c>
      <c r="K34">
        <v>0.22</v>
      </c>
      <c r="L34">
        <v>38.39</v>
      </c>
      <c r="M34">
        <v>9.27</v>
      </c>
      <c r="N34">
        <v>0</v>
      </c>
      <c r="O34">
        <v>0.23</v>
      </c>
      <c r="P34">
        <v>78.22</v>
      </c>
      <c r="Q34">
        <v>0.92</v>
      </c>
      <c r="R34">
        <v>174.33</v>
      </c>
      <c r="S34">
        <v>0.38</v>
      </c>
      <c r="T34">
        <v>35.08</v>
      </c>
      <c r="U34">
        <v>131.81</v>
      </c>
      <c r="V34">
        <v>118.47</v>
      </c>
      <c r="W34">
        <v>98.81</v>
      </c>
      <c r="X34">
        <v>0.17</v>
      </c>
      <c r="AA34">
        <v>-4813</v>
      </c>
      <c r="AB34">
        <v>17010</v>
      </c>
      <c r="AC34">
        <v>30973</v>
      </c>
      <c r="AD34">
        <v>29431</v>
      </c>
      <c r="AE34">
        <v>74636</v>
      </c>
      <c r="AF34">
        <v>-1.65</v>
      </c>
      <c r="AG34">
        <v>37.019206191999999</v>
      </c>
      <c r="AH34">
        <v>152050</v>
      </c>
      <c r="AI34">
        <v>0.77324746328128602</v>
      </c>
      <c r="AJ34">
        <v>0.31862897433750498</v>
      </c>
      <c r="AK34">
        <v>5.5769785676712397E-3</v>
      </c>
      <c r="AL34">
        <v>0.238116719041187</v>
      </c>
      <c r="AM34">
        <v>97.771566031083495</v>
      </c>
      <c r="AN34">
        <v>0.92</v>
      </c>
      <c r="AO34">
        <v>174.33</v>
      </c>
      <c r="AP34">
        <v>0.38</v>
      </c>
      <c r="AQ34">
        <v>118.461968464357</v>
      </c>
      <c r="AR34">
        <v>5.0626191640771902E-3</v>
      </c>
      <c r="AS34">
        <v>0.117203844353596</v>
      </c>
      <c r="AT34">
        <v>0.23037668540491499</v>
      </c>
      <c r="AU34">
        <v>5.0729035274115299E-2</v>
      </c>
      <c r="AV34">
        <v>3.1552248099524297E-2</v>
      </c>
      <c r="AW34">
        <v>0</v>
      </c>
      <c r="AX34">
        <v>6.4430918232477402E-2</v>
      </c>
      <c r="AY34">
        <v>0.23037668540492001</v>
      </c>
      <c r="AZ34">
        <v>5.07290352741167E-2</v>
      </c>
      <c r="BA34">
        <v>3.1552248099524997E-2</v>
      </c>
      <c r="BB34">
        <v>30647</v>
      </c>
      <c r="BC34">
        <v>53453</v>
      </c>
      <c r="BD34">
        <f t="shared" si="2"/>
        <v>0.20688769468118509</v>
      </c>
      <c r="BE34">
        <f>(MAX($AH$3:$AH$169)-AH34)/(MAX($AH$3:$AH$169)-MIN($AH$3:$AH200))</f>
        <v>0.81935465577860955</v>
      </c>
      <c r="BF34">
        <f t="shared" si="0"/>
        <v>1.0262423504597946</v>
      </c>
      <c r="BG34">
        <f t="shared" si="1"/>
        <v>5.8296975875479044E-3</v>
      </c>
    </row>
    <row r="35" spans="1:59" x14ac:dyDescent="0.25">
      <c r="A35">
        <v>2359</v>
      </c>
      <c r="B35">
        <v>234</v>
      </c>
      <c r="C35">
        <v>8543</v>
      </c>
      <c r="D35">
        <v>3</v>
      </c>
      <c r="E35">
        <v>5</v>
      </c>
      <c r="F35">
        <v>17267</v>
      </c>
      <c r="G35">
        <v>6.6125580993498204E-2</v>
      </c>
      <c r="H35">
        <v>14.956924251771101</v>
      </c>
      <c r="I35">
        <v>4.4229207094691496</v>
      </c>
      <c r="J35">
        <v>3.08</v>
      </c>
      <c r="K35">
        <v>0.27</v>
      </c>
      <c r="L35">
        <v>38.5</v>
      </c>
      <c r="M35">
        <v>9.64</v>
      </c>
      <c r="N35">
        <v>0.01</v>
      </c>
      <c r="O35">
        <v>0.02</v>
      </c>
      <c r="P35">
        <v>77.81</v>
      </c>
      <c r="Q35">
        <v>1.06</v>
      </c>
      <c r="R35">
        <v>174.79</v>
      </c>
      <c r="S35">
        <v>0.05</v>
      </c>
      <c r="T35">
        <v>34.729999999999997</v>
      </c>
      <c r="U35">
        <v>132.77000000000001</v>
      </c>
      <c r="V35">
        <v>117.13</v>
      </c>
      <c r="W35">
        <v>98.83</v>
      </c>
      <c r="X35">
        <v>0.02</v>
      </c>
      <c r="AA35">
        <v>-4882</v>
      </c>
      <c r="AB35">
        <v>16724</v>
      </c>
      <c r="AC35">
        <v>31199</v>
      </c>
      <c r="AD35">
        <v>29496</v>
      </c>
      <c r="AE35">
        <v>74944</v>
      </c>
      <c r="AF35">
        <v>-2.4870000000000001</v>
      </c>
      <c r="AG35">
        <v>36.578077852</v>
      </c>
      <c r="AH35">
        <v>152363</v>
      </c>
      <c r="AI35">
        <v>0.77435162498266297</v>
      </c>
      <c r="AJ35">
        <v>0.31558340014672598</v>
      </c>
      <c r="AK35">
        <v>1.7140644815462298E-2</v>
      </c>
      <c r="AL35">
        <v>2.51541023828885E-2</v>
      </c>
      <c r="AM35">
        <v>97.268427320507797</v>
      </c>
      <c r="AN35">
        <v>1.06</v>
      </c>
      <c r="AO35">
        <v>174.79</v>
      </c>
      <c r="AP35">
        <v>0.05</v>
      </c>
      <c r="AQ35">
        <v>117.117203968643</v>
      </c>
      <c r="AR35" s="1">
        <v>1.5247984661682999E-2</v>
      </c>
      <c r="AS35">
        <v>9.8901808851123204E-3</v>
      </c>
      <c r="AT35">
        <v>1.6688234430726801E-2</v>
      </c>
      <c r="AU35">
        <v>9.4490563106823904E-3</v>
      </c>
      <c r="AV35">
        <v>1.48501247052935E-2</v>
      </c>
      <c r="AW35" s="1">
        <v>3.7612728504783101E-3</v>
      </c>
      <c r="AX35">
        <v>5.5239910789184202E-3</v>
      </c>
      <c r="AY35">
        <v>1.6688234430726898E-2</v>
      </c>
      <c r="AZ35">
        <v>9.44905631068251E-3</v>
      </c>
      <c r="BA35">
        <v>1.4850124705294E-2</v>
      </c>
      <c r="BB35">
        <v>30659</v>
      </c>
      <c r="BC35">
        <v>53912</v>
      </c>
      <c r="BD35">
        <f t="shared" si="2"/>
        <v>0.2177629720681441</v>
      </c>
      <c r="BE35">
        <f>(MAX($AH$3:$AH$169)-AH35)/(MAX($AH$3:$AH$169)-MIN($AH$3:$AH201))</f>
        <v>0.81047975501871383</v>
      </c>
      <c r="BF35">
        <f t="shared" si="0"/>
        <v>1.0282427270868579</v>
      </c>
      <c r="BG35">
        <f t="shared" si="1"/>
        <v>5.8410609763144593E-3</v>
      </c>
    </row>
    <row r="36" spans="1:59" x14ac:dyDescent="0.25">
      <c r="A36">
        <v>2508</v>
      </c>
      <c r="B36">
        <v>234</v>
      </c>
      <c r="C36">
        <v>8543</v>
      </c>
      <c r="D36">
        <v>3</v>
      </c>
      <c r="E36">
        <v>25</v>
      </c>
      <c r="F36">
        <v>17248</v>
      </c>
      <c r="G36">
        <v>8.6224364530345696E-2</v>
      </c>
      <c r="H36">
        <v>14.9337966232391</v>
      </c>
      <c r="I36">
        <v>4.4460483380011304</v>
      </c>
      <c r="J36">
        <v>3.28</v>
      </c>
      <c r="K36">
        <v>0.27</v>
      </c>
      <c r="L36">
        <v>38.5</v>
      </c>
      <c r="M36">
        <v>9.69</v>
      </c>
      <c r="N36">
        <v>0.01</v>
      </c>
      <c r="O36">
        <v>0.11</v>
      </c>
      <c r="P36">
        <v>77.73</v>
      </c>
      <c r="Q36">
        <v>1.06</v>
      </c>
      <c r="R36">
        <v>174.79</v>
      </c>
      <c r="S36">
        <v>7.0000000000000007E-2</v>
      </c>
      <c r="T36">
        <v>34.69</v>
      </c>
      <c r="U36">
        <v>132.88</v>
      </c>
      <c r="V36">
        <v>116.95</v>
      </c>
      <c r="W36">
        <v>98.73</v>
      </c>
      <c r="X36">
        <v>0.09</v>
      </c>
      <c r="AA36">
        <v>-4890</v>
      </c>
      <c r="AB36">
        <v>16691</v>
      </c>
      <c r="AC36">
        <v>31229</v>
      </c>
      <c r="AD36">
        <v>29503</v>
      </c>
      <c r="AE36">
        <v>74989</v>
      </c>
      <c r="AF36">
        <v>-2.57</v>
      </c>
      <c r="AG36">
        <v>36.537891756</v>
      </c>
      <c r="AH36">
        <v>152412</v>
      </c>
      <c r="AI36">
        <v>0.77449621002033597</v>
      </c>
      <c r="AJ36">
        <v>0.31535741390533301</v>
      </c>
      <c r="AK36">
        <v>1.7595210854280299E-2</v>
      </c>
      <c r="AL36">
        <v>0.116760400004391</v>
      </c>
      <c r="AM36">
        <v>97.159161865666107</v>
      </c>
      <c r="AN36">
        <v>1.06</v>
      </c>
      <c r="AO36">
        <v>174.79</v>
      </c>
      <c r="AP36">
        <v>7.0000000000000007E-2</v>
      </c>
      <c r="AQ36">
        <v>116.936107698949</v>
      </c>
      <c r="AR36">
        <v>4.8029139837157502E-3</v>
      </c>
      <c r="AS36">
        <v>4.6424814097401297E-2</v>
      </c>
      <c r="AT36">
        <v>1.0697455433252699E-2</v>
      </c>
      <c r="AU36">
        <v>9.4490563106823904E-3</v>
      </c>
      <c r="AV36">
        <v>1.48501247052935E-2</v>
      </c>
      <c r="AW36">
        <v>2.7237414764000301E-3</v>
      </c>
      <c r="AX36">
        <v>2.8099480415975001E-2</v>
      </c>
      <c r="AY36">
        <v>1.0697455433252699E-2</v>
      </c>
      <c r="AZ36">
        <v>9.44905631068251E-3</v>
      </c>
      <c r="BA36">
        <v>1.4850124705294E-2</v>
      </c>
      <c r="BB36">
        <v>30659</v>
      </c>
      <c r="BC36">
        <v>53963</v>
      </c>
      <c r="BD36">
        <f t="shared" si="2"/>
        <v>0.21875369268495815</v>
      </c>
      <c r="BE36">
        <f>(MAX($AH$3:$AH$169)-AH36)/(MAX($AH$3:$AH$169)-MIN($AH$3:$AH202))</f>
        <v>0.80909039355789947</v>
      </c>
      <c r="BF36">
        <f t="shared" si="0"/>
        <v>1.0278440862428577</v>
      </c>
      <c r="BG36">
        <f t="shared" si="1"/>
        <v>5.8387964473116125E-3</v>
      </c>
    </row>
    <row r="37" spans="1:59" x14ac:dyDescent="0.25">
      <c r="A37">
        <v>1161</v>
      </c>
      <c r="B37">
        <v>86</v>
      </c>
      <c r="C37">
        <v>8570</v>
      </c>
      <c r="D37">
        <v>40</v>
      </c>
      <c r="E37">
        <v>11</v>
      </c>
      <c r="F37">
        <v>17250</v>
      </c>
      <c r="G37">
        <v>0.78327037335973604</v>
      </c>
      <c r="H37">
        <v>14.649281102202099</v>
      </c>
      <c r="I37">
        <v>4.7305638590381296</v>
      </c>
      <c r="J37">
        <v>1.52</v>
      </c>
      <c r="K37">
        <v>0.09</v>
      </c>
      <c r="L37">
        <v>38.53</v>
      </c>
      <c r="M37">
        <v>10.31</v>
      </c>
      <c r="N37">
        <v>0.18</v>
      </c>
      <c r="O37">
        <v>0.05</v>
      </c>
      <c r="P37">
        <v>77.739999999999995</v>
      </c>
      <c r="Q37">
        <v>0.39</v>
      </c>
      <c r="R37">
        <v>175.35</v>
      </c>
      <c r="S37">
        <v>0.64</v>
      </c>
      <c r="T37">
        <v>35.49</v>
      </c>
      <c r="U37">
        <v>131.07</v>
      </c>
      <c r="V37">
        <v>114.84</v>
      </c>
      <c r="W37">
        <v>97.55</v>
      </c>
      <c r="X37">
        <v>0.04</v>
      </c>
      <c r="AA37">
        <v>-4754</v>
      </c>
      <c r="AB37">
        <v>16454</v>
      </c>
      <c r="AC37">
        <v>31500</v>
      </c>
      <c r="AD37">
        <v>29594</v>
      </c>
      <c r="AE37">
        <v>75281</v>
      </c>
      <c r="AF37">
        <v>-2.2480000000000002</v>
      </c>
      <c r="AG37">
        <v>36.090613675999997</v>
      </c>
      <c r="AH37">
        <v>152829</v>
      </c>
      <c r="AI37">
        <v>0.767522233998433</v>
      </c>
      <c r="AJ37">
        <v>0.31530205529067601</v>
      </c>
      <c r="AK37">
        <v>0.211328149026177</v>
      </c>
      <c r="AL37">
        <v>5.1266141493500603E-2</v>
      </c>
      <c r="AM37">
        <v>97.172221540807598</v>
      </c>
      <c r="AN37">
        <v>0.39</v>
      </c>
      <c r="AO37">
        <v>175.35</v>
      </c>
      <c r="AP37">
        <v>0.64</v>
      </c>
      <c r="AQ37">
        <v>114.708265814573</v>
      </c>
      <c r="AR37">
        <v>0.196496262915824</v>
      </c>
      <c r="AS37">
        <v>2.53902383923451E-2</v>
      </c>
      <c r="AT37" s="1">
        <v>0.10671049157648101</v>
      </c>
      <c r="AU37">
        <v>4.9066207192452603E-2</v>
      </c>
      <c r="AV37">
        <v>0.40560717328263302</v>
      </c>
      <c r="AW37">
        <v>6.4118501785738399E-2</v>
      </c>
      <c r="AX37">
        <v>1.39838694445324E-2</v>
      </c>
      <c r="AY37" s="1">
        <v>0.106710491576483</v>
      </c>
      <c r="AZ37">
        <v>4.8203046944347697E-2</v>
      </c>
      <c r="BA37">
        <v>0.40560717328262902</v>
      </c>
      <c r="BB37">
        <v>30711</v>
      </c>
      <c r="BC37">
        <v>53503</v>
      </c>
      <c r="BD37">
        <f t="shared" si="2"/>
        <v>0.22978058156973596</v>
      </c>
      <c r="BE37">
        <f>(MAX($AH$3:$AH$169)-AH37)/(MAX($AH$3:$AH$169)-MIN($AH$3:$AH203))</f>
        <v>0.79726664398321423</v>
      </c>
      <c r="BF37">
        <f t="shared" si="0"/>
        <v>1.0270472255529501</v>
      </c>
      <c r="BG37">
        <f t="shared" si="1"/>
        <v>5.8342697808380596E-3</v>
      </c>
    </row>
    <row r="38" spans="1:59" x14ac:dyDescent="0.25">
      <c r="A38">
        <v>2508</v>
      </c>
      <c r="B38">
        <v>209</v>
      </c>
      <c r="C38">
        <v>8543</v>
      </c>
      <c r="D38">
        <v>2</v>
      </c>
      <c r="E38">
        <v>26</v>
      </c>
      <c r="F38">
        <v>17273</v>
      </c>
      <c r="G38">
        <v>0.231720837131804</v>
      </c>
      <c r="H38">
        <v>14.657842097708301</v>
      </c>
      <c r="I38">
        <v>4.7220028635319498</v>
      </c>
      <c r="J38">
        <v>3.28</v>
      </c>
      <c r="K38">
        <v>0.22</v>
      </c>
      <c r="L38">
        <v>38.479999999999997</v>
      </c>
      <c r="M38">
        <v>10.29</v>
      </c>
      <c r="N38">
        <v>0.01</v>
      </c>
      <c r="O38">
        <v>0.12</v>
      </c>
      <c r="P38">
        <v>77.84</v>
      </c>
      <c r="Q38">
        <v>0.94</v>
      </c>
      <c r="R38">
        <v>174.79</v>
      </c>
      <c r="S38">
        <v>0.2</v>
      </c>
      <c r="T38">
        <v>34.89</v>
      </c>
      <c r="U38">
        <v>132.44</v>
      </c>
      <c r="V38">
        <v>114.78</v>
      </c>
      <c r="W38">
        <v>98.59</v>
      </c>
      <c r="X38">
        <v>0.09</v>
      </c>
      <c r="AA38">
        <v>-4857</v>
      </c>
      <c r="AB38">
        <v>16387</v>
      </c>
      <c r="AC38">
        <v>31534</v>
      </c>
      <c r="AD38">
        <v>29583</v>
      </c>
      <c r="AE38">
        <v>75336</v>
      </c>
      <c r="AF38">
        <v>-2.9279999999999999</v>
      </c>
      <c r="AG38">
        <v>35.992822236000002</v>
      </c>
      <c r="AH38">
        <v>152840</v>
      </c>
      <c r="AI38">
        <v>0.77131925878122898</v>
      </c>
      <c r="AJ38">
        <v>0.31327904271789703</v>
      </c>
      <c r="AK38">
        <v>1.1989497706803499E-2</v>
      </c>
      <c r="AL38">
        <v>0.121776038083712</v>
      </c>
      <c r="AM38">
        <v>97.299567861899703</v>
      </c>
      <c r="AN38">
        <v>0.94</v>
      </c>
      <c r="AO38">
        <v>174.79</v>
      </c>
      <c r="AP38">
        <v>0.2</v>
      </c>
      <c r="AQ38">
        <v>114.77530097768501</v>
      </c>
      <c r="AR38">
        <v>1.1124774737225699E-2</v>
      </c>
      <c r="AS38">
        <v>4.9359777710042997E-2</v>
      </c>
      <c r="AT38">
        <v>1.42334167081612E-2</v>
      </c>
      <c r="AU38">
        <v>8.1741231323049404E-2</v>
      </c>
      <c r="AV38">
        <v>7.5261636653324901E-2</v>
      </c>
      <c r="AW38">
        <v>3.57493386243392E-3</v>
      </c>
      <c r="AX38">
        <v>3.0256107774819099E-2</v>
      </c>
      <c r="AY38">
        <v>1.42334167081617E-2</v>
      </c>
      <c r="AZ38">
        <v>8.1741231323050806E-2</v>
      </c>
      <c r="BA38">
        <v>7.52616366533264E-2</v>
      </c>
      <c r="BB38">
        <v>30664</v>
      </c>
      <c r="BC38">
        <v>53960</v>
      </c>
      <c r="BD38">
        <f t="shared" si="2"/>
        <v>0.23219146506924113</v>
      </c>
      <c r="BE38">
        <f>(MAX($AH$3:$AH$169)-AH38)/(MAX($AH$3:$AH$169)-MIN($AH$3:$AH204))</f>
        <v>0.79695474651241915</v>
      </c>
      <c r="BF38">
        <f t="shared" si="0"/>
        <v>1.0291462115816603</v>
      </c>
      <c r="BG38">
        <f t="shared" si="1"/>
        <v>5.846193332601818E-3</v>
      </c>
    </row>
    <row r="39" spans="1:59" x14ac:dyDescent="0.25">
      <c r="A39">
        <v>1453</v>
      </c>
      <c r="B39">
        <v>514</v>
      </c>
      <c r="C39">
        <v>8586</v>
      </c>
      <c r="D39">
        <v>47</v>
      </c>
      <c r="E39">
        <v>27</v>
      </c>
      <c r="F39">
        <v>16727</v>
      </c>
      <c r="G39">
        <v>1.4285806237237899</v>
      </c>
      <c r="H39">
        <v>14.579673123132</v>
      </c>
      <c r="I39">
        <v>4.8001718381082403</v>
      </c>
      <c r="J39">
        <v>1.9</v>
      </c>
      <c r="K39">
        <v>0.55000000000000004</v>
      </c>
      <c r="L39">
        <v>38.619999999999997</v>
      </c>
      <c r="M39">
        <v>10.46</v>
      </c>
      <c r="N39">
        <v>0.21</v>
      </c>
      <c r="O39">
        <v>0.12</v>
      </c>
      <c r="P39">
        <v>75.38</v>
      </c>
      <c r="Q39">
        <v>2.3199999999999998</v>
      </c>
      <c r="R39">
        <v>175.67</v>
      </c>
      <c r="S39">
        <v>1.43</v>
      </c>
      <c r="T39">
        <v>35.25</v>
      </c>
      <c r="U39">
        <v>131.43</v>
      </c>
      <c r="V39">
        <v>114.38</v>
      </c>
      <c r="W39">
        <v>96.34</v>
      </c>
      <c r="X39">
        <v>0.12</v>
      </c>
      <c r="AA39">
        <v>-4786</v>
      </c>
      <c r="AB39">
        <v>16311</v>
      </c>
      <c r="AC39">
        <v>31610</v>
      </c>
      <c r="AD39">
        <v>29627</v>
      </c>
      <c r="AE39">
        <v>75531</v>
      </c>
      <c r="AF39">
        <v>-2.56</v>
      </c>
      <c r="AG39">
        <v>35.946497099999903</v>
      </c>
      <c r="AH39">
        <v>153079</v>
      </c>
      <c r="AI39">
        <v>0.76722669735327897</v>
      </c>
      <c r="AJ39">
        <v>0.31345286204062001</v>
      </c>
      <c r="AK39">
        <v>0.24868489611583999</v>
      </c>
      <c r="AL39">
        <v>0.12795761073683301</v>
      </c>
      <c r="AM39">
        <v>94.225357192694304</v>
      </c>
      <c r="AN39">
        <v>2.3199999999999998</v>
      </c>
      <c r="AO39">
        <v>175.67</v>
      </c>
      <c r="AP39">
        <v>1.43</v>
      </c>
      <c r="AQ39">
        <v>114.163214456061</v>
      </c>
      <c r="AR39">
        <v>2.5804707823419398E-2</v>
      </c>
      <c r="AS39">
        <v>1.1222453741188399E-2</v>
      </c>
      <c r="AT39">
        <v>0.87348143703360603</v>
      </c>
      <c r="AU39">
        <v>0.199119051829594</v>
      </c>
      <c r="AV39">
        <v>0.31895297329599098</v>
      </c>
      <c r="AW39">
        <v>2.5427375278246001E-2</v>
      </c>
      <c r="AX39">
        <v>1.12224537411882E-2</v>
      </c>
      <c r="AY39">
        <v>0.873481437033643</v>
      </c>
      <c r="AZ39">
        <v>0.199119051829594</v>
      </c>
      <c r="BA39">
        <v>0.31895297329599898</v>
      </c>
      <c r="BB39">
        <v>30635</v>
      </c>
      <c r="BC39">
        <v>53610</v>
      </c>
      <c r="BD39">
        <f t="shared" si="2"/>
        <v>0.23333353339337029</v>
      </c>
      <c r="BE39">
        <f>(MAX($AH$3:$AH$169)-AH39)/(MAX($AH$3:$AH$169)-MIN($AH$3:$AH205))</f>
        <v>0.79017806510150845</v>
      </c>
      <c r="BF39">
        <f t="shared" si="0"/>
        <v>1.0235115984948788</v>
      </c>
      <c r="BG39">
        <f t="shared" si="1"/>
        <v>5.8141852106371981E-3</v>
      </c>
    </row>
    <row r="40" spans="1:59" x14ac:dyDescent="0.25">
      <c r="A40">
        <v>2505</v>
      </c>
      <c r="B40">
        <v>2869</v>
      </c>
      <c r="C40">
        <v>8613</v>
      </c>
      <c r="D40">
        <v>2</v>
      </c>
      <c r="E40">
        <v>27</v>
      </c>
      <c r="F40">
        <v>14294</v>
      </c>
      <c r="G40">
        <v>1.2605900828260701</v>
      </c>
      <c r="H40">
        <v>14.6873667168409</v>
      </c>
      <c r="I40">
        <v>4.69247824439935</v>
      </c>
      <c r="J40">
        <v>3.27</v>
      </c>
      <c r="K40">
        <v>3.04</v>
      </c>
      <c r="L40">
        <v>38.799999999999997</v>
      </c>
      <c r="M40">
        <v>10.23</v>
      </c>
      <c r="N40">
        <v>0.01</v>
      </c>
      <c r="O40">
        <v>0.12</v>
      </c>
      <c r="P40">
        <v>64.42</v>
      </c>
      <c r="Q40">
        <v>12.93</v>
      </c>
      <c r="R40">
        <v>176.22</v>
      </c>
      <c r="S40">
        <v>1.23</v>
      </c>
      <c r="T40">
        <v>33.68</v>
      </c>
      <c r="U40">
        <v>133.79</v>
      </c>
      <c r="V40">
        <v>115.01</v>
      </c>
      <c r="W40">
        <v>98.41</v>
      </c>
      <c r="X40">
        <v>0.1</v>
      </c>
      <c r="AA40">
        <v>-4999</v>
      </c>
      <c r="AB40">
        <v>16275</v>
      </c>
      <c r="AC40">
        <v>31651</v>
      </c>
      <c r="AD40">
        <v>29617</v>
      </c>
      <c r="AE40">
        <v>75747</v>
      </c>
      <c r="AF40">
        <v>-3.7469999999999999</v>
      </c>
      <c r="AG40">
        <v>35.867692832000003</v>
      </c>
      <c r="AH40">
        <v>153290</v>
      </c>
      <c r="AI40">
        <v>0.77104051565377496</v>
      </c>
      <c r="AJ40">
        <v>0.30484543693885702</v>
      </c>
      <c r="AK40">
        <v>9.1514270905361204E-3</v>
      </c>
      <c r="AL40">
        <v>0.13030686672281599</v>
      </c>
      <c r="AM40">
        <v>80.522073055147004</v>
      </c>
      <c r="AN40">
        <v>12.93</v>
      </c>
      <c r="AO40">
        <v>176.22</v>
      </c>
      <c r="AP40">
        <v>1.23</v>
      </c>
      <c r="AQ40">
        <v>115.00648760287901</v>
      </c>
      <c r="AR40">
        <v>8.9131052692540697E-3</v>
      </c>
      <c r="AS40">
        <v>5.2946205261928003E-2</v>
      </c>
      <c r="AT40">
        <v>8.1418144447619207E-3</v>
      </c>
      <c r="AU40">
        <v>1.1156294513803</v>
      </c>
      <c r="AV40">
        <v>7.4959506469825202E-2</v>
      </c>
      <c r="AW40">
        <v>3.4168626952816301E-3</v>
      </c>
      <c r="AX40">
        <v>3.1348934027429602E-2</v>
      </c>
      <c r="AY40">
        <v>8.1418144447620092E-3</v>
      </c>
      <c r="AZ40">
        <v>1.11562945138028</v>
      </c>
      <c r="BA40">
        <v>7.4959506469826007E-2</v>
      </c>
      <c r="BB40">
        <v>30203</v>
      </c>
      <c r="BC40">
        <v>54026</v>
      </c>
      <c r="BD40">
        <f t="shared" si="2"/>
        <v>0.23527632009751895</v>
      </c>
      <c r="BE40">
        <f>(MAX($AH$3:$AH$169)-AH40)/(MAX($AH$3:$AH$169)-MIN($AH$3:$AH206))</f>
        <v>0.7841953045253488</v>
      </c>
      <c r="BF40">
        <f t="shared" si="0"/>
        <v>1.0194716246228677</v>
      </c>
      <c r="BG40">
        <f t="shared" si="1"/>
        <v>5.7912356354955482E-3</v>
      </c>
    </row>
    <row r="41" spans="1:59" x14ac:dyDescent="0.25">
      <c r="A41">
        <v>3829</v>
      </c>
      <c r="B41">
        <v>883</v>
      </c>
      <c r="C41">
        <v>8580</v>
      </c>
      <c r="D41">
        <v>57</v>
      </c>
      <c r="E41">
        <v>133</v>
      </c>
      <c r="F41">
        <v>16272</v>
      </c>
      <c r="G41">
        <v>1.2456915025222799</v>
      </c>
      <c r="H41" s="1">
        <v>14.462255826360501</v>
      </c>
      <c r="I41">
        <v>4.9175891348797904</v>
      </c>
      <c r="J41">
        <v>5</v>
      </c>
      <c r="K41">
        <v>0.88</v>
      </c>
      <c r="L41">
        <v>38.58</v>
      </c>
      <c r="M41">
        <v>10.72</v>
      </c>
      <c r="N41">
        <v>0.26</v>
      </c>
      <c r="O41">
        <v>0.6</v>
      </c>
      <c r="P41">
        <v>73.33</v>
      </c>
      <c r="Q41">
        <v>3.98</v>
      </c>
      <c r="R41">
        <v>175.54</v>
      </c>
      <c r="S41">
        <v>1.19</v>
      </c>
      <c r="T41">
        <v>34.29</v>
      </c>
      <c r="U41">
        <v>133.69999999999999</v>
      </c>
      <c r="V41">
        <v>113.49</v>
      </c>
      <c r="W41">
        <v>96.67</v>
      </c>
      <c r="X41">
        <v>0.57999999999999996</v>
      </c>
      <c r="AA41">
        <v>-4957</v>
      </c>
      <c r="AB41">
        <v>16053</v>
      </c>
      <c r="AC41">
        <v>31825</v>
      </c>
      <c r="AD41">
        <v>29654</v>
      </c>
      <c r="AE41">
        <v>75925</v>
      </c>
      <c r="AF41">
        <v>-3.8140000000000001</v>
      </c>
      <c r="AG41">
        <v>35.654030795999901</v>
      </c>
      <c r="AH41">
        <v>153457</v>
      </c>
      <c r="AI41">
        <v>0.77247436428013005</v>
      </c>
      <c r="AJ41">
        <v>0.309553756589866</v>
      </c>
      <c r="AK41">
        <v>0.30110660537114597</v>
      </c>
      <c r="AL41">
        <v>0.63030404142642205</v>
      </c>
      <c r="AM41">
        <v>91.663400372872005</v>
      </c>
      <c r="AN41">
        <v>3.98</v>
      </c>
      <c r="AO41">
        <v>175.54</v>
      </c>
      <c r="AP41">
        <v>1.19</v>
      </c>
      <c r="AQ41">
        <v>113.24380179715</v>
      </c>
      <c r="AR41">
        <v>6.3466583960911205E-2</v>
      </c>
      <c r="AS41">
        <v>5.1256549981038298E-2</v>
      </c>
      <c r="AT41">
        <v>0.13572648678878799</v>
      </c>
      <c r="AU41">
        <v>0.60044190183100798</v>
      </c>
      <c r="AV41">
        <v>0.39479997996053301</v>
      </c>
      <c r="AW41">
        <v>4.8893226743434597E-2</v>
      </c>
      <c r="AX41">
        <v>5.1256549981039401E-2</v>
      </c>
      <c r="AY41">
        <v>0.13572648678879001</v>
      </c>
      <c r="AZ41">
        <v>0.56312149290549796</v>
      </c>
      <c r="BA41">
        <v>0.39479997996052901</v>
      </c>
      <c r="BB41">
        <v>30618</v>
      </c>
      <c r="BC41">
        <v>54430</v>
      </c>
      <c r="BD41">
        <f t="shared" si="2"/>
        <v>0.24054379828439656</v>
      </c>
      <c r="BE41">
        <f>(MAX($AH$3:$AH$169)-AH41)/(MAX($AH$3:$AH$169)-MIN($AH$3:$AH207))</f>
        <v>0.77946013383236934</v>
      </c>
      <c r="BF41">
        <f t="shared" si="0"/>
        <v>1.020003932116766</v>
      </c>
      <c r="BG41">
        <f t="shared" si="1"/>
        <v>5.7942594745639927E-3</v>
      </c>
    </row>
    <row r="42" spans="1:59" x14ac:dyDescent="0.25">
      <c r="A42">
        <v>1794</v>
      </c>
      <c r="B42">
        <v>41</v>
      </c>
      <c r="C42">
        <v>8601</v>
      </c>
      <c r="D42">
        <v>2</v>
      </c>
      <c r="E42">
        <v>30</v>
      </c>
      <c r="F42">
        <v>17175</v>
      </c>
      <c r="G42">
        <v>0.51401226297178404</v>
      </c>
      <c r="H42">
        <v>14.119772378288699</v>
      </c>
      <c r="I42">
        <v>5.2600725829515103</v>
      </c>
      <c r="J42">
        <v>2.34</v>
      </c>
      <c r="K42">
        <v>0.05</v>
      </c>
      <c r="L42">
        <v>38.700000000000003</v>
      </c>
      <c r="M42">
        <v>11.47</v>
      </c>
      <c r="N42">
        <v>0.01</v>
      </c>
      <c r="O42">
        <v>0.14000000000000001</v>
      </c>
      <c r="P42">
        <v>77.400000000000006</v>
      </c>
      <c r="Q42">
        <v>0.18</v>
      </c>
      <c r="R42">
        <v>175.97</v>
      </c>
      <c r="S42">
        <v>0.49</v>
      </c>
      <c r="T42">
        <v>35.71</v>
      </c>
      <c r="U42">
        <v>130.76</v>
      </c>
      <c r="V42">
        <v>110.57</v>
      </c>
      <c r="W42">
        <v>96.79</v>
      </c>
      <c r="X42">
        <v>0.11</v>
      </c>
      <c r="AA42">
        <v>-4727</v>
      </c>
      <c r="AB42">
        <v>15807</v>
      </c>
      <c r="AC42">
        <v>32099</v>
      </c>
      <c r="AD42">
        <v>29773</v>
      </c>
      <c r="AE42">
        <v>75956</v>
      </c>
      <c r="AF42">
        <v>-3.1880000000000002</v>
      </c>
      <c r="AG42">
        <v>35.000637204</v>
      </c>
      <c r="AH42">
        <v>153635</v>
      </c>
      <c r="AI42">
        <v>0.76243473481725699</v>
      </c>
      <c r="AJ42">
        <v>0.31080241997772201</v>
      </c>
      <c r="AK42">
        <v>1.06814215371008E-2</v>
      </c>
      <c r="AL42">
        <v>0.14289282704412201</v>
      </c>
      <c r="AM42">
        <v>96.749575865935398</v>
      </c>
      <c r="AN42">
        <v>0.18</v>
      </c>
      <c r="AO42">
        <v>175.97</v>
      </c>
      <c r="AP42">
        <v>0.49</v>
      </c>
      <c r="AQ42">
        <v>110.562053653714</v>
      </c>
      <c r="AR42">
        <v>7.9971899726245105E-3</v>
      </c>
      <c r="AS42">
        <v>4.4327138756773597E-2</v>
      </c>
      <c r="AT42">
        <v>0.19016241102786199</v>
      </c>
      <c r="AU42">
        <v>1.51614372458871E-3</v>
      </c>
      <c r="AV42">
        <v>0.27000937948993498</v>
      </c>
      <c r="AW42">
        <v>3.3283539048510401E-3</v>
      </c>
      <c r="AX42">
        <v>3.0567183200390501E-2</v>
      </c>
      <c r="AY42">
        <v>0.19016241102786299</v>
      </c>
      <c r="AZ42">
        <v>1.5161437245887299E-3</v>
      </c>
      <c r="BA42">
        <v>0.27000937948993597</v>
      </c>
      <c r="BB42">
        <v>30997</v>
      </c>
      <c r="BC42">
        <v>53708</v>
      </c>
      <c r="BD42">
        <f t="shared" si="2"/>
        <v>0.25665211849764891</v>
      </c>
      <c r="BE42">
        <f>(MAX($AH$3:$AH$169)-AH42)/(MAX($AH$3:$AH$169)-MIN($AH$3:$AH208))</f>
        <v>0.7744130656685948</v>
      </c>
      <c r="BF42">
        <f t="shared" si="0"/>
        <v>1.0310651841662437</v>
      </c>
      <c r="BG42">
        <f t="shared" si="1"/>
        <v>5.8570942955584772E-3</v>
      </c>
    </row>
    <row r="43" spans="1:59" x14ac:dyDescent="0.25">
      <c r="A43">
        <v>2444</v>
      </c>
      <c r="B43">
        <v>359</v>
      </c>
      <c r="C43">
        <v>8566</v>
      </c>
      <c r="D43">
        <v>1</v>
      </c>
      <c r="E43">
        <v>27</v>
      </c>
      <c r="F43">
        <v>17020</v>
      </c>
      <c r="G43">
        <v>0.34882903900871998</v>
      </c>
      <c r="H43">
        <v>13.992508180005901</v>
      </c>
      <c r="I43">
        <v>5.3873367812343798</v>
      </c>
      <c r="J43">
        <v>3.19</v>
      </c>
      <c r="K43">
        <v>0.36</v>
      </c>
      <c r="L43">
        <v>38.58</v>
      </c>
      <c r="M43">
        <v>11.74</v>
      </c>
      <c r="N43">
        <v>0</v>
      </c>
      <c r="O43">
        <v>0.12</v>
      </c>
      <c r="P43">
        <v>76.7</v>
      </c>
      <c r="Q43">
        <v>1.62</v>
      </c>
      <c r="R43">
        <v>175.25</v>
      </c>
      <c r="S43">
        <v>0.34</v>
      </c>
      <c r="T43">
        <v>35.340000000000003</v>
      </c>
      <c r="U43">
        <v>131.38999999999999</v>
      </c>
      <c r="V43">
        <v>109.57</v>
      </c>
      <c r="W43">
        <v>97.96</v>
      </c>
      <c r="X43">
        <v>0.13</v>
      </c>
      <c r="AA43">
        <v>-4782</v>
      </c>
      <c r="AB43">
        <v>15644</v>
      </c>
      <c r="AC43">
        <v>32277</v>
      </c>
      <c r="AD43">
        <v>29795</v>
      </c>
      <c r="AE43">
        <v>76170</v>
      </c>
      <c r="AF43">
        <v>-3.7949999999999999</v>
      </c>
      <c r="AG43">
        <v>34.680415816</v>
      </c>
      <c r="AH43">
        <v>153886</v>
      </c>
      <c r="AI43">
        <v>0.76310128610005001</v>
      </c>
      <c r="AJ43">
        <v>0.30781289003194701</v>
      </c>
      <c r="AK43">
        <v>5.4722266754017599E-3</v>
      </c>
      <c r="AL43">
        <v>0.12823945084066499</v>
      </c>
      <c r="AM43">
        <v>95.877428281309705</v>
      </c>
      <c r="AN43">
        <v>1.62</v>
      </c>
      <c r="AO43">
        <v>175.25</v>
      </c>
      <c r="AP43">
        <v>0.34</v>
      </c>
      <c r="AQ43">
        <v>109.5655368019</v>
      </c>
      <c r="AR43">
        <v>4.4725429023668604E-3</v>
      </c>
      <c r="AS43">
        <v>1.8602613521533E-3</v>
      </c>
      <c r="AT43">
        <v>3.1778439348708103E-2</v>
      </c>
      <c r="AU43">
        <v>0.22582929693815401</v>
      </c>
      <c r="AV43">
        <v>8.4888498467337606E-2</v>
      </c>
      <c r="AW43">
        <v>0</v>
      </c>
      <c r="AX43">
        <v>1.8602613521533199E-3</v>
      </c>
      <c r="AY43">
        <v>3.1778439348708297E-2</v>
      </c>
      <c r="AZ43">
        <v>0.21689546680225</v>
      </c>
      <c r="BA43">
        <v>8.4888498467338994E-2</v>
      </c>
      <c r="BB43">
        <v>31031</v>
      </c>
      <c r="BC43">
        <v>53933</v>
      </c>
      <c r="BD43">
        <f t="shared" si="2"/>
        <v>0.26454663830958625</v>
      </c>
      <c r="BE43">
        <f>(MAX($AH$3:$AH$169)-AH43)/(MAX($AH$3:$AH$169)-MIN($AH$3:$AH209))</f>
        <v>0.76729613247136219</v>
      </c>
      <c r="BF43">
        <f t="shared" si="0"/>
        <v>1.0318427707809485</v>
      </c>
      <c r="BG43">
        <f t="shared" si="1"/>
        <v>5.861511473245427E-3</v>
      </c>
    </row>
    <row r="44" spans="1:59" x14ac:dyDescent="0.25">
      <c r="A44">
        <v>1864</v>
      </c>
      <c r="B44">
        <v>847</v>
      </c>
      <c r="C44">
        <v>8608</v>
      </c>
      <c r="D44">
        <v>1</v>
      </c>
      <c r="E44">
        <v>14</v>
      </c>
      <c r="F44">
        <v>16355</v>
      </c>
      <c r="G44">
        <v>0.44016693444256799</v>
      </c>
      <c r="H44">
        <v>13.7862043554733</v>
      </c>
      <c r="I44">
        <v>5.5936406057669696</v>
      </c>
      <c r="J44">
        <v>2.4300000000000002</v>
      </c>
      <c r="K44">
        <v>0.98</v>
      </c>
      <c r="L44">
        <v>38.76</v>
      </c>
      <c r="M44">
        <v>12.19</v>
      </c>
      <c r="N44">
        <v>0.01</v>
      </c>
      <c r="O44">
        <v>0.06</v>
      </c>
      <c r="P44">
        <v>73.7</v>
      </c>
      <c r="Q44">
        <v>3.82</v>
      </c>
      <c r="R44">
        <v>176.11</v>
      </c>
      <c r="S44">
        <v>0.43</v>
      </c>
      <c r="T44">
        <v>35.5</v>
      </c>
      <c r="U44">
        <v>130.78</v>
      </c>
      <c r="V44">
        <v>107.96</v>
      </c>
      <c r="W44">
        <v>97.55</v>
      </c>
      <c r="X44">
        <v>0.05</v>
      </c>
      <c r="AA44">
        <v>-4743</v>
      </c>
      <c r="AB44">
        <v>15414</v>
      </c>
      <c r="AC44">
        <v>32516</v>
      </c>
      <c r="AD44">
        <v>29881</v>
      </c>
      <c r="AE44">
        <v>76441</v>
      </c>
      <c r="AF44">
        <v>-3.9769999999999999</v>
      </c>
      <c r="AG44">
        <v>34.260160200000001</v>
      </c>
      <c r="AH44">
        <v>154252</v>
      </c>
      <c r="AI44">
        <v>0.75885359620299297</v>
      </c>
      <c r="AJ44">
        <v>0.30496698586687798</v>
      </c>
      <c r="AK44">
        <v>6.9369009323439999E-3</v>
      </c>
      <c r="AL44">
        <v>6.5159140896369899E-2</v>
      </c>
      <c r="AM44">
        <v>92.128779222314193</v>
      </c>
      <c r="AN44">
        <v>3.82</v>
      </c>
      <c r="AO44">
        <v>176.11</v>
      </c>
      <c r="AP44">
        <v>0.43</v>
      </c>
      <c r="AQ44">
        <v>107.950115964662</v>
      </c>
      <c r="AR44">
        <v>1.54253730255322E-3</v>
      </c>
      <c r="AS44">
        <v>1.95273108937195E-2</v>
      </c>
      <c r="AT44">
        <v>0.25226535045327603</v>
      </c>
      <c r="AU44">
        <v>2.7686365444907799E-2</v>
      </c>
      <c r="AV44">
        <v>0.139145370348111</v>
      </c>
      <c r="AW44">
        <v>1.43542296311392E-3</v>
      </c>
      <c r="AX44">
        <v>1.3308804018600601E-2</v>
      </c>
      <c r="AY44">
        <v>0.25226535045327803</v>
      </c>
      <c r="AZ44">
        <v>2.7686365444908601E-2</v>
      </c>
      <c r="BA44">
        <v>0.139145370348112</v>
      </c>
      <c r="BB44">
        <v>31141</v>
      </c>
      <c r="BC44">
        <v>53767</v>
      </c>
      <c r="BD44">
        <f t="shared" si="2"/>
        <v>0.27490733378752202</v>
      </c>
      <c r="BE44">
        <f>(MAX($AH$3:$AH$169)-AH44)/(MAX($AH$3:$AH$169)-MIN($AH$3:$AH210))</f>
        <v>0.75691845298854488</v>
      </c>
      <c r="BF44">
        <f t="shared" si="0"/>
        <v>1.031825786776067</v>
      </c>
      <c r="BG44">
        <f t="shared" si="1"/>
        <v>5.8614149934887293E-3</v>
      </c>
    </row>
    <row r="45" spans="1:59" x14ac:dyDescent="0.25">
      <c r="A45">
        <v>4220</v>
      </c>
      <c r="B45">
        <v>962</v>
      </c>
      <c r="C45">
        <v>8551</v>
      </c>
      <c r="D45">
        <v>71</v>
      </c>
      <c r="E45">
        <v>145</v>
      </c>
      <c r="F45">
        <v>16299</v>
      </c>
      <c r="G45">
        <v>0.60746659735543995</v>
      </c>
      <c r="H45">
        <v>13.6614545050658</v>
      </c>
      <c r="I45">
        <v>5.7183904561745003</v>
      </c>
      <c r="J45">
        <v>5.51</v>
      </c>
      <c r="K45">
        <v>1.1100000000000001</v>
      </c>
      <c r="L45">
        <v>38.479999999999997</v>
      </c>
      <c r="M45">
        <v>12.47</v>
      </c>
      <c r="N45">
        <v>0.32</v>
      </c>
      <c r="O45">
        <v>0.65</v>
      </c>
      <c r="P45">
        <v>73.45</v>
      </c>
      <c r="Q45">
        <v>4.33</v>
      </c>
      <c r="R45">
        <v>174.94</v>
      </c>
      <c r="S45">
        <v>0.59</v>
      </c>
      <c r="T45">
        <v>34.56</v>
      </c>
      <c r="U45">
        <v>133.07</v>
      </c>
      <c r="V45">
        <v>107.31</v>
      </c>
      <c r="W45">
        <v>98.14</v>
      </c>
      <c r="X45">
        <v>0.57999999999999996</v>
      </c>
      <c r="AA45">
        <v>-4914</v>
      </c>
      <c r="AB45">
        <v>15203</v>
      </c>
      <c r="AC45">
        <v>32727</v>
      </c>
      <c r="AD45">
        <v>29878</v>
      </c>
      <c r="AE45">
        <v>76838</v>
      </c>
      <c r="AF45">
        <v>-5.1509999999999998</v>
      </c>
      <c r="AG45">
        <v>34.049786943999997</v>
      </c>
      <c r="AH45">
        <v>154646</v>
      </c>
      <c r="AI45">
        <v>0.76501460387002496</v>
      </c>
      <c r="AJ45">
        <v>0.301928549164305</v>
      </c>
      <c r="AK45">
        <v>0.37467813709485698</v>
      </c>
      <c r="AL45">
        <v>0.68855206314613604</v>
      </c>
      <c r="AM45">
        <v>91.812000511178894</v>
      </c>
      <c r="AN45">
        <v>4.33</v>
      </c>
      <c r="AO45">
        <v>174.94</v>
      </c>
      <c r="AP45">
        <v>0.59</v>
      </c>
      <c r="AQ45">
        <v>106.973287211016</v>
      </c>
      <c r="AR45">
        <v>3.6731563717827799E-2</v>
      </c>
      <c r="AS45">
        <v>0.11413603278914</v>
      </c>
      <c r="AT45">
        <v>0.18005107112006799</v>
      </c>
      <c r="AU45">
        <v>1.03653198854583E-2</v>
      </c>
      <c r="AV45">
        <v>0.26618260984294401</v>
      </c>
      <c r="AW45">
        <v>3.64712924596646E-2</v>
      </c>
      <c r="AX45">
        <v>0.10093912620392299</v>
      </c>
      <c r="AY45">
        <v>0.18005107112007501</v>
      </c>
      <c r="AZ45">
        <v>1.0365319885458499E-2</v>
      </c>
      <c r="BA45">
        <v>0.266182609842951</v>
      </c>
      <c r="BB45">
        <v>31189</v>
      </c>
      <c r="BC45">
        <v>54607</v>
      </c>
      <c r="BD45">
        <f t="shared" si="2"/>
        <v>0.28009373263416559</v>
      </c>
      <c r="BE45">
        <f>(MAX($AH$3:$AH$169)-AH45)/(MAX($AH$3:$AH$169)-MIN($AH$3:$AH211))</f>
        <v>0.74574685267097651</v>
      </c>
      <c r="BF45">
        <f t="shared" si="0"/>
        <v>1.0258405853051422</v>
      </c>
      <c r="BG45">
        <f t="shared" si="1"/>
        <v>5.8274153105089682E-3</v>
      </c>
    </row>
    <row r="46" spans="1:59" x14ac:dyDescent="0.25">
      <c r="A46">
        <v>2577</v>
      </c>
      <c r="B46">
        <v>739</v>
      </c>
      <c r="C46">
        <v>8604</v>
      </c>
      <c r="D46">
        <v>2</v>
      </c>
      <c r="E46">
        <v>53</v>
      </c>
      <c r="F46">
        <v>16441</v>
      </c>
      <c r="G46">
        <v>0.22644021194691599</v>
      </c>
      <c r="H46">
        <v>13.5030546224598</v>
      </c>
      <c r="I46">
        <v>5.8767903387804798</v>
      </c>
      <c r="J46">
        <v>3.37</v>
      </c>
      <c r="K46">
        <v>0.85</v>
      </c>
      <c r="L46">
        <v>38.770000000000003</v>
      </c>
      <c r="M46">
        <v>12.81</v>
      </c>
      <c r="N46">
        <v>0.01</v>
      </c>
      <c r="O46">
        <v>0.24</v>
      </c>
      <c r="P46">
        <v>74.09</v>
      </c>
      <c r="Q46">
        <v>3.33</v>
      </c>
      <c r="R46">
        <v>176.03</v>
      </c>
      <c r="S46">
        <v>0.2</v>
      </c>
      <c r="T46">
        <v>35.49</v>
      </c>
      <c r="U46">
        <v>130.96</v>
      </c>
      <c r="V46">
        <v>105.74</v>
      </c>
      <c r="W46">
        <v>97.5</v>
      </c>
      <c r="X46">
        <v>0.2</v>
      </c>
      <c r="AA46">
        <v>-4753</v>
      </c>
      <c r="AB46">
        <v>15075</v>
      </c>
      <c r="AC46">
        <v>32842</v>
      </c>
      <c r="AD46">
        <v>29965</v>
      </c>
      <c r="AE46">
        <v>76813</v>
      </c>
      <c r="AF46">
        <v>-4.5990000000000002</v>
      </c>
      <c r="AG46">
        <v>33.697613675999897</v>
      </c>
      <c r="AH46">
        <v>154695</v>
      </c>
      <c r="AI46">
        <v>0.75745164960181999</v>
      </c>
      <c r="AJ46">
        <v>0.30260343291187403</v>
      </c>
      <c r="AK46">
        <v>1.01375211218756E-2</v>
      </c>
      <c r="AL46">
        <v>0.25124152165876901</v>
      </c>
      <c r="AM46">
        <v>92.615715990750104</v>
      </c>
      <c r="AN46">
        <v>3.33</v>
      </c>
      <c r="AO46">
        <v>176.03</v>
      </c>
      <c r="AP46">
        <v>0.2</v>
      </c>
      <c r="AQ46">
        <v>105.732968610247</v>
      </c>
      <c r="AR46">
        <v>2.7954384228237499E-3</v>
      </c>
      <c r="AS46" s="1">
        <v>7.6513410525199901E-2</v>
      </c>
      <c r="AT46">
        <v>9.2344962650556098E-2</v>
      </c>
      <c r="AU46">
        <v>2.5359974460240499E-2</v>
      </c>
      <c r="AV46">
        <v>2.9426425888096599E-2</v>
      </c>
      <c r="AW46">
        <v>2.03270289158337E-3</v>
      </c>
      <c r="AX46">
        <v>5.2608336010507697E-2</v>
      </c>
      <c r="AY46">
        <v>9.2344962650558901E-2</v>
      </c>
      <c r="AZ46">
        <v>2.5359974460240801E-2</v>
      </c>
      <c r="BA46">
        <v>2.94264258880968E-2</v>
      </c>
      <c r="BB46">
        <v>31364</v>
      </c>
      <c r="BC46">
        <v>54002</v>
      </c>
      <c r="BD46">
        <f t="shared" si="2"/>
        <v>0.28877597231473778</v>
      </c>
      <c r="BE46">
        <f>(MAX($AH$3:$AH$169)-AH46)/(MAX($AH$3:$AH$169)-MIN($AH$3:$AH212))</f>
        <v>0.74435749121016215</v>
      </c>
      <c r="BF46">
        <f t="shared" si="0"/>
        <v>1.0331334635248999</v>
      </c>
      <c r="BG46">
        <f t="shared" si="1"/>
        <v>5.8688434142555668E-3</v>
      </c>
    </row>
    <row r="47" spans="1:59" x14ac:dyDescent="0.25">
      <c r="A47">
        <v>4420</v>
      </c>
      <c r="B47">
        <v>184</v>
      </c>
      <c r="C47">
        <v>8627</v>
      </c>
      <c r="D47">
        <v>8</v>
      </c>
      <c r="E47">
        <v>162</v>
      </c>
      <c r="F47">
        <v>16776</v>
      </c>
      <c r="G47">
        <v>2.4964835268969701</v>
      </c>
      <c r="H47">
        <v>13.440525890189299</v>
      </c>
      <c r="I47">
        <v>5.939319071051</v>
      </c>
      <c r="J47">
        <v>5.77</v>
      </c>
      <c r="K47">
        <v>0.21</v>
      </c>
      <c r="L47">
        <v>38.619999999999997</v>
      </c>
      <c r="M47">
        <v>12.95</v>
      </c>
      <c r="N47">
        <v>0.04</v>
      </c>
      <c r="O47">
        <v>0.73</v>
      </c>
      <c r="P47">
        <v>75.599999999999994</v>
      </c>
      <c r="Q47">
        <v>0.83</v>
      </c>
      <c r="R47">
        <v>176.5</v>
      </c>
      <c r="S47">
        <v>2.44</v>
      </c>
      <c r="T47">
        <v>35.159999999999997</v>
      </c>
      <c r="U47">
        <v>132.41</v>
      </c>
      <c r="V47">
        <v>105.28</v>
      </c>
      <c r="W47">
        <v>94.38</v>
      </c>
      <c r="X47">
        <v>0.61</v>
      </c>
      <c r="AA47">
        <v>-4845</v>
      </c>
      <c r="AB47">
        <v>14831</v>
      </c>
      <c r="AC47">
        <v>32934</v>
      </c>
      <c r="AD47">
        <v>29962</v>
      </c>
      <c r="AE47">
        <v>77322</v>
      </c>
      <c r="AF47">
        <v>-5.2489999999999997</v>
      </c>
      <c r="AG47">
        <v>33.609578383999903</v>
      </c>
      <c r="AH47">
        <v>155049</v>
      </c>
      <c r="AI47">
        <v>0.76258305269864302</v>
      </c>
      <c r="AJ47">
        <v>0.30273650703157401</v>
      </c>
      <c r="AK47">
        <v>4.4201160913364297E-2</v>
      </c>
      <c r="AL47">
        <v>0.76712924696450502</v>
      </c>
      <c r="AM47">
        <v>94.502403161237595</v>
      </c>
      <c r="AN47">
        <v>0.83</v>
      </c>
      <c r="AO47">
        <v>176.5</v>
      </c>
      <c r="AP47">
        <v>2.44</v>
      </c>
      <c r="AQ47">
        <v>105.243349877949</v>
      </c>
      <c r="AR47">
        <v>4.4076585189931202E-3</v>
      </c>
      <c r="AS47">
        <v>0.199098122137154</v>
      </c>
      <c r="AT47">
        <v>1.09137477400915</v>
      </c>
      <c r="AU47">
        <v>9.6313578688814495E-3</v>
      </c>
      <c r="AV47">
        <v>1.1919716143627901</v>
      </c>
      <c r="AW47">
        <v>4.39457060368415E-3</v>
      </c>
      <c r="AX47">
        <v>0.146309324877614</v>
      </c>
      <c r="AY47">
        <v>1.0913747740091699</v>
      </c>
      <c r="AZ47">
        <v>9.6313578688815901E-3</v>
      </c>
      <c r="BA47">
        <v>1.1919716143628001</v>
      </c>
      <c r="BB47">
        <v>31497</v>
      </c>
      <c r="BC47">
        <v>54667</v>
      </c>
      <c r="BD47">
        <f t="shared" si="2"/>
        <v>0.29094633439200057</v>
      </c>
      <c r="BE47">
        <f>(MAX($AH$3:$AH$169)-AH47)/(MAX($AH$3:$AH$169)-MIN($AH$3:$AH213))</f>
        <v>0.73432006351366674</v>
      </c>
      <c r="BF47">
        <f t="shared" si="0"/>
        <v>1.0252663979056673</v>
      </c>
      <c r="BG47">
        <f t="shared" si="1"/>
        <v>5.824153567416784E-3</v>
      </c>
    </row>
    <row r="48" spans="1:59" x14ac:dyDescent="0.25">
      <c r="A48">
        <v>2568</v>
      </c>
      <c r="B48">
        <v>143</v>
      </c>
      <c r="C48">
        <v>8598</v>
      </c>
      <c r="D48">
        <v>4</v>
      </c>
      <c r="E48">
        <v>72</v>
      </c>
      <c r="F48">
        <v>17045</v>
      </c>
      <c r="G48">
        <v>0.50826275762947104</v>
      </c>
      <c r="H48">
        <v>13.194492129641301</v>
      </c>
      <c r="I48">
        <v>6.1853528315989799</v>
      </c>
      <c r="J48">
        <v>3.35</v>
      </c>
      <c r="K48">
        <v>0.15</v>
      </c>
      <c r="L48">
        <v>38.729999999999997</v>
      </c>
      <c r="M48">
        <v>13.48</v>
      </c>
      <c r="N48">
        <v>0.02</v>
      </c>
      <c r="O48">
        <v>0.32</v>
      </c>
      <c r="P48">
        <v>76.81</v>
      </c>
      <c r="Q48">
        <v>0.64</v>
      </c>
      <c r="R48">
        <v>175.9</v>
      </c>
      <c r="S48">
        <v>0.5</v>
      </c>
      <c r="T48">
        <v>36.01</v>
      </c>
      <c r="U48">
        <v>130.13</v>
      </c>
      <c r="V48">
        <v>103.33</v>
      </c>
      <c r="W48">
        <v>96.47</v>
      </c>
      <c r="X48">
        <v>0.28999999999999998</v>
      </c>
      <c r="AA48">
        <v>-4682</v>
      </c>
      <c r="AB48">
        <v>14747</v>
      </c>
      <c r="AC48">
        <v>33151</v>
      </c>
      <c r="AD48">
        <v>30051</v>
      </c>
      <c r="AE48">
        <v>77153</v>
      </c>
      <c r="AF48">
        <v>-4.7569999999999997</v>
      </c>
      <c r="AG48">
        <v>33.157032923999999</v>
      </c>
      <c r="AH48">
        <v>155102</v>
      </c>
      <c r="AI48">
        <v>0.75387966240130599</v>
      </c>
      <c r="AJ48">
        <v>0.30258970777439298</v>
      </c>
      <c r="AK48">
        <v>2.0680609028163901E-2</v>
      </c>
      <c r="AL48">
        <v>0.34192403808493599</v>
      </c>
      <c r="AM48">
        <v>96.015317380678795</v>
      </c>
      <c r="AN48">
        <v>0.64</v>
      </c>
      <c r="AO48">
        <v>175.9</v>
      </c>
      <c r="AP48">
        <v>0.5</v>
      </c>
      <c r="AQ48">
        <v>103.31683172273</v>
      </c>
      <c r="AR48" s="1">
        <v>3.3967532495514101E-3</v>
      </c>
      <c r="AS48">
        <v>5.1081727962694598E-2</v>
      </c>
      <c r="AT48">
        <v>0.35598089824948398</v>
      </c>
      <c r="AU48">
        <v>5.1702080861689703E-2</v>
      </c>
      <c r="AV48">
        <v>4.6101297306051198E-2</v>
      </c>
      <c r="AW48" s="1">
        <v>3.0448488499171802E-3</v>
      </c>
      <c r="AX48">
        <v>4.6965274641930302E-2</v>
      </c>
      <c r="AY48">
        <v>0.35598089824948798</v>
      </c>
      <c r="AZ48">
        <v>5.17020808616903E-2</v>
      </c>
      <c r="BA48">
        <v>4.6101297306050698E-2</v>
      </c>
      <c r="BB48">
        <v>31670</v>
      </c>
      <c r="BC48">
        <v>53966</v>
      </c>
      <c r="BD48">
        <f t="shared" si="2"/>
        <v>0.30210308167263983</v>
      </c>
      <c r="BE48">
        <f>(MAX($AH$3:$AH$169)-AH48)/(MAX($AH$3:$AH$169)-MIN($AH$3:$AH214))</f>
        <v>0.73281728479074515</v>
      </c>
      <c r="BF48">
        <f t="shared" si="0"/>
        <v>1.034920366463385</v>
      </c>
      <c r="BG48">
        <f t="shared" si="1"/>
        <v>5.878994139125771E-3</v>
      </c>
    </row>
    <row r="49" spans="1:59" x14ac:dyDescent="0.25">
      <c r="A49">
        <v>2484</v>
      </c>
      <c r="B49">
        <v>216</v>
      </c>
      <c r="C49">
        <v>8541</v>
      </c>
      <c r="D49">
        <v>2</v>
      </c>
      <c r="E49">
        <v>35</v>
      </c>
      <c r="F49">
        <v>17266</v>
      </c>
      <c r="G49">
        <v>0.291819005117255</v>
      </c>
      <c r="H49">
        <v>13.0323487441142</v>
      </c>
      <c r="I49">
        <v>6.3474962171260696</v>
      </c>
      <c r="J49">
        <v>3.24</v>
      </c>
      <c r="K49">
        <v>0.25</v>
      </c>
      <c r="L49">
        <v>38.44</v>
      </c>
      <c r="M49">
        <v>13.84</v>
      </c>
      <c r="N49">
        <v>0.01</v>
      </c>
      <c r="O49">
        <v>0.16</v>
      </c>
      <c r="P49">
        <v>77.81</v>
      </c>
      <c r="Q49">
        <v>0.98</v>
      </c>
      <c r="R49">
        <v>174.75</v>
      </c>
      <c r="S49">
        <v>0.27</v>
      </c>
      <c r="T49">
        <v>35.99</v>
      </c>
      <c r="U49">
        <v>130.03</v>
      </c>
      <c r="V49">
        <v>102.05</v>
      </c>
      <c r="W49">
        <v>98.72</v>
      </c>
      <c r="X49">
        <v>0.13</v>
      </c>
      <c r="AA49">
        <v>-4680</v>
      </c>
      <c r="AB49">
        <v>14624</v>
      </c>
      <c r="AC49">
        <v>33335</v>
      </c>
      <c r="AD49">
        <v>30061</v>
      </c>
      <c r="AE49">
        <v>77292</v>
      </c>
      <c r="AF49">
        <v>-5.1059999999999999</v>
      </c>
      <c r="AG49">
        <v>32.778939875999903</v>
      </c>
      <c r="AH49">
        <v>155312</v>
      </c>
      <c r="AI49">
        <v>0.75309594012247605</v>
      </c>
      <c r="AJ49">
        <v>0.30011350640687301</v>
      </c>
      <c r="AK49">
        <v>9.5684065092586298E-3</v>
      </c>
      <c r="AL49">
        <v>0.16771418347070599</v>
      </c>
      <c r="AM49">
        <v>97.2631203001975</v>
      </c>
      <c r="AN49">
        <v>0.98</v>
      </c>
      <c r="AO49">
        <v>174.75</v>
      </c>
      <c r="AP49">
        <v>0.27</v>
      </c>
      <c r="AQ49">
        <v>102.04720037103699</v>
      </c>
      <c r="AR49" s="1">
        <v>2.5090483494479799E-3</v>
      </c>
      <c r="AS49">
        <v>6.2635991476988798E-2</v>
      </c>
      <c r="AT49">
        <v>7.64806830181589E-3</v>
      </c>
      <c r="AU49">
        <v>7.4326071197133199E-3</v>
      </c>
      <c r="AV49">
        <v>0.21159328986928899</v>
      </c>
      <c r="AW49">
        <v>1.9102106294917899E-3</v>
      </c>
      <c r="AX49">
        <v>3.9318843457284397E-2</v>
      </c>
      <c r="AY49">
        <v>7.64806830181591E-3</v>
      </c>
      <c r="AZ49">
        <v>7.4326071197135498E-3</v>
      </c>
      <c r="BA49">
        <v>0.21159328986929099</v>
      </c>
      <c r="BB49">
        <v>31752</v>
      </c>
      <c r="BC49">
        <v>53965</v>
      </c>
      <c r="BD49">
        <f t="shared" si="2"/>
        <v>0.31142432994039304</v>
      </c>
      <c r="BE49">
        <f>(MAX($AH$3:$AH$169)-AH49)/(MAX($AH$3:$AH$169)-MIN($AH$3:$AH215))</f>
        <v>0.72686287853011233</v>
      </c>
      <c r="BF49">
        <f t="shared" si="0"/>
        <v>1.0382872084705053</v>
      </c>
      <c r="BG49">
        <f t="shared" si="1"/>
        <v>5.8981199048065286E-3</v>
      </c>
    </row>
    <row r="50" spans="1:59" x14ac:dyDescent="0.25">
      <c r="A50">
        <v>2444</v>
      </c>
      <c r="B50">
        <v>86</v>
      </c>
      <c r="C50">
        <v>8566</v>
      </c>
      <c r="D50">
        <v>5</v>
      </c>
      <c r="E50">
        <v>22</v>
      </c>
      <c r="F50">
        <v>17294</v>
      </c>
      <c r="G50">
        <v>0.53531384598476806</v>
      </c>
      <c r="H50">
        <v>12.820551448372401</v>
      </c>
      <c r="I50">
        <v>6.5592935128678498</v>
      </c>
      <c r="J50">
        <v>3.19</v>
      </c>
      <c r="K50">
        <v>0.09</v>
      </c>
      <c r="L50">
        <v>38.51</v>
      </c>
      <c r="M50">
        <v>14.3</v>
      </c>
      <c r="N50">
        <v>0.02</v>
      </c>
      <c r="O50">
        <v>0.1</v>
      </c>
      <c r="P50">
        <v>77.94</v>
      </c>
      <c r="Q50">
        <v>0.39</v>
      </c>
      <c r="R50">
        <v>175.25</v>
      </c>
      <c r="S50">
        <v>0.52</v>
      </c>
      <c r="T50">
        <v>36.26</v>
      </c>
      <c r="U50">
        <v>129.56</v>
      </c>
      <c r="V50">
        <v>100.41</v>
      </c>
      <c r="W50">
        <v>97.93</v>
      </c>
      <c r="X50">
        <v>0.08</v>
      </c>
      <c r="AA50">
        <v>-4641</v>
      </c>
      <c r="AB50">
        <v>14377</v>
      </c>
      <c r="AC50">
        <v>33560</v>
      </c>
      <c r="AD50">
        <v>30133</v>
      </c>
      <c r="AE50">
        <v>77572</v>
      </c>
      <c r="AF50">
        <v>-5.3010000000000002</v>
      </c>
      <c r="AG50">
        <v>32.372696024</v>
      </c>
      <c r="AH50">
        <v>155642</v>
      </c>
      <c r="AI50">
        <v>0.750384650194587</v>
      </c>
      <c r="AJ50">
        <v>0.29899529147746501</v>
      </c>
      <c r="AK50">
        <v>2.52415051338458E-2</v>
      </c>
      <c r="AL50">
        <v>0.105125631057468</v>
      </c>
      <c r="AM50">
        <v>97.4214632086085</v>
      </c>
      <c r="AN50">
        <v>0.39</v>
      </c>
      <c r="AO50">
        <v>175.25</v>
      </c>
      <c r="AP50">
        <v>0.52</v>
      </c>
      <c r="AQ50">
        <v>100.38876400619</v>
      </c>
      <c r="AR50" s="1">
        <v>6.1750030209134499E-3</v>
      </c>
      <c r="AS50">
        <v>4.2633950818411898E-2</v>
      </c>
      <c r="AT50" s="1">
        <v>3.2290207563281902E-2</v>
      </c>
      <c r="AU50">
        <v>2.7142568695849901E-2</v>
      </c>
      <c r="AV50">
        <v>0.427072115886311</v>
      </c>
      <c r="AW50" s="1">
        <v>4.3038078432116903E-3</v>
      </c>
      <c r="AX50">
        <v>2.5676161089036201E-2</v>
      </c>
      <c r="AY50" s="1">
        <v>3.2290207563282498E-2</v>
      </c>
      <c r="AZ50">
        <v>2.7142568695850199E-2</v>
      </c>
      <c r="BA50">
        <v>0.427072115886315</v>
      </c>
      <c r="BB50">
        <v>31940</v>
      </c>
      <c r="BC50">
        <v>53949</v>
      </c>
      <c r="BD50">
        <f t="shared" si="2"/>
        <v>0.3214395889401791</v>
      </c>
      <c r="BE50">
        <f>(MAX($AH$3:$AH$169)-AH50)/(MAX($AH$3:$AH$169)-MIN($AH$3:$AH216))</f>
        <v>0.71750595440626064</v>
      </c>
      <c r="BF50">
        <f t="shared" si="0"/>
        <v>1.0389455433464398</v>
      </c>
      <c r="BG50">
        <f t="shared" si="1"/>
        <v>5.9018596581272868E-3</v>
      </c>
    </row>
    <row r="51" spans="1:59" x14ac:dyDescent="0.25">
      <c r="A51">
        <v>2550</v>
      </c>
      <c r="B51">
        <v>167</v>
      </c>
      <c r="C51">
        <v>8598</v>
      </c>
      <c r="D51">
        <v>4</v>
      </c>
      <c r="E51">
        <v>72</v>
      </c>
      <c r="F51">
        <v>17021</v>
      </c>
      <c r="G51">
        <v>0.50549451435362602</v>
      </c>
      <c r="H51">
        <v>12.5560267234275</v>
      </c>
      <c r="I51">
        <v>6.8238182378127297</v>
      </c>
      <c r="J51">
        <v>3.33</v>
      </c>
      <c r="K51">
        <v>0.18</v>
      </c>
      <c r="L51">
        <v>38.729999999999997</v>
      </c>
      <c r="M51">
        <v>14.88</v>
      </c>
      <c r="N51">
        <v>0.02</v>
      </c>
      <c r="O51">
        <v>0.32</v>
      </c>
      <c r="P51">
        <v>76.709999999999994</v>
      </c>
      <c r="Q51">
        <v>0.75</v>
      </c>
      <c r="R51">
        <v>175.9</v>
      </c>
      <c r="S51">
        <v>0.5</v>
      </c>
      <c r="T51">
        <v>36.450000000000003</v>
      </c>
      <c r="U51">
        <v>129.18</v>
      </c>
      <c r="V51">
        <v>98.33</v>
      </c>
      <c r="W51">
        <v>96.51</v>
      </c>
      <c r="X51">
        <v>0.28999999999999998</v>
      </c>
      <c r="AA51">
        <v>-4612</v>
      </c>
      <c r="AB51">
        <v>14053</v>
      </c>
      <c r="AC51">
        <v>33859</v>
      </c>
      <c r="AD51">
        <v>30242</v>
      </c>
      <c r="AE51">
        <v>77920</v>
      </c>
      <c r="AF51">
        <v>-5.6120000000000001</v>
      </c>
      <c r="AG51">
        <v>31.892079979999998</v>
      </c>
      <c r="AH51">
        <v>156074</v>
      </c>
      <c r="AI51">
        <v>0.74682117413653104</v>
      </c>
      <c r="AJ51">
        <v>0.297318864797528</v>
      </c>
      <c r="AK51">
        <v>2.0680609028163901E-2</v>
      </c>
      <c r="AL51">
        <v>0.34192403808493599</v>
      </c>
      <c r="AM51">
        <v>95.882011386254504</v>
      </c>
      <c r="AN51">
        <v>0.75</v>
      </c>
      <c r="AO51">
        <v>175.9</v>
      </c>
      <c r="AP51">
        <v>0.5</v>
      </c>
      <c r="AQ51">
        <v>98.317456052454901</v>
      </c>
      <c r="AR51">
        <v>8.6802241674330607E-3</v>
      </c>
      <c r="AS51">
        <v>5.1564480936177E-2</v>
      </c>
      <c r="AT51">
        <v>0.33889478737904</v>
      </c>
      <c r="AU51">
        <v>6.0253724564924803E-2</v>
      </c>
      <c r="AV51">
        <v>4.6101297306051198E-2</v>
      </c>
      <c r="AW51">
        <v>5.1817042811706498E-3</v>
      </c>
      <c r="AX51">
        <v>4.72369977377982E-2</v>
      </c>
      <c r="AY51">
        <v>0.33889478737905299</v>
      </c>
      <c r="AZ51">
        <v>6.0253724564925497E-2</v>
      </c>
      <c r="BA51">
        <v>4.6101297306050698E-2</v>
      </c>
      <c r="BB51">
        <v>32142</v>
      </c>
      <c r="BC51">
        <v>53960</v>
      </c>
      <c r="BD51">
        <f t="shared" si="2"/>
        <v>0.33328836926366256</v>
      </c>
      <c r="BE51">
        <f>(MAX($AH$3:$AH$169)-AH51)/(MAX($AH$3:$AH$169)-MIN($AH$3:$AH217))</f>
        <v>0.70525689009867298</v>
      </c>
      <c r="BF51">
        <f t="shared" si="0"/>
        <v>1.0385452593623357</v>
      </c>
      <c r="BG51">
        <f t="shared" si="1"/>
        <v>5.8995857950622701E-3</v>
      </c>
    </row>
    <row r="52" spans="1:59" x14ac:dyDescent="0.25">
      <c r="A52">
        <v>3911</v>
      </c>
      <c r="B52">
        <v>133</v>
      </c>
      <c r="C52">
        <v>8623</v>
      </c>
      <c r="D52">
        <v>47</v>
      </c>
      <c r="E52">
        <v>49</v>
      </c>
      <c r="F52">
        <v>16919</v>
      </c>
      <c r="G52">
        <v>1.8204687092521601</v>
      </c>
      <c r="H52">
        <v>12.4295252978827</v>
      </c>
      <c r="I52">
        <v>6.9503196633575897</v>
      </c>
      <c r="J52">
        <v>5.1100000000000003</v>
      </c>
      <c r="K52">
        <v>0.14000000000000001</v>
      </c>
      <c r="L52">
        <v>38.51</v>
      </c>
      <c r="M52">
        <v>15.15</v>
      </c>
      <c r="N52">
        <v>0.21</v>
      </c>
      <c r="O52">
        <v>0.22</v>
      </c>
      <c r="P52">
        <v>76.25</v>
      </c>
      <c r="Q52">
        <v>0.6</v>
      </c>
      <c r="R52">
        <v>176.42</v>
      </c>
      <c r="S52">
        <v>1.82</v>
      </c>
      <c r="T52">
        <v>36.04</v>
      </c>
      <c r="U52">
        <v>130.47</v>
      </c>
      <c r="V52">
        <v>97.55</v>
      </c>
      <c r="W52">
        <v>95.96</v>
      </c>
      <c r="X52">
        <v>0.23</v>
      </c>
      <c r="AA52">
        <v>-4701</v>
      </c>
      <c r="AB52">
        <v>13815</v>
      </c>
      <c r="AC52">
        <v>34036</v>
      </c>
      <c r="AD52">
        <v>30247</v>
      </c>
      <c r="AE52">
        <v>78389</v>
      </c>
      <c r="AF52">
        <v>-6.415</v>
      </c>
      <c r="AG52">
        <v>31.608672496000001</v>
      </c>
      <c r="AH52">
        <v>156487</v>
      </c>
      <c r="AI52">
        <v>0.75061984402470305</v>
      </c>
      <c r="AJ52">
        <v>0.294533247675972</v>
      </c>
      <c r="AK52">
        <v>0.24868489611583999</v>
      </c>
      <c r="AL52">
        <v>0.23269854230464801</v>
      </c>
      <c r="AM52">
        <v>95.308482449350706</v>
      </c>
      <c r="AN52">
        <v>0.6</v>
      </c>
      <c r="AO52">
        <v>176.42</v>
      </c>
      <c r="AP52">
        <v>1.82</v>
      </c>
      <c r="AQ52">
        <v>97.326911940011001</v>
      </c>
      <c r="AR52">
        <v>1.8197430567466599E-2</v>
      </c>
      <c r="AS52">
        <v>4.1760837731454102E-3</v>
      </c>
      <c r="AT52">
        <v>0.147126670368981</v>
      </c>
      <c r="AU52">
        <v>4.6790955580543102E-2</v>
      </c>
      <c r="AV52">
        <v>1.6041775689620299</v>
      </c>
      <c r="AW52">
        <v>1.8197430567466501E-2</v>
      </c>
      <c r="AX52">
        <v>4.1760837731454597E-3</v>
      </c>
      <c r="AY52">
        <v>0.147126670368984</v>
      </c>
      <c r="AZ52">
        <v>4.6790955580543102E-2</v>
      </c>
      <c r="BA52">
        <v>1.6041775689620701</v>
      </c>
      <c r="BB52">
        <v>32254</v>
      </c>
      <c r="BC52">
        <v>54510</v>
      </c>
      <c r="BD52">
        <f t="shared" si="2"/>
        <v>0.34027530418160534</v>
      </c>
      <c r="BE52">
        <f>(MAX($AH$3:$AH$169)-AH52)/(MAX($AH$3:$AH$169)-MIN($AH$3:$AH218))</f>
        <v>0.69354655778609509</v>
      </c>
      <c r="BF52">
        <f t="shared" si="0"/>
        <v>1.0338218619677004</v>
      </c>
      <c r="BG52">
        <f t="shared" si="1"/>
        <v>5.8727539474151737E-3</v>
      </c>
    </row>
    <row r="53" spans="1:59" x14ac:dyDescent="0.25">
      <c r="A53">
        <v>1580</v>
      </c>
      <c r="B53">
        <v>794</v>
      </c>
      <c r="C53">
        <v>8550</v>
      </c>
      <c r="D53">
        <v>13</v>
      </c>
      <c r="E53">
        <v>33</v>
      </c>
      <c r="F53">
        <v>16640</v>
      </c>
      <c r="G53">
        <v>0.993022990619436</v>
      </c>
      <c r="H53">
        <v>12.309238552581901</v>
      </c>
      <c r="I53">
        <v>7.0706064086583202</v>
      </c>
      <c r="J53">
        <v>2.06</v>
      </c>
      <c r="K53">
        <v>0.87</v>
      </c>
      <c r="L53">
        <v>38.51</v>
      </c>
      <c r="M53">
        <v>15.41</v>
      </c>
      <c r="N53">
        <v>0.06</v>
      </c>
      <c r="O53">
        <v>0.15</v>
      </c>
      <c r="P53">
        <v>74.989999999999995</v>
      </c>
      <c r="Q53">
        <v>3.58</v>
      </c>
      <c r="R53">
        <v>174.92</v>
      </c>
      <c r="S53">
        <v>0.99</v>
      </c>
      <c r="T53">
        <v>36.54</v>
      </c>
      <c r="U53">
        <v>128.38</v>
      </c>
      <c r="V53">
        <v>96.45</v>
      </c>
      <c r="W53">
        <v>97.99</v>
      </c>
      <c r="X53">
        <v>0.15</v>
      </c>
      <c r="AA53">
        <v>-4568</v>
      </c>
      <c r="AB53">
        <v>13850</v>
      </c>
      <c r="AC53">
        <v>34145</v>
      </c>
      <c r="AD53">
        <v>30284</v>
      </c>
      <c r="AE53">
        <v>78224</v>
      </c>
      <c r="AF53">
        <v>-5.8360000000000003</v>
      </c>
      <c r="AG53">
        <v>31.374998695999999</v>
      </c>
      <c r="AH53">
        <v>156503</v>
      </c>
      <c r="AI53">
        <v>0.74258183619253404</v>
      </c>
      <c r="AJ53">
        <v>0.29348262462194102</v>
      </c>
      <c r="AK53">
        <v>7.0374836497677298E-2</v>
      </c>
      <c r="AL53">
        <v>0.157958669628362</v>
      </c>
      <c r="AM53">
        <v>93.734614640980993</v>
      </c>
      <c r="AN53">
        <v>3.58</v>
      </c>
      <c r="AO53">
        <v>174.92</v>
      </c>
      <c r="AP53">
        <v>0.99</v>
      </c>
      <c r="AQ53">
        <v>96.3850306382827</v>
      </c>
      <c r="AR53">
        <v>6.4975657732501196E-3</v>
      </c>
      <c r="AS53">
        <v>8.7222466789950992E-3</v>
      </c>
      <c r="AT53">
        <v>0.67076741350264901</v>
      </c>
      <c r="AU53">
        <v>0.220641259068354</v>
      </c>
      <c r="AV53">
        <v>8.6394505596187804E-2</v>
      </c>
      <c r="AW53">
        <v>6.4857872010774201E-3</v>
      </c>
      <c r="AX53">
        <v>8.7222466789953299E-3</v>
      </c>
      <c r="AY53">
        <v>0.67076741350265301</v>
      </c>
      <c r="AZ53">
        <v>0.22064125906835899</v>
      </c>
      <c r="BA53">
        <v>8.6394505596188706E-2</v>
      </c>
      <c r="BB53">
        <v>32218</v>
      </c>
      <c r="BC53">
        <v>53663</v>
      </c>
      <c r="BD53">
        <f t="shared" si="2"/>
        <v>0.34603613875656097</v>
      </c>
      <c r="BE53">
        <f>(MAX($AH$3:$AH$169)-AH53)/(MAX($AH$3:$AH$169)-MIN($AH$3:$AH219))</f>
        <v>0.69309288873766584</v>
      </c>
      <c r="BF53">
        <f t="shared" si="0"/>
        <v>1.0391290274942269</v>
      </c>
      <c r="BG53">
        <f t="shared" si="1"/>
        <v>5.9029019626991334E-3</v>
      </c>
    </row>
    <row r="54" spans="1:59" x14ac:dyDescent="0.25">
      <c r="A54">
        <v>1523</v>
      </c>
      <c r="B54">
        <v>172</v>
      </c>
      <c r="C54">
        <v>8600</v>
      </c>
      <c r="D54">
        <v>3</v>
      </c>
      <c r="E54">
        <v>23</v>
      </c>
      <c r="F54">
        <v>17056</v>
      </c>
      <c r="G54">
        <v>0.408791360837784</v>
      </c>
      <c r="H54">
        <v>12.183787658409001</v>
      </c>
      <c r="I54">
        <v>7.1960573028312096</v>
      </c>
      <c r="J54">
        <v>1.99</v>
      </c>
      <c r="K54">
        <v>0.18</v>
      </c>
      <c r="L54">
        <v>38.700000000000003</v>
      </c>
      <c r="M54">
        <v>15.69</v>
      </c>
      <c r="N54">
        <v>0.01</v>
      </c>
      <c r="O54">
        <v>0.1</v>
      </c>
      <c r="P54">
        <v>76.86</v>
      </c>
      <c r="Q54">
        <v>0.77</v>
      </c>
      <c r="R54">
        <v>175.95</v>
      </c>
      <c r="S54">
        <v>0.39</v>
      </c>
      <c r="T54">
        <v>37.08</v>
      </c>
      <c r="U54">
        <v>127.69</v>
      </c>
      <c r="V54">
        <v>95.41</v>
      </c>
      <c r="W54">
        <v>97.1</v>
      </c>
      <c r="X54">
        <v>0.08</v>
      </c>
      <c r="AA54">
        <v>-4502</v>
      </c>
      <c r="AB54">
        <v>13721</v>
      </c>
      <c r="AC54">
        <v>34244</v>
      </c>
      <c r="AD54">
        <v>30348</v>
      </c>
      <c r="AE54">
        <v>78251</v>
      </c>
      <c r="AF54">
        <v>-5.7060000000000004</v>
      </c>
      <c r="AG54">
        <v>31.169510991999999</v>
      </c>
      <c r="AH54">
        <v>156564</v>
      </c>
      <c r="AI54">
        <v>0.74033968368080505</v>
      </c>
      <c r="AJ54">
        <v>0.29490831578611698</v>
      </c>
      <c r="AK54">
        <v>1.3590778014821701E-2</v>
      </c>
      <c r="AL54">
        <v>0.10755853273872</v>
      </c>
      <c r="AM54">
        <v>96.078103007975002</v>
      </c>
      <c r="AN54">
        <v>0.77</v>
      </c>
      <c r="AO54">
        <v>175.95</v>
      </c>
      <c r="AP54">
        <v>0.39</v>
      </c>
      <c r="AQ54">
        <v>95.402712501640707</v>
      </c>
      <c r="AR54">
        <v>3.7325034875842298E-3</v>
      </c>
      <c r="AS54">
        <v>4.05950346157277E-2</v>
      </c>
      <c r="AT54">
        <v>2.3230521520196799E-2</v>
      </c>
      <c r="AU54">
        <v>7.8888199969949696E-2</v>
      </c>
      <c r="AV54">
        <v>0.26234510124432497</v>
      </c>
      <c r="AW54">
        <v>2.3955981238219502E-3</v>
      </c>
      <c r="AX54">
        <v>2.5043844339753402E-2</v>
      </c>
      <c r="AY54">
        <v>2.3230521520197101E-2</v>
      </c>
      <c r="AZ54">
        <v>7.8888199969949696E-2</v>
      </c>
      <c r="BA54">
        <v>0.26234510124433003</v>
      </c>
      <c r="BB54">
        <v>32420</v>
      </c>
      <c r="BC54">
        <v>53616</v>
      </c>
      <c r="BD54">
        <f t="shared" si="2"/>
        <v>0.35110209253456881</v>
      </c>
      <c r="BE54">
        <f>(MAX($AH$3:$AH$169)-AH54)/(MAX($AH$3:$AH$169)-MIN($AH$3:$AH220))</f>
        <v>0.69136327549052967</v>
      </c>
      <c r="BF54">
        <f t="shared" si="0"/>
        <v>1.0424653680250984</v>
      </c>
      <c r="BG54">
        <f t="shared" si="1"/>
        <v>5.9218544609422104E-3</v>
      </c>
    </row>
    <row r="55" spans="1:59" x14ac:dyDescent="0.25">
      <c r="A55">
        <v>1737</v>
      </c>
      <c r="B55">
        <v>47</v>
      </c>
      <c r="C55">
        <v>8590</v>
      </c>
      <c r="D55">
        <v>1</v>
      </c>
      <c r="E55">
        <v>45</v>
      </c>
      <c r="F55">
        <v>17205</v>
      </c>
      <c r="G55">
        <v>0.35305044590018902</v>
      </c>
      <c r="H55">
        <v>12.084443968558499</v>
      </c>
      <c r="I55">
        <v>7.2954009926818104</v>
      </c>
      <c r="J55">
        <v>2.27</v>
      </c>
      <c r="K55">
        <v>0.05</v>
      </c>
      <c r="L55">
        <v>38.69</v>
      </c>
      <c r="M55">
        <v>15.9</v>
      </c>
      <c r="N55">
        <v>0</v>
      </c>
      <c r="O55">
        <v>0.2</v>
      </c>
      <c r="P55">
        <v>77.53</v>
      </c>
      <c r="Q55">
        <v>0.21</v>
      </c>
      <c r="R55">
        <v>175.75</v>
      </c>
      <c r="S55">
        <v>0.32</v>
      </c>
      <c r="T55">
        <v>37.119999999999997</v>
      </c>
      <c r="U55">
        <v>127.68</v>
      </c>
      <c r="V55">
        <v>94.63</v>
      </c>
      <c r="W55">
        <v>97.04</v>
      </c>
      <c r="X55">
        <v>0.16</v>
      </c>
      <c r="AA55">
        <v>-4499</v>
      </c>
      <c r="AB55">
        <v>13608</v>
      </c>
      <c r="AC55">
        <v>34353</v>
      </c>
      <c r="AD55">
        <v>30376</v>
      </c>
      <c r="AE55">
        <v>78367</v>
      </c>
      <c r="AF55">
        <v>-5.88</v>
      </c>
      <c r="AG55">
        <v>30.981697087999901</v>
      </c>
      <c r="AH55">
        <v>156704</v>
      </c>
      <c r="AI55">
        <v>0.73980966062129605</v>
      </c>
      <c r="AJ55">
        <v>0.294431672478566</v>
      </c>
      <c r="AK55">
        <v>3.6293137330432402E-3</v>
      </c>
      <c r="AL55">
        <v>0.21501109975619101</v>
      </c>
      <c r="AM55">
        <v>96.916234765049694</v>
      </c>
      <c r="AN55">
        <v>0.21</v>
      </c>
      <c r="AO55">
        <v>175.75</v>
      </c>
      <c r="AP55">
        <v>0.32</v>
      </c>
      <c r="AQ55">
        <v>94.624821607003597</v>
      </c>
      <c r="AR55" s="1">
        <v>8.8986059914899997E-4</v>
      </c>
      <c r="AS55">
        <v>8.9872018448542798E-2</v>
      </c>
      <c r="AT55">
        <v>0.13676759227104601</v>
      </c>
      <c r="AU55">
        <v>1.5417022534047699E-2</v>
      </c>
      <c r="AV55">
        <v>0.110103952047403</v>
      </c>
      <c r="AW55">
        <v>0</v>
      </c>
      <c r="AX55">
        <v>5.2728486205886799E-2</v>
      </c>
      <c r="AY55">
        <v>0.13676759227104901</v>
      </c>
      <c r="AZ55">
        <v>1.5417022534047699E-2</v>
      </c>
      <c r="BA55">
        <v>0.110103952047406</v>
      </c>
      <c r="BB55">
        <v>32506</v>
      </c>
      <c r="BC55">
        <v>53681</v>
      </c>
      <c r="BD55">
        <f t="shared" si="2"/>
        <v>0.35573232849521635</v>
      </c>
      <c r="BE55">
        <f>(MAX($AH$3:$AH$169)-AH55)/(MAX($AH$3:$AH$169)-MIN($AH$3:$AH221))</f>
        <v>0.68739367131677442</v>
      </c>
      <c r="BF55">
        <f t="shared" si="0"/>
        <v>1.0431259998119908</v>
      </c>
      <c r="BG55">
        <f t="shared" si="1"/>
        <v>5.9256072621519627E-3</v>
      </c>
    </row>
    <row r="56" spans="1:59" x14ac:dyDescent="0.25">
      <c r="A56">
        <v>1862</v>
      </c>
      <c r="B56">
        <v>201</v>
      </c>
      <c r="C56">
        <v>8597</v>
      </c>
      <c r="D56">
        <v>6</v>
      </c>
      <c r="E56">
        <v>20</v>
      </c>
      <c r="F56">
        <v>17038</v>
      </c>
      <c r="G56">
        <v>0.10911965048483301</v>
      </c>
      <c r="H56">
        <v>11.998004195304601</v>
      </c>
      <c r="I56">
        <v>7.38184076593563</v>
      </c>
      <c r="J56">
        <v>2.4300000000000002</v>
      </c>
      <c r="K56">
        <v>0.23</v>
      </c>
      <c r="L56">
        <v>38.74</v>
      </c>
      <c r="M56">
        <v>16.09</v>
      </c>
      <c r="N56">
        <v>0.03</v>
      </c>
      <c r="O56">
        <v>0.09</v>
      </c>
      <c r="P56">
        <v>76.78</v>
      </c>
      <c r="Q56">
        <v>0.9</v>
      </c>
      <c r="R56">
        <v>175.9</v>
      </c>
      <c r="S56">
        <v>0.08</v>
      </c>
      <c r="T56">
        <v>37.07</v>
      </c>
      <c r="U56">
        <v>127.73</v>
      </c>
      <c r="V56">
        <v>93.97</v>
      </c>
      <c r="W56">
        <v>97.3</v>
      </c>
      <c r="X56">
        <v>7.0000000000000007E-2</v>
      </c>
      <c r="AA56">
        <v>-4506</v>
      </c>
      <c r="AB56">
        <v>13503</v>
      </c>
      <c r="AC56">
        <v>34460</v>
      </c>
      <c r="AD56">
        <v>30408</v>
      </c>
      <c r="AE56">
        <v>78471</v>
      </c>
      <c r="AF56">
        <v>-6.109</v>
      </c>
      <c r="AG56">
        <v>30.780964467999901</v>
      </c>
      <c r="AH56">
        <v>156842</v>
      </c>
      <c r="AI56">
        <v>0.73901345291479803</v>
      </c>
      <c r="AJ56">
        <v>0.29294627997792699</v>
      </c>
      <c r="AK56">
        <v>3.4406265883403502E-2</v>
      </c>
      <c r="AL56">
        <v>9.2716475075463697E-2</v>
      </c>
      <c r="AM56">
        <v>95.976977252764897</v>
      </c>
      <c r="AN56">
        <v>0.9</v>
      </c>
      <c r="AO56">
        <v>175.9</v>
      </c>
      <c r="AP56">
        <v>0.08</v>
      </c>
      <c r="AQ56">
        <v>93.947972250494203</v>
      </c>
      <c r="AR56">
        <v>1.5237484539601E-2</v>
      </c>
      <c r="AS56">
        <v>4.1879207343739601E-2</v>
      </c>
      <c r="AT56">
        <v>3.58951574994033E-2</v>
      </c>
      <c r="AU56" s="1">
        <v>3.1056418132587602E-4</v>
      </c>
      <c r="AV56">
        <v>1.5797236920763999E-2</v>
      </c>
      <c r="AW56">
        <v>8.3911826544844099E-3</v>
      </c>
      <c r="AX56">
        <v>2.41416009051106E-2</v>
      </c>
      <c r="AY56">
        <v>3.5895157499403398E-2</v>
      </c>
      <c r="AZ56" s="1">
        <v>3.10564181325881E-4</v>
      </c>
      <c r="BA56">
        <v>1.5797236920764301E-2</v>
      </c>
      <c r="BB56">
        <v>32553</v>
      </c>
      <c r="BC56">
        <v>53727</v>
      </c>
      <c r="BD56">
        <f t="shared" si="2"/>
        <v>0.3606810536737235</v>
      </c>
      <c r="BE56">
        <f>(MAX($AH$3:$AH$169)-AH56)/(MAX($AH$3:$AH$169)-MIN($AH$3:$AH222))</f>
        <v>0.68348077577407285</v>
      </c>
      <c r="BF56">
        <f t="shared" si="0"/>
        <v>1.0441618294477963</v>
      </c>
      <c r="BG56">
        <f t="shared" si="1"/>
        <v>5.9314914215089221E-3</v>
      </c>
    </row>
    <row r="57" spans="1:59" x14ac:dyDescent="0.25">
      <c r="A57">
        <v>1524</v>
      </c>
      <c r="B57">
        <v>391</v>
      </c>
      <c r="C57">
        <v>8562</v>
      </c>
      <c r="D57">
        <v>23</v>
      </c>
      <c r="E57">
        <v>1</v>
      </c>
      <c r="F57">
        <v>17009</v>
      </c>
      <c r="G57">
        <v>0.28076289603300397</v>
      </c>
      <c r="H57">
        <v>11.834983772379699</v>
      </c>
      <c r="I57">
        <v>7.5448611888605903</v>
      </c>
      <c r="J57">
        <v>1.99</v>
      </c>
      <c r="K57">
        <v>0.41</v>
      </c>
      <c r="L57">
        <v>38.58</v>
      </c>
      <c r="M57">
        <v>16.45</v>
      </c>
      <c r="N57">
        <v>0.11</v>
      </c>
      <c r="O57">
        <v>0</v>
      </c>
      <c r="P57">
        <v>76.650000000000006</v>
      </c>
      <c r="Q57">
        <v>1.76</v>
      </c>
      <c r="R57">
        <v>175.18</v>
      </c>
      <c r="S57">
        <v>0.25</v>
      </c>
      <c r="T57">
        <v>37.15</v>
      </c>
      <c r="U57">
        <v>127.34</v>
      </c>
      <c r="V57">
        <v>92.76</v>
      </c>
      <c r="W57">
        <v>98.18</v>
      </c>
      <c r="X57">
        <v>0</v>
      </c>
      <c r="AA57">
        <v>-4483</v>
      </c>
      <c r="AB57">
        <v>13365</v>
      </c>
      <c r="AC57">
        <v>34644</v>
      </c>
      <c r="AD57">
        <v>30437</v>
      </c>
      <c r="AE57">
        <v>78659</v>
      </c>
      <c r="AF57">
        <v>-6.2869999999999999</v>
      </c>
      <c r="AG57">
        <v>30.457336659999999</v>
      </c>
      <c r="AH57">
        <v>157105</v>
      </c>
      <c r="AI57">
        <v>0.73696236559139705</v>
      </c>
      <c r="AJ57">
        <v>0.29107102500079601</v>
      </c>
      <c r="AK57">
        <v>0.12416596699953</v>
      </c>
      <c r="AL57">
        <v>4.9302825847868503E-3</v>
      </c>
      <c r="AM57">
        <v>95.811113370422405</v>
      </c>
      <c r="AN57">
        <v>1.76</v>
      </c>
      <c r="AO57">
        <v>175.18</v>
      </c>
      <c r="AP57">
        <v>0.25</v>
      </c>
      <c r="AQ57">
        <v>92.671473432864801</v>
      </c>
      <c r="AR57">
        <v>5.7550191965968799E-2</v>
      </c>
      <c r="AS57">
        <v>1.1364394264062E-3</v>
      </c>
      <c r="AT57">
        <v>3.9242684148732297E-2</v>
      </c>
      <c r="AU57">
        <v>0.16707167647853099</v>
      </c>
      <c r="AV57">
        <v>1.5761904013365399E-2</v>
      </c>
      <c r="AW57">
        <v>3.11945739435943E-2</v>
      </c>
      <c r="AX57">
        <v>0</v>
      </c>
      <c r="AY57">
        <v>3.9242684148732998E-2</v>
      </c>
      <c r="AZ57">
        <v>0.16707167647853099</v>
      </c>
      <c r="BA57">
        <v>1.5761904013365701E-2</v>
      </c>
      <c r="BB57">
        <v>32631</v>
      </c>
      <c r="BC57">
        <v>53618</v>
      </c>
      <c r="BD57">
        <f t="shared" si="2"/>
        <v>0.36865955304225745</v>
      </c>
      <c r="BE57">
        <f>(MAX($AH$3:$AH$169)-AH57)/(MAX($AH$3:$AH$169)-MIN($AH$3:$AH223))</f>
        <v>0.67602359079051833</v>
      </c>
      <c r="BF57">
        <f t="shared" si="0"/>
        <v>1.0446831438327757</v>
      </c>
      <c r="BG57">
        <f t="shared" si="1"/>
        <v>5.9344528128519184E-3</v>
      </c>
    </row>
    <row r="58" spans="1:59" x14ac:dyDescent="0.25">
      <c r="A58">
        <v>2573</v>
      </c>
      <c r="B58">
        <v>223</v>
      </c>
      <c r="C58">
        <v>8543</v>
      </c>
      <c r="D58">
        <v>2</v>
      </c>
      <c r="E58">
        <v>13</v>
      </c>
      <c r="F58">
        <v>17274</v>
      </c>
      <c r="G58">
        <v>0.19788974740050899</v>
      </c>
      <c r="H58">
        <v>11.834983772379699</v>
      </c>
      <c r="I58">
        <v>7.5448611888605903</v>
      </c>
      <c r="J58">
        <v>3.36</v>
      </c>
      <c r="K58">
        <v>0.23</v>
      </c>
      <c r="L58">
        <v>38.49</v>
      </c>
      <c r="M58">
        <v>16.45</v>
      </c>
      <c r="N58">
        <v>0.01</v>
      </c>
      <c r="O58">
        <v>0.06</v>
      </c>
      <c r="P58">
        <v>77.849999999999994</v>
      </c>
      <c r="Q58">
        <v>1.01</v>
      </c>
      <c r="R58">
        <v>174.78</v>
      </c>
      <c r="S58">
        <v>0.19</v>
      </c>
      <c r="T58">
        <v>36.81</v>
      </c>
      <c r="U58">
        <v>128.29</v>
      </c>
      <c r="V58">
        <v>92.68</v>
      </c>
      <c r="W58">
        <v>98.62</v>
      </c>
      <c r="X58">
        <v>0.04</v>
      </c>
      <c r="AA58">
        <v>-4550</v>
      </c>
      <c r="AB58">
        <v>13308</v>
      </c>
      <c r="AC58">
        <v>34664</v>
      </c>
      <c r="AD58">
        <v>30423</v>
      </c>
      <c r="AE58">
        <v>78728</v>
      </c>
      <c r="AF58">
        <v>-6.74</v>
      </c>
      <c r="AG58">
        <v>30.391754844000001</v>
      </c>
      <c r="AH58">
        <v>157123</v>
      </c>
      <c r="AI58">
        <v>0.73999372506835104</v>
      </c>
      <c r="AJ58">
        <v>0.29024792287332102</v>
      </c>
      <c r="AK58">
        <v>1.1400618529969099E-2</v>
      </c>
      <c r="AL58">
        <v>5.9433601533750498E-2</v>
      </c>
      <c r="AM58">
        <v>97.307600524865904</v>
      </c>
      <c r="AN58">
        <v>1.01</v>
      </c>
      <c r="AO58">
        <v>174.78</v>
      </c>
      <c r="AP58">
        <v>0.19</v>
      </c>
      <c r="AQ58">
        <v>92.671473432864801</v>
      </c>
      <c r="AR58" s="1">
        <v>2.5326150860603899E-3</v>
      </c>
      <c r="AS58">
        <v>2.2431591898532902E-2</v>
      </c>
      <c r="AT58">
        <v>4.21984948291943E-2</v>
      </c>
      <c r="AU58">
        <v>0.102538854241571</v>
      </c>
      <c r="AV58">
        <v>2.81881913451505E-2</v>
      </c>
      <c r="AW58" s="1">
        <v>1.92050049211146E-3</v>
      </c>
      <c r="AX58">
        <v>1.43863805238666E-2</v>
      </c>
      <c r="AY58">
        <v>4.2198494829194501E-2</v>
      </c>
      <c r="AZ58">
        <v>0.102538854241573</v>
      </c>
      <c r="BA58">
        <v>2.8188191345150999E-2</v>
      </c>
      <c r="BB58">
        <v>32643</v>
      </c>
      <c r="BC58">
        <v>53980</v>
      </c>
      <c r="BD58">
        <f t="shared" si="2"/>
        <v>0.37027636242825268</v>
      </c>
      <c r="BE58">
        <f>(MAX($AH$3:$AH$169)-AH58)/(MAX($AH$3:$AH$169)-MIN($AH$3:$AH224))</f>
        <v>0.67551321311103552</v>
      </c>
      <c r="BF58">
        <f t="shared" si="0"/>
        <v>1.0457895755392883</v>
      </c>
      <c r="BG58">
        <f t="shared" si="1"/>
        <v>5.94073803607171E-3</v>
      </c>
    </row>
    <row r="59" spans="1:59" x14ac:dyDescent="0.25">
      <c r="A59">
        <v>2182</v>
      </c>
      <c r="B59">
        <v>450</v>
      </c>
      <c r="C59">
        <v>8626</v>
      </c>
      <c r="D59">
        <v>12</v>
      </c>
      <c r="E59">
        <v>41</v>
      </c>
      <c r="F59">
        <v>16634</v>
      </c>
      <c r="G59">
        <v>1.5563478498752099</v>
      </c>
      <c r="H59">
        <v>11.760424046510099</v>
      </c>
      <c r="I59">
        <v>7.6194209147301502</v>
      </c>
      <c r="J59">
        <v>2.85</v>
      </c>
      <c r="K59">
        <v>0.49</v>
      </c>
      <c r="L59">
        <v>38.72</v>
      </c>
      <c r="M59">
        <v>16.61</v>
      </c>
      <c r="N59">
        <v>0.05</v>
      </c>
      <c r="O59">
        <v>0.19</v>
      </c>
      <c r="P59">
        <v>74.959999999999994</v>
      </c>
      <c r="Q59">
        <v>2.0299999999999998</v>
      </c>
      <c r="R59">
        <v>176.47</v>
      </c>
      <c r="S59">
        <v>1.56</v>
      </c>
      <c r="T59">
        <v>37.020000000000003</v>
      </c>
      <c r="U59">
        <v>127.86</v>
      </c>
      <c r="V59">
        <v>92.14</v>
      </c>
      <c r="W59">
        <v>95.67</v>
      </c>
      <c r="X59">
        <v>0.18</v>
      </c>
      <c r="AA59">
        <v>-4516</v>
      </c>
      <c r="AB59">
        <v>13160</v>
      </c>
      <c r="AC59">
        <v>34748</v>
      </c>
      <c r="AD59">
        <v>30476</v>
      </c>
      <c r="AE59">
        <v>79016</v>
      </c>
      <c r="AF59">
        <v>-6.6340000000000003</v>
      </c>
      <c r="AG59">
        <v>30.309231848</v>
      </c>
      <c r="AH59">
        <v>157400</v>
      </c>
      <c r="AI59">
        <v>0.73771812080536903</v>
      </c>
      <c r="AJ59">
        <v>0.289985864469196</v>
      </c>
      <c r="AK59">
        <v>6.1238436799744903E-2</v>
      </c>
      <c r="AL59">
        <v>0.19508527765828401</v>
      </c>
      <c r="AM59">
        <v>93.700234218624502</v>
      </c>
      <c r="AN59">
        <v>2.0299999999999998</v>
      </c>
      <c r="AO59">
        <v>176.47</v>
      </c>
      <c r="AP59">
        <v>1.56</v>
      </c>
      <c r="AQ59">
        <v>92.0876484113884</v>
      </c>
      <c r="AR59">
        <v>7.9708207425993396E-3</v>
      </c>
      <c r="AS59">
        <v>1.08920780391411E-2</v>
      </c>
      <c r="AT59">
        <v>0.73334610791349497</v>
      </c>
      <c r="AU59">
        <v>0.12613198015584901</v>
      </c>
      <c r="AV59">
        <v>0.67800686302412605</v>
      </c>
      <c r="AW59">
        <v>7.3319286596373401E-3</v>
      </c>
      <c r="AX59">
        <v>1.0892078039141001E-2</v>
      </c>
      <c r="AY59">
        <v>0.73334610791350996</v>
      </c>
      <c r="AZ59">
        <v>0.12613198015584901</v>
      </c>
      <c r="BA59">
        <v>0.67800686302414004</v>
      </c>
      <c r="BB59">
        <v>32711</v>
      </c>
      <c r="BC59">
        <v>53874</v>
      </c>
      <c r="BD59">
        <f t="shared" si="2"/>
        <v>0.37231082811754151</v>
      </c>
      <c r="BE59">
        <f>(MAX($AH$3:$AH$169)-AH59)/(MAX($AH$3:$AH$169)-MIN($AH$3:$AH225))</f>
        <v>0.66765906771010552</v>
      </c>
      <c r="BF59">
        <f t="shared" si="0"/>
        <v>1.0399698958276471</v>
      </c>
      <c r="BG59">
        <f t="shared" si="1"/>
        <v>5.9076786200769832E-3</v>
      </c>
    </row>
    <row r="60" spans="1:59" x14ac:dyDescent="0.25">
      <c r="A60">
        <v>2129</v>
      </c>
      <c r="B60">
        <v>707</v>
      </c>
      <c r="C60">
        <v>8569</v>
      </c>
      <c r="D60">
        <v>16</v>
      </c>
      <c r="E60">
        <v>31</v>
      </c>
      <c r="F60">
        <v>16640</v>
      </c>
      <c r="G60">
        <v>1.07785804982813</v>
      </c>
      <c r="H60">
        <v>11.721092105553399</v>
      </c>
      <c r="I60">
        <v>7.65875285568685</v>
      </c>
      <c r="J60">
        <v>2.78</v>
      </c>
      <c r="K60">
        <v>0.82</v>
      </c>
      <c r="L60">
        <v>38.61</v>
      </c>
      <c r="M60">
        <v>16.7</v>
      </c>
      <c r="N60">
        <v>7.0000000000000007E-2</v>
      </c>
      <c r="O60">
        <v>0.14000000000000001</v>
      </c>
      <c r="P60">
        <v>74.989999999999995</v>
      </c>
      <c r="Q60">
        <v>3.18</v>
      </c>
      <c r="R60">
        <v>175.31</v>
      </c>
      <c r="S60">
        <v>1.08</v>
      </c>
      <c r="T60">
        <v>36.840000000000003</v>
      </c>
      <c r="U60">
        <v>127.96</v>
      </c>
      <c r="V60">
        <v>91.86</v>
      </c>
      <c r="W60">
        <v>97.28</v>
      </c>
      <c r="X60">
        <v>0.14000000000000001</v>
      </c>
      <c r="AA60">
        <v>-4533</v>
      </c>
      <c r="AB60">
        <v>13155</v>
      </c>
      <c r="AC60">
        <v>34806</v>
      </c>
      <c r="AD60">
        <v>30474</v>
      </c>
      <c r="AE60">
        <v>78997</v>
      </c>
      <c r="AF60">
        <v>-6.8179999999999996</v>
      </c>
      <c r="AG60">
        <v>30.196394416</v>
      </c>
      <c r="AH60">
        <v>157432</v>
      </c>
      <c r="AI60">
        <v>0.73742616788974402</v>
      </c>
      <c r="AJ60">
        <v>0.288486589677315</v>
      </c>
      <c r="AK60">
        <v>8.5460358018569202E-2</v>
      </c>
      <c r="AL60">
        <v>0.146890248263574</v>
      </c>
      <c r="AM60">
        <v>93.737193141973293</v>
      </c>
      <c r="AN60">
        <v>3.18</v>
      </c>
      <c r="AO60">
        <v>175.31</v>
      </c>
      <c r="AP60">
        <v>1.08</v>
      </c>
      <c r="AQ60">
        <v>91.779667514115204</v>
      </c>
      <c r="AR60">
        <v>8.0184013002644293E-3</v>
      </c>
      <c r="AS60">
        <v>5.6878705868236498E-3</v>
      </c>
      <c r="AT60">
        <v>1.0150614543299401</v>
      </c>
      <c r="AU60">
        <v>6.5449063090152002E-3</v>
      </c>
      <c r="AV60">
        <v>4.25454173020842E-2</v>
      </c>
      <c r="AW60">
        <v>7.9634875489829199E-3</v>
      </c>
      <c r="AX60">
        <v>5.6878705868237799E-3</v>
      </c>
      <c r="AY60">
        <v>1.0150614543299401</v>
      </c>
      <c r="AZ60">
        <v>6.5449063090151499E-3</v>
      </c>
      <c r="BA60">
        <v>4.2545417302085199E-2</v>
      </c>
      <c r="BB60">
        <v>32677</v>
      </c>
      <c r="BC60">
        <v>53855</v>
      </c>
      <c r="BD60">
        <f t="shared" si="2"/>
        <v>0.37509264524729585</v>
      </c>
      <c r="BE60">
        <f>(MAX($AH$3:$AH$169)-AH60)/(MAX($AH$3:$AH$169)-MIN($AH$3:$AH226))</f>
        <v>0.66675172961324713</v>
      </c>
      <c r="BF60">
        <f t="shared" si="0"/>
        <v>1.041844374860543</v>
      </c>
      <c r="BG60">
        <f t="shared" si="1"/>
        <v>5.9183268318673916E-3</v>
      </c>
    </row>
    <row r="61" spans="1:59" x14ac:dyDescent="0.25">
      <c r="A61">
        <v>1709</v>
      </c>
      <c r="B61">
        <v>486</v>
      </c>
      <c r="C61">
        <v>8542</v>
      </c>
      <c r="D61">
        <v>0</v>
      </c>
      <c r="E61">
        <v>20</v>
      </c>
      <c r="F61">
        <v>17009</v>
      </c>
      <c r="G61">
        <v>1.06339446676941</v>
      </c>
      <c r="H61">
        <v>11.630791284210201</v>
      </c>
      <c r="I61">
        <v>7.7490536770300498</v>
      </c>
      <c r="J61">
        <v>2.23</v>
      </c>
      <c r="K61">
        <v>0.48</v>
      </c>
      <c r="L61">
        <v>38.47</v>
      </c>
      <c r="M61">
        <v>16.89</v>
      </c>
      <c r="N61">
        <v>0</v>
      </c>
      <c r="O61">
        <v>0.09</v>
      </c>
      <c r="P61">
        <v>76.650000000000006</v>
      </c>
      <c r="Q61">
        <v>2.19</v>
      </c>
      <c r="R61">
        <v>174.77</v>
      </c>
      <c r="S61">
        <v>1.03</v>
      </c>
      <c r="T61">
        <v>37.14</v>
      </c>
      <c r="U61">
        <v>127.32</v>
      </c>
      <c r="V61">
        <v>91.07</v>
      </c>
      <c r="W61">
        <v>97.94</v>
      </c>
      <c r="X61">
        <v>0.08</v>
      </c>
      <c r="AA61">
        <v>-4483</v>
      </c>
      <c r="AB61">
        <v>13107</v>
      </c>
      <c r="AC61">
        <v>34883</v>
      </c>
      <c r="AD61">
        <v>30481</v>
      </c>
      <c r="AE61">
        <v>79025</v>
      </c>
      <c r="AF61">
        <v>-6.7130000000000001</v>
      </c>
      <c r="AG61">
        <v>30.022790136000001</v>
      </c>
      <c r="AH61">
        <v>157496</v>
      </c>
      <c r="AI61">
        <v>0.73574016910481799</v>
      </c>
      <c r="AJ61">
        <v>0.28875586184442598</v>
      </c>
      <c r="AK61">
        <v>2.2621775697030701E-3</v>
      </c>
      <c r="AL61">
        <v>9.3036725700384501E-2</v>
      </c>
      <c r="AM61">
        <v>95.812159098287594</v>
      </c>
      <c r="AN61">
        <v>2.19</v>
      </c>
      <c r="AO61">
        <v>174.77</v>
      </c>
      <c r="AP61">
        <v>1.03</v>
      </c>
      <c r="AQ61">
        <v>91.072584992751501</v>
      </c>
      <c r="AR61">
        <v>1.98907933330236E-3</v>
      </c>
      <c r="AS61">
        <v>1.0373127993112E-2</v>
      </c>
      <c r="AT61">
        <v>0.55233447626649301</v>
      </c>
      <c r="AU61">
        <v>0.360862731858137</v>
      </c>
      <c r="AV61">
        <v>0.13783505131837301</v>
      </c>
      <c r="AW61">
        <v>0</v>
      </c>
      <c r="AX61">
        <v>1.02947774110715E-2</v>
      </c>
      <c r="AY61">
        <v>0.55233447626649801</v>
      </c>
      <c r="AZ61">
        <v>0.32752993835543798</v>
      </c>
      <c r="BA61">
        <v>0.13783505131837301</v>
      </c>
      <c r="BB61">
        <v>32760</v>
      </c>
      <c r="BC61">
        <v>53686</v>
      </c>
      <c r="BD61">
        <f t="shared" si="2"/>
        <v>0.37937256682423037</v>
      </c>
      <c r="BE61">
        <f>(MAX($AH$3:$AH$169)-AH61)/(MAX($AH$3:$AH$169)-MIN($AH$3:$AH227))</f>
        <v>0.66493705341953047</v>
      </c>
      <c r="BF61">
        <f t="shared" si="0"/>
        <v>1.0443096202437609</v>
      </c>
      <c r="BG61">
        <f t="shared" si="1"/>
        <v>5.9323309655467515E-3</v>
      </c>
    </row>
    <row r="62" spans="1:59" x14ac:dyDescent="0.25">
      <c r="A62">
        <v>2394</v>
      </c>
      <c r="B62">
        <v>63</v>
      </c>
      <c r="C62">
        <v>8713</v>
      </c>
      <c r="D62">
        <v>2</v>
      </c>
      <c r="E62">
        <v>24</v>
      </c>
      <c r="F62">
        <v>16650</v>
      </c>
      <c r="G62">
        <v>0.179116060248798</v>
      </c>
      <c r="H62">
        <v>11.4204080651408</v>
      </c>
      <c r="I62">
        <v>7.9594368960994899</v>
      </c>
      <c r="J62">
        <v>3.13</v>
      </c>
      <c r="K62">
        <v>7.0000000000000007E-2</v>
      </c>
      <c r="L62">
        <v>39.25</v>
      </c>
      <c r="M62">
        <v>17.350000000000001</v>
      </c>
      <c r="N62">
        <v>0.01</v>
      </c>
      <c r="O62">
        <v>0.11</v>
      </c>
      <c r="P62">
        <v>75.040000000000006</v>
      </c>
      <c r="Q62">
        <v>0.28000000000000003</v>
      </c>
      <c r="R62">
        <v>178.27</v>
      </c>
      <c r="S62">
        <v>0.17</v>
      </c>
      <c r="T62">
        <v>37.61</v>
      </c>
      <c r="U62">
        <v>127.04</v>
      </c>
      <c r="V62">
        <v>89.43</v>
      </c>
      <c r="W62">
        <v>94.13</v>
      </c>
      <c r="X62">
        <v>0.09</v>
      </c>
      <c r="AA62">
        <v>-4441</v>
      </c>
      <c r="AB62">
        <v>12756</v>
      </c>
      <c r="AC62">
        <v>35102</v>
      </c>
      <c r="AD62">
        <v>30650</v>
      </c>
      <c r="AE62">
        <v>79267</v>
      </c>
      <c r="AF62">
        <v>-6.89</v>
      </c>
      <c r="AG62">
        <v>29.660476763999998</v>
      </c>
      <c r="AH62">
        <v>157775</v>
      </c>
      <c r="AI62">
        <v>0.73252658272901106</v>
      </c>
      <c r="AJ62">
        <v>0.28917591635328899</v>
      </c>
      <c r="AK62">
        <v>8.1281509968418302E-3</v>
      </c>
      <c r="AL62">
        <v>0.112744530801488</v>
      </c>
      <c r="AM62">
        <v>93.793769144413801</v>
      </c>
      <c r="AN62">
        <v>0.28000000000000003</v>
      </c>
      <c r="AO62">
        <v>178.27</v>
      </c>
      <c r="AP62">
        <v>0.17</v>
      </c>
      <c r="AQ62">
        <v>89.425221272472101</v>
      </c>
      <c r="AR62">
        <v>1.1171398321199099E-3</v>
      </c>
      <c r="AS62">
        <v>2.3134747842907099E-2</v>
      </c>
      <c r="AT62">
        <v>7.5367269801199593E-2</v>
      </c>
      <c r="AU62">
        <v>1.29221899390924E-3</v>
      </c>
      <c r="AV62">
        <v>7.8204683778662396E-2</v>
      </c>
      <c r="AW62">
        <v>1.1124576388664999E-3</v>
      </c>
      <c r="AX62">
        <v>1.8986898717527699E-2</v>
      </c>
      <c r="AY62">
        <v>7.5367269801198997E-2</v>
      </c>
      <c r="AZ62">
        <v>1.2922189939092901E-3</v>
      </c>
      <c r="BA62">
        <v>7.82046837786666E-2</v>
      </c>
      <c r="BB62">
        <v>33062</v>
      </c>
      <c r="BC62">
        <v>53881</v>
      </c>
      <c r="BD62">
        <f t="shared" si="2"/>
        <v>0.38830479371653226</v>
      </c>
      <c r="BE62">
        <f>(MAX($AH$3:$AH$169)-AH62)/(MAX($AH$3:$AH$169)-MIN($AH$3:$AH228))</f>
        <v>0.65702619938754681</v>
      </c>
      <c r="BF62">
        <f t="shared" si="0"/>
        <v>1.0453309931040791</v>
      </c>
      <c r="BG62">
        <f t="shared" si="1"/>
        <v>5.9381330013885932E-3</v>
      </c>
    </row>
    <row r="63" spans="1:59" x14ac:dyDescent="0.25">
      <c r="A63">
        <v>1998</v>
      </c>
      <c r="B63">
        <v>67</v>
      </c>
      <c r="C63">
        <v>8710</v>
      </c>
      <c r="D63">
        <v>2</v>
      </c>
      <c r="E63">
        <v>12</v>
      </c>
      <c r="F63">
        <v>16673</v>
      </c>
      <c r="G63">
        <v>1.06389649410604</v>
      </c>
      <c r="H63">
        <v>11.3951248347666</v>
      </c>
      <c r="I63">
        <v>7.9847201264736301</v>
      </c>
      <c r="J63">
        <v>2.61</v>
      </c>
      <c r="K63">
        <v>0.08</v>
      </c>
      <c r="L63">
        <v>39.24</v>
      </c>
      <c r="M63">
        <v>17.41</v>
      </c>
      <c r="N63">
        <v>0.01</v>
      </c>
      <c r="O63">
        <v>0.06</v>
      </c>
      <c r="P63">
        <v>75.14</v>
      </c>
      <c r="Q63">
        <v>0.3</v>
      </c>
      <c r="R63">
        <v>178.19</v>
      </c>
      <c r="S63">
        <v>1.06</v>
      </c>
      <c r="T63">
        <v>37.770000000000003</v>
      </c>
      <c r="U63">
        <v>126.63</v>
      </c>
      <c r="V63">
        <v>89.23</v>
      </c>
      <c r="W63">
        <v>93.11</v>
      </c>
      <c r="X63">
        <v>0.06</v>
      </c>
      <c r="AA63">
        <v>-4412</v>
      </c>
      <c r="AB63">
        <v>12714</v>
      </c>
      <c r="AC63">
        <v>35121</v>
      </c>
      <c r="AD63">
        <v>30658</v>
      </c>
      <c r="AE63">
        <v>79371</v>
      </c>
      <c r="AF63">
        <v>-6.758</v>
      </c>
      <c r="AG63">
        <v>29.625221148000001</v>
      </c>
      <c r="AH63">
        <v>157864</v>
      </c>
      <c r="AI63">
        <v>0.731251668001067</v>
      </c>
      <c r="AJ63">
        <v>0.28944217939471001</v>
      </c>
      <c r="AK63">
        <v>8.02877308711499E-3</v>
      </c>
      <c r="AL63">
        <v>5.9242658153352903E-2</v>
      </c>
      <c r="AM63">
        <v>93.923545714218903</v>
      </c>
      <c r="AN63">
        <v>0.3</v>
      </c>
      <c r="AO63">
        <v>178.19</v>
      </c>
      <c r="AP63">
        <v>1.06</v>
      </c>
      <c r="AQ63">
        <v>89.227245993673506</v>
      </c>
      <c r="AR63" s="1">
        <v>6.5461520903188403E-4</v>
      </c>
      <c r="AS63">
        <v>2.29398872136881E-3</v>
      </c>
      <c r="AT63">
        <v>1.0170794293370999</v>
      </c>
      <c r="AU63" s="1">
        <v>6.2403408842279999E-4</v>
      </c>
      <c r="AV63">
        <v>4.3244426750118498E-2</v>
      </c>
      <c r="AW63" s="1">
        <v>6.5461520903189899E-4</v>
      </c>
      <c r="AX63">
        <v>2.29398872136883E-3</v>
      </c>
      <c r="AY63">
        <v>1.0170794293371299</v>
      </c>
      <c r="AZ63" s="1">
        <v>6.24034088422795E-4</v>
      </c>
      <c r="BA63">
        <v>4.3244426750119601E-2</v>
      </c>
      <c r="BB63">
        <v>33078</v>
      </c>
      <c r="BC63">
        <v>53743</v>
      </c>
      <c r="BD63">
        <f t="shared" si="2"/>
        <v>0.38917396164042506</v>
      </c>
      <c r="BE63">
        <f>(MAX($AH$3:$AH$169)-AH63)/(MAX($AH$3:$AH$169)-MIN($AH$3:$AH229))</f>
        <v>0.65450266530565948</v>
      </c>
      <c r="BF63">
        <f t="shared" si="0"/>
        <v>1.0436766269460844</v>
      </c>
      <c r="BG63">
        <f t="shared" si="1"/>
        <v>5.928735168219984E-3</v>
      </c>
    </row>
    <row r="64" spans="1:59" x14ac:dyDescent="0.25">
      <c r="A64">
        <v>1014</v>
      </c>
      <c r="B64">
        <v>105</v>
      </c>
      <c r="C64">
        <v>8620</v>
      </c>
      <c r="D64">
        <v>1</v>
      </c>
      <c r="E64">
        <v>52</v>
      </c>
      <c r="F64">
        <v>17006</v>
      </c>
      <c r="G64">
        <v>0.17352127162558401</v>
      </c>
      <c r="H64">
        <v>11.1083507675144</v>
      </c>
      <c r="I64">
        <v>8.2714941937258697</v>
      </c>
      <c r="J64">
        <v>1.32</v>
      </c>
      <c r="K64">
        <v>0.1</v>
      </c>
      <c r="L64">
        <v>38.83</v>
      </c>
      <c r="M64">
        <v>18.03</v>
      </c>
      <c r="N64">
        <v>0</v>
      </c>
      <c r="O64">
        <v>0.24</v>
      </c>
      <c r="P64">
        <v>76.64</v>
      </c>
      <c r="Q64">
        <v>0.47</v>
      </c>
      <c r="R64">
        <v>176.35</v>
      </c>
      <c r="S64">
        <v>0.17</v>
      </c>
      <c r="T64">
        <v>38.130000000000003</v>
      </c>
      <c r="U64">
        <v>125.52</v>
      </c>
      <c r="V64">
        <v>86.98</v>
      </c>
      <c r="W64">
        <v>96.4</v>
      </c>
      <c r="X64">
        <v>0.24</v>
      </c>
      <c r="AA64">
        <v>-4337</v>
      </c>
      <c r="AB64">
        <v>12582</v>
      </c>
      <c r="AC64">
        <v>35416</v>
      </c>
      <c r="AD64">
        <v>30685</v>
      </c>
      <c r="AE64">
        <v>79462</v>
      </c>
      <c r="AF64">
        <v>-6.8159999999999998</v>
      </c>
      <c r="AG64">
        <v>29.116896011999899</v>
      </c>
      <c r="AH64">
        <v>158145</v>
      </c>
      <c r="AI64">
        <v>0.72723636848420203</v>
      </c>
      <c r="AJ64">
        <v>0.28747131146534799</v>
      </c>
      <c r="AK64">
        <v>2.8709455569827201E-3</v>
      </c>
      <c r="AL64">
        <v>0.24857497850811</v>
      </c>
      <c r="AM64">
        <v>95.7987180618548</v>
      </c>
      <c r="AN64">
        <v>0.47</v>
      </c>
      <c r="AO64">
        <v>176.35</v>
      </c>
      <c r="AP64">
        <v>0.17</v>
      </c>
      <c r="AQ64">
        <v>86.981719014868204</v>
      </c>
      <c r="AR64" s="1">
        <v>2.5582514890638598E-3</v>
      </c>
      <c r="AS64">
        <v>1.28509559432888E-2</v>
      </c>
      <c r="AT64" s="1">
        <v>1.3910243011343099E-2</v>
      </c>
      <c r="AU64" s="1">
        <v>6.6476129375189694E-2</v>
      </c>
      <c r="AV64">
        <v>7.7725691806698499E-2</v>
      </c>
      <c r="AW64" s="1">
        <v>0</v>
      </c>
      <c r="AX64">
        <v>1.2850955943288901E-2</v>
      </c>
      <c r="AY64" s="1">
        <v>1.39102430113432E-2</v>
      </c>
      <c r="AZ64" s="1">
        <v>6.3583303614859393E-2</v>
      </c>
      <c r="BA64">
        <v>7.7725691806698902E-2</v>
      </c>
      <c r="BB64">
        <v>33240</v>
      </c>
      <c r="BC64">
        <v>53423</v>
      </c>
      <c r="BD64">
        <f t="shared" si="2"/>
        <v>0.40170586302940586</v>
      </c>
      <c r="BE64">
        <f>(MAX($AH$3:$AH$169)-AH64)/(MAX($AH$3:$AH$169)-MIN($AH$3:$AH230))</f>
        <v>0.64653510264262226</v>
      </c>
      <c r="BF64">
        <f t="shared" si="0"/>
        <v>1.0482409656720282</v>
      </c>
      <c r="BG64">
        <f t="shared" si="1"/>
        <v>5.9546634632737438E-3</v>
      </c>
    </row>
    <row r="65" spans="1:59" x14ac:dyDescent="0.25">
      <c r="A65">
        <v>1631</v>
      </c>
      <c r="B65">
        <v>681</v>
      </c>
      <c r="C65">
        <v>8570</v>
      </c>
      <c r="D65">
        <v>8</v>
      </c>
      <c r="E65">
        <v>22</v>
      </c>
      <c r="F65">
        <v>16676</v>
      </c>
      <c r="G65">
        <v>0.77034985556806501</v>
      </c>
      <c r="H65">
        <v>11.0758056056721</v>
      </c>
      <c r="I65">
        <v>8.3040393555681593</v>
      </c>
      <c r="J65">
        <v>2.13</v>
      </c>
      <c r="K65">
        <v>0.73</v>
      </c>
      <c r="L65">
        <v>38.520000000000003</v>
      </c>
      <c r="M65">
        <v>18.100000000000001</v>
      </c>
      <c r="N65">
        <v>0.04</v>
      </c>
      <c r="O65">
        <v>0.1</v>
      </c>
      <c r="P65">
        <v>75.150000000000006</v>
      </c>
      <c r="Q65">
        <v>3.07</v>
      </c>
      <c r="R65">
        <v>175.35</v>
      </c>
      <c r="S65">
        <v>0.75</v>
      </c>
      <c r="T65">
        <v>37.49</v>
      </c>
      <c r="U65">
        <v>126.55</v>
      </c>
      <c r="V65">
        <v>86.76</v>
      </c>
      <c r="W65">
        <v>98.2</v>
      </c>
      <c r="X65">
        <v>0.08</v>
      </c>
      <c r="AA65">
        <v>-4427</v>
      </c>
      <c r="AB65">
        <v>12511</v>
      </c>
      <c r="AC65">
        <v>35505</v>
      </c>
      <c r="AD65">
        <v>30654</v>
      </c>
      <c r="AE65">
        <v>79679</v>
      </c>
      <c r="AF65">
        <v>-7.4790000000000001</v>
      </c>
      <c r="AG65">
        <v>28.926918476000001</v>
      </c>
      <c r="AH65">
        <v>158349</v>
      </c>
      <c r="AI65">
        <v>0.72974776458027402</v>
      </c>
      <c r="AJ65">
        <v>0.28348616066927501</v>
      </c>
      <c r="AK65">
        <v>4.27098601043484E-2</v>
      </c>
      <c r="AL65">
        <v>0.104924394136344</v>
      </c>
      <c r="AM65">
        <v>93.937428510237794</v>
      </c>
      <c r="AN65">
        <v>3.07</v>
      </c>
      <c r="AO65">
        <v>175.35</v>
      </c>
      <c r="AP65">
        <v>0.75</v>
      </c>
      <c r="AQ65">
        <v>86.726880634094499</v>
      </c>
      <c r="AR65">
        <v>1.0024019772202001E-2</v>
      </c>
      <c r="AS65">
        <v>4.6132360938739299E-2</v>
      </c>
      <c r="AT65">
        <v>2.3957282104544501E-3</v>
      </c>
      <c r="AU65">
        <v>0.25055996187636398</v>
      </c>
      <c r="AV65">
        <v>0.46123778477030503</v>
      </c>
      <c r="AW65">
        <v>7.6355271899706204E-3</v>
      </c>
      <c r="AX65">
        <v>2.6710218405869599E-2</v>
      </c>
      <c r="AY65">
        <v>2.39572821045448E-3</v>
      </c>
      <c r="AZ65">
        <v>0.25055996187636598</v>
      </c>
      <c r="BA65">
        <v>0.46123778477031602</v>
      </c>
      <c r="BB65">
        <v>33162</v>
      </c>
      <c r="BC65">
        <v>53689</v>
      </c>
      <c r="BD65">
        <f t="shared" si="2"/>
        <v>0.40638943969847657</v>
      </c>
      <c r="BE65">
        <f>(MAX($AH$3:$AH$169)-AH65)/(MAX($AH$3:$AH$169)-MIN($AH$3:$AH231))</f>
        <v>0.64075082227515023</v>
      </c>
      <c r="BF65">
        <f t="shared" si="0"/>
        <v>1.0471402619736268</v>
      </c>
      <c r="BG65">
        <f t="shared" si="1"/>
        <v>5.9484107787179949E-3</v>
      </c>
    </row>
    <row r="66" spans="1:59" x14ac:dyDescent="0.25">
      <c r="A66">
        <v>2146</v>
      </c>
      <c r="B66">
        <v>124</v>
      </c>
      <c r="C66">
        <v>8631</v>
      </c>
      <c r="D66">
        <v>5</v>
      </c>
      <c r="E66">
        <v>179</v>
      </c>
      <c r="F66">
        <v>16806</v>
      </c>
      <c r="G66">
        <v>0.38876628630288401</v>
      </c>
      <c r="H66">
        <v>10.8158056720376</v>
      </c>
      <c r="I66">
        <v>8.56403928920267</v>
      </c>
      <c r="J66">
        <v>2.8</v>
      </c>
      <c r="K66">
        <v>0.14000000000000001</v>
      </c>
      <c r="L66">
        <v>38.840000000000003</v>
      </c>
      <c r="M66">
        <v>18.670000000000002</v>
      </c>
      <c r="N66">
        <v>0.02</v>
      </c>
      <c r="O66">
        <v>0.81</v>
      </c>
      <c r="P66">
        <v>75.739999999999995</v>
      </c>
      <c r="Q66">
        <v>0.56000000000000005</v>
      </c>
      <c r="R66">
        <v>176.58</v>
      </c>
      <c r="S66">
        <v>0.39</v>
      </c>
      <c r="T66">
        <v>37.93</v>
      </c>
      <c r="U66">
        <v>126.19</v>
      </c>
      <c r="V66">
        <v>84.71</v>
      </c>
      <c r="W66">
        <v>95.43</v>
      </c>
      <c r="X66">
        <v>0.75</v>
      </c>
      <c r="AA66">
        <v>-4384</v>
      </c>
      <c r="AB66">
        <v>12195</v>
      </c>
      <c r="AC66">
        <v>35772</v>
      </c>
      <c r="AD66">
        <v>30774</v>
      </c>
      <c r="AE66">
        <v>79963</v>
      </c>
      <c r="AF66">
        <v>-7.6109999999999998</v>
      </c>
      <c r="AG66">
        <v>28.586965532000001</v>
      </c>
      <c r="AH66">
        <v>158704</v>
      </c>
      <c r="AI66">
        <v>0.72722438851471105</v>
      </c>
      <c r="AJ66">
        <v>0.28462794218947901</v>
      </c>
      <c r="AK66">
        <v>2.65860635735592E-2</v>
      </c>
      <c r="AL66">
        <v>0.85075474326467904</v>
      </c>
      <c r="AM66">
        <v>94.669402524499304</v>
      </c>
      <c r="AN66">
        <v>0.56000000000000005</v>
      </c>
      <c r="AO66">
        <v>176.58</v>
      </c>
      <c r="AP66">
        <v>0.39</v>
      </c>
      <c r="AQ66">
        <v>84.691003153756199</v>
      </c>
      <c r="AR66">
        <v>2.8033451885550202E-3</v>
      </c>
      <c r="AS66">
        <v>9.7169268705048301E-2</v>
      </c>
      <c r="AT66">
        <v>5.5590869477652002E-2</v>
      </c>
      <c r="AU66">
        <v>1.06792912134524E-2</v>
      </c>
      <c r="AV66">
        <v>0.222523511718177</v>
      </c>
      <c r="AW66">
        <v>2.6882347851527599E-3</v>
      </c>
      <c r="AX66">
        <v>9.6001004910920604E-2</v>
      </c>
      <c r="AY66">
        <v>5.5590869477651697E-2</v>
      </c>
      <c r="AZ66">
        <v>1.06792912134526E-2</v>
      </c>
      <c r="BA66">
        <v>0.222523511718177</v>
      </c>
      <c r="BB66">
        <v>33461</v>
      </c>
      <c r="BC66">
        <v>53824</v>
      </c>
      <c r="BD66">
        <f t="shared" si="2"/>
        <v>0.41477040784147401</v>
      </c>
      <c r="BE66">
        <f>(MAX($AH$3:$AH$169)-AH66)/(MAX($AH$3:$AH$169)-MIN($AH$3:$AH232))</f>
        <v>0.63068504026312799</v>
      </c>
      <c r="BF66">
        <f t="shared" si="0"/>
        <v>1.0454554481046019</v>
      </c>
      <c r="BG66">
        <f t="shared" si="1"/>
        <v>5.9388399835317305E-3</v>
      </c>
    </row>
    <row r="67" spans="1:59" x14ac:dyDescent="0.25">
      <c r="A67">
        <v>1193</v>
      </c>
      <c r="B67">
        <v>316</v>
      </c>
      <c r="C67">
        <v>8569</v>
      </c>
      <c r="D67">
        <v>19</v>
      </c>
      <c r="E67">
        <v>22</v>
      </c>
      <c r="F67">
        <v>17035</v>
      </c>
      <c r="G67">
        <v>0.56095677301143998</v>
      </c>
      <c r="H67">
        <v>10.757778913163399</v>
      </c>
      <c r="I67">
        <v>8.6220660480768405</v>
      </c>
      <c r="J67">
        <v>1.56</v>
      </c>
      <c r="K67">
        <v>0.36</v>
      </c>
      <c r="L67">
        <v>38.53</v>
      </c>
      <c r="M67">
        <v>18.8</v>
      </c>
      <c r="N67">
        <v>0.09</v>
      </c>
      <c r="O67">
        <v>0.1</v>
      </c>
      <c r="P67">
        <v>76.77</v>
      </c>
      <c r="Q67">
        <v>1.42</v>
      </c>
      <c r="R67">
        <v>175.32</v>
      </c>
      <c r="S67">
        <v>0.48</v>
      </c>
      <c r="T67">
        <v>38.07</v>
      </c>
      <c r="U67">
        <v>125.49</v>
      </c>
      <c r="V67">
        <v>84.3</v>
      </c>
      <c r="W67">
        <v>98.08</v>
      </c>
      <c r="X67">
        <v>0.08</v>
      </c>
      <c r="AA67">
        <v>-4341</v>
      </c>
      <c r="AB67">
        <v>12215</v>
      </c>
      <c r="AC67">
        <v>35824</v>
      </c>
      <c r="AD67">
        <v>30749</v>
      </c>
      <c r="AE67">
        <v>79949</v>
      </c>
      <c r="AF67">
        <v>-7.5709999999999997</v>
      </c>
      <c r="AG67">
        <v>28.361616867999999</v>
      </c>
      <c r="AH67">
        <v>158737</v>
      </c>
      <c r="AI67">
        <v>0.72532150776053195</v>
      </c>
      <c r="AJ67">
        <v>0.28268415782594303</v>
      </c>
      <c r="AK67" s="1">
        <v>0.101369554654075</v>
      </c>
      <c r="AL67">
        <v>0.10672217322908301</v>
      </c>
      <c r="AM67">
        <v>95.962410788868794</v>
      </c>
      <c r="AN67">
        <v>1.42</v>
      </c>
      <c r="AO67">
        <v>175.32</v>
      </c>
      <c r="AP67">
        <v>0.48</v>
      </c>
      <c r="AQ67">
        <v>84.236636223743801</v>
      </c>
      <c r="AR67" s="1">
        <v>9.0431681169256498E-2</v>
      </c>
      <c r="AS67">
        <v>4.8841951990499503E-2</v>
      </c>
      <c r="AT67">
        <v>1.3934011655204101E-2</v>
      </c>
      <c r="AU67">
        <v>1.2675546306316E-2</v>
      </c>
      <c r="AV67">
        <v>0.39507358189016301</v>
      </c>
      <c r="AW67">
        <v>3.1540295012273699E-2</v>
      </c>
      <c r="AX67">
        <v>2.7457290934636999E-2</v>
      </c>
      <c r="AY67">
        <v>1.39340116552043E-2</v>
      </c>
      <c r="AZ67">
        <v>1.26755463063161E-2</v>
      </c>
      <c r="BA67">
        <v>0.395073581890176</v>
      </c>
      <c r="BB67">
        <v>33447</v>
      </c>
      <c r="BC67">
        <v>53529</v>
      </c>
      <c r="BD67">
        <f t="shared" si="2"/>
        <v>0.42032600018854616</v>
      </c>
      <c r="BE67">
        <f>(MAX($AH$3:$AH$169)-AH67)/(MAX($AH$3:$AH$169)-MIN($AH$3:$AH233))</f>
        <v>0.62974934785074288</v>
      </c>
      <c r="BF67">
        <f t="shared" si="0"/>
        <v>1.050075348039289</v>
      </c>
      <c r="BG67">
        <f t="shared" si="1"/>
        <v>5.9650839009571721E-3</v>
      </c>
    </row>
    <row r="68" spans="1:59" x14ac:dyDescent="0.25">
      <c r="A68">
        <v>1449</v>
      </c>
      <c r="B68">
        <v>308</v>
      </c>
      <c r="C68">
        <v>8647</v>
      </c>
      <c r="D68">
        <v>1</v>
      </c>
      <c r="E68">
        <v>38</v>
      </c>
      <c r="F68">
        <v>16690</v>
      </c>
      <c r="G68">
        <v>0.53551002795969405</v>
      </c>
      <c r="H68" s="1">
        <v>10.641169204405299</v>
      </c>
      <c r="I68">
        <v>8.73867575683499</v>
      </c>
      <c r="J68">
        <v>1.89</v>
      </c>
      <c r="K68">
        <v>0.33</v>
      </c>
      <c r="L68">
        <v>38.950000000000003</v>
      </c>
      <c r="M68">
        <v>19.05</v>
      </c>
      <c r="N68">
        <v>0.01</v>
      </c>
      <c r="O68">
        <v>0.17</v>
      </c>
      <c r="P68">
        <v>75.209999999999994</v>
      </c>
      <c r="Q68">
        <v>1.39</v>
      </c>
      <c r="R68">
        <v>176.92</v>
      </c>
      <c r="S68">
        <v>0.51</v>
      </c>
      <c r="T68">
        <v>38.26</v>
      </c>
      <c r="U68">
        <v>125.31</v>
      </c>
      <c r="V68">
        <v>83.33</v>
      </c>
      <c r="W68">
        <v>95.61</v>
      </c>
      <c r="X68">
        <v>0.14000000000000001</v>
      </c>
      <c r="AA68">
        <v>-4321</v>
      </c>
      <c r="AB68">
        <v>12001</v>
      </c>
      <c r="AC68">
        <v>35957</v>
      </c>
      <c r="AD68">
        <v>30841</v>
      </c>
      <c r="AE68">
        <v>80148</v>
      </c>
      <c r="AF68">
        <v>-7.6890000000000001</v>
      </c>
      <c r="AG68">
        <v>28.144000823999999</v>
      </c>
      <c r="AH68">
        <v>158947</v>
      </c>
      <c r="AI68">
        <v>0.72321704912234097</v>
      </c>
      <c r="AJ68">
        <v>0.28246065583056001</v>
      </c>
      <c r="AK68">
        <v>6.9600602463033602E-3</v>
      </c>
      <c r="AL68">
        <v>0.182167544310327</v>
      </c>
      <c r="AM68">
        <v>94.016085768756696</v>
      </c>
      <c r="AN68">
        <v>1.39</v>
      </c>
      <c r="AO68">
        <v>176.92</v>
      </c>
      <c r="AP68">
        <v>0.51</v>
      </c>
      <c r="AQ68">
        <v>83.323547221254898</v>
      </c>
      <c r="AR68" s="1">
        <v>3.10964649187347E-4</v>
      </c>
      <c r="AS68">
        <v>7.4651926118998596E-2</v>
      </c>
      <c r="AT68">
        <v>0.283089362001745</v>
      </c>
      <c r="AU68">
        <v>0.100563049660198</v>
      </c>
      <c r="AV68">
        <v>7.68947255295645E-2</v>
      </c>
      <c r="AW68" s="1">
        <v>3.1096464918735898E-4</v>
      </c>
      <c r="AX68">
        <v>4.4305186460746597E-2</v>
      </c>
      <c r="AY68">
        <v>0.283089362001755</v>
      </c>
      <c r="AZ68">
        <v>0.10056304966020101</v>
      </c>
      <c r="BA68">
        <v>7.6894725529564598E-2</v>
      </c>
      <c r="BB68">
        <v>33575</v>
      </c>
      <c r="BC68">
        <v>53576</v>
      </c>
      <c r="BD68">
        <f t="shared" si="2"/>
        <v>0.42569095779329374</v>
      </c>
      <c r="BE68">
        <f>(MAX($AH$3:$AH$169)-AH68)/(MAX($AH$3:$AH$169)-MIN($AH$3:$AH234))</f>
        <v>0.62379494159011006</v>
      </c>
      <c r="BF68">
        <f t="shared" ref="BF68:BF131" si="3">BD68+BE68</f>
        <v>1.0494858993834038</v>
      </c>
      <c r="BG68">
        <f t="shared" ref="BG68:BG131" si="4">BF68/$BF$170</f>
        <v>5.9617354643957121E-3</v>
      </c>
    </row>
    <row r="69" spans="1:59" x14ac:dyDescent="0.25">
      <c r="A69">
        <v>1734</v>
      </c>
      <c r="B69">
        <v>243</v>
      </c>
      <c r="C69">
        <v>8566</v>
      </c>
      <c r="D69">
        <v>3</v>
      </c>
      <c r="E69">
        <v>24</v>
      </c>
      <c r="F69">
        <v>17136</v>
      </c>
      <c r="G69">
        <v>0.187117579537112</v>
      </c>
      <c r="H69">
        <v>10.4159748786336</v>
      </c>
      <c r="I69">
        <v>8.9638700826066202</v>
      </c>
      <c r="J69">
        <v>2.2599999999999998</v>
      </c>
      <c r="K69">
        <v>0.28000000000000003</v>
      </c>
      <c r="L69">
        <v>38.58</v>
      </c>
      <c r="M69">
        <v>19.54</v>
      </c>
      <c r="N69">
        <v>0.01</v>
      </c>
      <c r="O69">
        <v>0.11</v>
      </c>
      <c r="P69">
        <v>77.22</v>
      </c>
      <c r="Q69">
        <v>1.1000000000000001</v>
      </c>
      <c r="R69">
        <v>175.26</v>
      </c>
      <c r="S69">
        <v>0.18</v>
      </c>
      <c r="T69">
        <v>38.18</v>
      </c>
      <c r="U69">
        <v>125.42</v>
      </c>
      <c r="V69">
        <v>81.569999999999993</v>
      </c>
      <c r="W69">
        <v>98.11</v>
      </c>
      <c r="X69">
        <v>0.09</v>
      </c>
      <c r="AA69">
        <v>-4333</v>
      </c>
      <c r="AB69">
        <v>11808</v>
      </c>
      <c r="AC69">
        <v>36213</v>
      </c>
      <c r="AD69">
        <v>30858</v>
      </c>
      <c r="AE69">
        <v>80357</v>
      </c>
      <c r="AF69">
        <v>-8.2349999999999994</v>
      </c>
      <c r="AG69">
        <v>27.652628631999999</v>
      </c>
      <c r="AH69">
        <v>159236</v>
      </c>
      <c r="AI69">
        <v>0.72296610543992201</v>
      </c>
      <c r="AJ69">
        <v>0.27958946356611902</v>
      </c>
      <c r="AK69">
        <v>1.36872825411356E-2</v>
      </c>
      <c r="AL69">
        <v>0.112621974004447</v>
      </c>
      <c r="AM69">
        <v>96.526398055864405</v>
      </c>
      <c r="AN69">
        <v>1.1000000000000001</v>
      </c>
      <c r="AO69">
        <v>175.26</v>
      </c>
      <c r="AP69">
        <v>0.18</v>
      </c>
      <c r="AQ69">
        <v>81.560208092165297</v>
      </c>
      <c r="AR69" s="1">
        <v>2.9033854478487499E-3</v>
      </c>
      <c r="AS69">
        <v>3.5205632286096099E-2</v>
      </c>
      <c r="AT69">
        <v>4.8966657547215603E-2</v>
      </c>
      <c r="AU69">
        <v>9.3390854971742605E-3</v>
      </c>
      <c r="AV69">
        <v>9.07028187587781E-2</v>
      </c>
      <c r="AW69">
        <v>2.0772361121700099E-3</v>
      </c>
      <c r="AX69">
        <v>2.41662363047019E-2</v>
      </c>
      <c r="AY69">
        <v>4.8966657547216901E-2</v>
      </c>
      <c r="AZ69">
        <v>9.3390854971742206E-3</v>
      </c>
      <c r="BA69">
        <v>9.0702818758778794E-2</v>
      </c>
      <c r="BB69">
        <v>33709</v>
      </c>
      <c r="BC69">
        <v>53695</v>
      </c>
      <c r="BD69">
        <f t="shared" ref="BD69:BD132" si="5">(MAX($AG$3:$AG$169)-AG69)/(MAX($AG$3:$AG$169)-MIN($AG$3:$AG$169))</f>
        <v>0.43780491285734174</v>
      </c>
      <c r="BE69">
        <f>(MAX($AH$3:$AH$169)-AH69)/(MAX($AH$3:$AH$169)-MIN($AH$3:$AH235))</f>
        <v>0.61560054440285816</v>
      </c>
      <c r="BF69">
        <f t="shared" si="3"/>
        <v>1.0534054572601999</v>
      </c>
      <c r="BG69">
        <f t="shared" si="4"/>
        <v>5.9840010014673168E-3</v>
      </c>
    </row>
    <row r="70" spans="1:59" x14ac:dyDescent="0.25">
      <c r="A70">
        <v>2216</v>
      </c>
      <c r="B70">
        <v>804</v>
      </c>
      <c r="C70">
        <v>8566</v>
      </c>
      <c r="D70">
        <v>7</v>
      </c>
      <c r="E70">
        <v>34</v>
      </c>
      <c r="F70">
        <v>16561</v>
      </c>
      <c r="G70">
        <v>0.64268731306204896</v>
      </c>
      <c r="H70">
        <v>10.295159874949499</v>
      </c>
      <c r="I70">
        <v>9.0846850862908095</v>
      </c>
      <c r="J70">
        <v>2.89</v>
      </c>
      <c r="K70">
        <v>0.88</v>
      </c>
      <c r="L70">
        <v>38.6</v>
      </c>
      <c r="M70">
        <v>19.809999999999999</v>
      </c>
      <c r="N70">
        <v>0.03</v>
      </c>
      <c r="O70">
        <v>0.15</v>
      </c>
      <c r="P70">
        <v>74.63</v>
      </c>
      <c r="Q70">
        <v>3.62</v>
      </c>
      <c r="R70">
        <v>175.26</v>
      </c>
      <c r="S70">
        <v>0.61</v>
      </c>
      <c r="T70">
        <v>37.799999999999997</v>
      </c>
      <c r="U70">
        <v>125.99</v>
      </c>
      <c r="V70">
        <v>80.64</v>
      </c>
      <c r="W70">
        <v>98.04</v>
      </c>
      <c r="X70">
        <v>0.12</v>
      </c>
      <c r="AA70">
        <v>-4385</v>
      </c>
      <c r="AB70">
        <v>11614</v>
      </c>
      <c r="AC70">
        <v>36393</v>
      </c>
      <c r="AD70">
        <v>30896</v>
      </c>
      <c r="AE70">
        <v>80669</v>
      </c>
      <c r="AF70">
        <v>-8.8030000000000008</v>
      </c>
      <c r="AG70">
        <v>27.35386072</v>
      </c>
      <c r="AH70">
        <v>159572</v>
      </c>
      <c r="AI70">
        <v>0.72287933621678802</v>
      </c>
      <c r="AJ70">
        <v>0.27616620783892198</v>
      </c>
      <c r="AK70">
        <v>3.9278395543848897E-2</v>
      </c>
      <c r="AL70">
        <v>0.16226968518173801</v>
      </c>
      <c r="AM70">
        <v>93.288955840071907</v>
      </c>
      <c r="AN70">
        <v>3.62</v>
      </c>
      <c r="AO70">
        <v>175.26</v>
      </c>
      <c r="AP70">
        <v>0.61</v>
      </c>
      <c r="AQ70">
        <v>80.614190368817006</v>
      </c>
      <c r="AR70">
        <v>1.69019456690289E-2</v>
      </c>
      <c r="AS70">
        <v>6.9705184678825902E-2</v>
      </c>
      <c r="AT70">
        <v>0.34141561791249098</v>
      </c>
      <c r="AU70">
        <v>0.20428176366463199</v>
      </c>
      <c r="AV70">
        <v>1.0382801137070999E-2</v>
      </c>
      <c r="AW70">
        <v>8.7936316506910805E-3</v>
      </c>
      <c r="AX70">
        <v>4.0209542247291202E-2</v>
      </c>
      <c r="AY70">
        <v>0.34141561791248998</v>
      </c>
      <c r="AZ70">
        <v>0.20428176366463499</v>
      </c>
      <c r="BA70">
        <v>1.0382801137071299E-2</v>
      </c>
      <c r="BB70">
        <v>33724</v>
      </c>
      <c r="BC70">
        <v>53876</v>
      </c>
      <c r="BD70">
        <f t="shared" si="5"/>
        <v>0.4451705332963336</v>
      </c>
      <c r="BE70">
        <f>(MAX($AH$3:$AH$169)-AH70)/(MAX($AH$3:$AH$169)-MIN($AH$3:$AH236))</f>
        <v>0.60607349438584557</v>
      </c>
      <c r="BF70">
        <f t="shared" si="3"/>
        <v>1.0512440276821793</v>
      </c>
      <c r="BG70">
        <f t="shared" si="4"/>
        <v>5.9717227313384373E-3</v>
      </c>
    </row>
    <row r="71" spans="1:59" x14ac:dyDescent="0.25">
      <c r="A71">
        <v>1380</v>
      </c>
      <c r="B71">
        <v>874</v>
      </c>
      <c r="C71">
        <v>8569</v>
      </c>
      <c r="D71">
        <v>12</v>
      </c>
      <c r="E71">
        <v>138</v>
      </c>
      <c r="F71">
        <v>16370</v>
      </c>
      <c r="G71">
        <v>0.45830098950300402</v>
      </c>
      <c r="H71">
        <v>10.0534924436224</v>
      </c>
      <c r="I71">
        <v>9.3263525176178508</v>
      </c>
      <c r="J71">
        <v>1.8</v>
      </c>
      <c r="K71">
        <v>1.01</v>
      </c>
      <c r="L71">
        <v>38.61</v>
      </c>
      <c r="M71">
        <v>20.329999999999998</v>
      </c>
      <c r="N71">
        <v>0.05</v>
      </c>
      <c r="O71">
        <v>0.62</v>
      </c>
      <c r="P71">
        <v>73.77</v>
      </c>
      <c r="Q71">
        <v>3.94</v>
      </c>
      <c r="R71">
        <v>175.31</v>
      </c>
      <c r="S71">
        <v>0.39</v>
      </c>
      <c r="T71">
        <v>38.229999999999997</v>
      </c>
      <c r="U71">
        <v>124.94</v>
      </c>
      <c r="V71">
        <v>78.78</v>
      </c>
      <c r="W71">
        <v>97.94</v>
      </c>
      <c r="X71">
        <v>0.5</v>
      </c>
      <c r="AA71">
        <v>-4308</v>
      </c>
      <c r="AB71">
        <v>11434</v>
      </c>
      <c r="AC71">
        <v>36641</v>
      </c>
      <c r="AD71">
        <v>30967</v>
      </c>
      <c r="AE71">
        <v>80859</v>
      </c>
      <c r="AF71">
        <v>-8.7080000000000002</v>
      </c>
      <c r="AG71">
        <v>27.001361251999899</v>
      </c>
      <c r="AH71">
        <v>159901</v>
      </c>
      <c r="AI71">
        <v>0.71846241909206898</v>
      </c>
      <c r="AJ71">
        <v>0.275398985225416</v>
      </c>
      <c r="AK71">
        <v>6.4623081801293905E-2</v>
      </c>
      <c r="AL71">
        <v>0.65328745095165597</v>
      </c>
      <c r="AM71">
        <v>92.215316415419096</v>
      </c>
      <c r="AN71">
        <v>3.94</v>
      </c>
      <c r="AO71">
        <v>175.31</v>
      </c>
      <c r="AP71">
        <v>0.39</v>
      </c>
      <c r="AQ71">
        <v>78.721861881296903</v>
      </c>
      <c r="AR71">
        <v>1.1407227835452E-2</v>
      </c>
      <c r="AS71" s="1">
        <v>0.21312853271367899</v>
      </c>
      <c r="AT71">
        <v>0.16210606833666799</v>
      </c>
      <c r="AU71">
        <v>2.4706070577948699E-2</v>
      </c>
      <c r="AV71">
        <v>4.69530900392554E-2</v>
      </c>
      <c r="AW71">
        <v>9.0440470381820091E-3</v>
      </c>
      <c r="AX71" s="1">
        <v>0.14186672235967701</v>
      </c>
      <c r="AY71">
        <v>0.16210606833666899</v>
      </c>
      <c r="AZ71">
        <v>2.4706070577948901E-2</v>
      </c>
      <c r="BA71">
        <v>4.6953090039255699E-2</v>
      </c>
      <c r="BB71">
        <v>33896</v>
      </c>
      <c r="BC71">
        <v>53605</v>
      </c>
      <c r="BD71">
        <f t="shared" si="5"/>
        <v>0.45386081488934255</v>
      </c>
      <c r="BE71">
        <f>(MAX($AH$3:$AH$169)-AH71)/(MAX($AH$3:$AH$169)-MIN($AH$3:$AH237))</f>
        <v>0.59674492457752071</v>
      </c>
      <c r="BF71">
        <f t="shared" si="3"/>
        <v>1.0506057394668633</v>
      </c>
      <c r="BG71">
        <f t="shared" si="4"/>
        <v>5.9680968555720351E-3</v>
      </c>
    </row>
    <row r="72" spans="1:59" x14ac:dyDescent="0.25">
      <c r="A72">
        <v>1193</v>
      </c>
      <c r="B72">
        <v>450</v>
      </c>
      <c r="C72">
        <v>8543</v>
      </c>
      <c r="D72">
        <v>0</v>
      </c>
      <c r="E72">
        <v>53</v>
      </c>
      <c r="F72">
        <v>17006</v>
      </c>
      <c r="G72">
        <v>0.83283216628350398</v>
      </c>
      <c r="H72">
        <v>9.9355287681914</v>
      </c>
      <c r="I72">
        <v>9.4443161930489001</v>
      </c>
      <c r="J72">
        <v>1.56</v>
      </c>
      <c r="K72">
        <v>0.45</v>
      </c>
      <c r="L72">
        <v>38.39</v>
      </c>
      <c r="M72">
        <v>20.59</v>
      </c>
      <c r="N72">
        <v>0</v>
      </c>
      <c r="O72">
        <v>0.24</v>
      </c>
      <c r="P72">
        <v>76.64</v>
      </c>
      <c r="Q72">
        <v>2.0299999999999998</v>
      </c>
      <c r="R72">
        <v>174.8</v>
      </c>
      <c r="S72">
        <v>0.82</v>
      </c>
      <c r="T72">
        <v>38.56</v>
      </c>
      <c r="U72">
        <v>124.42</v>
      </c>
      <c r="V72">
        <v>77.8</v>
      </c>
      <c r="W72">
        <v>98.44</v>
      </c>
      <c r="X72">
        <v>0.22</v>
      </c>
      <c r="AA72">
        <v>-4263</v>
      </c>
      <c r="AB72">
        <v>11325</v>
      </c>
      <c r="AC72">
        <v>36745</v>
      </c>
      <c r="AD72">
        <v>30974</v>
      </c>
      <c r="AE72">
        <v>80974</v>
      </c>
      <c r="AF72">
        <v>-8.7360000000000007</v>
      </c>
      <c r="AG72">
        <v>26.734396543999999</v>
      </c>
      <c r="AH72">
        <v>160018</v>
      </c>
      <c r="AI72">
        <v>0.71749944970283897</v>
      </c>
      <c r="AJ72">
        <v>0.27538384818369399</v>
      </c>
      <c r="AK72">
        <v>2.10907346975004E-3</v>
      </c>
      <c r="AL72">
        <v>0.24925665353352799</v>
      </c>
      <c r="AM72">
        <v>95.798532330599301</v>
      </c>
      <c r="AN72">
        <v>2.0299999999999998</v>
      </c>
      <c r="AO72">
        <v>174.8</v>
      </c>
      <c r="AP72">
        <v>0.82</v>
      </c>
      <c r="AQ72">
        <v>77.798170913569095</v>
      </c>
      <c r="AR72">
        <v>1.8815023922106799E-3</v>
      </c>
      <c r="AS72">
        <v>2.6777734196429301E-2</v>
      </c>
      <c r="AT72">
        <v>1.3871157592726601E-2</v>
      </c>
      <c r="AU72">
        <v>0.28601274534526699</v>
      </c>
      <c r="AV72">
        <v>0.50428902675686904</v>
      </c>
      <c r="AW72">
        <v>0</v>
      </c>
      <c r="AX72">
        <v>2.6668475731164602E-2</v>
      </c>
      <c r="AY72">
        <v>1.3871157592726601E-2</v>
      </c>
      <c r="AZ72">
        <v>0.27386617867591401</v>
      </c>
      <c r="BA72">
        <v>0.50428902675686205</v>
      </c>
      <c r="BB72">
        <v>34028</v>
      </c>
      <c r="BC72">
        <v>53530</v>
      </c>
      <c r="BD72">
        <f t="shared" si="5"/>
        <v>0.46044238081645444</v>
      </c>
      <c r="BE72">
        <f>(MAX($AH$3:$AH$169)-AH72)/(MAX($AH$3:$AH$169)-MIN($AH$3:$AH238))</f>
        <v>0.59342746966088233</v>
      </c>
      <c r="BF72">
        <f t="shared" si="3"/>
        <v>1.0538698504773367</v>
      </c>
      <c r="BG72">
        <f t="shared" si="4"/>
        <v>5.9866390450214572E-3</v>
      </c>
    </row>
    <row r="73" spans="1:59" x14ac:dyDescent="0.25">
      <c r="A73">
        <v>1874</v>
      </c>
      <c r="B73">
        <v>191</v>
      </c>
      <c r="C73">
        <v>8573</v>
      </c>
      <c r="D73">
        <v>2</v>
      </c>
      <c r="E73">
        <v>52</v>
      </c>
      <c r="F73">
        <v>17131</v>
      </c>
      <c r="G73">
        <v>0.73608925755086996</v>
      </c>
      <c r="H73">
        <v>9.7780891995527703</v>
      </c>
      <c r="I73">
        <v>9.6017557616875298</v>
      </c>
      <c r="J73">
        <v>2.4500000000000002</v>
      </c>
      <c r="K73">
        <v>0.22</v>
      </c>
      <c r="L73">
        <v>38.479999999999997</v>
      </c>
      <c r="M73">
        <v>20.93</v>
      </c>
      <c r="N73">
        <v>0.01</v>
      </c>
      <c r="O73">
        <v>0.23</v>
      </c>
      <c r="P73">
        <v>77.2</v>
      </c>
      <c r="Q73">
        <v>0.86</v>
      </c>
      <c r="R73">
        <v>175.4</v>
      </c>
      <c r="S73">
        <v>0.73</v>
      </c>
      <c r="T73">
        <v>38.61</v>
      </c>
      <c r="U73">
        <v>124.69</v>
      </c>
      <c r="V73">
        <v>76.569999999999993</v>
      </c>
      <c r="W73">
        <v>97.77</v>
      </c>
      <c r="X73">
        <v>0.21</v>
      </c>
      <c r="AA73">
        <v>-4274</v>
      </c>
      <c r="AB73">
        <v>11100</v>
      </c>
      <c r="AC73">
        <v>36921</v>
      </c>
      <c r="AD73">
        <v>31034</v>
      </c>
      <c r="AE73">
        <v>81206</v>
      </c>
      <c r="AF73">
        <v>-9.14</v>
      </c>
      <c r="AG73">
        <v>26.413129164000001</v>
      </c>
      <c r="AH73">
        <v>160261</v>
      </c>
      <c r="AI73">
        <v>0.71754987257228198</v>
      </c>
      <c r="AJ73">
        <v>0.27425434970759199</v>
      </c>
      <c r="AK73">
        <v>8.0096512526323105E-3</v>
      </c>
      <c r="AL73">
        <v>0.245217314243731</v>
      </c>
      <c r="AM73">
        <v>96.501011194234906</v>
      </c>
      <c r="AN73">
        <v>0.86</v>
      </c>
      <c r="AO73">
        <v>175.4</v>
      </c>
      <c r="AP73">
        <v>0.73</v>
      </c>
      <c r="AQ73">
        <v>76.565371859258093</v>
      </c>
      <c r="AR73">
        <v>6.80035528759808E-3</v>
      </c>
      <c r="AS73">
        <v>3.0139872167434599E-2</v>
      </c>
      <c r="AT73">
        <v>4.1878848117795197E-3</v>
      </c>
      <c r="AU73">
        <v>1.6745047181485999E-2</v>
      </c>
      <c r="AV73">
        <v>0.678216098102571</v>
      </c>
      <c r="AW73">
        <v>3.16036964043957E-3</v>
      </c>
      <c r="AX73">
        <v>2.9390533762178699E-2</v>
      </c>
      <c r="AY73">
        <v>4.1878848117796004E-3</v>
      </c>
      <c r="AZ73">
        <v>1.67450471814862E-2</v>
      </c>
      <c r="BA73">
        <v>0.678216098102572</v>
      </c>
      <c r="BB73">
        <v>34195</v>
      </c>
      <c r="BC73">
        <v>53772</v>
      </c>
      <c r="BD73">
        <f t="shared" si="5"/>
        <v>0.4683626878021302</v>
      </c>
      <c r="BE73">
        <f>(MAX($AH$3:$AH$169)-AH73)/(MAX($AH$3:$AH$169)-MIN($AH$3:$AH239))</f>
        <v>0.5865373709878644</v>
      </c>
      <c r="BF73">
        <f t="shared" si="3"/>
        <v>1.0549000587899946</v>
      </c>
      <c r="BG73">
        <f t="shared" si="4"/>
        <v>5.9924912717516073E-3</v>
      </c>
    </row>
    <row r="74" spans="1:59" x14ac:dyDescent="0.25">
      <c r="A74">
        <v>1193</v>
      </c>
      <c r="B74">
        <v>450</v>
      </c>
      <c r="C74">
        <v>8543</v>
      </c>
      <c r="D74">
        <v>1</v>
      </c>
      <c r="E74">
        <v>52</v>
      </c>
      <c r="F74">
        <v>17006</v>
      </c>
      <c r="G74">
        <v>0.39229821504363599</v>
      </c>
      <c r="H74" s="1">
        <v>9.5605476650174008</v>
      </c>
      <c r="I74">
        <v>9.8192972962228993</v>
      </c>
      <c r="J74">
        <v>1.56</v>
      </c>
      <c r="K74">
        <v>0.45</v>
      </c>
      <c r="L74">
        <v>38.479999999999997</v>
      </c>
      <c r="M74">
        <v>21.41</v>
      </c>
      <c r="N74">
        <v>0</v>
      </c>
      <c r="O74">
        <v>0.24</v>
      </c>
      <c r="P74">
        <v>76.64</v>
      </c>
      <c r="Q74">
        <v>2.0299999999999998</v>
      </c>
      <c r="R74">
        <v>174.8</v>
      </c>
      <c r="S74">
        <v>0.38</v>
      </c>
      <c r="T74">
        <v>38.869999999999997</v>
      </c>
      <c r="U74">
        <v>123.81</v>
      </c>
      <c r="V74">
        <v>74.86</v>
      </c>
      <c r="W74">
        <v>98.44</v>
      </c>
      <c r="X74">
        <v>0.24</v>
      </c>
      <c r="AA74">
        <v>-4217</v>
      </c>
      <c r="AB74">
        <v>10923</v>
      </c>
      <c r="AC74">
        <v>37159</v>
      </c>
      <c r="AD74">
        <v>31100</v>
      </c>
      <c r="AE74">
        <v>81367</v>
      </c>
      <c r="AF74">
        <v>-9.202</v>
      </c>
      <c r="AG74">
        <v>26.003338788000001</v>
      </c>
      <c r="AH74">
        <v>160549</v>
      </c>
      <c r="AI74">
        <v>0.71332105586249195</v>
      </c>
      <c r="AJ74">
        <v>0.27251860633221903</v>
      </c>
      <c r="AK74">
        <v>2.8709455569827201E-3</v>
      </c>
      <c r="AL74">
        <v>0.24857497850811</v>
      </c>
      <c r="AM74">
        <v>95.7987180618548</v>
      </c>
      <c r="AN74">
        <v>2.0299999999999998</v>
      </c>
      <c r="AO74">
        <v>174.8</v>
      </c>
      <c r="AP74">
        <v>0.38</v>
      </c>
      <c r="AQ74">
        <v>74.861956381385795</v>
      </c>
      <c r="AR74">
        <v>2.5611677406428999E-3</v>
      </c>
      <c r="AS74">
        <v>1.27951443226542E-2</v>
      </c>
      <c r="AT74">
        <v>1.3910243011343099E-2</v>
      </c>
      <c r="AU74">
        <v>0.28599178400291603</v>
      </c>
      <c r="AV74">
        <v>7.7039875966080501E-2</v>
      </c>
      <c r="AW74">
        <v>0</v>
      </c>
      <c r="AX74">
        <v>1.27951443226543E-2</v>
      </c>
      <c r="AY74">
        <v>1.39102430113432E-2</v>
      </c>
      <c r="AZ74">
        <v>0.27385180308210699</v>
      </c>
      <c r="BA74">
        <v>7.7039875966081903E-2</v>
      </c>
      <c r="BB74">
        <v>34307</v>
      </c>
      <c r="BC74">
        <v>53507</v>
      </c>
      <c r="BD74">
        <f t="shared" si="5"/>
        <v>0.47846538038702791</v>
      </c>
      <c r="BE74">
        <f>(MAX($AH$3:$AH$169)-AH74)/(MAX($AH$3:$AH$169)-MIN($AH$3:$AH240))</f>
        <v>0.57837132811613923</v>
      </c>
      <c r="BF74">
        <f t="shared" si="3"/>
        <v>1.0568367085031671</v>
      </c>
      <c r="BG74">
        <f t="shared" si="4"/>
        <v>6.0034926518405789E-3</v>
      </c>
    </row>
    <row r="75" spans="1:59" x14ac:dyDescent="0.25">
      <c r="A75">
        <v>2514</v>
      </c>
      <c r="B75">
        <v>145</v>
      </c>
      <c r="C75">
        <v>8581</v>
      </c>
      <c r="D75">
        <v>89</v>
      </c>
      <c r="E75">
        <v>187</v>
      </c>
      <c r="F75">
        <v>16920</v>
      </c>
      <c r="G75">
        <v>0.90605296823256198</v>
      </c>
      <c r="H75">
        <v>9.4491987366458403</v>
      </c>
      <c r="I75">
        <v>9.9306462245944598</v>
      </c>
      <c r="J75">
        <v>3.28</v>
      </c>
      <c r="K75">
        <v>0.15</v>
      </c>
      <c r="L75">
        <v>38.58</v>
      </c>
      <c r="M75">
        <v>21.65</v>
      </c>
      <c r="N75">
        <v>0.4</v>
      </c>
      <c r="O75">
        <v>0.84</v>
      </c>
      <c r="P75">
        <v>76.25</v>
      </c>
      <c r="Q75">
        <v>0.65</v>
      </c>
      <c r="R75">
        <v>175.55</v>
      </c>
      <c r="S75">
        <v>0.89</v>
      </c>
      <c r="T75">
        <v>38.69</v>
      </c>
      <c r="U75">
        <v>124.73</v>
      </c>
      <c r="V75">
        <v>74.38</v>
      </c>
      <c r="W75">
        <v>95.84</v>
      </c>
      <c r="X75">
        <v>0.82</v>
      </c>
      <c r="AA75">
        <v>-4273</v>
      </c>
      <c r="AB75">
        <v>10736</v>
      </c>
      <c r="AC75">
        <v>37301</v>
      </c>
      <c r="AD75">
        <v>31143</v>
      </c>
      <c r="AE75">
        <v>81686</v>
      </c>
      <c r="AF75">
        <v>-9.5850000000000009</v>
      </c>
      <c r="AG75">
        <v>25.965501355999901</v>
      </c>
      <c r="AH75">
        <v>160866</v>
      </c>
      <c r="AI75">
        <v>0.71549912434325702</v>
      </c>
      <c r="AJ75">
        <v>0.27303728621175199</v>
      </c>
      <c r="AK75">
        <v>0.47289196856396598</v>
      </c>
      <c r="AL75">
        <v>0.88920156605615996</v>
      </c>
      <c r="AM75">
        <v>95.310156307538605</v>
      </c>
      <c r="AN75">
        <v>0.65</v>
      </c>
      <c r="AO75">
        <v>175.55</v>
      </c>
      <c r="AP75">
        <v>0.89</v>
      </c>
      <c r="AQ75">
        <v>73.990060867557901</v>
      </c>
      <c r="AR75">
        <v>8.9994819440393697E-2</v>
      </c>
      <c r="AS75">
        <v>6.4698065886824793E-2</v>
      </c>
      <c r="AT75">
        <v>0.30167934958946302</v>
      </c>
      <c r="AU75">
        <v>5.6173418671432003E-2</v>
      </c>
      <c r="AV75">
        <v>0.39350731464444699</v>
      </c>
      <c r="AW75">
        <v>7.1770461237293706E-2</v>
      </c>
      <c r="AX75">
        <v>6.4698065886824904E-2</v>
      </c>
      <c r="AY75">
        <v>0.30167934958947201</v>
      </c>
      <c r="AZ75">
        <v>5.6173418671432301E-2</v>
      </c>
      <c r="BA75">
        <v>0.393507314644443</v>
      </c>
      <c r="BB75">
        <v>34450</v>
      </c>
      <c r="BC75">
        <v>53970</v>
      </c>
      <c r="BD75">
        <f t="shared" si="5"/>
        <v>0.47939819864262057</v>
      </c>
      <c r="BE75">
        <f>(MAX($AH$3:$AH$169)-AH75)/(MAX($AH$3:$AH$169)-MIN($AH$3:$AH241))</f>
        <v>0.56938301009413628</v>
      </c>
      <c r="BF75">
        <f t="shared" si="3"/>
        <v>1.0487812087367567</v>
      </c>
      <c r="BG75">
        <f t="shared" si="4"/>
        <v>5.9577323813414171E-3</v>
      </c>
    </row>
    <row r="76" spans="1:59" x14ac:dyDescent="0.25">
      <c r="A76">
        <v>1175</v>
      </c>
      <c r="B76">
        <v>380</v>
      </c>
      <c r="C76">
        <v>8556</v>
      </c>
      <c r="D76">
        <v>3</v>
      </c>
      <c r="E76">
        <v>3</v>
      </c>
      <c r="F76">
        <v>17066</v>
      </c>
      <c r="G76">
        <v>0.397697997558349</v>
      </c>
      <c r="H76">
        <v>9.2996019162577994</v>
      </c>
      <c r="I76">
        <v>10.080243044982501</v>
      </c>
      <c r="J76">
        <v>1.53</v>
      </c>
      <c r="K76">
        <v>0.44</v>
      </c>
      <c r="L76">
        <v>38.520000000000003</v>
      </c>
      <c r="M76">
        <v>21.98</v>
      </c>
      <c r="N76">
        <v>0.01</v>
      </c>
      <c r="O76">
        <v>0.01</v>
      </c>
      <c r="P76">
        <v>76.91</v>
      </c>
      <c r="Q76">
        <v>1.71</v>
      </c>
      <c r="R76">
        <v>175.05</v>
      </c>
      <c r="S76">
        <v>0.39</v>
      </c>
      <c r="T76">
        <v>39.119999999999997</v>
      </c>
      <c r="U76">
        <v>123.42</v>
      </c>
      <c r="V76">
        <v>72.83</v>
      </c>
      <c r="W76">
        <v>98.45</v>
      </c>
      <c r="X76">
        <v>0.01</v>
      </c>
      <c r="AA76">
        <v>-4184</v>
      </c>
      <c r="AB76">
        <v>10625</v>
      </c>
      <c r="AC76">
        <v>37443</v>
      </c>
      <c r="AD76">
        <v>31181</v>
      </c>
      <c r="AE76">
        <v>81677</v>
      </c>
      <c r="AF76">
        <v>-9.5690000000000008</v>
      </c>
      <c r="AG76">
        <v>25.454001888000001</v>
      </c>
      <c r="AH76">
        <v>160926</v>
      </c>
      <c r="AI76">
        <v>0.71080596492762405</v>
      </c>
      <c r="AJ76">
        <v>0.27012489932680001</v>
      </c>
      <c r="AK76">
        <v>1.4983630808893899E-2</v>
      </c>
      <c r="AL76">
        <v>1.45996695071396E-2</v>
      </c>
      <c r="AM76">
        <v>96.133155197582894</v>
      </c>
      <c r="AN76">
        <v>1.71</v>
      </c>
      <c r="AO76">
        <v>175.05</v>
      </c>
      <c r="AP76">
        <v>0.39</v>
      </c>
      <c r="AQ76">
        <v>72.818672884873394</v>
      </c>
      <c r="AR76">
        <v>5.9822984590933896E-3</v>
      </c>
      <c r="AS76">
        <v>6.3963155856262104E-3</v>
      </c>
      <c r="AT76">
        <v>0.22180742432832301</v>
      </c>
      <c r="AU76">
        <v>4.5355236486533503E-3</v>
      </c>
      <c r="AV76">
        <v>0.158976435536653</v>
      </c>
      <c r="AW76">
        <v>3.0064875199668399E-3</v>
      </c>
      <c r="AX76">
        <v>3.0888090972701399E-3</v>
      </c>
      <c r="AY76">
        <v>0.22180742432832401</v>
      </c>
      <c r="AZ76">
        <v>4.5355236486535099E-3</v>
      </c>
      <c r="BA76">
        <v>0.158976435536654</v>
      </c>
      <c r="BB76">
        <v>34517</v>
      </c>
      <c r="BC76">
        <v>53517</v>
      </c>
      <c r="BD76">
        <f t="shared" si="5"/>
        <v>0.49200835784885266</v>
      </c>
      <c r="BE76">
        <f>(MAX($AH$3:$AH$169)-AH76)/(MAX($AH$3:$AH$169)-MIN($AH$3:$AH242))</f>
        <v>0.56768175116252695</v>
      </c>
      <c r="BF76">
        <f t="shared" si="3"/>
        <v>1.0596901090113797</v>
      </c>
      <c r="BG76">
        <f t="shared" si="4"/>
        <v>6.0197017490889841E-3</v>
      </c>
    </row>
    <row r="77" spans="1:59" x14ac:dyDescent="0.25">
      <c r="A77">
        <v>2280</v>
      </c>
      <c r="B77">
        <v>216</v>
      </c>
      <c r="C77">
        <v>8541</v>
      </c>
      <c r="D77">
        <v>2</v>
      </c>
      <c r="E77">
        <v>36</v>
      </c>
      <c r="F77">
        <v>17266</v>
      </c>
      <c r="G77">
        <v>0.29092488146367201</v>
      </c>
      <c r="H77">
        <v>9.1945091577220897</v>
      </c>
      <c r="I77">
        <v>10.1853358035182</v>
      </c>
      <c r="J77">
        <v>2.98</v>
      </c>
      <c r="K77">
        <v>0.25</v>
      </c>
      <c r="L77">
        <v>38.44</v>
      </c>
      <c r="M77">
        <v>22.21</v>
      </c>
      <c r="N77">
        <v>0.01</v>
      </c>
      <c r="O77">
        <v>0.16</v>
      </c>
      <c r="P77">
        <v>77.81</v>
      </c>
      <c r="Q77">
        <v>0.98</v>
      </c>
      <c r="R77">
        <v>174.75</v>
      </c>
      <c r="S77">
        <v>0.27</v>
      </c>
      <c r="T77">
        <v>38.85</v>
      </c>
      <c r="U77">
        <v>124.26</v>
      </c>
      <c r="V77">
        <v>72</v>
      </c>
      <c r="W77">
        <v>98.72</v>
      </c>
      <c r="X77">
        <v>0.13</v>
      </c>
      <c r="AA77">
        <v>-4242</v>
      </c>
      <c r="AB77">
        <v>10461</v>
      </c>
      <c r="AC77">
        <v>37581</v>
      </c>
      <c r="AD77">
        <v>31202</v>
      </c>
      <c r="AE77">
        <v>81878</v>
      </c>
      <c r="AF77">
        <v>-10.144</v>
      </c>
      <c r="AG77">
        <v>25.216245739999898</v>
      </c>
      <c r="AH77">
        <v>161122</v>
      </c>
      <c r="AI77">
        <v>0.71283104623721705</v>
      </c>
      <c r="AJ77">
        <v>0.26860845878122103</v>
      </c>
      <c r="AK77">
        <v>9.5684065092586298E-3</v>
      </c>
      <c r="AL77">
        <v>0.16864345895013</v>
      </c>
      <c r="AM77">
        <v>97.262016785565706</v>
      </c>
      <c r="AN77">
        <v>0.98</v>
      </c>
      <c r="AO77">
        <v>174.75</v>
      </c>
      <c r="AP77">
        <v>0.27</v>
      </c>
      <c r="AQ77">
        <v>71.995765057711296</v>
      </c>
      <c r="AR77" s="1">
        <v>2.5090483494479799E-3</v>
      </c>
      <c r="AS77">
        <v>6.3504202899527698E-2</v>
      </c>
      <c r="AT77">
        <v>5.8857332256947899E-3</v>
      </c>
      <c r="AU77" s="1">
        <v>7.4326071197133199E-3</v>
      </c>
      <c r="AV77">
        <v>0.21159328986928899</v>
      </c>
      <c r="AW77">
        <v>1.9102106294917899E-3</v>
      </c>
      <c r="AX77">
        <v>3.9602856961101801E-2</v>
      </c>
      <c r="AY77">
        <v>5.8857332256949599E-3</v>
      </c>
      <c r="AZ77" s="1">
        <v>7.4326071197135498E-3</v>
      </c>
      <c r="BA77">
        <v>0.21159328986929099</v>
      </c>
      <c r="BB77">
        <v>34609</v>
      </c>
      <c r="BC77">
        <v>53895</v>
      </c>
      <c r="BD77">
        <f t="shared" si="5"/>
        <v>0.49786983584855676</v>
      </c>
      <c r="BE77">
        <f>(MAX($AH$3:$AH$169)-AH77)/(MAX($AH$3:$AH$169)-MIN($AH$3:$AH243))</f>
        <v>0.5621243053192696</v>
      </c>
      <c r="BF77">
        <f t="shared" si="3"/>
        <v>1.0599941411678264</v>
      </c>
      <c r="BG77">
        <f t="shared" si="4"/>
        <v>6.0214288416497036E-3</v>
      </c>
    </row>
    <row r="78" spans="1:59" x14ac:dyDescent="0.25">
      <c r="A78">
        <v>2267</v>
      </c>
      <c r="B78">
        <v>315</v>
      </c>
      <c r="C78">
        <v>8570</v>
      </c>
      <c r="D78">
        <v>7</v>
      </c>
      <c r="E78">
        <v>24</v>
      </c>
      <c r="F78">
        <v>17041</v>
      </c>
      <c r="G78">
        <v>0.31845431841095601</v>
      </c>
      <c r="H78">
        <v>9.1221147856921601</v>
      </c>
      <c r="I78">
        <v>10.257730175548099</v>
      </c>
      <c r="J78">
        <v>2.96</v>
      </c>
      <c r="K78">
        <v>0.36</v>
      </c>
      <c r="L78">
        <v>38.619999999999997</v>
      </c>
      <c r="M78">
        <v>22.36</v>
      </c>
      <c r="N78">
        <v>0.03</v>
      </c>
      <c r="O78">
        <v>0.11</v>
      </c>
      <c r="P78">
        <v>76.790000000000006</v>
      </c>
      <c r="Q78">
        <v>1.42</v>
      </c>
      <c r="R78">
        <v>175.34</v>
      </c>
      <c r="S78">
        <v>0.3</v>
      </c>
      <c r="T78">
        <v>38.93</v>
      </c>
      <c r="U78">
        <v>124.11</v>
      </c>
      <c r="V78">
        <v>71.459999999999994</v>
      </c>
      <c r="W78">
        <v>97.85</v>
      </c>
      <c r="X78">
        <v>0.08</v>
      </c>
      <c r="AA78">
        <v>-4230</v>
      </c>
      <c r="AB78">
        <v>10353</v>
      </c>
      <c r="AC78">
        <v>37665</v>
      </c>
      <c r="AD78">
        <v>31246</v>
      </c>
      <c r="AE78">
        <v>81991</v>
      </c>
      <c r="AF78">
        <v>-10.218</v>
      </c>
      <c r="AG78">
        <v>25.074617931999999</v>
      </c>
      <c r="AH78">
        <v>161255</v>
      </c>
      <c r="AI78">
        <v>0.71149901811040805</v>
      </c>
      <c r="AJ78">
        <v>0.26799661016704202</v>
      </c>
      <c r="AK78">
        <v>3.5762811048066501E-2</v>
      </c>
      <c r="AL78">
        <v>0.11603545743404101</v>
      </c>
      <c r="AM78">
        <v>95.991193413495196</v>
      </c>
      <c r="AN78">
        <v>1.42</v>
      </c>
      <c r="AO78">
        <v>175.34</v>
      </c>
      <c r="AP78">
        <v>0.3</v>
      </c>
      <c r="AQ78">
        <v>71.428895406405303</v>
      </c>
      <c r="AR78">
        <v>7.1988798376454799E-3</v>
      </c>
      <c r="AS78">
        <v>5.1431154955866101E-2</v>
      </c>
      <c r="AT78">
        <v>0.22781198067867101</v>
      </c>
      <c r="AU78">
        <v>7.9902140727348501E-3</v>
      </c>
      <c r="AV78">
        <v>2.4022088866038901E-2</v>
      </c>
      <c r="AW78">
        <v>5.5873025859738404E-3</v>
      </c>
      <c r="AX78">
        <v>2.95755469945569E-2</v>
      </c>
      <c r="AY78">
        <v>0.227811980678673</v>
      </c>
      <c r="AZ78">
        <v>7.9902140727350895E-3</v>
      </c>
      <c r="BA78">
        <v>2.40220888660387E-2</v>
      </c>
      <c r="BB78">
        <v>34665</v>
      </c>
      <c r="BC78">
        <v>53879</v>
      </c>
      <c r="BD78">
        <f t="shared" si="5"/>
        <v>0.50136143128245225</v>
      </c>
      <c r="BE78">
        <f>(MAX($AH$3:$AH$169)-AH78)/(MAX($AH$3:$AH$169)-MIN($AH$3:$AH244))</f>
        <v>0.55835318135420209</v>
      </c>
      <c r="BF78">
        <f t="shared" si="3"/>
        <v>1.0597146126366543</v>
      </c>
      <c r="BG78">
        <f t="shared" si="4"/>
        <v>6.0198409449866057E-3</v>
      </c>
    </row>
    <row r="79" spans="1:59" x14ac:dyDescent="0.25">
      <c r="A79">
        <v>3830</v>
      </c>
      <c r="B79">
        <v>43</v>
      </c>
      <c r="C79">
        <v>8566</v>
      </c>
      <c r="D79">
        <v>2</v>
      </c>
      <c r="E79">
        <v>43</v>
      </c>
      <c r="F79">
        <v>17317</v>
      </c>
      <c r="G79">
        <v>0.333845419554258</v>
      </c>
      <c r="H79">
        <v>8.9769369544078792</v>
      </c>
      <c r="I79">
        <v>10.4029080068324</v>
      </c>
      <c r="J79">
        <v>5</v>
      </c>
      <c r="K79">
        <v>0.05</v>
      </c>
      <c r="L79">
        <v>38.6</v>
      </c>
      <c r="M79">
        <v>22.68</v>
      </c>
      <c r="N79">
        <v>0.01</v>
      </c>
      <c r="O79">
        <v>0.2</v>
      </c>
      <c r="P79">
        <v>78.040000000000006</v>
      </c>
      <c r="Q79">
        <v>0.19</v>
      </c>
      <c r="R79">
        <v>175.26</v>
      </c>
      <c r="S79">
        <v>0.28999999999999998</v>
      </c>
      <c r="T79">
        <v>38.630000000000003</v>
      </c>
      <c r="U79">
        <v>125.23</v>
      </c>
      <c r="V79">
        <v>70.3</v>
      </c>
      <c r="W79">
        <v>97.55</v>
      </c>
      <c r="X79">
        <v>0.15</v>
      </c>
      <c r="AA79">
        <v>-4304</v>
      </c>
      <c r="AB79">
        <v>10096</v>
      </c>
      <c r="AC79">
        <v>37853</v>
      </c>
      <c r="AD79">
        <v>31288</v>
      </c>
      <c r="AE79">
        <v>82296</v>
      </c>
      <c r="AF79">
        <v>-11.003</v>
      </c>
      <c r="AG79">
        <v>24.733222212000001</v>
      </c>
      <c r="AH79">
        <v>161533</v>
      </c>
      <c r="AI79">
        <v>0.71414251470908696</v>
      </c>
      <c r="AJ79">
        <v>0.26611212168340698</v>
      </c>
      <c r="AK79">
        <v>9.9953331328142096E-3</v>
      </c>
      <c r="AL79">
        <v>0.205533856319149</v>
      </c>
      <c r="AM79">
        <v>97.548474778919996</v>
      </c>
      <c r="AN79">
        <v>0.19</v>
      </c>
      <c r="AO79">
        <v>175.26</v>
      </c>
      <c r="AP79">
        <v>0.28999999999999998</v>
      </c>
      <c r="AQ79">
        <v>70.292109434099999</v>
      </c>
      <c r="AR79">
        <v>1.96642499705731E-3</v>
      </c>
      <c r="AS79">
        <v>9.1152397390991902E-2</v>
      </c>
      <c r="AT79">
        <v>0.231507812970319</v>
      </c>
      <c r="AU79">
        <v>1.03357707837045E-3</v>
      </c>
      <c r="AV79">
        <v>8.1852071175194593E-3</v>
      </c>
      <c r="AW79">
        <v>1.6595311288952401E-3</v>
      </c>
      <c r="AX79">
        <v>5.3100871482798601E-2</v>
      </c>
      <c r="AY79">
        <v>0.231507812970318</v>
      </c>
      <c r="AZ79">
        <v>1.03357707837046E-3</v>
      </c>
      <c r="BA79">
        <v>8.1852071175194992E-3</v>
      </c>
      <c r="BB79">
        <v>34808</v>
      </c>
      <c r="BC79">
        <v>54404</v>
      </c>
      <c r="BD79">
        <f t="shared" si="5"/>
        <v>0.5097779686414452</v>
      </c>
      <c r="BE79">
        <f>(MAX($AH$3:$AH$169)-AH79)/(MAX($AH$3:$AH$169)-MIN($AH$3:$AH245))</f>
        <v>0.55047068163774526</v>
      </c>
      <c r="BF79">
        <f t="shared" si="3"/>
        <v>1.0602486502791906</v>
      </c>
      <c r="BG79">
        <f t="shared" si="4"/>
        <v>6.0228746123800418E-3</v>
      </c>
    </row>
    <row r="80" spans="1:59" x14ac:dyDescent="0.25">
      <c r="A80">
        <v>2228</v>
      </c>
      <c r="B80">
        <v>142</v>
      </c>
      <c r="C80">
        <v>8625</v>
      </c>
      <c r="D80">
        <v>9</v>
      </c>
      <c r="E80">
        <v>33</v>
      </c>
      <c r="F80">
        <v>16954</v>
      </c>
      <c r="G80">
        <v>0.424996034317835</v>
      </c>
      <c r="H80">
        <v>8.8408414690018997</v>
      </c>
      <c r="I80">
        <v>10.5390034922384</v>
      </c>
      <c r="J80">
        <v>2.91</v>
      </c>
      <c r="K80">
        <v>0.16</v>
      </c>
      <c r="L80">
        <v>38.869999999999997</v>
      </c>
      <c r="M80">
        <v>22.98</v>
      </c>
      <c r="N80">
        <v>0.04</v>
      </c>
      <c r="O80">
        <v>0.15</v>
      </c>
      <c r="P80">
        <v>76.400000000000006</v>
      </c>
      <c r="Q80">
        <v>0.64</v>
      </c>
      <c r="R80">
        <v>176.47</v>
      </c>
      <c r="S80">
        <v>0.37</v>
      </c>
      <c r="T80">
        <v>39.380000000000003</v>
      </c>
      <c r="U80">
        <v>123.44</v>
      </c>
      <c r="V80">
        <v>69.260000000000005</v>
      </c>
      <c r="W80">
        <v>96.1</v>
      </c>
      <c r="X80">
        <v>0.11</v>
      </c>
      <c r="AA80">
        <v>-4171</v>
      </c>
      <c r="AB80">
        <v>10012</v>
      </c>
      <c r="AC80">
        <v>37964</v>
      </c>
      <c r="AD80">
        <v>31364</v>
      </c>
      <c r="AE80">
        <v>82346</v>
      </c>
      <c r="AF80">
        <v>-10.416</v>
      </c>
      <c r="AG80">
        <v>24.563211511999999</v>
      </c>
      <c r="AH80">
        <v>161686</v>
      </c>
      <c r="AI80">
        <v>0.70785149117468005</v>
      </c>
      <c r="AJ80">
        <v>0.26693953418912603</v>
      </c>
      <c r="AK80">
        <v>4.69920844337334E-2</v>
      </c>
      <c r="AL80">
        <v>0.156461915441512</v>
      </c>
      <c r="AM80">
        <v>95.504345992431396</v>
      </c>
      <c r="AN80">
        <v>0.64</v>
      </c>
      <c r="AO80">
        <v>176.47</v>
      </c>
      <c r="AP80">
        <v>0.37</v>
      </c>
      <c r="AQ80">
        <v>69.226440954725504</v>
      </c>
      <c r="AR80">
        <v>4.1478644708273997E-2</v>
      </c>
      <c r="AS80">
        <v>6.8835535025676298E-2</v>
      </c>
      <c r="AT80">
        <v>0.29138521773937198</v>
      </c>
      <c r="AU80" s="1">
        <v>2.5933535641983899E-3</v>
      </c>
      <c r="AV80">
        <v>2.0703283280314101E-2</v>
      </c>
      <c r="AW80">
        <v>1.41067804475235E-2</v>
      </c>
      <c r="AX80">
        <v>3.9961442860360297E-2</v>
      </c>
      <c r="AY80">
        <v>0.29138521773937498</v>
      </c>
      <c r="AZ80" s="1">
        <v>2.5933535641983999E-3</v>
      </c>
      <c r="BA80">
        <v>2.07032832803145E-2</v>
      </c>
      <c r="BB80">
        <v>34926</v>
      </c>
      <c r="BC80">
        <v>53844</v>
      </c>
      <c r="BD80">
        <f t="shared" si="5"/>
        <v>0.51396929654672352</v>
      </c>
      <c r="BE80">
        <f>(MAX($AH$3:$AH$169)-AH80)/(MAX($AH$3:$AH$169)-MIN($AH$3:$AH246))</f>
        <v>0.54613247136214127</v>
      </c>
      <c r="BF80">
        <f t="shared" si="3"/>
        <v>1.0601017679088649</v>
      </c>
      <c r="BG80">
        <f t="shared" si="4"/>
        <v>6.0220402287672848E-3</v>
      </c>
    </row>
    <row r="81" spans="1:59" x14ac:dyDescent="0.25">
      <c r="A81">
        <v>2272</v>
      </c>
      <c r="B81">
        <v>182</v>
      </c>
      <c r="C81">
        <v>8529</v>
      </c>
      <c r="D81">
        <v>6</v>
      </c>
      <c r="E81">
        <v>36</v>
      </c>
      <c r="F81">
        <v>17352</v>
      </c>
      <c r="G81">
        <v>0.90596886578461999</v>
      </c>
      <c r="H81">
        <v>8.6685930666487199</v>
      </c>
      <c r="I81">
        <v>10.7112518945915</v>
      </c>
      <c r="J81">
        <v>2.97</v>
      </c>
      <c r="K81">
        <v>0.21</v>
      </c>
      <c r="L81">
        <v>38.340000000000003</v>
      </c>
      <c r="M81">
        <v>23.35</v>
      </c>
      <c r="N81">
        <v>0.03</v>
      </c>
      <c r="O81">
        <v>0.16</v>
      </c>
      <c r="P81">
        <v>78.2</v>
      </c>
      <c r="Q81">
        <v>0.82</v>
      </c>
      <c r="R81">
        <v>174.5</v>
      </c>
      <c r="S81">
        <v>0.87</v>
      </c>
      <c r="T81">
        <v>39.25</v>
      </c>
      <c r="U81">
        <v>123.56</v>
      </c>
      <c r="V81">
        <v>67.900000000000006</v>
      </c>
      <c r="W81">
        <v>98.52</v>
      </c>
      <c r="X81">
        <v>0.12</v>
      </c>
      <c r="AA81">
        <v>-4186</v>
      </c>
      <c r="AB81">
        <v>9880</v>
      </c>
      <c r="AC81">
        <v>38163</v>
      </c>
      <c r="AD81">
        <v>31345</v>
      </c>
      <c r="AE81">
        <v>82578</v>
      </c>
      <c r="AF81">
        <v>-10.862</v>
      </c>
      <c r="AG81">
        <v>24.184106700000001</v>
      </c>
      <c r="AH81">
        <v>161966</v>
      </c>
      <c r="AI81">
        <v>0.70830070477681994</v>
      </c>
      <c r="AJ81">
        <v>0.26417750245785998</v>
      </c>
      <c r="AK81">
        <v>3.3420164279862601E-2</v>
      </c>
      <c r="AL81">
        <v>0.16860521242129201</v>
      </c>
      <c r="AM81">
        <v>97.747524863703305</v>
      </c>
      <c r="AN81">
        <v>0.82</v>
      </c>
      <c r="AO81">
        <v>174.5</v>
      </c>
      <c r="AP81">
        <v>0.87</v>
      </c>
      <c r="AQ81">
        <v>67.877684289779495</v>
      </c>
      <c r="AR81">
        <v>1.36814730031807E-2</v>
      </c>
      <c r="AS81">
        <v>7.4177987482684907E-2</v>
      </c>
      <c r="AT81">
        <v>0.34536675875156603</v>
      </c>
      <c r="AU81">
        <v>2.1139710098645001E-2</v>
      </c>
      <c r="AV81">
        <v>0.45160293644854299</v>
      </c>
      <c r="AW81">
        <v>7.9676192898792096E-3</v>
      </c>
      <c r="AX81">
        <v>4.2840688999350299E-2</v>
      </c>
      <c r="AY81">
        <v>0.34536675875157102</v>
      </c>
      <c r="AZ81">
        <v>2.1139710098645199E-2</v>
      </c>
      <c r="BA81">
        <v>0.45160293644855398</v>
      </c>
      <c r="BB81">
        <v>34999</v>
      </c>
      <c r="BC81">
        <v>53905</v>
      </c>
      <c r="BD81">
        <f t="shared" si="5"/>
        <v>0.52331548815443329</v>
      </c>
      <c r="BE81">
        <f>(MAX($AH$3:$AH$169)-AH81)/(MAX($AH$3:$AH$169)-MIN($AH$3:$AH247))</f>
        <v>0.53819326301463077</v>
      </c>
      <c r="BF81">
        <f t="shared" si="3"/>
        <v>1.0615087511690642</v>
      </c>
      <c r="BG81">
        <f t="shared" si="4"/>
        <v>6.0300327725499783E-3</v>
      </c>
    </row>
    <row r="82" spans="1:59" x14ac:dyDescent="0.25">
      <c r="A82">
        <v>1311</v>
      </c>
      <c r="B82">
        <v>242</v>
      </c>
      <c r="C82">
        <v>8675</v>
      </c>
      <c r="D82">
        <v>51</v>
      </c>
      <c r="E82">
        <v>45</v>
      </c>
      <c r="F82">
        <v>16575</v>
      </c>
      <c r="G82">
        <v>0.47397001367713898</v>
      </c>
      <c r="H82">
        <v>8.5787302722409695</v>
      </c>
      <c r="I82">
        <v>10.8011146889993</v>
      </c>
      <c r="J82">
        <v>1.71</v>
      </c>
      <c r="K82">
        <v>0.28000000000000003</v>
      </c>
      <c r="L82">
        <v>39</v>
      </c>
      <c r="M82">
        <v>23.55</v>
      </c>
      <c r="N82">
        <v>0.23</v>
      </c>
      <c r="O82">
        <v>0.2</v>
      </c>
      <c r="P82">
        <v>74.69</v>
      </c>
      <c r="Q82">
        <v>1.0900000000000001</v>
      </c>
      <c r="R82">
        <v>177.49</v>
      </c>
      <c r="S82">
        <v>0.47</v>
      </c>
      <c r="T82">
        <v>39.96</v>
      </c>
      <c r="U82">
        <v>122.22</v>
      </c>
      <c r="V82">
        <v>67.430000000000007</v>
      </c>
      <c r="W82">
        <v>94.98</v>
      </c>
      <c r="X82">
        <v>0.2</v>
      </c>
      <c r="AA82">
        <v>-4078</v>
      </c>
      <c r="AB82">
        <v>9786</v>
      </c>
      <c r="AC82">
        <v>38233</v>
      </c>
      <c r="AD82">
        <v>31462</v>
      </c>
      <c r="AE82">
        <v>82607</v>
      </c>
      <c r="AF82">
        <v>-10.269</v>
      </c>
      <c r="AG82">
        <v>24.183909904</v>
      </c>
      <c r="AH82">
        <v>162088</v>
      </c>
      <c r="AI82">
        <v>0.70292995839112304</v>
      </c>
      <c r="AJ82">
        <v>0.26620629889983</v>
      </c>
      <c r="AK82">
        <v>0.27062948957302502</v>
      </c>
      <c r="AL82">
        <v>0.21163792200949999</v>
      </c>
      <c r="AM82">
        <v>93.368105677368305</v>
      </c>
      <c r="AN82">
        <v>1.0900000000000001</v>
      </c>
      <c r="AO82">
        <v>177.49</v>
      </c>
      <c r="AP82">
        <v>0.47</v>
      </c>
      <c r="AQ82">
        <v>67.174031650728494</v>
      </c>
      <c r="AR82">
        <v>1.07670883039864E-2</v>
      </c>
      <c r="AS82">
        <v>1.5704342505165E-2</v>
      </c>
      <c r="AT82">
        <v>8.1897903446152692E-3</v>
      </c>
      <c r="AU82">
        <v>2.0437146091640698E-2</v>
      </c>
      <c r="AV82">
        <v>0.41887164643173103</v>
      </c>
      <c r="AW82">
        <v>1.07670883039864E-2</v>
      </c>
      <c r="AX82">
        <v>1.5704342505165399E-2</v>
      </c>
      <c r="AY82">
        <v>8.1897903446153403E-3</v>
      </c>
      <c r="AZ82">
        <v>2.0437146091640799E-2</v>
      </c>
      <c r="BA82">
        <v>0.41887164643174402</v>
      </c>
      <c r="BB82">
        <v>35134</v>
      </c>
      <c r="BC82">
        <v>53543</v>
      </c>
      <c r="BD82">
        <f t="shared" si="5"/>
        <v>0.52332033982886583</v>
      </c>
      <c r="BE82">
        <f>(MAX($AH$3:$AH$169)-AH82)/(MAX($AH$3:$AH$169)-MIN($AH$3:$AH248))</f>
        <v>0.53473403652035845</v>
      </c>
      <c r="BF82">
        <f t="shared" si="3"/>
        <v>1.0580543763492243</v>
      </c>
      <c r="BG82">
        <f t="shared" si="4"/>
        <v>6.0104097658160577E-3</v>
      </c>
    </row>
    <row r="83" spans="1:59" x14ac:dyDescent="0.25">
      <c r="A83">
        <v>5446</v>
      </c>
      <c r="B83">
        <v>151</v>
      </c>
      <c r="C83">
        <v>8639</v>
      </c>
      <c r="D83">
        <v>30</v>
      </c>
      <c r="E83">
        <v>173</v>
      </c>
      <c r="F83">
        <v>16721</v>
      </c>
      <c r="G83">
        <v>1.55957612060845</v>
      </c>
      <c r="H83">
        <v>8.6327817917032394</v>
      </c>
      <c r="I83">
        <v>10.747063169537</v>
      </c>
      <c r="J83">
        <v>7.11</v>
      </c>
      <c r="K83">
        <v>0.15</v>
      </c>
      <c r="L83">
        <v>38.909999999999997</v>
      </c>
      <c r="M83">
        <v>23.43</v>
      </c>
      <c r="N83">
        <v>0.13</v>
      </c>
      <c r="O83">
        <v>0.78</v>
      </c>
      <c r="P83">
        <v>75.349999999999994</v>
      </c>
      <c r="Q83">
        <v>0.68</v>
      </c>
      <c r="R83">
        <v>176.75</v>
      </c>
      <c r="S83">
        <v>1.53</v>
      </c>
      <c r="T83">
        <v>38.44</v>
      </c>
      <c r="U83">
        <v>126.18</v>
      </c>
      <c r="V83">
        <v>67.73</v>
      </c>
      <c r="W83">
        <v>93.57</v>
      </c>
      <c r="X83">
        <v>0.68</v>
      </c>
      <c r="AA83">
        <v>-4365</v>
      </c>
      <c r="AB83">
        <v>9536</v>
      </c>
      <c r="AC83">
        <v>38284</v>
      </c>
      <c r="AD83">
        <v>31434</v>
      </c>
      <c r="AE83">
        <v>83077</v>
      </c>
      <c r="AF83">
        <v>-11.973000000000001</v>
      </c>
      <c r="AG83">
        <v>24.128838256000002</v>
      </c>
      <c r="AH83">
        <v>162331</v>
      </c>
      <c r="AI83">
        <v>0.71415556808815195</v>
      </c>
      <c r="AJ83">
        <v>0.26300684705428601</v>
      </c>
      <c r="AK83">
        <v>0.158570176674937</v>
      </c>
      <c r="AL83">
        <v>0.81930061663004194</v>
      </c>
      <c r="AM83">
        <v>94.193546435071994</v>
      </c>
      <c r="AN83">
        <v>0.68</v>
      </c>
      <c r="AO83">
        <v>176.75</v>
      </c>
      <c r="AP83">
        <v>1.53</v>
      </c>
      <c r="AQ83">
        <v>67.597271263573901</v>
      </c>
      <c r="AR83">
        <v>2.1413109396063199E-2</v>
      </c>
      <c r="AS83">
        <v>0.15113621760990201</v>
      </c>
      <c r="AT83">
        <v>1.2049709663021599</v>
      </c>
      <c r="AU83">
        <v>0.103384960195938</v>
      </c>
      <c r="AV83">
        <v>7.8670867104392597E-2</v>
      </c>
      <c r="AW83">
        <v>1.9438169927272798E-2</v>
      </c>
      <c r="AX83">
        <v>0.1283474941145</v>
      </c>
      <c r="AY83">
        <v>1.2049709663021899</v>
      </c>
      <c r="AZ83">
        <v>9.6704429445782197E-2</v>
      </c>
      <c r="BA83">
        <v>7.8670867104393194E-2</v>
      </c>
      <c r="BB83">
        <v>35087</v>
      </c>
      <c r="BC83">
        <v>54949</v>
      </c>
      <c r="BD83">
        <f t="shared" si="5"/>
        <v>0.52467803869753737</v>
      </c>
      <c r="BE83">
        <f>(MAX($AH$3:$AH$169)-AH83)/(MAX($AH$3:$AH$169)-MIN($AH$3:$AH249))</f>
        <v>0.52784393784734041</v>
      </c>
      <c r="BF83">
        <f t="shared" si="3"/>
        <v>1.0525219765448779</v>
      </c>
      <c r="BG83">
        <f t="shared" si="4"/>
        <v>5.9789822791426629E-3</v>
      </c>
    </row>
    <row r="84" spans="1:59" x14ac:dyDescent="0.25">
      <c r="A84">
        <v>1602</v>
      </c>
      <c r="B84">
        <v>118</v>
      </c>
      <c r="C84">
        <v>8600</v>
      </c>
      <c r="D84">
        <v>3</v>
      </c>
      <c r="E84">
        <v>34</v>
      </c>
      <c r="F84">
        <v>17095</v>
      </c>
      <c r="G84">
        <v>0.14391515187811499</v>
      </c>
      <c r="H84">
        <v>8.2771085623450098</v>
      </c>
      <c r="I84">
        <v>11.1027363988952</v>
      </c>
      <c r="J84">
        <v>2.09</v>
      </c>
      <c r="K84">
        <v>0.13</v>
      </c>
      <c r="L84">
        <v>38.74</v>
      </c>
      <c r="M84">
        <v>24.21</v>
      </c>
      <c r="N84">
        <v>0.01</v>
      </c>
      <c r="O84">
        <v>0.15</v>
      </c>
      <c r="P84">
        <v>77.040000000000006</v>
      </c>
      <c r="Q84">
        <v>0.53</v>
      </c>
      <c r="R84">
        <v>175.96</v>
      </c>
      <c r="S84">
        <v>0.13</v>
      </c>
      <c r="T84">
        <v>40.020000000000003</v>
      </c>
      <c r="U84">
        <v>122.12</v>
      </c>
      <c r="V84">
        <v>64.819999999999993</v>
      </c>
      <c r="W84">
        <v>97.06</v>
      </c>
      <c r="X84">
        <v>0.14000000000000001</v>
      </c>
      <c r="AA84">
        <v>-4071</v>
      </c>
      <c r="AB84">
        <v>9471</v>
      </c>
      <c r="AC84">
        <v>38570</v>
      </c>
      <c r="AD84">
        <v>31516</v>
      </c>
      <c r="AE84">
        <v>82908</v>
      </c>
      <c r="AF84">
        <v>-10.922000000000001</v>
      </c>
      <c r="AG84">
        <v>23.485189047999999</v>
      </c>
      <c r="AH84">
        <v>162465</v>
      </c>
      <c r="AI84">
        <v>0.70154032537210098</v>
      </c>
      <c r="AJ84">
        <v>0.26277931045916297</v>
      </c>
      <c r="AK84">
        <v>1.3479928785670999E-2</v>
      </c>
      <c r="AL84">
        <v>0.16185904151314001</v>
      </c>
      <c r="AM84">
        <v>96.300824389041395</v>
      </c>
      <c r="AN84">
        <v>0.53</v>
      </c>
      <c r="AO84">
        <v>175.96</v>
      </c>
      <c r="AP84">
        <v>0.13</v>
      </c>
      <c r="AQ84">
        <v>64.812243175730103</v>
      </c>
      <c r="AR84">
        <v>1.34512663001017E-2</v>
      </c>
      <c r="AS84">
        <v>2.6455789240466501E-2</v>
      </c>
      <c r="AT84">
        <v>2.1341068762846901E-2</v>
      </c>
      <c r="AU84">
        <v>1.15193579126529E-2</v>
      </c>
      <c r="AV84">
        <v>7.1147669662047303E-2</v>
      </c>
      <c r="AW84">
        <v>3.6951739087603798E-3</v>
      </c>
      <c r="AX84">
        <v>2.3354322305624599E-2</v>
      </c>
      <c r="AY84">
        <v>2.1341068762847401E-2</v>
      </c>
      <c r="AZ84">
        <v>1.1519357912652999E-2</v>
      </c>
      <c r="BA84">
        <v>7.1147669662049398E-2</v>
      </c>
      <c r="BB84">
        <v>35336</v>
      </c>
      <c r="BC84">
        <v>53634</v>
      </c>
      <c r="BD84">
        <f t="shared" si="5"/>
        <v>0.5405461275101866</v>
      </c>
      <c r="BE84">
        <f>(MAX($AH$3:$AH$169)-AH84)/(MAX($AH$3:$AH$169)-MIN($AH$3:$AH250))</f>
        <v>0.52404445956674606</v>
      </c>
      <c r="BF84">
        <f t="shared" si="3"/>
        <v>1.0645905870769328</v>
      </c>
      <c r="BG84">
        <f t="shared" si="4"/>
        <v>6.0475395255594113E-3</v>
      </c>
    </row>
    <row r="85" spans="1:59" x14ac:dyDescent="0.25">
      <c r="A85">
        <v>2629</v>
      </c>
      <c r="B85">
        <v>25</v>
      </c>
      <c r="C85">
        <v>8570</v>
      </c>
      <c r="D85">
        <v>2</v>
      </c>
      <c r="E85">
        <v>29</v>
      </c>
      <c r="F85">
        <v>17331</v>
      </c>
      <c r="G85">
        <v>0.32145379115934802</v>
      </c>
      <c r="H85">
        <v>8.1068945472457798</v>
      </c>
      <c r="I85">
        <v>11.272950413994501</v>
      </c>
      <c r="J85">
        <v>3.43</v>
      </c>
      <c r="K85">
        <v>0.03</v>
      </c>
      <c r="L85">
        <v>38.619999999999997</v>
      </c>
      <c r="M85">
        <v>24.58</v>
      </c>
      <c r="N85">
        <v>0.01</v>
      </c>
      <c r="O85">
        <v>0.13</v>
      </c>
      <c r="P85">
        <v>78.099999999999994</v>
      </c>
      <c r="Q85">
        <v>0.11</v>
      </c>
      <c r="R85">
        <v>175.34</v>
      </c>
      <c r="S85">
        <v>0.28999999999999998</v>
      </c>
      <c r="T85">
        <v>39.770000000000003</v>
      </c>
      <c r="U85">
        <v>122.87</v>
      </c>
      <c r="V85">
        <v>63.49</v>
      </c>
      <c r="W85">
        <v>97.51</v>
      </c>
      <c r="X85">
        <v>0.1</v>
      </c>
      <c r="AA85">
        <v>-4124</v>
      </c>
      <c r="AB85">
        <v>9227</v>
      </c>
      <c r="AC85">
        <v>38783</v>
      </c>
      <c r="AD85">
        <v>31548</v>
      </c>
      <c r="AE85">
        <v>83216</v>
      </c>
      <c r="AF85">
        <v>-11.625</v>
      </c>
      <c r="AG85">
        <v>23.083525947999998</v>
      </c>
      <c r="AH85">
        <v>162774</v>
      </c>
      <c r="AI85">
        <v>0.70294333751134497</v>
      </c>
      <c r="AJ85">
        <v>0.26018531252022598</v>
      </c>
      <c r="AK85">
        <v>8.63656896841377E-3</v>
      </c>
      <c r="AL85">
        <v>0.13838782083752901</v>
      </c>
      <c r="AM85">
        <v>97.629654382979098</v>
      </c>
      <c r="AN85">
        <v>0.11</v>
      </c>
      <c r="AO85">
        <v>175.34</v>
      </c>
      <c r="AP85">
        <v>0.28999999999999998</v>
      </c>
      <c r="AQ85">
        <v>63.479416373298598</v>
      </c>
      <c r="AR85">
        <v>1.83613612681244E-3</v>
      </c>
      <c r="AS85">
        <v>6.1373740876386002E-2</v>
      </c>
      <c r="AT85">
        <v>0.231700473210636</v>
      </c>
      <c r="AU85" s="1">
        <v>6.0367166478417895E-4</v>
      </c>
      <c r="AV85">
        <v>2.5939769280728699E-2</v>
      </c>
      <c r="AW85">
        <v>1.5940914645791E-3</v>
      </c>
      <c r="AX85">
        <v>3.51167428901457E-2</v>
      </c>
      <c r="AY85">
        <v>0.231700473210632</v>
      </c>
      <c r="AZ85" s="1">
        <v>6.0367166478419803E-4</v>
      </c>
      <c r="BA85">
        <v>2.59397692807289E-2</v>
      </c>
      <c r="BB85">
        <v>35460</v>
      </c>
      <c r="BC85">
        <v>53988</v>
      </c>
      <c r="BD85">
        <f t="shared" si="5"/>
        <v>0.55044845577276402</v>
      </c>
      <c r="BE85">
        <f>(MAX($AH$3:$AH$169)-AH85)/(MAX($AH$3:$AH$169)-MIN($AH$3:$AH251))</f>
        <v>0.51528297606895768</v>
      </c>
      <c r="BF85">
        <f t="shared" si="3"/>
        <v>1.0657314318417217</v>
      </c>
      <c r="BG85">
        <f t="shared" si="4"/>
        <v>6.0540202364461502E-3</v>
      </c>
    </row>
    <row r="86" spans="1:59" x14ac:dyDescent="0.25">
      <c r="A86">
        <v>2629</v>
      </c>
      <c r="B86">
        <v>25</v>
      </c>
      <c r="C86">
        <v>8570</v>
      </c>
      <c r="D86">
        <v>2</v>
      </c>
      <c r="E86">
        <v>29</v>
      </c>
      <c r="F86">
        <v>17331</v>
      </c>
      <c r="G86">
        <v>0.32145379115934802</v>
      </c>
      <c r="H86">
        <v>8.1068945472457798</v>
      </c>
      <c r="I86">
        <v>11.272950413994501</v>
      </c>
      <c r="J86">
        <v>3.43</v>
      </c>
      <c r="K86">
        <v>0.03</v>
      </c>
      <c r="L86">
        <v>38.619999999999997</v>
      </c>
      <c r="M86">
        <v>24.58</v>
      </c>
      <c r="N86">
        <v>0.01</v>
      </c>
      <c r="O86">
        <v>0.13</v>
      </c>
      <c r="P86">
        <v>78.099999999999994</v>
      </c>
      <c r="Q86">
        <v>0.11</v>
      </c>
      <c r="R86">
        <v>175.34</v>
      </c>
      <c r="S86">
        <v>0.28999999999999998</v>
      </c>
      <c r="T86">
        <v>39.770000000000003</v>
      </c>
      <c r="U86">
        <v>122.87</v>
      </c>
      <c r="V86">
        <v>63.49</v>
      </c>
      <c r="W86">
        <v>97.51</v>
      </c>
      <c r="X86">
        <v>0.1</v>
      </c>
      <c r="AA86">
        <v>-4124</v>
      </c>
      <c r="AB86">
        <v>9227</v>
      </c>
      <c r="AC86">
        <v>38783</v>
      </c>
      <c r="AD86">
        <v>31548</v>
      </c>
      <c r="AE86">
        <v>83216</v>
      </c>
      <c r="AF86">
        <v>-11.625</v>
      </c>
      <c r="AG86">
        <v>23.083525947999998</v>
      </c>
      <c r="AH86">
        <v>162774</v>
      </c>
      <c r="AI86">
        <v>0.70294333751134497</v>
      </c>
      <c r="AJ86">
        <v>0.26018531252022598</v>
      </c>
      <c r="AK86">
        <v>8.63656896841377E-3</v>
      </c>
      <c r="AL86">
        <v>0.13838782083752901</v>
      </c>
      <c r="AM86">
        <v>97.629654382979098</v>
      </c>
      <c r="AN86">
        <v>0.11</v>
      </c>
      <c r="AO86">
        <v>175.34</v>
      </c>
      <c r="AP86">
        <v>0.28999999999999998</v>
      </c>
      <c r="AQ86">
        <v>63.479416373298598</v>
      </c>
      <c r="AR86" s="1">
        <v>1.83613612681244E-3</v>
      </c>
      <c r="AS86">
        <v>6.1373740876386002E-2</v>
      </c>
      <c r="AT86">
        <v>0.231700473210636</v>
      </c>
      <c r="AU86" s="1">
        <v>6.0367166478417895E-4</v>
      </c>
      <c r="AV86">
        <v>2.5939769280728699E-2</v>
      </c>
      <c r="AW86" s="1">
        <v>1.5940914645791E-3</v>
      </c>
      <c r="AX86">
        <v>3.51167428901457E-2</v>
      </c>
      <c r="AY86">
        <v>0.231700473210632</v>
      </c>
      <c r="AZ86" s="1">
        <v>6.0367166478419803E-4</v>
      </c>
      <c r="BA86">
        <v>2.59397692807289E-2</v>
      </c>
      <c r="BB86">
        <v>35460</v>
      </c>
      <c r="BC86">
        <v>53988</v>
      </c>
      <c r="BD86">
        <f t="shared" si="5"/>
        <v>0.55044845577276402</v>
      </c>
      <c r="BE86">
        <f>(MAX($AH$3:$AH$169)-AH86)/(MAX($AH$3:$AH$169)-MIN($AH$3:$AH252))</f>
        <v>0.51528297606895768</v>
      </c>
      <c r="BF86">
        <f t="shared" si="3"/>
        <v>1.0657314318417217</v>
      </c>
      <c r="BG86">
        <f t="shared" si="4"/>
        <v>6.0540202364461502E-3</v>
      </c>
    </row>
    <row r="87" spans="1:59" x14ac:dyDescent="0.25">
      <c r="A87">
        <v>1603</v>
      </c>
      <c r="B87">
        <v>811</v>
      </c>
      <c r="C87">
        <v>8563</v>
      </c>
      <c r="D87">
        <v>2</v>
      </c>
      <c r="E87">
        <v>34</v>
      </c>
      <c r="F87">
        <v>16574</v>
      </c>
      <c r="G87">
        <v>0.22247053287840099</v>
      </c>
      <c r="H87">
        <v>7.9283046674339097</v>
      </c>
      <c r="I87">
        <v>11.4515402938063</v>
      </c>
      <c r="J87">
        <v>2.09</v>
      </c>
      <c r="K87">
        <v>0.92</v>
      </c>
      <c r="L87">
        <v>38.57</v>
      </c>
      <c r="M87">
        <v>24.97</v>
      </c>
      <c r="N87">
        <v>0.01</v>
      </c>
      <c r="O87">
        <v>0.15</v>
      </c>
      <c r="P87">
        <v>74.69</v>
      </c>
      <c r="Q87">
        <v>3.66</v>
      </c>
      <c r="R87">
        <v>175.19</v>
      </c>
      <c r="S87">
        <v>0.21</v>
      </c>
      <c r="T87">
        <v>39.83</v>
      </c>
      <c r="U87">
        <v>122.13</v>
      </c>
      <c r="V87">
        <v>62.09</v>
      </c>
      <c r="W87">
        <v>98.74</v>
      </c>
      <c r="X87">
        <v>0.14000000000000001</v>
      </c>
      <c r="AA87">
        <v>-4085</v>
      </c>
      <c r="AB87">
        <v>9101</v>
      </c>
      <c r="AC87">
        <v>38998</v>
      </c>
      <c r="AD87">
        <v>31596</v>
      </c>
      <c r="AE87">
        <v>83392</v>
      </c>
      <c r="AF87">
        <v>-11.718</v>
      </c>
      <c r="AG87">
        <v>22.727805092000001</v>
      </c>
      <c r="AH87">
        <v>163087</v>
      </c>
      <c r="AI87">
        <v>0.69897716973803403</v>
      </c>
      <c r="AJ87">
        <v>0.25682687576671998</v>
      </c>
      <c r="AK87">
        <v>1.12897693008188E-2</v>
      </c>
      <c r="AL87">
        <v>0.16012610317084899</v>
      </c>
      <c r="AM87">
        <v>93.365611555453</v>
      </c>
      <c r="AN87">
        <v>3.66</v>
      </c>
      <c r="AO87">
        <v>175.19</v>
      </c>
      <c r="AP87">
        <v>0.21</v>
      </c>
      <c r="AQ87">
        <v>62.081004037407702</v>
      </c>
      <c r="AR87">
        <v>9.9346151811906102E-3</v>
      </c>
      <c r="AS87">
        <v>2.62991665641749E-2</v>
      </c>
      <c r="AT87">
        <v>3.6356973712610298E-2</v>
      </c>
      <c r="AU87">
        <v>7.9043973842156501E-2</v>
      </c>
      <c r="AV87">
        <v>7.08358035782687E-2</v>
      </c>
      <c r="AW87">
        <v>3.4963630055155201E-3</v>
      </c>
      <c r="AX87">
        <v>2.32725069714236E-2</v>
      </c>
      <c r="AY87">
        <v>3.6356973712611401E-2</v>
      </c>
      <c r="AZ87">
        <v>7.9043973842157597E-2</v>
      </c>
      <c r="BA87">
        <v>7.0835803578269393E-2</v>
      </c>
      <c r="BB87">
        <v>35484</v>
      </c>
      <c r="BC87">
        <v>53678</v>
      </c>
      <c r="BD87">
        <f t="shared" si="5"/>
        <v>0.55921815526957364</v>
      </c>
      <c r="BE87">
        <f>(MAX($AH$3:$AH$169)-AH87)/(MAX($AH$3:$AH$169)-MIN($AH$3:$AH253))</f>
        <v>0.50640807530906207</v>
      </c>
      <c r="BF87">
        <f t="shared" si="3"/>
        <v>1.0656262305786357</v>
      </c>
      <c r="BG87">
        <f t="shared" si="4"/>
        <v>6.0534226275584004E-3</v>
      </c>
    </row>
    <row r="88" spans="1:59" x14ac:dyDescent="0.25">
      <c r="A88">
        <v>2389</v>
      </c>
      <c r="B88">
        <v>171</v>
      </c>
      <c r="C88">
        <v>8635</v>
      </c>
      <c r="D88">
        <v>2</v>
      </c>
      <c r="E88">
        <v>200</v>
      </c>
      <c r="F88">
        <v>16719</v>
      </c>
      <c r="G88">
        <v>0.412711393736443</v>
      </c>
      <c r="H88">
        <v>7.7542032457681698</v>
      </c>
      <c r="I88">
        <v>11.625641715472099</v>
      </c>
      <c r="J88">
        <v>3.12</v>
      </c>
      <c r="K88">
        <v>0.18</v>
      </c>
      <c r="L88">
        <v>38.9</v>
      </c>
      <c r="M88">
        <v>25.35</v>
      </c>
      <c r="N88">
        <v>0.01</v>
      </c>
      <c r="O88">
        <v>0.9</v>
      </c>
      <c r="P88">
        <v>75.34</v>
      </c>
      <c r="Q88">
        <v>0.77</v>
      </c>
      <c r="R88">
        <v>176.68</v>
      </c>
      <c r="S88">
        <v>0.38</v>
      </c>
      <c r="T88">
        <v>40.200000000000003</v>
      </c>
      <c r="U88">
        <v>122.09</v>
      </c>
      <c r="V88">
        <v>60.73</v>
      </c>
      <c r="W88">
        <v>95.16</v>
      </c>
      <c r="X88">
        <v>0.78</v>
      </c>
      <c r="AA88">
        <v>-4061</v>
      </c>
      <c r="AB88">
        <v>8838</v>
      </c>
      <c r="AC88">
        <v>39173</v>
      </c>
      <c r="AD88">
        <v>31691</v>
      </c>
      <c r="AE88">
        <v>83672</v>
      </c>
      <c r="AF88">
        <v>-11.805</v>
      </c>
      <c r="AG88">
        <v>22.555026479999999</v>
      </c>
      <c r="AH88">
        <v>163374</v>
      </c>
      <c r="AI88">
        <v>0.698261767489889</v>
      </c>
      <c r="AJ88">
        <v>0.25877873017946701</v>
      </c>
      <c r="AK88">
        <v>9.7653563108811101E-3</v>
      </c>
      <c r="AL88">
        <v>0.95099919902618002</v>
      </c>
      <c r="AM88">
        <v>94.178094070482899</v>
      </c>
      <c r="AN88">
        <v>0.77</v>
      </c>
      <c r="AO88">
        <v>176.68</v>
      </c>
      <c r="AP88">
        <v>0.38</v>
      </c>
      <c r="AQ88">
        <v>60.717737675338498</v>
      </c>
      <c r="AR88">
        <v>1.34215869192976E-3</v>
      </c>
      <c r="AS88">
        <v>0.195141409626468</v>
      </c>
      <c r="AT88">
        <v>7.5676091172369606E-2</v>
      </c>
      <c r="AU88">
        <v>6.2316086000245699E-2</v>
      </c>
      <c r="AV88">
        <v>7.8235648245430098E-2</v>
      </c>
      <c r="AW88">
        <v>1.30181656473527E-3</v>
      </c>
      <c r="AX88">
        <v>0.15809851744533601</v>
      </c>
      <c r="AY88">
        <v>7.5676091172370896E-2</v>
      </c>
      <c r="AZ88">
        <v>6.2316086000246802E-2</v>
      </c>
      <c r="BA88">
        <v>7.8235648245430806E-2</v>
      </c>
      <c r="BB88">
        <v>35737</v>
      </c>
      <c r="BC88">
        <v>53898</v>
      </c>
      <c r="BD88">
        <f t="shared" si="5"/>
        <v>0.56347772139047581</v>
      </c>
      <c r="BE88">
        <f>(MAX($AH$3:$AH$169)-AH88)/(MAX($AH$3:$AH$169)-MIN($AH$3:$AH254))</f>
        <v>0.49827038675286378</v>
      </c>
      <c r="BF88">
        <f t="shared" si="3"/>
        <v>1.0617481081433395</v>
      </c>
      <c r="BG88">
        <f t="shared" si="4"/>
        <v>6.0313924696769492E-3</v>
      </c>
    </row>
    <row r="89" spans="1:59" x14ac:dyDescent="0.25">
      <c r="A89">
        <v>1220</v>
      </c>
      <c r="B89">
        <v>101</v>
      </c>
      <c r="C89">
        <v>8593</v>
      </c>
      <c r="D89">
        <v>1</v>
      </c>
      <c r="E89">
        <v>58</v>
      </c>
      <c r="F89">
        <v>17124</v>
      </c>
      <c r="G89">
        <v>0.20132187379670199</v>
      </c>
      <c r="H89">
        <v>7.6398328790007204</v>
      </c>
      <c r="I89">
        <v>11.740012082239501</v>
      </c>
      <c r="J89">
        <v>1.59</v>
      </c>
      <c r="K89">
        <v>0.12</v>
      </c>
      <c r="L89">
        <v>38.700000000000003</v>
      </c>
      <c r="M89">
        <v>25.59</v>
      </c>
      <c r="N89">
        <v>0.01</v>
      </c>
      <c r="O89">
        <v>0.26</v>
      </c>
      <c r="P89">
        <v>77.17</v>
      </c>
      <c r="Q89">
        <v>0.46</v>
      </c>
      <c r="R89">
        <v>175.81</v>
      </c>
      <c r="S89">
        <v>0.16</v>
      </c>
      <c r="T89">
        <v>40.659999999999997</v>
      </c>
      <c r="U89">
        <v>120.9</v>
      </c>
      <c r="V89">
        <v>59.83</v>
      </c>
      <c r="W89">
        <v>97.15</v>
      </c>
      <c r="X89">
        <v>0.21</v>
      </c>
      <c r="AA89">
        <v>-3976</v>
      </c>
      <c r="AB89">
        <v>8811</v>
      </c>
      <c r="AC89">
        <v>39265</v>
      </c>
      <c r="AD89">
        <v>31700</v>
      </c>
      <c r="AE89">
        <v>83636</v>
      </c>
      <c r="AF89">
        <v>-11.596</v>
      </c>
      <c r="AG89">
        <v>22.268166583999999</v>
      </c>
      <c r="AH89">
        <v>163412</v>
      </c>
      <c r="AI89">
        <v>0.69500129054460902</v>
      </c>
      <c r="AJ89">
        <v>0.257938649584602</v>
      </c>
      <c r="AK89">
        <v>7.5905232353691296E-3</v>
      </c>
      <c r="AL89">
        <v>0.27334262470876097</v>
      </c>
      <c r="AM89">
        <v>96.463584914678194</v>
      </c>
      <c r="AN89">
        <v>0.46</v>
      </c>
      <c r="AO89">
        <v>175.81</v>
      </c>
      <c r="AP89">
        <v>0.16</v>
      </c>
      <c r="AQ89">
        <v>59.8221833924393</v>
      </c>
      <c r="AR89">
        <v>6.7605918969091102E-3</v>
      </c>
      <c r="AS89">
        <v>9.9375419843614005E-2</v>
      </c>
      <c r="AT89" s="1">
        <v>7.4653328821557897E-4</v>
      </c>
      <c r="AU89">
        <v>2.0223036675828501E-3</v>
      </c>
      <c r="AV89">
        <v>9.2417025100380898E-2</v>
      </c>
      <c r="AW89">
        <v>3.1536888181408402E-3</v>
      </c>
      <c r="AX89">
        <v>6.3087146723176293E-2</v>
      </c>
      <c r="AY89" s="1">
        <v>7.4653328821560499E-4</v>
      </c>
      <c r="AZ89">
        <v>2.0223036675828701E-3</v>
      </c>
      <c r="BA89">
        <v>9.2417025100381703E-2</v>
      </c>
      <c r="BB89">
        <v>35809</v>
      </c>
      <c r="BC89">
        <v>53505</v>
      </c>
      <c r="BD89">
        <f t="shared" si="5"/>
        <v>0.57054976972043392</v>
      </c>
      <c r="BE89">
        <f>(MAX($AH$3:$AH$169)-AH89)/(MAX($AH$3:$AH$169)-MIN($AH$3:$AH255))</f>
        <v>0.49719292276284449</v>
      </c>
      <c r="BF89">
        <f t="shared" si="3"/>
        <v>1.0677426924832785</v>
      </c>
      <c r="BG89">
        <f t="shared" si="4"/>
        <v>6.0654454532136715E-3</v>
      </c>
    </row>
    <row r="90" spans="1:59" x14ac:dyDescent="0.25">
      <c r="A90">
        <v>1220</v>
      </c>
      <c r="B90">
        <v>141</v>
      </c>
      <c r="C90">
        <v>8584</v>
      </c>
      <c r="D90">
        <v>1</v>
      </c>
      <c r="E90">
        <v>57</v>
      </c>
      <c r="F90">
        <v>17125</v>
      </c>
      <c r="G90">
        <v>0.482693290337051</v>
      </c>
      <c r="H90">
        <v>7.6398328790007204</v>
      </c>
      <c r="I90">
        <v>11.740012082239501</v>
      </c>
      <c r="J90">
        <v>1.59</v>
      </c>
      <c r="K90">
        <v>0.16</v>
      </c>
      <c r="L90">
        <v>38.659999999999997</v>
      </c>
      <c r="M90">
        <v>25.59</v>
      </c>
      <c r="N90">
        <v>0.01</v>
      </c>
      <c r="O90">
        <v>0.26</v>
      </c>
      <c r="P90">
        <v>77.17</v>
      </c>
      <c r="Q90">
        <v>0.63</v>
      </c>
      <c r="R90">
        <v>175.63</v>
      </c>
      <c r="S90">
        <v>0.44</v>
      </c>
      <c r="T90">
        <v>40.619999999999997</v>
      </c>
      <c r="U90">
        <v>120.94</v>
      </c>
      <c r="V90">
        <v>59.83</v>
      </c>
      <c r="W90">
        <v>97.07</v>
      </c>
      <c r="X90">
        <v>0.21</v>
      </c>
      <c r="AA90">
        <v>-3980</v>
      </c>
      <c r="AB90">
        <v>8803</v>
      </c>
      <c r="AC90">
        <v>39269</v>
      </c>
      <c r="AD90">
        <v>31694</v>
      </c>
      <c r="AE90">
        <v>83673</v>
      </c>
      <c r="AF90">
        <v>-11.625</v>
      </c>
      <c r="AG90">
        <v>22.261980487999999</v>
      </c>
      <c r="AH90">
        <v>163439</v>
      </c>
      <c r="AI90">
        <v>0.69512090181567798</v>
      </c>
      <c r="AJ90">
        <v>0.25774582524003598</v>
      </c>
      <c r="AK90">
        <v>7.5905232353691296E-3</v>
      </c>
      <c r="AL90">
        <v>0.27188635594885302</v>
      </c>
      <c r="AM90">
        <v>96.465087004803706</v>
      </c>
      <c r="AN90">
        <v>0.63</v>
      </c>
      <c r="AO90">
        <v>175.63</v>
      </c>
      <c r="AP90">
        <v>0.44</v>
      </c>
      <c r="AQ90">
        <v>59.8221833924393</v>
      </c>
      <c r="AR90">
        <v>6.7605918969091102E-3</v>
      </c>
      <c r="AS90">
        <v>9.8845984232994899E-2</v>
      </c>
      <c r="AT90">
        <v>0.27480258500390298</v>
      </c>
      <c r="AU90" s="1">
        <v>1.01333675755248E-2</v>
      </c>
      <c r="AV90">
        <v>9.2150761627719804E-2</v>
      </c>
      <c r="AW90">
        <v>3.1536888181408402E-3</v>
      </c>
      <c r="AX90">
        <v>6.2907856871619497E-2</v>
      </c>
      <c r="AY90">
        <v>0.27480258500390298</v>
      </c>
      <c r="AZ90" s="1">
        <v>1.0133367575525101E-2</v>
      </c>
      <c r="BA90">
        <v>9.2150761627723204E-2</v>
      </c>
      <c r="BB90">
        <v>35799</v>
      </c>
      <c r="BC90">
        <v>53509</v>
      </c>
      <c r="BD90">
        <f t="shared" si="5"/>
        <v>0.57070227751429359</v>
      </c>
      <c r="BE90">
        <f>(MAX($AH$3:$AH$169)-AH90)/(MAX($AH$3:$AH$169)-MIN($AH$3:$AH256))</f>
        <v>0.49642735624362028</v>
      </c>
      <c r="BF90">
        <f t="shared" si="3"/>
        <v>1.0671296337579139</v>
      </c>
      <c r="BG90">
        <f t="shared" si="4"/>
        <v>6.061962896709662E-3</v>
      </c>
    </row>
    <row r="91" spans="1:59" x14ac:dyDescent="0.25">
      <c r="A91">
        <v>2165</v>
      </c>
      <c r="B91">
        <v>962</v>
      </c>
      <c r="C91">
        <v>8551</v>
      </c>
      <c r="D91">
        <v>71</v>
      </c>
      <c r="E91">
        <v>33</v>
      </c>
      <c r="F91">
        <v>16411</v>
      </c>
      <c r="G91">
        <v>1.72399829419096</v>
      </c>
      <c r="H91">
        <v>7.6558711914574404</v>
      </c>
      <c r="I91">
        <v>11.7239737697828</v>
      </c>
      <c r="J91">
        <v>2.83</v>
      </c>
      <c r="K91">
        <v>1.1100000000000001</v>
      </c>
      <c r="L91">
        <v>38.22</v>
      </c>
      <c r="M91">
        <v>25.56</v>
      </c>
      <c r="N91">
        <v>0.32</v>
      </c>
      <c r="O91">
        <v>0.15</v>
      </c>
      <c r="P91">
        <v>73.959999999999994</v>
      </c>
      <c r="Q91">
        <v>4.33</v>
      </c>
      <c r="R91">
        <v>174.94</v>
      </c>
      <c r="S91">
        <v>1.7</v>
      </c>
      <c r="T91">
        <v>39.65</v>
      </c>
      <c r="U91">
        <v>122.65</v>
      </c>
      <c r="V91">
        <v>60.28</v>
      </c>
      <c r="W91">
        <v>98.77</v>
      </c>
      <c r="X91">
        <v>0.12</v>
      </c>
      <c r="AA91">
        <v>-4123</v>
      </c>
      <c r="AB91">
        <v>8778</v>
      </c>
      <c r="AC91">
        <v>39327</v>
      </c>
      <c r="AD91">
        <v>31627</v>
      </c>
      <c r="AE91">
        <v>83981</v>
      </c>
      <c r="AF91">
        <v>-12.44</v>
      </c>
      <c r="AG91">
        <v>22.214967659999999</v>
      </c>
      <c r="AH91">
        <v>163713</v>
      </c>
      <c r="AI91">
        <v>0.69971976719120499</v>
      </c>
      <c r="AJ91">
        <v>0.25295519649405901</v>
      </c>
      <c r="AK91">
        <v>0.37467813709485698</v>
      </c>
      <c r="AL91">
        <v>0.15648675080004301</v>
      </c>
      <c r="AM91">
        <v>92.445365337314101</v>
      </c>
      <c r="AN91">
        <v>4.33</v>
      </c>
      <c r="AO91">
        <v>174.94</v>
      </c>
      <c r="AP91">
        <v>1.7</v>
      </c>
      <c r="AQ91">
        <v>59.947768190469198</v>
      </c>
      <c r="AR91">
        <v>3.6752281239923697E-2</v>
      </c>
      <c r="AS91">
        <v>5.7842084889244499E-2</v>
      </c>
      <c r="AT91">
        <v>0.18129315292550199</v>
      </c>
      <c r="AU91">
        <v>1.0362379128165299E-2</v>
      </c>
      <c r="AV91">
        <v>1.4377483960081201</v>
      </c>
      <c r="AW91">
        <v>3.6489492488247698E-2</v>
      </c>
      <c r="AX91">
        <v>3.6568481476880597E-2</v>
      </c>
      <c r="AY91">
        <v>0.18129315292550899</v>
      </c>
      <c r="AZ91">
        <v>1.03623791281655E-2</v>
      </c>
      <c r="BA91">
        <v>1.4377483960081301</v>
      </c>
      <c r="BB91">
        <v>35660</v>
      </c>
      <c r="BC91">
        <v>53963</v>
      </c>
      <c r="BD91">
        <f t="shared" si="5"/>
        <v>0.57186129972820388</v>
      </c>
      <c r="BE91">
        <f>(MAX($AH$3:$AH$169)-AH91)/(MAX($AH$3:$AH$169)-MIN($AH$3:$AH257))</f>
        <v>0.48865827378927074</v>
      </c>
      <c r="BF91">
        <f t="shared" si="3"/>
        <v>1.0605195735174746</v>
      </c>
      <c r="BG91">
        <f t="shared" si="4"/>
        <v>6.0244136256042838E-3</v>
      </c>
    </row>
    <row r="92" spans="1:59" x14ac:dyDescent="0.25">
      <c r="A92">
        <v>4047</v>
      </c>
      <c r="B92">
        <v>323</v>
      </c>
      <c r="C92">
        <v>8544</v>
      </c>
      <c r="D92">
        <v>2</v>
      </c>
      <c r="E92">
        <v>88</v>
      </c>
      <c r="F92">
        <v>17091</v>
      </c>
      <c r="G92">
        <v>0.45097467349700399</v>
      </c>
      <c r="H92">
        <v>7.4964280567373001</v>
      </c>
      <c r="I92">
        <v>11.883416904502999</v>
      </c>
      <c r="J92">
        <v>5.29</v>
      </c>
      <c r="K92">
        <v>0.36</v>
      </c>
      <c r="L92">
        <v>38.450000000000003</v>
      </c>
      <c r="M92">
        <v>25.91</v>
      </c>
      <c r="N92">
        <v>0.01</v>
      </c>
      <c r="O92">
        <v>0.4</v>
      </c>
      <c r="P92">
        <v>77.02</v>
      </c>
      <c r="Q92">
        <v>1.46</v>
      </c>
      <c r="R92">
        <v>174.81</v>
      </c>
      <c r="S92">
        <v>0.45</v>
      </c>
      <c r="T92">
        <v>39.53</v>
      </c>
      <c r="U92">
        <v>123.65</v>
      </c>
      <c r="V92">
        <v>58.71</v>
      </c>
      <c r="W92">
        <v>98.28</v>
      </c>
      <c r="X92">
        <v>0.38</v>
      </c>
      <c r="AA92">
        <v>-4181</v>
      </c>
      <c r="AB92">
        <v>8491</v>
      </c>
      <c r="AC92">
        <v>39516</v>
      </c>
      <c r="AD92">
        <v>31708</v>
      </c>
      <c r="AE92">
        <v>84129</v>
      </c>
      <c r="AF92">
        <v>-13.192</v>
      </c>
      <c r="AG92">
        <v>21.831409372</v>
      </c>
      <c r="AH92">
        <v>163844</v>
      </c>
      <c r="AI92">
        <v>0.70175891282845204</v>
      </c>
      <c r="AJ92">
        <v>0.25239546505906302</v>
      </c>
      <c r="AK92">
        <v>1.1859681566491601E-2</v>
      </c>
      <c r="AL92">
        <v>0.41666591113385498</v>
      </c>
      <c r="AM92">
        <v>96.277351111882297</v>
      </c>
      <c r="AN92">
        <v>1.46</v>
      </c>
      <c r="AO92">
        <v>174.81</v>
      </c>
      <c r="AP92">
        <v>0.45</v>
      </c>
      <c r="AQ92">
        <v>58.699280612670101</v>
      </c>
      <c r="AR92">
        <v>3.2336055147578701E-3</v>
      </c>
      <c r="AS92">
        <v>3.3854151563760301E-2</v>
      </c>
      <c r="AT92">
        <v>0.10248889999293199</v>
      </c>
      <c r="AU92">
        <v>5.1984902256213203E-2</v>
      </c>
      <c r="AV92">
        <v>0.25941311416933999</v>
      </c>
      <c r="AW92">
        <v>2.2099378575743999E-3</v>
      </c>
      <c r="AX92">
        <v>3.3854151563760801E-2</v>
      </c>
      <c r="AY92">
        <v>0.10248889999293299</v>
      </c>
      <c r="AZ92">
        <v>5.1984902256214299E-2</v>
      </c>
      <c r="BA92">
        <v>0.25941311416934199</v>
      </c>
      <c r="BB92">
        <v>35861</v>
      </c>
      <c r="BC92">
        <v>54510</v>
      </c>
      <c r="BD92">
        <f t="shared" si="5"/>
        <v>0.58131728429738194</v>
      </c>
      <c r="BE92">
        <f>(MAX($AH$3:$AH$169)-AH92)/(MAX($AH$3:$AH$169)-MIN($AH$3:$AH258))</f>
        <v>0.48494385845525689</v>
      </c>
      <c r="BF92">
        <f t="shared" si="3"/>
        <v>1.0662611427526389</v>
      </c>
      <c r="BG92">
        <f t="shared" si="4"/>
        <v>6.05702932530132E-3</v>
      </c>
    </row>
    <row r="93" spans="1:59" x14ac:dyDescent="0.25">
      <c r="A93">
        <v>6285</v>
      </c>
      <c r="B93">
        <v>316</v>
      </c>
      <c r="C93">
        <v>8545</v>
      </c>
      <c r="D93">
        <v>2</v>
      </c>
      <c r="E93">
        <v>24</v>
      </c>
      <c r="F93">
        <v>17160</v>
      </c>
      <c r="G93">
        <v>0.42555253098501</v>
      </c>
      <c r="H93">
        <v>7.4964280567373001</v>
      </c>
      <c r="I93">
        <v>11.883416904502999</v>
      </c>
      <c r="J93">
        <v>8.2100000000000009</v>
      </c>
      <c r="K93">
        <v>0.35</v>
      </c>
      <c r="L93">
        <v>38.450000000000003</v>
      </c>
      <c r="M93">
        <v>25.91</v>
      </c>
      <c r="N93">
        <v>0.01</v>
      </c>
      <c r="O93">
        <v>0.11</v>
      </c>
      <c r="P93">
        <v>77.33</v>
      </c>
      <c r="Q93">
        <v>1.42</v>
      </c>
      <c r="R93">
        <v>174.83</v>
      </c>
      <c r="S93">
        <v>0.42</v>
      </c>
      <c r="T93">
        <v>38.76</v>
      </c>
      <c r="U93">
        <v>125.79</v>
      </c>
      <c r="V93">
        <v>58.71</v>
      </c>
      <c r="W93">
        <v>98.62</v>
      </c>
      <c r="X93">
        <v>0.1</v>
      </c>
      <c r="AA93">
        <v>-4334</v>
      </c>
      <c r="AB93">
        <v>8327</v>
      </c>
      <c r="AC93">
        <v>39577</v>
      </c>
      <c r="AD93">
        <v>31708</v>
      </c>
      <c r="AE93">
        <v>84353</v>
      </c>
      <c r="AF93">
        <v>-14.25</v>
      </c>
      <c r="AG93">
        <v>21.655327023999899</v>
      </c>
      <c r="AH93">
        <v>163965</v>
      </c>
      <c r="AI93">
        <v>0.70765062572571202</v>
      </c>
      <c r="AJ93">
        <v>0.249386163806745</v>
      </c>
      <c r="AK93">
        <v>1.1859681566491601E-2</v>
      </c>
      <c r="AL93">
        <v>0.11460038883286899</v>
      </c>
      <c r="AM93">
        <v>96.662063169092207</v>
      </c>
      <c r="AN93">
        <v>1.42</v>
      </c>
      <c r="AO93">
        <v>174.83</v>
      </c>
      <c r="AP93">
        <v>0.42</v>
      </c>
      <c r="AQ93">
        <v>58.699280612670101</v>
      </c>
      <c r="AR93">
        <v>3.2336055147578701E-3</v>
      </c>
      <c r="AS93">
        <v>9.3112943227253199E-3</v>
      </c>
      <c r="AT93">
        <v>0.102898432609919</v>
      </c>
      <c r="AU93" s="1">
        <v>5.0815327636646902E-2</v>
      </c>
      <c r="AV93">
        <v>0.25929387090096001</v>
      </c>
      <c r="AW93">
        <v>2.2099378575743999E-3</v>
      </c>
      <c r="AX93">
        <v>9.3112943227255194E-3</v>
      </c>
      <c r="AY93">
        <v>0.102898432609923</v>
      </c>
      <c r="AZ93" s="1">
        <v>5.0815327636648401E-2</v>
      </c>
      <c r="BA93">
        <v>0.25929387090096001</v>
      </c>
      <c r="BB93">
        <v>35862</v>
      </c>
      <c r="BC93">
        <v>55282</v>
      </c>
      <c r="BD93">
        <f t="shared" si="5"/>
        <v>0.58565829847354689</v>
      </c>
      <c r="BE93">
        <f>(MAX($AH$3:$AH$169)-AH93)/(MAX($AH$3:$AH$169)-MIN($AH$3:$AH259))</f>
        <v>0.48151298627651129</v>
      </c>
      <c r="BF93">
        <f t="shared" si="3"/>
        <v>1.0671712847500583</v>
      </c>
      <c r="BG93">
        <f t="shared" si="4"/>
        <v>6.0621995003621179E-3</v>
      </c>
    </row>
    <row r="94" spans="1:59" x14ac:dyDescent="0.25">
      <c r="A94">
        <v>2643</v>
      </c>
      <c r="B94">
        <v>638</v>
      </c>
      <c r="C94">
        <v>8609</v>
      </c>
      <c r="D94">
        <v>0</v>
      </c>
      <c r="E94">
        <v>33</v>
      </c>
      <c r="F94">
        <v>16542</v>
      </c>
      <c r="G94">
        <v>0.36958764818147999</v>
      </c>
      <c r="H94">
        <v>7.2206117641185203</v>
      </c>
      <c r="I94">
        <v>12.159233197121701</v>
      </c>
      <c r="J94">
        <v>3.45</v>
      </c>
      <c r="K94">
        <v>0.74</v>
      </c>
      <c r="L94">
        <v>38.78</v>
      </c>
      <c r="M94">
        <v>26.51</v>
      </c>
      <c r="N94">
        <v>0</v>
      </c>
      <c r="O94">
        <v>0.15</v>
      </c>
      <c r="P94">
        <v>74.55</v>
      </c>
      <c r="Q94">
        <v>2.87</v>
      </c>
      <c r="R94">
        <v>176.13</v>
      </c>
      <c r="S94">
        <v>0.35</v>
      </c>
      <c r="T94">
        <v>40.22</v>
      </c>
      <c r="U94">
        <v>121.95</v>
      </c>
      <c r="V94">
        <v>56.54</v>
      </c>
      <c r="W94">
        <v>97.22</v>
      </c>
      <c r="X94">
        <v>0.12</v>
      </c>
      <c r="AA94">
        <v>-4057</v>
      </c>
      <c r="AB94">
        <v>8222</v>
      </c>
      <c r="AC94">
        <v>39799</v>
      </c>
      <c r="AD94">
        <v>31835</v>
      </c>
      <c r="AE94">
        <v>84369</v>
      </c>
      <c r="AF94">
        <v>-13</v>
      </c>
      <c r="AG94">
        <v>21.307119528000001</v>
      </c>
      <c r="AH94">
        <v>164225</v>
      </c>
      <c r="AI94">
        <v>0.69463719695022696</v>
      </c>
      <c r="AJ94">
        <v>0.25063318320876798</v>
      </c>
      <c r="AK94">
        <v>1.6195278595906601E-3</v>
      </c>
      <c r="AL94">
        <v>0.15748385541040399</v>
      </c>
      <c r="AM94">
        <v>93.185532621925603</v>
      </c>
      <c r="AN94">
        <v>2.87</v>
      </c>
      <c r="AO94">
        <v>176.13</v>
      </c>
      <c r="AP94">
        <v>0.35</v>
      </c>
      <c r="AQ94">
        <v>56.539556296577302</v>
      </c>
      <c r="AR94">
        <v>1.5838844979874801E-3</v>
      </c>
      <c r="AS94">
        <v>5.7866812540915899E-2</v>
      </c>
      <c r="AT94">
        <v>0.23771277445858</v>
      </c>
      <c r="AU94">
        <v>1.7397257511362899E-2</v>
      </c>
      <c r="AV94">
        <v>5.5026919172632999E-2</v>
      </c>
      <c r="AW94">
        <v>0</v>
      </c>
      <c r="AX94">
        <v>3.6576801350216001E-2</v>
      </c>
      <c r="AY94">
        <v>0.237712774458579</v>
      </c>
      <c r="AZ94">
        <v>1.7397257511363E-2</v>
      </c>
      <c r="BA94">
        <v>5.5026919172632999E-2</v>
      </c>
      <c r="BB94">
        <v>36058</v>
      </c>
      <c r="BC94">
        <v>54020</v>
      </c>
      <c r="BD94">
        <f t="shared" si="5"/>
        <v>0.59424276871460491</v>
      </c>
      <c r="BE94">
        <f>(MAX($AH$3:$AH$169)-AH94)/(MAX($AH$3:$AH$169)-MIN($AH$3:$AH260))</f>
        <v>0.47414086423953727</v>
      </c>
      <c r="BF94">
        <f t="shared" si="3"/>
        <v>1.0683836329541423</v>
      </c>
      <c r="BG94">
        <f t="shared" si="4"/>
        <v>6.069086395448303E-3</v>
      </c>
    </row>
    <row r="95" spans="1:59" x14ac:dyDescent="0.25">
      <c r="A95">
        <v>1869</v>
      </c>
      <c r="B95">
        <v>165</v>
      </c>
      <c r="C95">
        <v>8613</v>
      </c>
      <c r="D95">
        <v>0</v>
      </c>
      <c r="E95">
        <v>29</v>
      </c>
      <c r="F95">
        <v>16998</v>
      </c>
      <c r="G95">
        <v>0.21049040071279401</v>
      </c>
      <c r="H95">
        <v>6.9256507322421896</v>
      </c>
      <c r="I95">
        <v>12.4541942289981</v>
      </c>
      <c r="J95">
        <v>2.44</v>
      </c>
      <c r="K95">
        <v>0.17</v>
      </c>
      <c r="L95">
        <v>38.799999999999997</v>
      </c>
      <c r="M95">
        <v>27.15</v>
      </c>
      <c r="N95">
        <v>0</v>
      </c>
      <c r="O95">
        <v>0.13</v>
      </c>
      <c r="P95">
        <v>76.599999999999994</v>
      </c>
      <c r="Q95">
        <v>0.74</v>
      </c>
      <c r="R95">
        <v>176.22</v>
      </c>
      <c r="S95">
        <v>0.18</v>
      </c>
      <c r="T95">
        <v>41.03</v>
      </c>
      <c r="U95">
        <v>120.52</v>
      </c>
      <c r="V95">
        <v>54.23</v>
      </c>
      <c r="W95">
        <v>96.76</v>
      </c>
      <c r="X95">
        <v>0.1</v>
      </c>
      <c r="AA95">
        <v>-3939</v>
      </c>
      <c r="AB95">
        <v>7967</v>
      </c>
      <c r="AC95">
        <v>40077</v>
      </c>
      <c r="AD95">
        <v>31925</v>
      </c>
      <c r="AE95">
        <v>84577</v>
      </c>
      <c r="AF95">
        <v>-12.851000000000001</v>
      </c>
      <c r="AG95">
        <v>20.813387972000001</v>
      </c>
      <c r="AH95">
        <v>164546</v>
      </c>
      <c r="AI95">
        <v>0.69003075345976395</v>
      </c>
      <c r="AJ95">
        <v>0.25093928891338702</v>
      </c>
      <c r="AK95" s="1">
        <v>8.1632416611775302E-4</v>
      </c>
      <c r="AL95">
        <v>0.13757251680579199</v>
      </c>
      <c r="AM95">
        <v>95.7518234514054</v>
      </c>
      <c r="AN95">
        <v>0.74</v>
      </c>
      <c r="AO95">
        <v>176.22</v>
      </c>
      <c r="AP95">
        <v>0.18</v>
      </c>
      <c r="AQ95">
        <v>54.229922928675997</v>
      </c>
      <c r="AR95" s="1">
        <v>7.9333379440910297E-4</v>
      </c>
      <c r="AS95">
        <v>6.08004431414398E-2</v>
      </c>
      <c r="AT95">
        <v>9.6817375622585706E-3</v>
      </c>
      <c r="AU95">
        <v>7.1829862246466605E-2</v>
      </c>
      <c r="AV95">
        <v>6.7385023968219895E-2</v>
      </c>
      <c r="AW95">
        <v>0</v>
      </c>
      <c r="AX95">
        <v>3.4958025849473703E-2</v>
      </c>
      <c r="AY95">
        <v>9.6817375622590303E-3</v>
      </c>
      <c r="AZ95">
        <v>7.1829862246466605E-2</v>
      </c>
      <c r="BA95">
        <v>6.7385023968222393E-2</v>
      </c>
      <c r="BB95">
        <v>36343</v>
      </c>
      <c r="BC95">
        <v>53722</v>
      </c>
      <c r="BD95">
        <f t="shared" si="5"/>
        <v>0.60641488993038284</v>
      </c>
      <c r="BE95">
        <f>(MAX($AH$3:$AH$169)-AH95)/(MAX($AH$3:$AH$169)-MIN($AH$3:$AH261))</f>
        <v>0.46503912895542704</v>
      </c>
      <c r="BF95">
        <f t="shared" si="3"/>
        <v>1.0714540188858099</v>
      </c>
      <c r="BG95">
        <f t="shared" si="4"/>
        <v>6.0865281054407463E-3</v>
      </c>
    </row>
    <row r="96" spans="1:59" x14ac:dyDescent="0.25">
      <c r="A96">
        <v>1864</v>
      </c>
      <c r="B96">
        <v>415</v>
      </c>
      <c r="C96">
        <v>8606</v>
      </c>
      <c r="D96">
        <v>1</v>
      </c>
      <c r="E96">
        <v>14</v>
      </c>
      <c r="F96">
        <v>16793</v>
      </c>
      <c r="G96">
        <v>0.404335481562759</v>
      </c>
      <c r="H96">
        <v>6.7878315441148303</v>
      </c>
      <c r="I96">
        <v>12.592013417125401</v>
      </c>
      <c r="J96">
        <v>2.4300000000000002</v>
      </c>
      <c r="K96">
        <v>0.48</v>
      </c>
      <c r="L96">
        <v>38.75</v>
      </c>
      <c r="M96">
        <v>27.45</v>
      </c>
      <c r="N96">
        <v>0.01</v>
      </c>
      <c r="O96">
        <v>0.06</v>
      </c>
      <c r="P96">
        <v>75.680000000000007</v>
      </c>
      <c r="Q96">
        <v>1.87</v>
      </c>
      <c r="R96">
        <v>176.08</v>
      </c>
      <c r="S96">
        <v>0.4</v>
      </c>
      <c r="T96">
        <v>40.98</v>
      </c>
      <c r="U96">
        <v>120.52</v>
      </c>
      <c r="V96">
        <v>53.16</v>
      </c>
      <c r="W96">
        <v>97.11</v>
      </c>
      <c r="X96">
        <v>0.06</v>
      </c>
      <c r="AA96">
        <v>-3943</v>
      </c>
      <c r="AB96">
        <v>7809</v>
      </c>
      <c r="AC96">
        <v>40245</v>
      </c>
      <c r="AD96">
        <v>31959</v>
      </c>
      <c r="AE96">
        <v>84790</v>
      </c>
      <c r="AF96">
        <v>-13.162000000000001</v>
      </c>
      <c r="AG96">
        <v>20.510655352000001</v>
      </c>
      <c r="AH96">
        <v>164803</v>
      </c>
      <c r="AI96">
        <v>0.68908136706916401</v>
      </c>
      <c r="AJ96">
        <v>0.24860054839245899</v>
      </c>
      <c r="AK96">
        <v>7.3757449217073997E-3</v>
      </c>
      <c r="AL96">
        <v>6.4766491011149993E-2</v>
      </c>
      <c r="AM96">
        <v>94.599119865515505</v>
      </c>
      <c r="AN96">
        <v>1.87</v>
      </c>
      <c r="AO96">
        <v>176.08</v>
      </c>
      <c r="AP96">
        <v>0.4</v>
      </c>
      <c r="AQ96">
        <v>53.150757339882297</v>
      </c>
      <c r="AR96">
        <v>1.64012168932716E-3</v>
      </c>
      <c r="AS96">
        <v>4.4268312997992401E-3</v>
      </c>
      <c r="AT96">
        <v>0.25902959234768302</v>
      </c>
      <c r="AU96" s="1">
        <v>1.18216360183396E-4</v>
      </c>
      <c r="AV96">
        <v>0.13912071986576599</v>
      </c>
      <c r="AW96">
        <v>1.4914906669632601E-3</v>
      </c>
      <c r="AX96">
        <v>4.4268312997993997E-3</v>
      </c>
      <c r="AY96">
        <v>0.25902959234768602</v>
      </c>
      <c r="AZ96" s="1">
        <v>1.182163601834E-4</v>
      </c>
      <c r="BA96">
        <v>0.13912071986576699</v>
      </c>
      <c r="BB96">
        <v>36409</v>
      </c>
      <c r="BC96">
        <v>53745</v>
      </c>
      <c r="BD96">
        <f t="shared" si="5"/>
        <v>0.61387825357775327</v>
      </c>
      <c r="BE96">
        <f>(MAX($AH$3:$AH$169)-AH96)/(MAX($AH$3:$AH$169)-MIN($AH$3:$AH262))</f>
        <v>0.45775206986503347</v>
      </c>
      <c r="BF96">
        <f t="shared" si="3"/>
        <v>1.0716303234427866</v>
      </c>
      <c r="BG96">
        <f t="shared" si="4"/>
        <v>6.0875296254520967E-3</v>
      </c>
    </row>
    <row r="97" spans="1:59" x14ac:dyDescent="0.25">
      <c r="A97">
        <v>2634</v>
      </c>
      <c r="B97">
        <v>77</v>
      </c>
      <c r="C97">
        <v>8613</v>
      </c>
      <c r="D97">
        <v>2</v>
      </c>
      <c r="E97">
        <v>28</v>
      </c>
      <c r="F97">
        <v>17086</v>
      </c>
      <c r="G97">
        <v>0.34496644247357999</v>
      </c>
      <c r="H97">
        <v>6.6013857637024804</v>
      </c>
      <c r="I97">
        <v>12.778459197537799</v>
      </c>
      <c r="J97">
        <v>3.44</v>
      </c>
      <c r="K97">
        <v>0.08</v>
      </c>
      <c r="L97">
        <v>38.799999999999997</v>
      </c>
      <c r="M97">
        <v>27.86</v>
      </c>
      <c r="N97">
        <v>0.01</v>
      </c>
      <c r="O97">
        <v>0.12</v>
      </c>
      <c r="P97">
        <v>77</v>
      </c>
      <c r="Q97">
        <v>0.35</v>
      </c>
      <c r="R97">
        <v>176.22</v>
      </c>
      <c r="S97">
        <v>0.32</v>
      </c>
      <c r="T97">
        <v>41.07</v>
      </c>
      <c r="U97">
        <v>120.76</v>
      </c>
      <c r="V97">
        <v>51.7</v>
      </c>
      <c r="W97">
        <v>96.5</v>
      </c>
      <c r="X97">
        <v>0.1</v>
      </c>
      <c r="AA97">
        <v>-3951</v>
      </c>
      <c r="AB97">
        <v>7558</v>
      </c>
      <c r="AC97">
        <v>40452</v>
      </c>
      <c r="AD97">
        <v>32021</v>
      </c>
      <c r="AE97">
        <v>85052</v>
      </c>
      <c r="AF97">
        <v>-13.596</v>
      </c>
      <c r="AG97">
        <v>20.143574067999999</v>
      </c>
      <c r="AH97">
        <v>165083</v>
      </c>
      <c r="AI97">
        <v>0.68913682238214802</v>
      </c>
      <c r="AJ97">
        <v>0.247600512983917</v>
      </c>
      <c r="AK97">
        <v>8.6428523972287598E-3</v>
      </c>
      <c r="AL97">
        <v>0.130761907237881</v>
      </c>
      <c r="AM97">
        <v>96.2492390477572</v>
      </c>
      <c r="AN97">
        <v>0.35</v>
      </c>
      <c r="AO97">
        <v>176.22</v>
      </c>
      <c r="AP97">
        <v>0.32</v>
      </c>
      <c r="AQ97">
        <v>51.690830945519501</v>
      </c>
      <c r="AR97">
        <v>1.61132106997437E-3</v>
      </c>
      <c r="AS97">
        <v>5.3131097041762998E-2</v>
      </c>
      <c r="AT97">
        <v>0.185444583924644</v>
      </c>
      <c r="AU97" s="1">
        <v>2.9819933967373102E-2</v>
      </c>
      <c r="AV97">
        <v>7.4959506469825202E-2</v>
      </c>
      <c r="AW97">
        <v>1.47611865644454E-3</v>
      </c>
      <c r="AX97">
        <v>3.1403819821984501E-2</v>
      </c>
      <c r="AY97">
        <v>0.18544458392464599</v>
      </c>
      <c r="AZ97">
        <v>2.9819933967373199E-2</v>
      </c>
      <c r="BA97">
        <v>7.4959506469826007E-2</v>
      </c>
      <c r="BB97">
        <v>36596</v>
      </c>
      <c r="BC97">
        <v>53984</v>
      </c>
      <c r="BD97">
        <f t="shared" si="5"/>
        <v>0.62292802532232328</v>
      </c>
      <c r="BE97">
        <f>(MAX($AH$3:$AH$169)-AH97)/(MAX($AH$3:$AH$169)-MIN($AH$3:$AH263))</f>
        <v>0.44981286151752298</v>
      </c>
      <c r="BF97">
        <f t="shared" si="3"/>
        <v>1.0727408868398463</v>
      </c>
      <c r="BG97">
        <f t="shared" si="4"/>
        <v>6.0938383192550346E-3</v>
      </c>
    </row>
    <row r="98" spans="1:59" x14ac:dyDescent="0.25">
      <c r="A98">
        <v>2201</v>
      </c>
      <c r="B98">
        <v>178</v>
      </c>
      <c r="C98">
        <v>8628</v>
      </c>
      <c r="D98">
        <v>67</v>
      </c>
      <c r="E98">
        <v>119</v>
      </c>
      <c r="F98">
        <v>16763</v>
      </c>
      <c r="G98">
        <v>1.81439742720761</v>
      </c>
      <c r="H98">
        <v>6.4943725892800703</v>
      </c>
      <c r="I98">
        <v>12.8854723719602</v>
      </c>
      <c r="J98">
        <v>2.88</v>
      </c>
      <c r="K98">
        <v>0.19</v>
      </c>
      <c r="L98">
        <v>38.82</v>
      </c>
      <c r="M98">
        <v>28.09</v>
      </c>
      <c r="N98">
        <v>0.3</v>
      </c>
      <c r="O98">
        <v>0.54</v>
      </c>
      <c r="P98">
        <v>75.540000000000006</v>
      </c>
      <c r="Q98">
        <v>0.8</v>
      </c>
      <c r="R98">
        <v>176.52</v>
      </c>
      <c r="S98">
        <v>1.81</v>
      </c>
      <c r="T98">
        <v>41.28</v>
      </c>
      <c r="U98">
        <v>120.27</v>
      </c>
      <c r="V98">
        <v>51.16</v>
      </c>
      <c r="W98">
        <v>93.78</v>
      </c>
      <c r="X98">
        <v>0.55000000000000004</v>
      </c>
      <c r="AA98">
        <v>-3914</v>
      </c>
      <c r="AB98">
        <v>7443</v>
      </c>
      <c r="AC98">
        <v>40567</v>
      </c>
      <c r="AD98">
        <v>32056</v>
      </c>
      <c r="AE98">
        <v>85344</v>
      </c>
      <c r="AF98">
        <v>-13.403</v>
      </c>
      <c r="AG98">
        <v>20.125051072000002</v>
      </c>
      <c r="AH98">
        <v>165410</v>
      </c>
      <c r="AI98">
        <v>0.68721286370597201</v>
      </c>
      <c r="AJ98">
        <v>0.24835821737300401</v>
      </c>
      <c r="AK98">
        <v>0.356243063225126</v>
      </c>
      <c r="AL98">
        <v>0.56471328649323205</v>
      </c>
      <c r="AM98">
        <v>94.428931328456102</v>
      </c>
      <c r="AN98">
        <v>0.8</v>
      </c>
      <c r="AO98">
        <v>176.52</v>
      </c>
      <c r="AP98">
        <v>1.81</v>
      </c>
      <c r="AQ98">
        <v>50.852885685839702</v>
      </c>
      <c r="AR98">
        <v>4.6205529293029603E-2</v>
      </c>
      <c r="AS98">
        <v>1.1463822714955E-2</v>
      </c>
      <c r="AT98">
        <v>1.4017424048624001</v>
      </c>
      <c r="AU98">
        <v>7.01363658830082E-2</v>
      </c>
      <c r="AV98">
        <v>0.28484930445421902</v>
      </c>
      <c r="AW98">
        <v>4.30203450332029E-2</v>
      </c>
      <c r="AX98">
        <v>1.1463822714955101E-2</v>
      </c>
      <c r="AY98">
        <v>1.4017424048624301</v>
      </c>
      <c r="AZ98">
        <v>7.0136365883010102E-2</v>
      </c>
      <c r="BA98">
        <v>0.28484930445421902</v>
      </c>
      <c r="BB98">
        <v>36670</v>
      </c>
      <c r="BC98">
        <v>53847</v>
      </c>
      <c r="BD98">
        <f t="shared" si="5"/>
        <v>0.62338467863899194</v>
      </c>
      <c r="BE98">
        <f>(MAX($AH$3:$AH$169)-AH98)/(MAX($AH$3:$AH$169)-MIN($AH$3:$AH264))</f>
        <v>0.44054100034025179</v>
      </c>
      <c r="BF98">
        <f t="shared" si="3"/>
        <v>1.0639256789792437</v>
      </c>
      <c r="BG98">
        <f t="shared" si="4"/>
        <v>6.0437624322331593E-3</v>
      </c>
    </row>
    <row r="99" spans="1:59" x14ac:dyDescent="0.25">
      <c r="A99">
        <v>6330</v>
      </c>
      <c r="B99">
        <v>574</v>
      </c>
      <c r="C99">
        <v>8607</v>
      </c>
      <c r="D99">
        <v>51</v>
      </c>
      <c r="E99">
        <v>22</v>
      </c>
      <c r="F99">
        <v>16573</v>
      </c>
      <c r="G99">
        <v>1.6690371603949501</v>
      </c>
      <c r="H99">
        <v>6.5541414289042699</v>
      </c>
      <c r="I99">
        <v>12.825703532336</v>
      </c>
      <c r="J99">
        <v>8.27</v>
      </c>
      <c r="K99">
        <v>0.64</v>
      </c>
      <c r="L99">
        <v>38.65</v>
      </c>
      <c r="M99">
        <v>27.96</v>
      </c>
      <c r="N99">
        <v>0.23</v>
      </c>
      <c r="O99">
        <v>0.1</v>
      </c>
      <c r="P99">
        <v>74.69</v>
      </c>
      <c r="Q99">
        <v>2.59</v>
      </c>
      <c r="R99">
        <v>176.1</v>
      </c>
      <c r="S99">
        <v>1.64</v>
      </c>
      <c r="T99">
        <v>39.5</v>
      </c>
      <c r="U99">
        <v>124.62</v>
      </c>
      <c r="V99">
        <v>51.53</v>
      </c>
      <c r="W99">
        <v>96.1</v>
      </c>
      <c r="X99">
        <v>0.08</v>
      </c>
      <c r="AA99">
        <v>-4238</v>
      </c>
      <c r="AB99">
        <v>7224</v>
      </c>
      <c r="AC99">
        <v>40636</v>
      </c>
      <c r="AD99">
        <v>32016</v>
      </c>
      <c r="AE99">
        <v>85706</v>
      </c>
      <c r="AF99">
        <v>-15.510999999999999</v>
      </c>
      <c r="AG99">
        <v>19.852769799999901</v>
      </c>
      <c r="AH99">
        <v>165582</v>
      </c>
      <c r="AI99">
        <v>0.69903739671181497</v>
      </c>
      <c r="AJ99">
        <v>0.241100317335638</v>
      </c>
      <c r="AK99">
        <v>0.26872463998503698</v>
      </c>
      <c r="AL99">
        <v>0.102606219988656</v>
      </c>
      <c r="AM99">
        <v>93.357445029615604</v>
      </c>
      <c r="AN99">
        <v>2.59</v>
      </c>
      <c r="AO99">
        <v>176.1</v>
      </c>
      <c r="AP99">
        <v>1.64</v>
      </c>
      <c r="AQ99">
        <v>51.320893630749097</v>
      </c>
      <c r="AR99">
        <v>7.9220500503894398E-2</v>
      </c>
      <c r="AS99">
        <v>2.24260516899637E-2</v>
      </c>
      <c r="AT99">
        <v>0.79837395885678797</v>
      </c>
      <c r="AU99">
        <v>0.117045677146008</v>
      </c>
      <c r="AV99">
        <v>0.65197097219829803</v>
      </c>
      <c r="AW99">
        <v>5.2686828926290098E-2</v>
      </c>
      <c r="AX99">
        <v>1.79091411478919E-2</v>
      </c>
      <c r="AY99">
        <v>0.79837395885681195</v>
      </c>
      <c r="AZ99">
        <v>0.117045677146008</v>
      </c>
      <c r="BA99">
        <v>0.65197097219832201</v>
      </c>
      <c r="BB99">
        <v>36562</v>
      </c>
      <c r="BC99">
        <v>55316</v>
      </c>
      <c r="BD99">
        <f t="shared" si="5"/>
        <v>0.63009731551078108</v>
      </c>
      <c r="BE99">
        <f>(MAX($AH$3:$AH$169)-AH99)/(MAX($AH$3:$AH$169)-MIN($AH$3:$AH265))</f>
        <v>0.4356640580696382</v>
      </c>
      <c r="BF99">
        <f t="shared" si="3"/>
        <v>1.0657613735804192</v>
      </c>
      <c r="BG99">
        <f t="shared" si="4"/>
        <v>6.0541903242249031E-3</v>
      </c>
    </row>
    <row r="100" spans="1:59" x14ac:dyDescent="0.25">
      <c r="A100">
        <v>1961</v>
      </c>
      <c r="B100">
        <v>641</v>
      </c>
      <c r="C100">
        <v>8608</v>
      </c>
      <c r="D100">
        <v>1</v>
      </c>
      <c r="E100">
        <v>34</v>
      </c>
      <c r="F100">
        <v>16540</v>
      </c>
      <c r="G100">
        <v>0.36524868380784598</v>
      </c>
      <c r="H100">
        <v>6.2980421902297898</v>
      </c>
      <c r="I100">
        <v>13.0818027710105</v>
      </c>
      <c r="J100">
        <v>2.56</v>
      </c>
      <c r="K100">
        <v>0.74</v>
      </c>
      <c r="L100">
        <v>38.79</v>
      </c>
      <c r="M100">
        <v>28.52</v>
      </c>
      <c r="N100">
        <v>0.01</v>
      </c>
      <c r="O100">
        <v>0.15</v>
      </c>
      <c r="P100">
        <v>74.540000000000006</v>
      </c>
      <c r="Q100">
        <v>2.89</v>
      </c>
      <c r="R100">
        <v>176.11</v>
      </c>
      <c r="S100">
        <v>0.35</v>
      </c>
      <c r="T100">
        <v>41.24</v>
      </c>
      <c r="U100">
        <v>120.06</v>
      </c>
      <c r="V100">
        <v>49.32</v>
      </c>
      <c r="W100">
        <v>97.18</v>
      </c>
      <c r="X100">
        <v>0.13</v>
      </c>
      <c r="AA100">
        <v>-3908</v>
      </c>
      <c r="AB100">
        <v>7265</v>
      </c>
      <c r="AC100">
        <v>40802</v>
      </c>
      <c r="AD100">
        <v>32110</v>
      </c>
      <c r="AE100">
        <v>85407</v>
      </c>
      <c r="AF100">
        <v>-13.923999999999999</v>
      </c>
      <c r="AG100">
        <v>19.542864975999901</v>
      </c>
      <c r="AH100">
        <v>165584</v>
      </c>
      <c r="AI100">
        <v>0.68498386274842804</v>
      </c>
      <c r="AJ100">
        <v>0.243642717404291</v>
      </c>
      <c r="AK100">
        <v>6.9483396691165499E-3</v>
      </c>
      <c r="AL100">
        <v>0.162265800814201</v>
      </c>
      <c r="AM100">
        <v>93.174192199211006</v>
      </c>
      <c r="AN100">
        <v>2.89</v>
      </c>
      <c r="AO100">
        <v>176.11</v>
      </c>
      <c r="AP100">
        <v>0.35</v>
      </c>
      <c r="AQ100">
        <v>49.315559762156298</v>
      </c>
      <c r="AR100">
        <v>4.7804929156126403E-3</v>
      </c>
      <c r="AS100">
        <v>5.2164126106689697E-2</v>
      </c>
      <c r="AT100">
        <v>0.25775783469380797</v>
      </c>
      <c r="AU100">
        <v>2.8762200918010301E-2</v>
      </c>
      <c r="AV100">
        <v>2.1784029173725399E-2</v>
      </c>
      <c r="AW100">
        <v>2.7176152452274998E-3</v>
      </c>
      <c r="AX100">
        <v>3.45474517065451E-2</v>
      </c>
      <c r="AY100">
        <v>0.25775783469381103</v>
      </c>
      <c r="AZ100">
        <v>2.8762200918010201E-2</v>
      </c>
      <c r="BA100">
        <v>2.1784029173725499E-2</v>
      </c>
      <c r="BB100">
        <v>36744</v>
      </c>
      <c r="BC100">
        <v>53782</v>
      </c>
      <c r="BD100">
        <f t="shared" si="5"/>
        <v>0.63773749778643518</v>
      </c>
      <c r="BE100">
        <f>(MAX($AH$3:$AH$169)-AH100)/(MAX($AH$3:$AH$169)-MIN($AH$3:$AH266))</f>
        <v>0.43560734943858453</v>
      </c>
      <c r="BF100">
        <f t="shared" si="3"/>
        <v>1.0733448472250198</v>
      </c>
      <c r="BG100">
        <f t="shared" si="4"/>
        <v>6.0972691915035272E-3</v>
      </c>
    </row>
    <row r="101" spans="1:59" x14ac:dyDescent="0.25">
      <c r="A101">
        <v>1176</v>
      </c>
      <c r="B101">
        <v>482</v>
      </c>
      <c r="C101">
        <v>8587</v>
      </c>
      <c r="D101">
        <v>16</v>
      </c>
      <c r="E101">
        <v>5</v>
      </c>
      <c r="F101">
        <v>16808</v>
      </c>
      <c r="G101">
        <v>1.06315891425631</v>
      </c>
      <c r="H101">
        <v>6.25412032047051</v>
      </c>
      <c r="I101">
        <v>13.1257246407697</v>
      </c>
      <c r="J101">
        <v>1.54</v>
      </c>
      <c r="K101">
        <v>0.55000000000000004</v>
      </c>
      <c r="L101">
        <v>38.69</v>
      </c>
      <c r="M101">
        <v>28.62</v>
      </c>
      <c r="N101">
        <v>7.0000000000000007E-2</v>
      </c>
      <c r="O101">
        <v>0.02</v>
      </c>
      <c r="P101">
        <v>75.75</v>
      </c>
      <c r="Q101">
        <v>2.17</v>
      </c>
      <c r="R101">
        <v>175.69</v>
      </c>
      <c r="S101">
        <v>1.06</v>
      </c>
      <c r="T101">
        <v>41.6</v>
      </c>
      <c r="U101">
        <v>119.22</v>
      </c>
      <c r="V101">
        <v>49.05</v>
      </c>
      <c r="W101">
        <v>96.73</v>
      </c>
      <c r="X101">
        <v>0.02</v>
      </c>
      <c r="AA101">
        <v>-3845</v>
      </c>
      <c r="AB101">
        <v>7259</v>
      </c>
      <c r="AC101">
        <v>40823</v>
      </c>
      <c r="AD101">
        <v>32109</v>
      </c>
      <c r="AE101">
        <v>85444</v>
      </c>
      <c r="AF101">
        <v>-13.605</v>
      </c>
      <c r="AG101">
        <v>19.503539839999998</v>
      </c>
      <c r="AH101">
        <v>165635</v>
      </c>
      <c r="AI101">
        <v>0.68294547307626896</v>
      </c>
      <c r="AJ101">
        <v>0.244607171404192</v>
      </c>
      <c r="AK101">
        <v>8.2261291067471098E-2</v>
      </c>
      <c r="AL101">
        <v>2.34591244566494E-2</v>
      </c>
      <c r="AM101">
        <v>94.684053311146499</v>
      </c>
      <c r="AN101">
        <v>2.17</v>
      </c>
      <c r="AO101">
        <v>175.69</v>
      </c>
      <c r="AP101">
        <v>1.06</v>
      </c>
      <c r="AQ101">
        <v>48.971638345380299</v>
      </c>
      <c r="AR101">
        <v>5.4804271471136602E-3</v>
      </c>
      <c r="AS101">
        <v>6.64279685498747E-3</v>
      </c>
      <c r="AT101">
        <v>0.97074566688108199</v>
      </c>
      <c r="AU101">
        <v>2.07457564877443E-2</v>
      </c>
      <c r="AV101">
        <v>5.9544266885385201E-2</v>
      </c>
      <c r="AW101">
        <v>5.4804271471136402E-3</v>
      </c>
      <c r="AX101">
        <v>4.4881401796103204E-3</v>
      </c>
      <c r="AY101">
        <v>0.97074566688108399</v>
      </c>
      <c r="AZ101">
        <v>2.0745756487744901E-2</v>
      </c>
      <c r="BA101">
        <v>5.9544266885385499E-2</v>
      </c>
      <c r="BB101">
        <v>36787</v>
      </c>
      <c r="BC101">
        <v>53509</v>
      </c>
      <c r="BD101">
        <f t="shared" si="5"/>
        <v>0.63870699288230415</v>
      </c>
      <c r="BE101">
        <f>(MAX($AH$3:$AH$169)-AH101)/(MAX($AH$3:$AH$169)-MIN($AH$3:$AH267))</f>
        <v>0.43416127934671656</v>
      </c>
      <c r="BF101">
        <f t="shared" si="3"/>
        <v>1.0728682722290208</v>
      </c>
      <c r="BG101">
        <f t="shared" si="4"/>
        <v>6.0945619478361655E-3</v>
      </c>
    </row>
    <row r="102" spans="1:59" x14ac:dyDescent="0.25">
      <c r="A102">
        <v>1282</v>
      </c>
      <c r="B102">
        <v>380</v>
      </c>
      <c r="C102">
        <v>8556</v>
      </c>
      <c r="D102">
        <v>6</v>
      </c>
      <c r="E102">
        <v>34</v>
      </c>
      <c r="F102">
        <v>17033</v>
      </c>
      <c r="G102">
        <v>0.80539216836669703</v>
      </c>
      <c r="H102">
        <v>6.09904953914074</v>
      </c>
      <c r="I102">
        <v>13.2807954220995</v>
      </c>
      <c r="J102">
        <v>1.67</v>
      </c>
      <c r="K102">
        <v>0.43</v>
      </c>
      <c r="L102">
        <v>38.46</v>
      </c>
      <c r="M102">
        <v>28.95</v>
      </c>
      <c r="N102">
        <v>0.03</v>
      </c>
      <c r="O102">
        <v>0.15</v>
      </c>
      <c r="P102">
        <v>76.760000000000005</v>
      </c>
      <c r="Q102">
        <v>1.71</v>
      </c>
      <c r="R102">
        <v>175.05</v>
      </c>
      <c r="S102">
        <v>0.77</v>
      </c>
      <c r="T102">
        <v>41.67</v>
      </c>
      <c r="U102">
        <v>119.19</v>
      </c>
      <c r="V102">
        <v>47.78</v>
      </c>
      <c r="W102">
        <v>98.2</v>
      </c>
      <c r="X102">
        <v>0.12</v>
      </c>
      <c r="AA102">
        <v>-3840</v>
      </c>
      <c r="AB102">
        <v>7133</v>
      </c>
      <c r="AC102">
        <v>40993</v>
      </c>
      <c r="AD102">
        <v>32124</v>
      </c>
      <c r="AE102">
        <v>85582</v>
      </c>
      <c r="AF102">
        <v>-13.888999999999999</v>
      </c>
      <c r="AG102">
        <v>19.197365508000001</v>
      </c>
      <c r="AH102">
        <v>165832</v>
      </c>
      <c r="AI102">
        <v>0.68282536717887699</v>
      </c>
      <c r="AJ102">
        <v>0.24310034621395399</v>
      </c>
      <c r="AK102">
        <v>3.1300908493344097E-2</v>
      </c>
      <c r="AL102">
        <v>0.15926078902789301</v>
      </c>
      <c r="AM102">
        <v>95.946754298004294</v>
      </c>
      <c r="AN102">
        <v>1.71</v>
      </c>
      <c r="AO102">
        <v>175.05</v>
      </c>
      <c r="AP102">
        <v>0.77</v>
      </c>
      <c r="AQ102">
        <v>47.757387606333701</v>
      </c>
      <c r="AR102">
        <v>1.24970628972523E-2</v>
      </c>
      <c r="AS102">
        <v>6.9081037410725799E-2</v>
      </c>
      <c r="AT102">
        <v>0.221490537061555</v>
      </c>
      <c r="AU102">
        <v>4.4735037516335403E-2</v>
      </c>
      <c r="AV102">
        <v>0.45758849348082897</v>
      </c>
      <c r="AW102">
        <v>7.6129666491499296E-3</v>
      </c>
      <c r="AX102">
        <v>4.0031775586712101E-2</v>
      </c>
      <c r="AY102">
        <v>0.221490537061557</v>
      </c>
      <c r="AZ102">
        <v>4.4735037516334897E-2</v>
      </c>
      <c r="BA102">
        <v>0.45758849348083402</v>
      </c>
      <c r="BB102">
        <v>36900</v>
      </c>
      <c r="BC102">
        <v>53568</v>
      </c>
      <c r="BD102">
        <f t="shared" si="5"/>
        <v>0.64625520615118381</v>
      </c>
      <c r="BE102">
        <f>(MAX($AH$3:$AH$169)-AH102)/(MAX($AH$3:$AH$169)-MIN($AH$3:$AH268))</f>
        <v>0.42857547918793243</v>
      </c>
      <c r="BF102">
        <f t="shared" si="3"/>
        <v>1.0748306853391163</v>
      </c>
      <c r="BG102">
        <f t="shared" si="4"/>
        <v>6.1057096801126302E-3</v>
      </c>
    </row>
    <row r="103" spans="1:59" x14ac:dyDescent="0.25">
      <c r="A103">
        <v>1162</v>
      </c>
      <c r="B103">
        <v>616</v>
      </c>
      <c r="C103">
        <v>8631</v>
      </c>
      <c r="D103">
        <v>11</v>
      </c>
      <c r="E103">
        <v>87</v>
      </c>
      <c r="F103">
        <v>16397</v>
      </c>
      <c r="G103">
        <v>2.11385701491165</v>
      </c>
      <c r="H103">
        <v>6.0545138250079997</v>
      </c>
      <c r="I103">
        <v>13.325331136232199</v>
      </c>
      <c r="J103">
        <v>1.52</v>
      </c>
      <c r="K103">
        <v>0.71</v>
      </c>
      <c r="L103">
        <v>38.590000000000003</v>
      </c>
      <c r="M103">
        <v>29.05</v>
      </c>
      <c r="N103">
        <v>0.05</v>
      </c>
      <c r="O103">
        <v>0.39</v>
      </c>
      <c r="P103">
        <v>73.89</v>
      </c>
      <c r="Q103">
        <v>2.78</v>
      </c>
      <c r="R103">
        <v>176.59</v>
      </c>
      <c r="S103">
        <v>2.11</v>
      </c>
      <c r="T103">
        <v>41.73</v>
      </c>
      <c r="U103">
        <v>119.14</v>
      </c>
      <c r="V103">
        <v>47.45</v>
      </c>
      <c r="W103">
        <v>95.72</v>
      </c>
      <c r="X103">
        <v>0.38</v>
      </c>
      <c r="AA103">
        <v>-3835</v>
      </c>
      <c r="AB103">
        <v>7018</v>
      </c>
      <c r="AC103">
        <v>41052</v>
      </c>
      <c r="AD103">
        <v>32156</v>
      </c>
      <c r="AE103">
        <v>85853</v>
      </c>
      <c r="AF103">
        <v>-13.887</v>
      </c>
      <c r="AG103">
        <v>19.172644651999999</v>
      </c>
      <c r="AH103">
        <v>166079</v>
      </c>
      <c r="AI103">
        <v>0.68220177261354398</v>
      </c>
      <c r="AJ103">
        <v>0.24271660969342601</v>
      </c>
      <c r="AK103">
        <v>5.5848637391483998E-2</v>
      </c>
      <c r="AL103">
        <v>0.41392731033614699</v>
      </c>
      <c r="AM103">
        <v>92.364201197307295</v>
      </c>
      <c r="AN103">
        <v>2.78</v>
      </c>
      <c r="AO103">
        <v>176.59</v>
      </c>
      <c r="AP103">
        <v>2.11</v>
      </c>
      <c r="AQ103">
        <v>47.408659603960203</v>
      </c>
      <c r="AR103" s="1">
        <v>1.18574156357241E-2</v>
      </c>
      <c r="AS103">
        <v>3.4956352020700902E-2</v>
      </c>
      <c r="AT103">
        <v>0.67150861441592602</v>
      </c>
      <c r="AU103">
        <v>7.8233655597749908E-3</v>
      </c>
      <c r="AV103">
        <v>1.38771126727953</v>
      </c>
      <c r="AW103">
        <v>9.2502307137540297E-3</v>
      </c>
      <c r="AX103">
        <v>3.4956352020701E-2</v>
      </c>
      <c r="AY103">
        <v>0.67150861441593401</v>
      </c>
      <c r="AZ103">
        <v>7.8233655597751608E-3</v>
      </c>
      <c r="BA103">
        <v>1.38771126727953</v>
      </c>
      <c r="BB103">
        <v>36941</v>
      </c>
      <c r="BC103">
        <v>53577</v>
      </c>
      <c r="BD103">
        <f t="shared" si="5"/>
        <v>0.64686465728334885</v>
      </c>
      <c r="BE103">
        <f>(MAX($AH$3:$AH$169)-AH103)/(MAX($AH$3:$AH$169)-MIN($AH$3:$AH269))</f>
        <v>0.4215719632528071</v>
      </c>
      <c r="BF103">
        <f t="shared" si="3"/>
        <v>1.068436620536156</v>
      </c>
      <c r="BG103">
        <f t="shared" si="4"/>
        <v>6.0693873980125568E-3</v>
      </c>
    </row>
    <row r="104" spans="1:59" x14ac:dyDescent="0.25">
      <c r="A104">
        <v>2247</v>
      </c>
      <c r="B104">
        <v>288</v>
      </c>
      <c r="C104">
        <v>8591</v>
      </c>
      <c r="D104">
        <v>19</v>
      </c>
      <c r="E104">
        <v>21</v>
      </c>
      <c r="F104">
        <v>16965</v>
      </c>
      <c r="G104">
        <v>0.25928832004983199</v>
      </c>
      <c r="H104">
        <v>5.9000561459231404</v>
      </c>
      <c r="I104">
        <v>13.4797888153171</v>
      </c>
      <c r="J104">
        <v>2.93</v>
      </c>
      <c r="K104">
        <v>0.33</v>
      </c>
      <c r="L104">
        <v>38.700000000000003</v>
      </c>
      <c r="M104">
        <v>29.39</v>
      </c>
      <c r="N104">
        <v>0.08</v>
      </c>
      <c r="O104">
        <v>0.1</v>
      </c>
      <c r="P104">
        <v>76.45</v>
      </c>
      <c r="Q104">
        <v>1.3</v>
      </c>
      <c r="R104">
        <v>175.77</v>
      </c>
      <c r="S104">
        <v>0.19</v>
      </c>
      <c r="T104">
        <v>41.64</v>
      </c>
      <c r="U104">
        <v>119.64</v>
      </c>
      <c r="V104">
        <v>46.26</v>
      </c>
      <c r="W104">
        <v>97.41</v>
      </c>
      <c r="X104">
        <v>0.08</v>
      </c>
      <c r="AA104">
        <v>-3866</v>
      </c>
      <c r="AB104">
        <v>6842</v>
      </c>
      <c r="AC104">
        <v>41232</v>
      </c>
      <c r="AD104">
        <v>32216</v>
      </c>
      <c r="AE104">
        <v>85855</v>
      </c>
      <c r="AF104">
        <v>-14.465</v>
      </c>
      <c r="AG104">
        <v>18.781725936000001</v>
      </c>
      <c r="AH104">
        <v>166145</v>
      </c>
      <c r="AI104">
        <v>0.68263777194616104</v>
      </c>
      <c r="AJ104">
        <v>0.24110331937867299</v>
      </c>
      <c r="AK104">
        <v>9.9404234805685401E-2</v>
      </c>
      <c r="AL104">
        <v>0.10068409481747401</v>
      </c>
      <c r="AM104">
        <v>95.564318754519306</v>
      </c>
      <c r="AN104">
        <v>1.3</v>
      </c>
      <c r="AO104">
        <v>175.77</v>
      </c>
      <c r="AP104">
        <v>0.19</v>
      </c>
      <c r="AQ104">
        <v>46.199209639422001</v>
      </c>
      <c r="AR104" s="1">
        <v>9.3084972607046401E-2</v>
      </c>
      <c r="AS104">
        <v>1.7373830308491801E-2</v>
      </c>
      <c r="AT104">
        <v>7.5278419831113205E-2</v>
      </c>
      <c r="AU104">
        <v>1.54154157833794E-2</v>
      </c>
      <c r="AV104">
        <v>5.8135681519801301E-2</v>
      </c>
      <c r="AW104" s="1">
        <v>2.8839646641734499E-2</v>
      </c>
      <c r="AX104">
        <v>1.5430838034655199E-2</v>
      </c>
      <c r="AY104">
        <v>7.5278419831111804E-2</v>
      </c>
      <c r="AZ104">
        <v>1.54154157833798E-2</v>
      </c>
      <c r="BA104">
        <v>5.8135681519801002E-2</v>
      </c>
      <c r="BB104">
        <v>37079</v>
      </c>
      <c r="BC104">
        <v>53867</v>
      </c>
      <c r="BD104">
        <f t="shared" si="5"/>
        <v>0.65650210082699834</v>
      </c>
      <c r="BE104">
        <f>(MAX($AH$3:$AH$169)-AH104)/(MAX($AH$3:$AH$169)-MIN($AH$3:$AH270))</f>
        <v>0.41970057842803676</v>
      </c>
      <c r="BF104">
        <f t="shared" si="3"/>
        <v>1.0762026792550352</v>
      </c>
      <c r="BG104">
        <f t="shared" si="4"/>
        <v>6.1135034625638997E-3</v>
      </c>
    </row>
    <row r="105" spans="1:59" x14ac:dyDescent="0.25">
      <c r="A105">
        <v>4110</v>
      </c>
      <c r="B105">
        <v>399</v>
      </c>
      <c r="C105">
        <v>8633</v>
      </c>
      <c r="D105">
        <v>21</v>
      </c>
      <c r="E105">
        <v>19</v>
      </c>
      <c r="F105">
        <v>16663</v>
      </c>
      <c r="G105">
        <v>0.58716410576324896</v>
      </c>
      <c r="H105">
        <v>5.8724394257959096</v>
      </c>
      <c r="I105">
        <v>13.507405535444301</v>
      </c>
      <c r="J105">
        <v>5.37</v>
      </c>
      <c r="K105">
        <v>0.46</v>
      </c>
      <c r="L105">
        <v>38.82</v>
      </c>
      <c r="M105">
        <v>29.45</v>
      </c>
      <c r="N105">
        <v>0.1</v>
      </c>
      <c r="O105">
        <v>0.09</v>
      </c>
      <c r="P105">
        <v>75.09</v>
      </c>
      <c r="Q105">
        <v>1.8</v>
      </c>
      <c r="R105">
        <v>176.63</v>
      </c>
      <c r="S105">
        <v>0.55000000000000004</v>
      </c>
      <c r="T105">
        <v>41.01</v>
      </c>
      <c r="U105">
        <v>121.4</v>
      </c>
      <c r="V105">
        <v>46.06</v>
      </c>
      <c r="W105">
        <v>96.46</v>
      </c>
      <c r="X105">
        <v>7.0000000000000007E-2</v>
      </c>
      <c r="AA105">
        <v>-3991</v>
      </c>
      <c r="AB105">
        <v>6649</v>
      </c>
      <c r="AC105">
        <v>41318</v>
      </c>
      <c r="AD105">
        <v>32241</v>
      </c>
      <c r="AE105">
        <v>86151</v>
      </c>
      <c r="AF105">
        <v>-15.343999999999999</v>
      </c>
      <c r="AG105">
        <v>18.627294924000001</v>
      </c>
      <c r="AH105">
        <v>166359</v>
      </c>
      <c r="AI105">
        <v>0.68689731009981403</v>
      </c>
      <c r="AJ105">
        <v>0.23844784545165701</v>
      </c>
      <c r="AK105">
        <v>0.113140795848801</v>
      </c>
      <c r="AL105">
        <v>8.97118245851658E-2</v>
      </c>
      <c r="AM105">
        <v>93.862909598209995</v>
      </c>
      <c r="AN105">
        <v>1.8</v>
      </c>
      <c r="AO105">
        <v>176.63</v>
      </c>
      <c r="AP105">
        <v>0.55000000000000004</v>
      </c>
      <c r="AQ105">
        <v>45.982962435809704</v>
      </c>
      <c r="AR105" s="1">
        <v>4.8261452693254103E-2</v>
      </c>
      <c r="AS105">
        <v>3.9979060312671698E-2</v>
      </c>
      <c r="AT105">
        <v>9.6294510919458703E-2</v>
      </c>
      <c r="AU105">
        <v>2.11544374938469E-3</v>
      </c>
      <c r="AV105">
        <v>0.40051363808848001</v>
      </c>
      <c r="AW105" s="1">
        <v>2.7300649902928999E-2</v>
      </c>
      <c r="AX105">
        <v>2.3591576117582301E-2</v>
      </c>
      <c r="AY105">
        <v>9.6294510919459397E-2</v>
      </c>
      <c r="AZ105">
        <v>2.1154437493847399E-3</v>
      </c>
      <c r="BA105">
        <v>0.40051363808848101</v>
      </c>
      <c r="BB105">
        <v>37106</v>
      </c>
      <c r="BC105">
        <v>54527</v>
      </c>
      <c r="BD105">
        <f t="shared" si="5"/>
        <v>0.66030933772465228</v>
      </c>
      <c r="BE105">
        <f>(MAX($AH$3:$AH$169)-AH105)/(MAX($AH$3:$AH$169)-MIN($AH$3:$AH271))</f>
        <v>0.41363275490529661</v>
      </c>
      <c r="BF105">
        <f t="shared" si="3"/>
        <v>1.0739420926299488</v>
      </c>
      <c r="BG105">
        <f t="shared" si="4"/>
        <v>6.1006619184697537E-3</v>
      </c>
    </row>
    <row r="106" spans="1:59" x14ac:dyDescent="0.25">
      <c r="A106">
        <v>1958</v>
      </c>
      <c r="B106">
        <v>158</v>
      </c>
      <c r="C106">
        <v>8690</v>
      </c>
      <c r="D106">
        <v>19</v>
      </c>
      <c r="E106">
        <v>71</v>
      </c>
      <c r="F106">
        <v>16594</v>
      </c>
      <c r="G106">
        <v>0.42736089746606098</v>
      </c>
      <c r="H106">
        <v>5.6491769441752</v>
      </c>
      <c r="I106">
        <v>13.730668017065</v>
      </c>
      <c r="J106">
        <v>2.56</v>
      </c>
      <c r="K106">
        <v>0.18</v>
      </c>
      <c r="L106">
        <v>39.159999999999997</v>
      </c>
      <c r="M106">
        <v>29.93</v>
      </c>
      <c r="N106">
        <v>0.09</v>
      </c>
      <c r="O106">
        <v>0.32</v>
      </c>
      <c r="P106">
        <v>74.78</v>
      </c>
      <c r="Q106">
        <v>0.71</v>
      </c>
      <c r="R106">
        <v>177.8</v>
      </c>
      <c r="S106">
        <v>0.26</v>
      </c>
      <c r="T106">
        <v>42.26</v>
      </c>
      <c r="U106">
        <v>118.73</v>
      </c>
      <c r="V106">
        <v>44.32</v>
      </c>
      <c r="W106">
        <v>94.41</v>
      </c>
      <c r="X106">
        <v>0.22</v>
      </c>
      <c r="AA106">
        <v>-3785</v>
      </c>
      <c r="AB106">
        <v>6526</v>
      </c>
      <c r="AC106">
        <v>41490</v>
      </c>
      <c r="AD106">
        <v>32354</v>
      </c>
      <c r="AE106">
        <v>86181</v>
      </c>
      <c r="AF106">
        <v>-14.428000000000001</v>
      </c>
      <c r="AG106">
        <v>18.389610423999901</v>
      </c>
      <c r="AH106">
        <v>166551</v>
      </c>
      <c r="AI106">
        <v>0.67853831239989804</v>
      </c>
      <c r="AJ106">
        <v>0.241093942508321</v>
      </c>
      <c r="AK106">
        <v>0.101456030896948</v>
      </c>
      <c r="AL106">
        <v>0.33715352985397701</v>
      </c>
      <c r="AM106">
        <v>93.475463659840599</v>
      </c>
      <c r="AN106">
        <v>0.71</v>
      </c>
      <c r="AO106">
        <v>177.8</v>
      </c>
      <c r="AP106">
        <v>0.26</v>
      </c>
      <c r="AQ106">
        <v>44.234750225975098</v>
      </c>
      <c r="AR106">
        <v>9.9822324580107896E-3</v>
      </c>
      <c r="AS106">
        <v>0.27749232721707501</v>
      </c>
      <c r="AT106">
        <v>0.10430926550264299</v>
      </c>
      <c r="AU106">
        <v>1.2225466123402799E-2</v>
      </c>
      <c r="AV106">
        <v>2.3351606164929501E-2</v>
      </c>
      <c r="AW106">
        <v>9.9467640355108394E-3</v>
      </c>
      <c r="AX106">
        <v>0.108662297828378</v>
      </c>
      <c r="AY106">
        <v>0.10430926550264299</v>
      </c>
      <c r="AZ106">
        <v>1.2225466123403E-2</v>
      </c>
      <c r="BA106">
        <v>2.3351606164929699E-2</v>
      </c>
      <c r="BB106">
        <v>37334</v>
      </c>
      <c r="BC106">
        <v>53737</v>
      </c>
      <c r="BD106">
        <f t="shared" si="5"/>
        <v>0.66616904936340515</v>
      </c>
      <c r="BE106">
        <f>(MAX($AH$3:$AH$169)-AH106)/(MAX($AH$3:$AH$169)-MIN($AH$3:$AH272))</f>
        <v>0.40818872632414654</v>
      </c>
      <c r="BF106">
        <f t="shared" si="3"/>
        <v>1.0743577756875518</v>
      </c>
      <c r="BG106">
        <f t="shared" si="4"/>
        <v>6.1030232578911945E-3</v>
      </c>
    </row>
    <row r="107" spans="1:59" x14ac:dyDescent="0.25">
      <c r="A107">
        <v>1975</v>
      </c>
      <c r="B107">
        <v>677</v>
      </c>
      <c r="C107">
        <v>8544</v>
      </c>
      <c r="D107">
        <v>16</v>
      </c>
      <c r="E107">
        <v>75</v>
      </c>
      <c r="F107">
        <v>16740</v>
      </c>
      <c r="G107">
        <v>1.4082316441568301</v>
      </c>
      <c r="H107">
        <v>5.6548388732736701</v>
      </c>
      <c r="I107">
        <v>13.7250060879666</v>
      </c>
      <c r="J107">
        <v>2.58</v>
      </c>
      <c r="K107">
        <v>0.77</v>
      </c>
      <c r="L107">
        <v>38.49</v>
      </c>
      <c r="M107">
        <v>29.92</v>
      </c>
      <c r="N107">
        <v>7.0000000000000007E-2</v>
      </c>
      <c r="O107">
        <v>0.34</v>
      </c>
      <c r="P107">
        <v>75.44</v>
      </c>
      <c r="Q107">
        <v>3.05</v>
      </c>
      <c r="R107">
        <v>174.8</v>
      </c>
      <c r="S107">
        <v>1.19</v>
      </c>
      <c r="T107">
        <v>41.62</v>
      </c>
      <c r="U107">
        <v>119.38</v>
      </c>
      <c r="V107">
        <v>44.35</v>
      </c>
      <c r="W107">
        <v>97.62</v>
      </c>
      <c r="X107">
        <v>0.23</v>
      </c>
      <c r="AA107">
        <v>-3856</v>
      </c>
      <c r="AB107">
        <v>6580</v>
      </c>
      <c r="AC107">
        <v>41523</v>
      </c>
      <c r="AD107">
        <v>32261</v>
      </c>
      <c r="AE107">
        <v>86290</v>
      </c>
      <c r="AF107">
        <v>-14.862</v>
      </c>
      <c r="AG107">
        <v>18.299632887999898</v>
      </c>
      <c r="AH107">
        <v>166654</v>
      </c>
      <c r="AI107">
        <v>0.68053089863893801</v>
      </c>
      <c r="AJ107">
        <v>0.23778177484240001</v>
      </c>
      <c r="AK107">
        <v>8.2261291067471098E-2</v>
      </c>
      <c r="AL107">
        <v>0.35432777075403499</v>
      </c>
      <c r="AM107">
        <v>94.299127784711303</v>
      </c>
      <c r="AN107">
        <v>3.05</v>
      </c>
      <c r="AO107">
        <v>174.8</v>
      </c>
      <c r="AP107">
        <v>1.19</v>
      </c>
      <c r="AQ107">
        <v>44.279084829394797</v>
      </c>
      <c r="AR107">
        <v>5.6033706722466896E-3</v>
      </c>
      <c r="AS107">
        <v>0.33482955066464698</v>
      </c>
      <c r="AT107">
        <v>0.97921888183125405</v>
      </c>
      <c r="AU107">
        <v>5.2387450537037403E-2</v>
      </c>
      <c r="AV107">
        <v>3.6192390451653102E-2</v>
      </c>
      <c r="AW107">
        <v>5.6033706722467703E-3</v>
      </c>
      <c r="AX107">
        <v>0.118661033103068</v>
      </c>
      <c r="AY107">
        <v>0.97921888183126204</v>
      </c>
      <c r="AZ107">
        <v>5.2387450537037798E-2</v>
      </c>
      <c r="BA107">
        <v>3.6192390451653997E-2</v>
      </c>
      <c r="BB107">
        <v>37185</v>
      </c>
      <c r="BC107">
        <v>53802</v>
      </c>
      <c r="BD107">
        <f t="shared" si="5"/>
        <v>0.66838729420025944</v>
      </c>
      <c r="BE107">
        <f>(MAX($AH$3:$AH$169)-AH107)/(MAX($AH$3:$AH$169)-MIN($AH$3:$AH273))</f>
        <v>0.40526823182488375</v>
      </c>
      <c r="BF107">
        <f t="shared" si="3"/>
        <v>1.0736555260251432</v>
      </c>
      <c r="BG107">
        <f t="shared" si="4"/>
        <v>6.0990340411521222E-3</v>
      </c>
    </row>
    <row r="108" spans="1:59" x14ac:dyDescent="0.25">
      <c r="A108">
        <v>2272</v>
      </c>
      <c r="B108">
        <v>182</v>
      </c>
      <c r="C108">
        <v>8529</v>
      </c>
      <c r="D108">
        <v>6</v>
      </c>
      <c r="E108">
        <v>35</v>
      </c>
      <c r="F108">
        <v>17352</v>
      </c>
      <c r="G108">
        <v>2.5485433191144802</v>
      </c>
      <c r="H108">
        <v>5.5794326350938697</v>
      </c>
      <c r="I108">
        <v>13.8004123261464</v>
      </c>
      <c r="J108">
        <v>2.97</v>
      </c>
      <c r="K108">
        <v>0.2</v>
      </c>
      <c r="L108">
        <v>37.979999999999997</v>
      </c>
      <c r="M108">
        <v>30.09</v>
      </c>
      <c r="N108">
        <v>0.03</v>
      </c>
      <c r="O108">
        <v>0.16</v>
      </c>
      <c r="P108">
        <v>78.2</v>
      </c>
      <c r="Q108">
        <v>0.82</v>
      </c>
      <c r="R108">
        <v>174.5</v>
      </c>
      <c r="S108">
        <v>2.5099999999999998</v>
      </c>
      <c r="T108">
        <v>41.72</v>
      </c>
      <c r="U108">
        <v>119.65</v>
      </c>
      <c r="V108">
        <v>43.71</v>
      </c>
      <c r="W108">
        <v>98.5</v>
      </c>
      <c r="X108">
        <v>0.12</v>
      </c>
      <c r="AA108">
        <v>-3864</v>
      </c>
      <c r="AB108">
        <v>6499</v>
      </c>
      <c r="AC108">
        <v>41589</v>
      </c>
      <c r="AD108">
        <v>32214</v>
      </c>
      <c r="AE108">
        <v>86499</v>
      </c>
      <c r="AF108">
        <v>-15.114000000000001</v>
      </c>
      <c r="AG108">
        <v>18.122098127999902</v>
      </c>
      <c r="AH108">
        <v>166801</v>
      </c>
      <c r="AI108">
        <v>0.68307653233999299</v>
      </c>
      <c r="AJ108">
        <v>0.23715595181381099</v>
      </c>
      <c r="AK108">
        <v>3.3420164279862601E-2</v>
      </c>
      <c r="AL108">
        <v>0.16805424511227601</v>
      </c>
      <c r="AM108">
        <v>97.748179137382706</v>
      </c>
      <c r="AN108">
        <v>0.82</v>
      </c>
      <c r="AO108">
        <v>174.5</v>
      </c>
      <c r="AP108">
        <v>2.5099999999999998</v>
      </c>
      <c r="AQ108">
        <v>43.688631362575499</v>
      </c>
      <c r="AR108">
        <v>1.36814730031807E-2</v>
      </c>
      <c r="AS108">
        <v>7.3935589008968905E-2</v>
      </c>
      <c r="AT108">
        <v>0.345369070466162</v>
      </c>
      <c r="AU108">
        <v>3.3934423876057898E-2</v>
      </c>
      <c r="AV108">
        <v>2.08162276276011</v>
      </c>
      <c r="AW108">
        <v>7.9676192898792096E-3</v>
      </c>
      <c r="AX108">
        <v>4.27716872905839E-2</v>
      </c>
      <c r="AY108">
        <v>0.34536907046616599</v>
      </c>
      <c r="AZ108">
        <v>3.39344238760588E-2</v>
      </c>
      <c r="BA108">
        <v>2.08162276276013</v>
      </c>
      <c r="BB108">
        <v>37299</v>
      </c>
      <c r="BC108">
        <v>53995</v>
      </c>
      <c r="BD108">
        <f t="shared" si="5"/>
        <v>0.67276411515179291</v>
      </c>
      <c r="BE108">
        <f>(MAX($AH$3:$AH$169)-AH108)/(MAX($AH$3:$AH$169)-MIN($AH$3:$AH274))</f>
        <v>0.40110014744244071</v>
      </c>
      <c r="BF108">
        <f t="shared" si="3"/>
        <v>1.0738642625942336</v>
      </c>
      <c r="BG108">
        <f t="shared" si="4"/>
        <v>6.1002197952507659E-3</v>
      </c>
    </row>
    <row r="109" spans="1:59" x14ac:dyDescent="0.25">
      <c r="A109">
        <v>2362</v>
      </c>
      <c r="B109">
        <v>58</v>
      </c>
      <c r="C109">
        <v>8598</v>
      </c>
      <c r="D109">
        <v>3</v>
      </c>
      <c r="E109">
        <v>33</v>
      </c>
      <c r="F109">
        <v>17166</v>
      </c>
      <c r="G109">
        <v>0.87176283264056698</v>
      </c>
      <c r="H109">
        <v>5.44808217318643</v>
      </c>
      <c r="I109">
        <v>13.931762788053801</v>
      </c>
      <c r="J109">
        <v>3.09</v>
      </c>
      <c r="K109">
        <v>0.06</v>
      </c>
      <c r="L109">
        <v>38.65</v>
      </c>
      <c r="M109">
        <v>30.37</v>
      </c>
      <c r="N109">
        <v>0.01</v>
      </c>
      <c r="O109">
        <v>0.15</v>
      </c>
      <c r="P109">
        <v>77.36</v>
      </c>
      <c r="Q109">
        <v>0.26</v>
      </c>
      <c r="R109">
        <v>175.92</v>
      </c>
      <c r="S109">
        <v>0.83</v>
      </c>
      <c r="T109">
        <v>42.11</v>
      </c>
      <c r="U109">
        <v>119.07</v>
      </c>
      <c r="V109">
        <v>42.67</v>
      </c>
      <c r="W109">
        <v>96.69</v>
      </c>
      <c r="X109">
        <v>0.11</v>
      </c>
      <c r="AA109">
        <v>-3812</v>
      </c>
      <c r="AB109">
        <v>6323</v>
      </c>
      <c r="AC109">
        <v>41723</v>
      </c>
      <c r="AD109">
        <v>32343</v>
      </c>
      <c r="AE109">
        <v>86468</v>
      </c>
      <c r="AF109">
        <v>-15.055999999999999</v>
      </c>
      <c r="AG109">
        <v>17.902412563999999</v>
      </c>
      <c r="AH109">
        <v>166857</v>
      </c>
      <c r="AI109">
        <v>0.67953960959568205</v>
      </c>
      <c r="AJ109">
        <v>0.23782348324921601</v>
      </c>
      <c r="AK109">
        <v>1.38910131632781E-2</v>
      </c>
      <c r="AL109">
        <v>0.15599316605385499</v>
      </c>
      <c r="AM109">
        <v>96.700567465287307</v>
      </c>
      <c r="AN109">
        <v>0.26</v>
      </c>
      <c r="AO109">
        <v>175.92</v>
      </c>
      <c r="AP109">
        <v>0.83</v>
      </c>
      <c r="AQ109">
        <v>42.660117840701702</v>
      </c>
      <c r="AR109">
        <v>1.34181621032837E-2</v>
      </c>
      <c r="AS109">
        <v>6.7660848887026601E-2</v>
      </c>
      <c r="AT109">
        <v>0.27753499963841699</v>
      </c>
      <c r="AU109">
        <v>4.5028311536468101E-2</v>
      </c>
      <c r="AV109">
        <v>0.46812051047537101</v>
      </c>
      <c r="AW109">
        <v>3.6937773664331599E-3</v>
      </c>
      <c r="AX109">
        <v>3.9621402526736203E-2</v>
      </c>
      <c r="AY109">
        <v>0.27753499963841799</v>
      </c>
      <c r="AZ109">
        <v>4.0044114080396799E-2</v>
      </c>
      <c r="BA109">
        <v>0.468120510475383</v>
      </c>
      <c r="BB109">
        <v>37450</v>
      </c>
      <c r="BC109">
        <v>53914</v>
      </c>
      <c r="BD109">
        <f t="shared" si="5"/>
        <v>0.67818009329187223</v>
      </c>
      <c r="BE109">
        <f>(MAX($AH$3:$AH$169)-AH109)/(MAX($AH$3:$AH$169)-MIN($AH$3:$AH275))</f>
        <v>0.39951230577293861</v>
      </c>
      <c r="BF109">
        <f t="shared" si="3"/>
        <v>1.0776923990648108</v>
      </c>
      <c r="BG109">
        <f t="shared" si="4"/>
        <v>6.1219660016291417E-3</v>
      </c>
    </row>
    <row r="110" spans="1:59" x14ac:dyDescent="0.25">
      <c r="A110">
        <v>2362</v>
      </c>
      <c r="B110">
        <v>58</v>
      </c>
      <c r="C110">
        <v>8598</v>
      </c>
      <c r="D110">
        <v>3</v>
      </c>
      <c r="E110">
        <v>4</v>
      </c>
      <c r="F110">
        <v>17195</v>
      </c>
      <c r="G110">
        <v>0.467766845602123</v>
      </c>
      <c r="H110">
        <v>5.3068494124962502</v>
      </c>
      <c r="I110">
        <v>14.072995548744</v>
      </c>
      <c r="J110">
        <v>3.09</v>
      </c>
      <c r="K110">
        <v>7.0000000000000007E-2</v>
      </c>
      <c r="L110">
        <v>38.71</v>
      </c>
      <c r="M110">
        <v>30.68</v>
      </c>
      <c r="N110">
        <v>0.01</v>
      </c>
      <c r="O110">
        <v>0.02</v>
      </c>
      <c r="P110">
        <v>77.489999999999995</v>
      </c>
      <c r="Q110">
        <v>0.26</v>
      </c>
      <c r="R110">
        <v>175.92</v>
      </c>
      <c r="S110">
        <v>0.46</v>
      </c>
      <c r="T110">
        <v>42.25</v>
      </c>
      <c r="U110">
        <v>118.84</v>
      </c>
      <c r="V110">
        <v>41.56</v>
      </c>
      <c r="W110">
        <v>96.91</v>
      </c>
      <c r="X110">
        <v>0.01</v>
      </c>
      <c r="AA110">
        <v>-3793</v>
      </c>
      <c r="AB110">
        <v>6172</v>
      </c>
      <c r="AC110">
        <v>41879</v>
      </c>
      <c r="AD110">
        <v>32395</v>
      </c>
      <c r="AE110">
        <v>86585</v>
      </c>
      <c r="AF110">
        <v>-15.246</v>
      </c>
      <c r="AG110">
        <v>17.609063899999999</v>
      </c>
      <c r="AH110">
        <v>167031</v>
      </c>
      <c r="AI110">
        <v>0.67810237413705998</v>
      </c>
      <c r="AJ110">
        <v>0.23654649455718599</v>
      </c>
      <c r="AK110">
        <v>1.38910131632781E-2</v>
      </c>
      <c r="AL110">
        <v>1.8439933749619001E-2</v>
      </c>
      <c r="AM110">
        <v>96.863911928648605</v>
      </c>
      <c r="AN110">
        <v>0.26</v>
      </c>
      <c r="AO110">
        <v>175.92</v>
      </c>
      <c r="AP110">
        <v>0.46</v>
      </c>
      <c r="AQ110">
        <v>41.554222954669399</v>
      </c>
      <c r="AR110" s="1">
        <v>1.2905237729856699E-2</v>
      </c>
      <c r="AS110">
        <v>8.07845437452351E-3</v>
      </c>
      <c r="AT110">
        <v>0.27800380563168298</v>
      </c>
      <c r="AU110" s="1">
        <v>7.5106078716155795E-4</v>
      </c>
      <c r="AV110">
        <v>0.168028287078897</v>
      </c>
      <c r="AW110" s="1">
        <v>3.67085072946653E-3</v>
      </c>
      <c r="AX110">
        <v>4.9958447458584498E-3</v>
      </c>
      <c r="AY110">
        <v>0.27800380563168398</v>
      </c>
      <c r="AZ110" s="1">
        <v>7.5106078716156001E-4</v>
      </c>
      <c r="BA110">
        <v>0.168028287078899</v>
      </c>
      <c r="BB110">
        <v>37555</v>
      </c>
      <c r="BC110">
        <v>53900</v>
      </c>
      <c r="BD110">
        <f t="shared" si="5"/>
        <v>0.68541211128485324</v>
      </c>
      <c r="BE110">
        <f>(MAX($AH$3:$AH$169)-AH110)/(MAX($AH$3:$AH$169)-MIN($AH$3:$AH276))</f>
        <v>0.39457865487127142</v>
      </c>
      <c r="BF110">
        <f t="shared" si="3"/>
        <v>1.0799907661561248</v>
      </c>
      <c r="BG110">
        <f t="shared" si="4"/>
        <v>6.1350221623708307E-3</v>
      </c>
    </row>
    <row r="111" spans="1:59" x14ac:dyDescent="0.25">
      <c r="A111">
        <v>1631</v>
      </c>
      <c r="B111">
        <v>163</v>
      </c>
      <c r="C111">
        <v>8572</v>
      </c>
      <c r="D111">
        <v>3</v>
      </c>
      <c r="E111">
        <v>3</v>
      </c>
      <c r="F111">
        <v>17213</v>
      </c>
      <c r="G111">
        <v>0.27593989980634598</v>
      </c>
      <c r="H111">
        <v>5.1417911113092103</v>
      </c>
      <c r="I111">
        <v>14.238053849930999</v>
      </c>
      <c r="J111">
        <v>2.13</v>
      </c>
      <c r="K111">
        <v>0.17</v>
      </c>
      <c r="L111">
        <v>38.58</v>
      </c>
      <c r="M111">
        <v>31.04</v>
      </c>
      <c r="N111">
        <v>0.01</v>
      </c>
      <c r="O111">
        <v>0.01</v>
      </c>
      <c r="P111">
        <v>77.569999999999993</v>
      </c>
      <c r="Q111">
        <v>0.73</v>
      </c>
      <c r="R111">
        <v>175.37</v>
      </c>
      <c r="S111">
        <v>0.27</v>
      </c>
      <c r="T111">
        <v>42.54</v>
      </c>
      <c r="U111">
        <v>118.05</v>
      </c>
      <c r="V111">
        <v>40.270000000000003</v>
      </c>
      <c r="W111">
        <v>97.98</v>
      </c>
      <c r="X111">
        <v>0.01</v>
      </c>
      <c r="AA111">
        <v>-3738</v>
      </c>
      <c r="AB111">
        <v>6069</v>
      </c>
      <c r="AC111">
        <v>42049</v>
      </c>
      <c r="AD111">
        <v>32425</v>
      </c>
      <c r="AE111">
        <v>86682</v>
      </c>
      <c r="AF111">
        <v>-15.22</v>
      </c>
      <c r="AG111">
        <v>17.309913095999999</v>
      </c>
      <c r="AH111">
        <v>167225</v>
      </c>
      <c r="AI111">
        <v>0.67534379073972794</v>
      </c>
      <c r="AJ111">
        <v>0.23536293793898799</v>
      </c>
      <c r="AK111">
        <v>1.3595013626400599E-2</v>
      </c>
      <c r="AL111">
        <v>1.4081556857606E-2</v>
      </c>
      <c r="AM111">
        <v>96.965185887970705</v>
      </c>
      <c r="AN111">
        <v>0.73</v>
      </c>
      <c r="AO111">
        <v>175.37</v>
      </c>
      <c r="AP111">
        <v>0.27</v>
      </c>
      <c r="AQ111">
        <v>40.261766938884499</v>
      </c>
      <c r="AR111">
        <v>3.1907546655841499E-3</v>
      </c>
      <c r="AS111">
        <v>6.6920172605076898E-3</v>
      </c>
      <c r="AT111">
        <v>2.4729464596580202E-3</v>
      </c>
      <c r="AU111">
        <v>5.99400721410034E-2</v>
      </c>
      <c r="AV111">
        <v>0.20364410927959301</v>
      </c>
      <c r="AW111">
        <v>2.1930794862766601E-3</v>
      </c>
      <c r="AX111">
        <v>3.1420260657836901E-3</v>
      </c>
      <c r="AY111">
        <v>2.4729464596580601E-3</v>
      </c>
      <c r="AZ111">
        <v>5.9940072141005003E-2</v>
      </c>
      <c r="BA111">
        <v>0.203644109279596</v>
      </c>
      <c r="BB111">
        <v>37650</v>
      </c>
      <c r="BC111">
        <v>53657</v>
      </c>
      <c r="BD111">
        <f t="shared" si="5"/>
        <v>0.69278717128220413</v>
      </c>
      <c r="BE111">
        <f>(MAX($AH$3:$AH$169)-AH111)/(MAX($AH$3:$AH$169)-MIN($AH$3:$AH277))</f>
        <v>0.38907791765906768</v>
      </c>
      <c r="BF111">
        <f t="shared" si="3"/>
        <v>1.0818650889412718</v>
      </c>
      <c r="BG111">
        <f t="shared" si="4"/>
        <v>6.1456694865764262E-3</v>
      </c>
    </row>
    <row r="112" spans="1:59" x14ac:dyDescent="0.25">
      <c r="A112">
        <v>3504</v>
      </c>
      <c r="B112">
        <v>5</v>
      </c>
      <c r="C112">
        <v>8731</v>
      </c>
      <c r="D112">
        <v>24</v>
      </c>
      <c r="E112">
        <v>69</v>
      </c>
      <c r="F112">
        <v>16561</v>
      </c>
      <c r="G112">
        <v>0.28128018466582999</v>
      </c>
      <c r="H112">
        <v>5.0569194578420502</v>
      </c>
      <c r="I112">
        <v>14.322925503398199</v>
      </c>
      <c r="J112">
        <v>4.58</v>
      </c>
      <c r="K112">
        <v>0.01</v>
      </c>
      <c r="L112">
        <v>39.29</v>
      </c>
      <c r="M112">
        <v>31.23</v>
      </c>
      <c r="N112">
        <v>0.11</v>
      </c>
      <c r="O112">
        <v>0.31</v>
      </c>
      <c r="P112">
        <v>74.63</v>
      </c>
      <c r="Q112">
        <v>0.02</v>
      </c>
      <c r="R112">
        <v>178.62</v>
      </c>
      <c r="S112">
        <v>0.28000000000000003</v>
      </c>
      <c r="T112">
        <v>42.39</v>
      </c>
      <c r="U112">
        <v>119.28</v>
      </c>
      <c r="V112">
        <v>39.72</v>
      </c>
      <c r="W112">
        <v>93.32</v>
      </c>
      <c r="X112">
        <v>0.32</v>
      </c>
      <c r="AA112">
        <v>-3809</v>
      </c>
      <c r="AB112">
        <v>5763</v>
      </c>
      <c r="AC112">
        <v>42178</v>
      </c>
      <c r="AD112">
        <v>32549</v>
      </c>
      <c r="AE112">
        <v>87033</v>
      </c>
      <c r="AF112">
        <v>-15.782</v>
      </c>
      <c r="AG112">
        <v>17.200715236000001</v>
      </c>
      <c r="AH112">
        <v>167523</v>
      </c>
      <c r="AI112">
        <v>0.67732204952029795</v>
      </c>
      <c r="AJ112">
        <v>0.23523796455520099</v>
      </c>
      <c r="AK112">
        <v>0.128238871296318</v>
      </c>
      <c r="AL112">
        <v>0.32867823167448701</v>
      </c>
      <c r="AM112">
        <v>93.290638764177999</v>
      </c>
      <c r="AN112">
        <v>0.02</v>
      </c>
      <c r="AO112">
        <v>178.62</v>
      </c>
      <c r="AP112">
        <v>0.28000000000000003</v>
      </c>
      <c r="AQ112">
        <v>39.597196430740603</v>
      </c>
      <c r="AR112">
        <v>8.5857887373418894E-3</v>
      </c>
      <c r="AS112">
        <v>9.0295844679145094E-3</v>
      </c>
      <c r="AT112">
        <v>6.1911658325392704E-3</v>
      </c>
      <c r="AU112" s="1">
        <v>1.12777749830608E-4</v>
      </c>
      <c r="AV112">
        <v>0.257360867878204</v>
      </c>
      <c r="AW112">
        <v>8.5857887373419692E-3</v>
      </c>
      <c r="AX112">
        <v>9.02958446791482E-3</v>
      </c>
      <c r="AY112">
        <v>6.1911658325395002E-3</v>
      </c>
      <c r="AZ112" s="1">
        <v>1.1277774983061099E-4</v>
      </c>
      <c r="BA112">
        <v>0.257360867878203</v>
      </c>
      <c r="BB112">
        <v>37817</v>
      </c>
      <c r="BC112">
        <v>54267</v>
      </c>
      <c r="BD112">
        <f t="shared" si="5"/>
        <v>0.69547926088488599</v>
      </c>
      <c r="BE112">
        <f>(MAX($AH$3:$AH$169)-AH112)/(MAX($AH$3:$AH$169)-MIN($AH$3:$AH278))</f>
        <v>0.38062833163207438</v>
      </c>
      <c r="BF112">
        <f t="shared" si="3"/>
        <v>1.0761075925169603</v>
      </c>
      <c r="BG112">
        <f t="shared" si="4"/>
        <v>6.112963310496199E-3</v>
      </c>
    </row>
    <row r="113" spans="1:59" x14ac:dyDescent="0.25">
      <c r="A113">
        <v>3504</v>
      </c>
      <c r="B113">
        <v>534</v>
      </c>
      <c r="C113">
        <v>8614</v>
      </c>
      <c r="D113">
        <v>24</v>
      </c>
      <c r="E113">
        <v>69</v>
      </c>
      <c r="F113">
        <v>16561</v>
      </c>
      <c r="G113">
        <v>0.460087254974056</v>
      </c>
      <c r="H113">
        <v>4.9964405904213098</v>
      </c>
      <c r="I113">
        <v>14.3834043708189</v>
      </c>
      <c r="J113">
        <v>4.58</v>
      </c>
      <c r="K113">
        <v>0.61</v>
      </c>
      <c r="L113">
        <v>38.76</v>
      </c>
      <c r="M113">
        <v>31.36</v>
      </c>
      <c r="N113">
        <v>0.11</v>
      </c>
      <c r="O113">
        <v>0.31</v>
      </c>
      <c r="P113">
        <v>74.63</v>
      </c>
      <c r="Q113">
        <v>2.41</v>
      </c>
      <c r="R113">
        <v>176.24</v>
      </c>
      <c r="S113">
        <v>0.46</v>
      </c>
      <c r="T113">
        <v>41.87</v>
      </c>
      <c r="U113">
        <v>119.76</v>
      </c>
      <c r="V113">
        <v>39.24</v>
      </c>
      <c r="W113">
        <v>96.69</v>
      </c>
      <c r="X113">
        <v>0.32</v>
      </c>
      <c r="AA113">
        <v>-3864</v>
      </c>
      <c r="AB113">
        <v>5761</v>
      </c>
      <c r="AC113">
        <v>42280</v>
      </c>
      <c r="AD113">
        <v>32495</v>
      </c>
      <c r="AE113">
        <v>87130</v>
      </c>
      <c r="AF113">
        <v>-16.25</v>
      </c>
      <c r="AG113">
        <v>16.994295987999902</v>
      </c>
      <c r="AH113">
        <v>167666</v>
      </c>
      <c r="AI113">
        <v>0.67829115783289196</v>
      </c>
      <c r="AJ113">
        <v>0.231538210669849</v>
      </c>
      <c r="AK113">
        <v>0.128238871296318</v>
      </c>
      <c r="AL113">
        <v>0.32939192902529202</v>
      </c>
      <c r="AM113">
        <v>93.289791248573906</v>
      </c>
      <c r="AN113">
        <v>2.41</v>
      </c>
      <c r="AO113">
        <v>176.24</v>
      </c>
      <c r="AP113">
        <v>0.46</v>
      </c>
      <c r="AQ113">
        <v>39.123628755176</v>
      </c>
      <c r="AR113">
        <v>8.5857887373418894E-3</v>
      </c>
      <c r="AS113">
        <v>9.0491914570381502E-3</v>
      </c>
      <c r="AT113">
        <v>0.141048077590612</v>
      </c>
      <c r="AU113">
        <v>4.7479989690429499E-2</v>
      </c>
      <c r="AV113">
        <v>0.25392420749863398</v>
      </c>
      <c r="AW113">
        <v>8.5857887373419692E-3</v>
      </c>
      <c r="AX113">
        <v>9.0491914570383601E-3</v>
      </c>
      <c r="AY113">
        <v>0.141048077590611</v>
      </c>
      <c r="AZ113">
        <v>4.7479989690431101E-2</v>
      </c>
      <c r="BA113">
        <v>0.25392420749864097</v>
      </c>
      <c r="BB113">
        <v>37730</v>
      </c>
      <c r="BC113">
        <v>54319</v>
      </c>
      <c r="BD113">
        <f t="shared" si="5"/>
        <v>0.70056818031365942</v>
      </c>
      <c r="BE113">
        <f>(MAX($AH$3:$AH$169)-AH113)/(MAX($AH$3:$AH$169)-MIN($AH$3:$AH279))</f>
        <v>0.37657366451173868</v>
      </c>
      <c r="BF113">
        <f t="shared" si="3"/>
        <v>1.0771418448253982</v>
      </c>
      <c r="BG113">
        <f t="shared" si="4"/>
        <v>6.1188385096484412E-3</v>
      </c>
    </row>
    <row r="114" spans="1:59" x14ac:dyDescent="0.25">
      <c r="A114">
        <v>2416</v>
      </c>
      <c r="B114">
        <v>282</v>
      </c>
      <c r="C114">
        <v>8591</v>
      </c>
      <c r="D114">
        <v>19</v>
      </c>
      <c r="E114">
        <v>12</v>
      </c>
      <c r="F114">
        <v>16980</v>
      </c>
      <c r="G114">
        <v>0.207330038143096</v>
      </c>
      <c r="H114">
        <v>4.8784092438257103</v>
      </c>
      <c r="I114">
        <v>14.5014357174145</v>
      </c>
      <c r="J114">
        <v>3.16</v>
      </c>
      <c r="K114">
        <v>0.32</v>
      </c>
      <c r="L114">
        <v>38.71</v>
      </c>
      <c r="M114">
        <v>31.61</v>
      </c>
      <c r="N114">
        <v>0.08</v>
      </c>
      <c r="O114">
        <v>0.05</v>
      </c>
      <c r="P114">
        <v>76.52</v>
      </c>
      <c r="Q114">
        <v>1.27</v>
      </c>
      <c r="R114">
        <v>175.77</v>
      </c>
      <c r="S114">
        <v>0.15</v>
      </c>
      <c r="T114">
        <v>42.47</v>
      </c>
      <c r="U114">
        <v>118.45</v>
      </c>
      <c r="V114">
        <v>38.26</v>
      </c>
      <c r="W114">
        <v>97.46</v>
      </c>
      <c r="X114">
        <v>0.05</v>
      </c>
      <c r="AA114">
        <v>-3763</v>
      </c>
      <c r="AB114">
        <v>5718</v>
      </c>
      <c r="AC114">
        <v>42368</v>
      </c>
      <c r="AD114">
        <v>32522</v>
      </c>
      <c r="AE114">
        <v>87091</v>
      </c>
      <c r="AF114">
        <v>-15.91</v>
      </c>
      <c r="AG114">
        <v>16.771087427999898</v>
      </c>
      <c r="AH114">
        <v>167699</v>
      </c>
      <c r="AI114">
        <v>0.67474527233846204</v>
      </c>
      <c r="AJ114">
        <v>0.23209541679197301</v>
      </c>
      <c r="AK114">
        <v>9.9404234805685401E-2</v>
      </c>
      <c r="AL114">
        <v>5.5548026321953298E-2</v>
      </c>
      <c r="AM114">
        <v>95.649197162348401</v>
      </c>
      <c r="AN114">
        <v>1.27</v>
      </c>
      <c r="AO114">
        <v>175.77</v>
      </c>
      <c r="AP114">
        <v>0.15</v>
      </c>
      <c r="AQ114">
        <v>38.199407901928403</v>
      </c>
      <c r="AR114" s="1">
        <v>8.8849926702614004E-2</v>
      </c>
      <c r="AS114">
        <v>9.9479434863152007E-3</v>
      </c>
      <c r="AT114">
        <v>7.5345280689877503E-2</v>
      </c>
      <c r="AU114">
        <v>1.5702737204217498E-2</v>
      </c>
      <c r="AV114">
        <v>1.74841500600721E-2</v>
      </c>
      <c r="AW114" s="1">
        <v>2.8590444826064799E-2</v>
      </c>
      <c r="AX114">
        <v>8.3541960728726206E-3</v>
      </c>
      <c r="AY114">
        <v>7.5345280689880598E-2</v>
      </c>
      <c r="AZ114">
        <v>1.5702737204217498E-2</v>
      </c>
      <c r="BA114">
        <v>1.7484150060072302E-2</v>
      </c>
      <c r="BB114">
        <v>37840</v>
      </c>
      <c r="BC114">
        <v>53923</v>
      </c>
      <c r="BD114">
        <f t="shared" si="5"/>
        <v>0.70607101199557698</v>
      </c>
      <c r="BE114">
        <f>(MAX($AH$3:$AH$169)-AH114)/(MAX($AH$3:$AH$169)-MIN($AH$3:$AH280))</f>
        <v>0.37563797209935351</v>
      </c>
      <c r="BF114">
        <f t="shared" si="3"/>
        <v>1.0817089840949305</v>
      </c>
      <c r="BG114">
        <f t="shared" si="4"/>
        <v>6.1447827135391294E-3</v>
      </c>
    </row>
    <row r="115" spans="1:59" x14ac:dyDescent="0.25">
      <c r="A115">
        <v>3229</v>
      </c>
      <c r="B115">
        <v>291</v>
      </c>
      <c r="C115">
        <v>8589</v>
      </c>
      <c r="D115">
        <v>19</v>
      </c>
      <c r="E115">
        <v>12</v>
      </c>
      <c r="F115">
        <v>16980</v>
      </c>
      <c r="G115">
        <v>0.20379850792965501</v>
      </c>
      <c r="H115">
        <v>4.8784092438257103</v>
      </c>
      <c r="I115">
        <v>14.5014357174145</v>
      </c>
      <c r="J115">
        <v>4.22</v>
      </c>
      <c r="K115">
        <v>0.33</v>
      </c>
      <c r="L115">
        <v>38.700000000000003</v>
      </c>
      <c r="M115">
        <v>31.61</v>
      </c>
      <c r="N115">
        <v>0.08</v>
      </c>
      <c r="O115">
        <v>0.05</v>
      </c>
      <c r="P115">
        <v>76.52</v>
      </c>
      <c r="Q115">
        <v>1.31</v>
      </c>
      <c r="R115">
        <v>175.73</v>
      </c>
      <c r="S115">
        <v>0.14000000000000001</v>
      </c>
      <c r="T115">
        <v>42.17</v>
      </c>
      <c r="U115">
        <v>119.23</v>
      </c>
      <c r="V115">
        <v>38.26</v>
      </c>
      <c r="W115">
        <v>97.52</v>
      </c>
      <c r="X115">
        <v>0.05</v>
      </c>
      <c r="AA115">
        <v>-3820</v>
      </c>
      <c r="AB115">
        <v>5664</v>
      </c>
      <c r="AC115">
        <v>42390</v>
      </c>
      <c r="AD115">
        <v>32520</v>
      </c>
      <c r="AE115">
        <v>87173</v>
      </c>
      <c r="AF115">
        <v>-16.280999999999999</v>
      </c>
      <c r="AG115">
        <v>16.724691708000002</v>
      </c>
      <c r="AH115">
        <v>167747</v>
      </c>
      <c r="AI115">
        <v>0.67678631331767802</v>
      </c>
      <c r="AJ115">
        <v>0.231066203057092</v>
      </c>
      <c r="AK115">
        <v>9.8662833852143306E-2</v>
      </c>
      <c r="AL115">
        <v>5.6211385069859399E-2</v>
      </c>
      <c r="AM115">
        <v>95.649197162348401</v>
      </c>
      <c r="AN115">
        <v>1.31</v>
      </c>
      <c r="AO115">
        <v>175.73</v>
      </c>
      <c r="AP115">
        <v>0.14000000000000001</v>
      </c>
      <c r="AQ115">
        <v>38.199407901928403</v>
      </c>
      <c r="AR115">
        <v>8.8187244468720893E-2</v>
      </c>
      <c r="AS115">
        <v>9.5275998571473803E-3</v>
      </c>
      <c r="AT115">
        <v>7.4277258296825299E-2</v>
      </c>
      <c r="AU115">
        <v>1.4310951856262201E-2</v>
      </c>
      <c r="AV115">
        <v>1.74954534506995E-2</v>
      </c>
      <c r="AW115">
        <v>2.85500049906573E-2</v>
      </c>
      <c r="AX115">
        <v>8.1477746449977202E-3</v>
      </c>
      <c r="AY115">
        <v>7.4277258296826895E-2</v>
      </c>
      <c r="AZ115">
        <v>1.4310951856262501E-2</v>
      </c>
      <c r="BA115">
        <v>1.74954534506995E-2</v>
      </c>
      <c r="BB115">
        <v>37838</v>
      </c>
      <c r="BC115">
        <v>54205</v>
      </c>
      <c r="BD115">
        <f t="shared" si="5"/>
        <v>0.70721482044952166</v>
      </c>
      <c r="BE115">
        <f>(MAX($AH$3:$AH$169)-AH115)/(MAX($AH$3:$AH$169)-MIN($AH$3:$AH281))</f>
        <v>0.37427696495406598</v>
      </c>
      <c r="BF115">
        <f t="shared" si="3"/>
        <v>1.0814917854035877</v>
      </c>
      <c r="BG115">
        <f t="shared" si="4"/>
        <v>6.143548889300271E-3</v>
      </c>
    </row>
    <row r="116" spans="1:59" x14ac:dyDescent="0.25">
      <c r="A116">
        <v>941</v>
      </c>
      <c r="B116">
        <v>163</v>
      </c>
      <c r="C116">
        <v>8573</v>
      </c>
      <c r="D116">
        <v>15</v>
      </c>
      <c r="E116">
        <v>246</v>
      </c>
      <c r="F116">
        <v>16950</v>
      </c>
      <c r="G116">
        <v>0.68819212775675198</v>
      </c>
      <c r="H116">
        <v>4.6870682323511099</v>
      </c>
      <c r="I116">
        <v>14.6927767288891</v>
      </c>
      <c r="J116">
        <v>1.23</v>
      </c>
      <c r="K116">
        <v>0.19</v>
      </c>
      <c r="L116">
        <v>38.61</v>
      </c>
      <c r="M116">
        <v>32.03</v>
      </c>
      <c r="N116">
        <v>7.0000000000000007E-2</v>
      </c>
      <c r="O116">
        <v>1.1100000000000001</v>
      </c>
      <c r="P116">
        <v>76.39</v>
      </c>
      <c r="Q116">
        <v>0.74</v>
      </c>
      <c r="R116">
        <v>175.4</v>
      </c>
      <c r="S116">
        <v>0.56999999999999995</v>
      </c>
      <c r="T116">
        <v>43.2</v>
      </c>
      <c r="U116">
        <v>116.8</v>
      </c>
      <c r="V116">
        <v>36.770000000000003</v>
      </c>
      <c r="W116">
        <v>96.33</v>
      </c>
      <c r="X116">
        <v>0.91</v>
      </c>
      <c r="AA116">
        <v>-3639</v>
      </c>
      <c r="AB116">
        <v>5645</v>
      </c>
      <c r="AC116">
        <v>42535</v>
      </c>
      <c r="AD116">
        <v>32565</v>
      </c>
      <c r="AE116">
        <v>87212</v>
      </c>
      <c r="AF116">
        <v>-15.314</v>
      </c>
      <c r="AG116">
        <v>16.661983679999999</v>
      </c>
      <c r="AH116">
        <v>167957</v>
      </c>
      <c r="AI116">
        <v>0.66998869394078897</v>
      </c>
      <c r="AJ116">
        <v>0.23414598933209299</v>
      </c>
      <c r="AK116">
        <v>8.1266242289410207E-2</v>
      </c>
      <c r="AL116">
        <v>1.16625230681488</v>
      </c>
      <c r="AM116">
        <v>95.482600437754201</v>
      </c>
      <c r="AN116">
        <v>0.74</v>
      </c>
      <c r="AO116">
        <v>175.4</v>
      </c>
      <c r="AP116">
        <v>0.56999999999999995</v>
      </c>
      <c r="AQ116">
        <v>36.701150379778902</v>
      </c>
      <c r="AR116">
        <v>7.7293240436397403E-3</v>
      </c>
      <c r="AS116">
        <v>0.36313463431513798</v>
      </c>
      <c r="AT116">
        <v>0.21498970712512999</v>
      </c>
      <c r="AU116" s="1">
        <v>5.3038453878362E-4</v>
      </c>
      <c r="AV116">
        <v>0.10180807773406</v>
      </c>
      <c r="AW116">
        <v>7.7049454712256804E-3</v>
      </c>
      <c r="AX116">
        <v>0.24694451764009601</v>
      </c>
      <c r="AY116">
        <v>0.21498970712512799</v>
      </c>
      <c r="AZ116" s="1">
        <v>5.3038453878362498E-4</v>
      </c>
      <c r="BA116">
        <v>0.101808077734061</v>
      </c>
      <c r="BB116">
        <v>37989</v>
      </c>
      <c r="BC116">
        <v>53417</v>
      </c>
      <c r="BD116">
        <f t="shared" si="5"/>
        <v>0.70876078142516241</v>
      </c>
      <c r="BE116">
        <f>(MAX($AH$3:$AH$169)-AH116)/(MAX($AH$3:$AH$169)-MIN($AH$3:$AH282))</f>
        <v>0.36832255869343317</v>
      </c>
      <c r="BF116">
        <f t="shared" si="3"/>
        <v>1.0770833401185955</v>
      </c>
      <c r="BG116">
        <f t="shared" si="4"/>
        <v>6.1185061663691417E-3</v>
      </c>
    </row>
    <row r="117" spans="1:59" x14ac:dyDescent="0.25">
      <c r="A117">
        <v>2416</v>
      </c>
      <c r="B117">
        <v>282</v>
      </c>
      <c r="C117">
        <v>8591</v>
      </c>
      <c r="D117">
        <v>1</v>
      </c>
      <c r="E117">
        <v>29</v>
      </c>
      <c r="F117">
        <v>16980</v>
      </c>
      <c r="G117">
        <v>1.30127968357027</v>
      </c>
      <c r="H117">
        <v>4.6521632082267601</v>
      </c>
      <c r="I117">
        <v>14.727681753013499</v>
      </c>
      <c r="J117">
        <v>3.16</v>
      </c>
      <c r="K117">
        <v>0.32</v>
      </c>
      <c r="L117">
        <v>38.71</v>
      </c>
      <c r="M117">
        <v>32.11</v>
      </c>
      <c r="N117">
        <v>0.01</v>
      </c>
      <c r="O117">
        <v>0.13</v>
      </c>
      <c r="P117">
        <v>76.52</v>
      </c>
      <c r="Q117">
        <v>1.27</v>
      </c>
      <c r="R117">
        <v>175.77</v>
      </c>
      <c r="S117">
        <v>1.29</v>
      </c>
      <c r="T117">
        <v>42.67</v>
      </c>
      <c r="U117">
        <v>118.16</v>
      </c>
      <c r="V117">
        <v>36.43</v>
      </c>
      <c r="W117">
        <v>96.01</v>
      </c>
      <c r="X117">
        <v>0.12</v>
      </c>
      <c r="AA117">
        <v>-3738</v>
      </c>
      <c r="AB117">
        <v>5416</v>
      </c>
      <c r="AC117">
        <v>42621</v>
      </c>
      <c r="AD117">
        <v>32589</v>
      </c>
      <c r="AE117">
        <v>87505</v>
      </c>
      <c r="AF117">
        <v>-16.213999999999999</v>
      </c>
      <c r="AG117">
        <v>16.328017908</v>
      </c>
      <c r="AH117">
        <v>168131</v>
      </c>
      <c r="AI117">
        <v>0.67295702749068997</v>
      </c>
      <c r="AJ117">
        <v>0.23028738559481701</v>
      </c>
      <c r="AK117">
        <v>6.4918230402465898E-3</v>
      </c>
      <c r="AL117">
        <v>0.13868018421734599</v>
      </c>
      <c r="AM117">
        <v>95.649197162348401</v>
      </c>
      <c r="AN117">
        <v>1.27</v>
      </c>
      <c r="AO117">
        <v>175.77</v>
      </c>
      <c r="AP117">
        <v>1.29</v>
      </c>
      <c r="AQ117">
        <v>36.427833569378002</v>
      </c>
      <c r="AR117" s="1">
        <v>6.3086884537320101E-3</v>
      </c>
      <c r="AS117">
        <v>2.48103257427695E-2</v>
      </c>
      <c r="AT117" s="1">
        <v>1.2369737821094799</v>
      </c>
      <c r="AU117">
        <v>1.5702737204217498E-2</v>
      </c>
      <c r="AV117">
        <v>1.74841500600721E-2</v>
      </c>
      <c r="AW117" s="1">
        <v>3.0721752804370602E-3</v>
      </c>
      <c r="AX117">
        <v>2.12037235648131E-2</v>
      </c>
      <c r="AY117" s="1">
        <v>1.2369737821094899</v>
      </c>
      <c r="AZ117">
        <v>1.5702737204217498E-2</v>
      </c>
      <c r="BA117">
        <v>1.7484150060072302E-2</v>
      </c>
      <c r="BB117">
        <v>38009</v>
      </c>
      <c r="BC117">
        <v>53923</v>
      </c>
      <c r="BD117">
        <f t="shared" si="5"/>
        <v>0.7169941459109942</v>
      </c>
      <c r="BE117">
        <f>(MAX($AH$3:$AH$169)-AH117)/(MAX($AH$3:$AH$169)-MIN($AH$3:$AH283))</f>
        <v>0.36338890779176591</v>
      </c>
      <c r="BF117">
        <f t="shared" si="3"/>
        <v>1.0803830537027601</v>
      </c>
      <c r="BG117">
        <f t="shared" si="4"/>
        <v>6.1372506006760908E-3</v>
      </c>
    </row>
    <row r="118" spans="1:59" x14ac:dyDescent="0.25">
      <c r="A118">
        <v>1600</v>
      </c>
      <c r="B118">
        <v>1025</v>
      </c>
      <c r="C118">
        <v>8552</v>
      </c>
      <c r="D118">
        <v>69</v>
      </c>
      <c r="E118">
        <v>109</v>
      </c>
      <c r="F118">
        <v>16268</v>
      </c>
      <c r="G118">
        <v>0.98827034748404197</v>
      </c>
      <c r="H118">
        <v>4.4355164145427599</v>
      </c>
      <c r="I118">
        <v>14.9443285466975</v>
      </c>
      <c r="J118">
        <v>2.09</v>
      </c>
      <c r="K118">
        <v>1.18</v>
      </c>
      <c r="L118">
        <v>38.479999999999997</v>
      </c>
      <c r="M118">
        <v>32.58</v>
      </c>
      <c r="N118">
        <v>0.31</v>
      </c>
      <c r="O118">
        <v>0.49</v>
      </c>
      <c r="P118">
        <v>73.31</v>
      </c>
      <c r="Q118">
        <v>4.62</v>
      </c>
      <c r="R118">
        <v>174.97</v>
      </c>
      <c r="S118">
        <v>0.73</v>
      </c>
      <c r="T118">
        <v>42.62</v>
      </c>
      <c r="U118">
        <v>117.66</v>
      </c>
      <c r="V118">
        <v>35.08</v>
      </c>
      <c r="W118">
        <v>98.29</v>
      </c>
      <c r="X118">
        <v>0.34</v>
      </c>
      <c r="AA118">
        <v>-3718</v>
      </c>
      <c r="AB118">
        <v>5325</v>
      </c>
      <c r="AC118">
        <v>42882</v>
      </c>
      <c r="AD118">
        <v>32621</v>
      </c>
      <c r="AE118">
        <v>87701</v>
      </c>
      <c r="AF118">
        <v>-16.373000000000001</v>
      </c>
      <c r="AG118">
        <v>16.006285288000001</v>
      </c>
      <c r="AH118">
        <v>168529</v>
      </c>
      <c r="AI118">
        <v>0.669982861681227</v>
      </c>
      <c r="AJ118">
        <v>0.22695695900013299</v>
      </c>
      <c r="AK118">
        <v>0.36522169068667898</v>
      </c>
      <c r="AL118">
        <v>0.516323417142318</v>
      </c>
      <c r="AM118">
        <v>91.640923977740798</v>
      </c>
      <c r="AN118">
        <v>4.62</v>
      </c>
      <c r="AO118">
        <v>174.97</v>
      </c>
      <c r="AP118">
        <v>0.73</v>
      </c>
      <c r="AQ118">
        <v>34.7314241807942</v>
      </c>
      <c r="AR118">
        <v>1.48832411081397E-2</v>
      </c>
      <c r="AS118">
        <v>0.42106618195566198</v>
      </c>
      <c r="AT118">
        <v>0.212524903623072</v>
      </c>
      <c r="AU118">
        <v>5.7449271769937499E-2</v>
      </c>
      <c r="AV118">
        <v>0.282346749027229</v>
      </c>
      <c r="AW118">
        <v>1.4883241108139799E-2</v>
      </c>
      <c r="AX118">
        <v>0.16604136359778601</v>
      </c>
      <c r="AY118">
        <v>0.21252490362307699</v>
      </c>
      <c r="AZ118">
        <v>5.74492717699382E-2</v>
      </c>
      <c r="BA118">
        <v>0.282346749027233</v>
      </c>
      <c r="BB118">
        <v>38050</v>
      </c>
      <c r="BC118">
        <v>53704</v>
      </c>
      <c r="BD118">
        <f t="shared" si="5"/>
        <v>0.72492592260648614</v>
      </c>
      <c r="BE118">
        <f>(MAX($AH$3:$AH$169)-AH118)/(MAX($AH$3:$AH$169)-MIN($AH$3:$AH284))</f>
        <v>0.35210389021209026</v>
      </c>
      <c r="BF118">
        <f t="shared" si="3"/>
        <v>1.0770298128185765</v>
      </c>
      <c r="BG118">
        <f t="shared" si="4"/>
        <v>6.1182020978694839E-3</v>
      </c>
    </row>
    <row r="119" spans="1:59" x14ac:dyDescent="0.25">
      <c r="A119">
        <v>2207</v>
      </c>
      <c r="B119">
        <v>111</v>
      </c>
      <c r="C119">
        <v>8570</v>
      </c>
      <c r="D119">
        <v>10</v>
      </c>
      <c r="E119">
        <v>41</v>
      </c>
      <c r="F119">
        <v>17225</v>
      </c>
      <c r="G119">
        <v>0.88808292684574097</v>
      </c>
      <c r="H119">
        <v>4.3178361360743702</v>
      </c>
      <c r="I119">
        <v>15.062008825165901</v>
      </c>
      <c r="J119">
        <v>2.88</v>
      </c>
      <c r="K119">
        <v>0.12</v>
      </c>
      <c r="L119">
        <v>38.53</v>
      </c>
      <c r="M119">
        <v>32.840000000000003</v>
      </c>
      <c r="N119">
        <v>0.04</v>
      </c>
      <c r="O119">
        <v>0.18</v>
      </c>
      <c r="P119">
        <v>77.63</v>
      </c>
      <c r="Q119">
        <v>0.5</v>
      </c>
      <c r="R119">
        <v>175.35</v>
      </c>
      <c r="S119">
        <v>0.81</v>
      </c>
      <c r="T119">
        <v>43.08</v>
      </c>
      <c r="U119">
        <v>117.54</v>
      </c>
      <c r="V119">
        <v>33.840000000000003</v>
      </c>
      <c r="W119">
        <v>97.37</v>
      </c>
      <c r="X119">
        <v>0.14000000000000001</v>
      </c>
      <c r="AA119">
        <v>-3686</v>
      </c>
      <c r="AB119">
        <v>5124</v>
      </c>
      <c r="AC119">
        <v>42976</v>
      </c>
      <c r="AD119">
        <v>32664</v>
      </c>
      <c r="AE119">
        <v>87803</v>
      </c>
      <c r="AF119">
        <v>-16.545999999999999</v>
      </c>
      <c r="AG119">
        <v>15.706425392</v>
      </c>
      <c r="AH119">
        <v>168567</v>
      </c>
      <c r="AI119">
        <v>0.67053519245219995</v>
      </c>
      <c r="AJ119">
        <v>0.22794197905229099</v>
      </c>
      <c r="AK119">
        <v>5.11570584918873E-2</v>
      </c>
      <c r="AL119">
        <v>0.19387697766540599</v>
      </c>
      <c r="AM119">
        <v>97.032646960312505</v>
      </c>
      <c r="AN119">
        <v>0.5</v>
      </c>
      <c r="AO119">
        <v>175.35</v>
      </c>
      <c r="AP119">
        <v>0.81</v>
      </c>
      <c r="AQ119">
        <v>33.809952296303102</v>
      </c>
      <c r="AR119" s="1">
        <v>4.9996824421900801E-2</v>
      </c>
      <c r="AS119">
        <v>9.1181641800628196E-2</v>
      </c>
      <c r="AT119">
        <v>0.288185408726226</v>
      </c>
      <c r="AU119">
        <v>4.19321184943965E-2</v>
      </c>
      <c r="AV119">
        <v>0.41678693340258899</v>
      </c>
      <c r="AW119">
        <v>1.4604605750317599E-2</v>
      </c>
      <c r="AX119">
        <v>5.0284394726480899E-2</v>
      </c>
      <c r="AY119">
        <v>0.288185408726227</v>
      </c>
      <c r="AZ119">
        <v>4.1932118494396299E-2</v>
      </c>
      <c r="BA119">
        <v>0.41678693340259199</v>
      </c>
      <c r="BB119">
        <v>38270</v>
      </c>
      <c r="BC119">
        <v>53866</v>
      </c>
      <c r="BD119">
        <f t="shared" si="5"/>
        <v>0.73231846407463286</v>
      </c>
      <c r="BE119">
        <f>(MAX($AH$3:$AH$169)-AH119)/(MAX($AH$3:$AH$169)-MIN($AH$3:$AH285))</f>
        <v>0.35102642622207098</v>
      </c>
      <c r="BF119">
        <f t="shared" si="3"/>
        <v>1.0833448902967038</v>
      </c>
      <c r="BG119">
        <f t="shared" si="4"/>
        <v>6.154075682625485E-3</v>
      </c>
    </row>
    <row r="120" spans="1:59" x14ac:dyDescent="0.25">
      <c r="A120">
        <v>978</v>
      </c>
      <c r="B120">
        <v>324</v>
      </c>
      <c r="C120">
        <v>8556</v>
      </c>
      <c r="D120">
        <v>5</v>
      </c>
      <c r="E120">
        <v>27</v>
      </c>
      <c r="F120">
        <v>17097</v>
      </c>
      <c r="G120">
        <v>0.57490333819117301</v>
      </c>
      <c r="H120">
        <v>4.14879430901851</v>
      </c>
      <c r="I120">
        <v>15.2310506522217</v>
      </c>
      <c r="J120">
        <v>1.28</v>
      </c>
      <c r="K120">
        <v>0.37</v>
      </c>
      <c r="L120">
        <v>38.46</v>
      </c>
      <c r="M120">
        <v>33.21</v>
      </c>
      <c r="N120">
        <v>0.02</v>
      </c>
      <c r="O120">
        <v>0.12</v>
      </c>
      <c r="P120">
        <v>77.05</v>
      </c>
      <c r="Q120">
        <v>1.46</v>
      </c>
      <c r="R120">
        <v>175.05</v>
      </c>
      <c r="S120">
        <v>0.54</v>
      </c>
      <c r="T120">
        <v>43.52</v>
      </c>
      <c r="U120">
        <v>116.33</v>
      </c>
      <c r="V120">
        <v>32.5</v>
      </c>
      <c r="W120">
        <v>98.45</v>
      </c>
      <c r="X120">
        <v>0.1</v>
      </c>
      <c r="AA120">
        <v>-3600</v>
      </c>
      <c r="AB120">
        <v>5041</v>
      </c>
      <c r="AC120">
        <v>43141</v>
      </c>
      <c r="AD120">
        <v>32705</v>
      </c>
      <c r="AE120">
        <v>87856</v>
      </c>
      <c r="AF120">
        <v>-16.344000000000001</v>
      </c>
      <c r="AG120">
        <v>15.408472447999999</v>
      </c>
      <c r="AH120">
        <v>168743</v>
      </c>
      <c r="AI120">
        <v>0.66648599066044001</v>
      </c>
      <c r="AJ120">
        <v>0.22686327939562601</v>
      </c>
      <c r="AK120">
        <v>2.4708179606062902E-2</v>
      </c>
      <c r="AL120">
        <v>0.12756974329999499</v>
      </c>
      <c r="AM120">
        <v>96.308147100858093</v>
      </c>
      <c r="AN120">
        <v>1.46</v>
      </c>
      <c r="AO120">
        <v>175.05</v>
      </c>
      <c r="AP120">
        <v>0.54</v>
      </c>
      <c r="AQ120">
        <v>32.486304077907597</v>
      </c>
      <c r="AR120">
        <v>2.36435925310539E-2</v>
      </c>
      <c r="AS120">
        <v>4.7389623280860903E-2</v>
      </c>
      <c r="AT120">
        <v>9.7950209458875694E-3</v>
      </c>
      <c r="AU120">
        <v>3.6486607952541703E-2</v>
      </c>
      <c r="AV120">
        <v>0.45758849348082897</v>
      </c>
      <c r="AW120">
        <v>7.2306053856185598E-3</v>
      </c>
      <c r="AX120">
        <v>2.9624268398123599E-2</v>
      </c>
      <c r="AY120">
        <v>9.7950209458877498E-3</v>
      </c>
      <c r="AZ120">
        <v>3.6486607952542403E-2</v>
      </c>
      <c r="BA120">
        <v>0.45758849348083402</v>
      </c>
      <c r="BB120">
        <v>38360</v>
      </c>
      <c r="BC120">
        <v>53460</v>
      </c>
      <c r="BD120">
        <f t="shared" si="5"/>
        <v>0.73966399284809836</v>
      </c>
      <c r="BE120">
        <f>(MAX($AH$3:$AH$169)-AH120)/(MAX($AH$3:$AH$169)-MIN($AH$3:$AH286))</f>
        <v>0.34603606668935011</v>
      </c>
      <c r="BF120">
        <f t="shared" si="3"/>
        <v>1.0857000595374484</v>
      </c>
      <c r="BG120">
        <f t="shared" si="4"/>
        <v>6.1674545150571074E-3</v>
      </c>
    </row>
    <row r="121" spans="1:59" x14ac:dyDescent="0.25">
      <c r="A121">
        <v>1320</v>
      </c>
      <c r="B121">
        <v>780</v>
      </c>
      <c r="C121">
        <v>8516</v>
      </c>
      <c r="D121">
        <v>2</v>
      </c>
      <c r="E121">
        <v>160</v>
      </c>
      <c r="F121">
        <v>16691</v>
      </c>
      <c r="G121">
        <v>3.0733145714825998</v>
      </c>
      <c r="H121">
        <v>4.1253221223101804</v>
      </c>
      <c r="I121">
        <v>15.2545228389301</v>
      </c>
      <c r="J121">
        <v>1.72</v>
      </c>
      <c r="K121">
        <v>0.91</v>
      </c>
      <c r="L121">
        <v>37.83</v>
      </c>
      <c r="M121">
        <v>33.26</v>
      </c>
      <c r="N121">
        <v>0.01</v>
      </c>
      <c r="O121">
        <v>0.72</v>
      </c>
      <c r="P121">
        <v>75.22</v>
      </c>
      <c r="Q121">
        <v>3.52</v>
      </c>
      <c r="R121">
        <v>174.23</v>
      </c>
      <c r="S121">
        <v>3.07</v>
      </c>
      <c r="T121">
        <v>42.94</v>
      </c>
      <c r="U121">
        <v>117.31</v>
      </c>
      <c r="V121">
        <v>32.31</v>
      </c>
      <c r="W121">
        <v>98.68</v>
      </c>
      <c r="X121">
        <v>0.7</v>
      </c>
      <c r="AA121">
        <v>-3684</v>
      </c>
      <c r="AB121">
        <v>4988</v>
      </c>
      <c r="AC121">
        <v>43210</v>
      </c>
      <c r="AD121">
        <v>32625</v>
      </c>
      <c r="AE121">
        <v>88273</v>
      </c>
      <c r="AF121">
        <v>-16.808</v>
      </c>
      <c r="AG121">
        <v>15.390774056</v>
      </c>
      <c r="AH121">
        <v>169096</v>
      </c>
      <c r="AI121">
        <v>0.66977346819359695</v>
      </c>
      <c r="AJ121">
        <v>0.22418002395005401</v>
      </c>
      <c r="AK121">
        <v>1.25274512660342E-2</v>
      </c>
      <c r="AL121">
        <v>0.76103041871730004</v>
      </c>
      <c r="AM121">
        <v>94.023155434165901</v>
      </c>
      <c r="AN121">
        <v>3.52</v>
      </c>
      <c r="AO121">
        <v>174.23</v>
      </c>
      <c r="AP121">
        <v>3.07</v>
      </c>
      <c r="AQ121">
        <v>32.302509814325397</v>
      </c>
      <c r="AR121">
        <v>1.06862606428305E-2</v>
      </c>
      <c r="AS121">
        <v>6.0677738596163398E-2</v>
      </c>
      <c r="AT121">
        <v>0.53923278465663504</v>
      </c>
      <c r="AU121" s="1">
        <v>9.4851747236269005E-4</v>
      </c>
      <c r="AV121">
        <v>2.4617692701145999</v>
      </c>
      <c r="AW121">
        <v>3.5475753477061701E-3</v>
      </c>
      <c r="AX121">
        <v>6.0677738596164002E-2</v>
      </c>
      <c r="AY121">
        <v>0.53923278465665103</v>
      </c>
      <c r="AZ121" s="1">
        <v>9.4851747236270902E-4</v>
      </c>
      <c r="BA121">
        <v>2.4617692701146501</v>
      </c>
      <c r="BB121">
        <v>38295</v>
      </c>
      <c r="BC121">
        <v>53726</v>
      </c>
      <c r="BD121">
        <f t="shared" si="5"/>
        <v>0.74010031693986522</v>
      </c>
      <c r="BE121">
        <f>(MAX($AH$3:$AH$169)-AH121)/(MAX($AH$3:$AH$169)-MIN($AH$3:$AH287))</f>
        <v>0.33602699330838154</v>
      </c>
      <c r="BF121">
        <f t="shared" si="3"/>
        <v>1.0761273102482467</v>
      </c>
      <c r="BG121">
        <f t="shared" si="4"/>
        <v>6.1130753195264833E-3</v>
      </c>
    </row>
    <row r="122" spans="1:59" x14ac:dyDescent="0.25">
      <c r="A122">
        <v>2774</v>
      </c>
      <c r="B122">
        <v>1312</v>
      </c>
      <c r="C122">
        <v>8547</v>
      </c>
      <c r="D122">
        <v>89</v>
      </c>
      <c r="E122">
        <v>131</v>
      </c>
      <c r="F122">
        <v>15959</v>
      </c>
      <c r="G122">
        <v>0.95151594787398197</v>
      </c>
      <c r="H122">
        <v>4.1310175384537002</v>
      </c>
      <c r="I122">
        <v>15.248827422786601</v>
      </c>
      <c r="J122">
        <v>3.62</v>
      </c>
      <c r="K122">
        <v>1.41</v>
      </c>
      <c r="L122">
        <v>38.450000000000003</v>
      </c>
      <c r="M122">
        <v>33.24</v>
      </c>
      <c r="N122">
        <v>0.4</v>
      </c>
      <c r="O122">
        <v>0.59</v>
      </c>
      <c r="P122">
        <v>71.92</v>
      </c>
      <c r="Q122">
        <v>5.91</v>
      </c>
      <c r="R122">
        <v>174.88</v>
      </c>
      <c r="S122">
        <v>0.94</v>
      </c>
      <c r="T122">
        <v>42.32</v>
      </c>
      <c r="U122">
        <v>118.48</v>
      </c>
      <c r="V122">
        <v>32.74</v>
      </c>
      <c r="W122">
        <v>98.09</v>
      </c>
      <c r="X122">
        <v>0.59</v>
      </c>
      <c r="AA122">
        <v>-3780</v>
      </c>
      <c r="AB122">
        <v>4919</v>
      </c>
      <c r="AC122">
        <v>43267</v>
      </c>
      <c r="AD122">
        <v>32709</v>
      </c>
      <c r="AE122">
        <v>88209</v>
      </c>
      <c r="AF122">
        <v>-17.332999999999998</v>
      </c>
      <c r="AG122">
        <v>15.388889568</v>
      </c>
      <c r="AH122">
        <v>169104</v>
      </c>
      <c r="AI122">
        <v>0.67039106145251304</v>
      </c>
      <c r="AJ122">
        <v>0.222552232288796</v>
      </c>
      <c r="AK122">
        <v>0.47038197248380298</v>
      </c>
      <c r="AL122">
        <v>0.62166067597379104</v>
      </c>
      <c r="AM122">
        <v>89.899957044432597</v>
      </c>
      <c r="AN122">
        <v>5.91</v>
      </c>
      <c r="AO122">
        <v>174.88</v>
      </c>
      <c r="AP122">
        <v>0.94</v>
      </c>
      <c r="AQ122">
        <v>32.347106631354002</v>
      </c>
      <c r="AR122">
        <v>7.0372120227744903E-2</v>
      </c>
      <c r="AS122">
        <v>2.7663411277551501E-2</v>
      </c>
      <c r="AT122">
        <v>7.1400495636765204E-2</v>
      </c>
      <c r="AU122">
        <v>0.45042751212542997</v>
      </c>
      <c r="AV122">
        <v>0.33165240860648898</v>
      </c>
      <c r="AW122">
        <v>6.2187603002745201E-2</v>
      </c>
      <c r="AX122">
        <v>2.7663411277552299E-2</v>
      </c>
      <c r="AY122">
        <v>7.1400495636766897E-2</v>
      </c>
      <c r="AZ122">
        <v>0.45042751212544302</v>
      </c>
      <c r="BA122">
        <v>0.33165240860649697</v>
      </c>
      <c r="BB122">
        <v>38236</v>
      </c>
      <c r="BC122">
        <v>54104</v>
      </c>
      <c r="BD122">
        <f t="shared" si="5"/>
        <v>0.74014677582240351</v>
      </c>
      <c r="BE122">
        <f>(MAX($AH$3:$AH$169)-AH122)/(MAX($AH$3:$AH$169)-MIN($AH$3:$AH288))</f>
        <v>0.33580015878416697</v>
      </c>
      <c r="BF122">
        <f t="shared" si="3"/>
        <v>1.0759469346065704</v>
      </c>
      <c r="BG122">
        <f t="shared" si="4"/>
        <v>6.112050673211058E-3</v>
      </c>
    </row>
    <row r="123" spans="1:59" x14ac:dyDescent="0.25">
      <c r="A123">
        <v>1162</v>
      </c>
      <c r="B123">
        <v>607</v>
      </c>
      <c r="C123">
        <v>8633</v>
      </c>
      <c r="D123">
        <v>11</v>
      </c>
      <c r="E123">
        <v>88</v>
      </c>
      <c r="F123">
        <v>16396</v>
      </c>
      <c r="G123">
        <v>0.89261580967765197</v>
      </c>
      <c r="H123">
        <v>3.9100117732445798</v>
      </c>
      <c r="I123">
        <v>15.4698331879957</v>
      </c>
      <c r="J123">
        <v>1.52</v>
      </c>
      <c r="K123">
        <v>0.7</v>
      </c>
      <c r="L123">
        <v>38.869999999999997</v>
      </c>
      <c r="M123">
        <v>33.729999999999997</v>
      </c>
      <c r="N123">
        <v>0.05</v>
      </c>
      <c r="O123">
        <v>0.4</v>
      </c>
      <c r="P123">
        <v>73.89</v>
      </c>
      <c r="Q123">
        <v>2.73</v>
      </c>
      <c r="R123">
        <v>176.63</v>
      </c>
      <c r="S123">
        <v>0.89</v>
      </c>
      <c r="T123">
        <v>43.69</v>
      </c>
      <c r="U123">
        <v>116.14</v>
      </c>
      <c r="V123">
        <v>30.66</v>
      </c>
      <c r="W123">
        <v>95.64</v>
      </c>
      <c r="X123">
        <v>0.38</v>
      </c>
      <c r="AA123">
        <v>-3582</v>
      </c>
      <c r="AB123">
        <v>4697</v>
      </c>
      <c r="AC123">
        <v>43424</v>
      </c>
      <c r="AD123">
        <v>32831</v>
      </c>
      <c r="AE123">
        <v>88268</v>
      </c>
      <c r="AF123">
        <v>-16.652999999999999</v>
      </c>
      <c r="AG123">
        <v>15.002763356000001</v>
      </c>
      <c r="AH123">
        <v>169220</v>
      </c>
      <c r="AI123">
        <v>0.66382855006853003</v>
      </c>
      <c r="AJ123">
        <v>0.224994288202852</v>
      </c>
      <c r="AK123">
        <v>5.5848637391483998E-2</v>
      </c>
      <c r="AL123">
        <v>0.416659905890783</v>
      </c>
      <c r="AM123">
        <v>92.360956240086196</v>
      </c>
      <c r="AN123">
        <v>2.73</v>
      </c>
      <c r="AO123">
        <v>176.63</v>
      </c>
      <c r="AP123">
        <v>0.89</v>
      </c>
      <c r="AQ123">
        <v>30.6165651880371</v>
      </c>
      <c r="AR123">
        <v>1.18574156357241E-2</v>
      </c>
      <c r="AS123">
        <v>3.5187120973975597E-2</v>
      </c>
      <c r="AT123">
        <v>0.67148502284365896</v>
      </c>
      <c r="AU123">
        <v>1.44160051746864E-2</v>
      </c>
      <c r="AV123">
        <v>0.159670245049606</v>
      </c>
      <c r="AW123">
        <v>9.2502307137540297E-3</v>
      </c>
      <c r="AX123">
        <v>3.51871209739755E-2</v>
      </c>
      <c r="AY123">
        <v>0.67148502284366396</v>
      </c>
      <c r="AZ123">
        <v>1.44160051746864E-2</v>
      </c>
      <c r="BA123">
        <v>0.159670245049607</v>
      </c>
      <c r="BB123">
        <v>38540</v>
      </c>
      <c r="BC123">
        <v>53507</v>
      </c>
      <c r="BD123">
        <f t="shared" si="5"/>
        <v>0.74966606823938065</v>
      </c>
      <c r="BE123">
        <f>(MAX($AH$3:$AH$169)-AH123)/(MAX($AH$3:$AH$169)-MIN($AH$3:$AH289))</f>
        <v>0.33251105818305549</v>
      </c>
      <c r="BF123">
        <f t="shared" si="3"/>
        <v>1.0821771264224362</v>
      </c>
      <c r="BG123">
        <f t="shared" si="4"/>
        <v>6.147442054382027E-3</v>
      </c>
    </row>
    <row r="124" spans="1:59" x14ac:dyDescent="0.25">
      <c r="A124">
        <v>1191</v>
      </c>
      <c r="B124">
        <v>57</v>
      </c>
      <c r="C124">
        <v>8615</v>
      </c>
      <c r="D124">
        <v>1</v>
      </c>
      <c r="E124">
        <v>67</v>
      </c>
      <c r="F124">
        <v>17059</v>
      </c>
      <c r="G124">
        <v>0.129164552996441</v>
      </c>
      <c r="H124">
        <v>3.6876965352680502</v>
      </c>
      <c r="I124">
        <v>15.692148425972199</v>
      </c>
      <c r="J124">
        <v>1.56</v>
      </c>
      <c r="K124">
        <v>0.06</v>
      </c>
      <c r="L124">
        <v>38.799999999999997</v>
      </c>
      <c r="M124">
        <v>34.21</v>
      </c>
      <c r="N124">
        <v>0</v>
      </c>
      <c r="O124">
        <v>0.3</v>
      </c>
      <c r="P124">
        <v>76.87</v>
      </c>
      <c r="Q124">
        <v>0.26</v>
      </c>
      <c r="R124">
        <v>176.26</v>
      </c>
      <c r="S124">
        <v>0.13</v>
      </c>
      <c r="T124">
        <v>44.16</v>
      </c>
      <c r="U124">
        <v>115.6</v>
      </c>
      <c r="V124">
        <v>28.88</v>
      </c>
      <c r="W124">
        <v>96.45</v>
      </c>
      <c r="X124">
        <v>0.31</v>
      </c>
      <c r="AA124">
        <v>-3528</v>
      </c>
      <c r="AB124">
        <v>4502</v>
      </c>
      <c r="AC124">
        <v>43639</v>
      </c>
      <c r="AD124">
        <v>32887</v>
      </c>
      <c r="AE124">
        <v>88373</v>
      </c>
      <c r="AF124">
        <v>-16.794</v>
      </c>
      <c r="AG124">
        <v>14.585449984</v>
      </c>
      <c r="AH124">
        <v>169401</v>
      </c>
      <c r="AI124">
        <v>0.66240981839290103</v>
      </c>
      <c r="AJ124">
        <v>0.224753850267676</v>
      </c>
      <c r="AK124">
        <v>3.5456460230689798E-3</v>
      </c>
      <c r="AL124">
        <v>0.31861716996409301</v>
      </c>
      <c r="AM124">
        <v>96.0931845328154</v>
      </c>
      <c r="AN124">
        <v>0.26</v>
      </c>
      <c r="AO124">
        <v>176.26</v>
      </c>
      <c r="AP124">
        <v>0.13</v>
      </c>
      <c r="AQ124">
        <v>28.875770180109399</v>
      </c>
      <c r="AR124">
        <v>2.9301847817074901E-3</v>
      </c>
      <c r="AS124">
        <v>1.20182154618059E-2</v>
      </c>
      <c r="AT124">
        <v>5.44110665071582E-3</v>
      </c>
      <c r="AU124">
        <v>1.36437576335814E-2</v>
      </c>
      <c r="AV124">
        <v>9.5131288468630795E-2</v>
      </c>
      <c r="AW124">
        <v>0</v>
      </c>
      <c r="AX124">
        <v>1.20182154618062E-2</v>
      </c>
      <c r="AY124">
        <v>5.4411066507158304E-3</v>
      </c>
      <c r="AZ124">
        <v>1.36437576335816E-2</v>
      </c>
      <c r="BA124">
        <v>9.5131288468633404E-2</v>
      </c>
      <c r="BB124">
        <v>38769</v>
      </c>
      <c r="BC124">
        <v>53487</v>
      </c>
      <c r="BD124">
        <f t="shared" si="5"/>
        <v>0.75995422763940301</v>
      </c>
      <c r="BE124">
        <f>(MAX($AH$3:$AH$169)-AH124)/(MAX($AH$3:$AH$169)-MIN($AH$3:$AH290))</f>
        <v>0.32737892707270044</v>
      </c>
      <c r="BF124">
        <f t="shared" si="3"/>
        <v>1.0873331547121035</v>
      </c>
      <c r="BG124">
        <f t="shared" si="4"/>
        <v>6.1767315157535384E-3</v>
      </c>
    </row>
    <row r="125" spans="1:59" x14ac:dyDescent="0.25">
      <c r="A125">
        <v>4110</v>
      </c>
      <c r="B125">
        <v>348</v>
      </c>
      <c r="C125">
        <v>8642</v>
      </c>
      <c r="D125">
        <v>21</v>
      </c>
      <c r="E125">
        <v>33</v>
      </c>
      <c r="F125">
        <v>16659</v>
      </c>
      <c r="G125">
        <v>0.62347192999630996</v>
      </c>
      <c r="H125">
        <v>3.6361342029218799</v>
      </c>
      <c r="I125">
        <v>15.7437107583184</v>
      </c>
      <c r="J125">
        <v>5.37</v>
      </c>
      <c r="K125">
        <v>0.4</v>
      </c>
      <c r="L125">
        <v>38.86</v>
      </c>
      <c r="M125">
        <v>34.32</v>
      </c>
      <c r="N125">
        <v>0.1</v>
      </c>
      <c r="O125">
        <v>0.15</v>
      </c>
      <c r="P125">
        <v>75.069999999999993</v>
      </c>
      <c r="Q125">
        <v>1.57</v>
      </c>
      <c r="R125">
        <v>176.81</v>
      </c>
      <c r="S125">
        <v>0.56999999999999995</v>
      </c>
      <c r="T125">
        <v>43.04</v>
      </c>
      <c r="U125">
        <v>118.46</v>
      </c>
      <c r="V125">
        <v>28.55</v>
      </c>
      <c r="W125">
        <v>96.1</v>
      </c>
      <c r="X125">
        <v>0.11</v>
      </c>
      <c r="AA125">
        <v>-3739</v>
      </c>
      <c r="AB125">
        <v>4211</v>
      </c>
      <c r="AC125">
        <v>43792</v>
      </c>
      <c r="AD125">
        <v>32910</v>
      </c>
      <c r="AE125">
        <v>88839</v>
      </c>
      <c r="AF125">
        <v>-18.29</v>
      </c>
      <c r="AG125">
        <v>14.286239296</v>
      </c>
      <c r="AH125">
        <v>169752</v>
      </c>
      <c r="AI125">
        <v>0.66915268282577101</v>
      </c>
      <c r="AJ125">
        <v>0.21947785208876699</v>
      </c>
      <c r="AK125">
        <v>0.113325905028482</v>
      </c>
      <c r="AL125">
        <v>0.158111081625044</v>
      </c>
      <c r="AM125">
        <v>93.843506671927997</v>
      </c>
      <c r="AN125">
        <v>1.57</v>
      </c>
      <c r="AO125">
        <v>176.81</v>
      </c>
      <c r="AP125">
        <v>0.56999999999999995</v>
      </c>
      <c r="AQ125">
        <v>28.472021649139201</v>
      </c>
      <c r="AR125">
        <v>4.8340413052788397E-2</v>
      </c>
      <c r="AS125">
        <v>7.6091402294080596E-2</v>
      </c>
      <c r="AT125">
        <v>9.6274605343286704E-2</v>
      </c>
      <c r="AU125">
        <v>1.84699850508046E-3</v>
      </c>
      <c r="AV125">
        <v>0.40091851080107399</v>
      </c>
      <c r="AW125">
        <v>2.7322078222405601E-2</v>
      </c>
      <c r="AX125">
        <v>4.1931172201281702E-2</v>
      </c>
      <c r="AY125">
        <v>9.6274605343288994E-2</v>
      </c>
      <c r="AZ125">
        <v>1.84699850508043E-3</v>
      </c>
      <c r="BA125">
        <v>0.40091851080107799</v>
      </c>
      <c r="BB125">
        <v>38783</v>
      </c>
      <c r="BC125">
        <v>54523</v>
      </c>
      <c r="BD125">
        <f t="shared" si="5"/>
        <v>0.76733076397606836</v>
      </c>
      <c r="BE125">
        <f>(MAX($AH$3:$AH$169)-AH125)/(MAX($AH$3:$AH$169)-MIN($AH$3:$AH291))</f>
        <v>0.31742656232278554</v>
      </c>
      <c r="BF125">
        <f t="shared" si="3"/>
        <v>1.0847573262988539</v>
      </c>
      <c r="BG125">
        <f t="shared" si="4"/>
        <v>6.1620992013884856E-3</v>
      </c>
    </row>
    <row r="126" spans="1:59" x14ac:dyDescent="0.25">
      <c r="A126">
        <v>1119</v>
      </c>
      <c r="B126">
        <v>179</v>
      </c>
      <c r="C126">
        <v>8529</v>
      </c>
      <c r="D126">
        <v>6</v>
      </c>
      <c r="E126">
        <v>36</v>
      </c>
      <c r="F126">
        <v>17356</v>
      </c>
      <c r="G126">
        <v>0.91761884951311101</v>
      </c>
      <c r="H126">
        <v>3.39942291374591</v>
      </c>
      <c r="I126">
        <v>15.980422047494301</v>
      </c>
      <c r="J126">
        <v>1.46</v>
      </c>
      <c r="K126">
        <v>0.2</v>
      </c>
      <c r="L126">
        <v>38.33</v>
      </c>
      <c r="M126">
        <v>34.840000000000003</v>
      </c>
      <c r="N126">
        <v>0.03</v>
      </c>
      <c r="O126">
        <v>0.16</v>
      </c>
      <c r="P126">
        <v>78.209999999999994</v>
      </c>
      <c r="Q126">
        <v>0.81</v>
      </c>
      <c r="R126">
        <v>174.49</v>
      </c>
      <c r="S126">
        <v>0.88</v>
      </c>
      <c r="T126">
        <v>44.16</v>
      </c>
      <c r="U126">
        <v>115.48</v>
      </c>
      <c r="V126">
        <v>26.64</v>
      </c>
      <c r="W126">
        <v>98.51</v>
      </c>
      <c r="X126">
        <v>0.12</v>
      </c>
      <c r="AA126">
        <v>-3525</v>
      </c>
      <c r="AB126">
        <v>4224</v>
      </c>
      <c r="AC126">
        <v>43969</v>
      </c>
      <c r="AD126">
        <v>32909</v>
      </c>
      <c r="AE126">
        <v>88786</v>
      </c>
      <c r="AF126">
        <v>-17.387</v>
      </c>
      <c r="AG126">
        <v>13.952449983999999</v>
      </c>
      <c r="AH126">
        <v>169888</v>
      </c>
      <c r="AI126">
        <v>0.66147343996022201</v>
      </c>
      <c r="AJ126">
        <v>0.220547446858673</v>
      </c>
      <c r="AK126">
        <v>3.3429764316672599E-2</v>
      </c>
      <c r="AL126">
        <v>0.16859662291467201</v>
      </c>
      <c r="AM126">
        <v>97.766370442114905</v>
      </c>
      <c r="AN126">
        <v>0.81</v>
      </c>
      <c r="AO126">
        <v>174.49</v>
      </c>
      <c r="AP126">
        <v>0.88</v>
      </c>
      <c r="AQ126">
        <v>26.6185012415046</v>
      </c>
      <c r="AR126" s="1">
        <v>1.32766051927387E-2</v>
      </c>
      <c r="AS126">
        <v>7.4174208522916396E-2</v>
      </c>
      <c r="AT126">
        <v>0.35364111041936303</v>
      </c>
      <c r="AU126">
        <v>2.0808457905846799E-2</v>
      </c>
      <c r="AV126">
        <v>0.45571846747224598</v>
      </c>
      <c r="AW126">
        <v>7.8491252791630904E-3</v>
      </c>
      <c r="AX126">
        <v>4.28396146916332E-2</v>
      </c>
      <c r="AY126">
        <v>0.35364111041937102</v>
      </c>
      <c r="AZ126">
        <v>2.0808457905846799E-2</v>
      </c>
      <c r="BA126">
        <v>0.45571846747225297</v>
      </c>
      <c r="BB126">
        <v>38923</v>
      </c>
      <c r="BC126">
        <v>53507</v>
      </c>
      <c r="BD126">
        <f t="shared" si="5"/>
        <v>0.775559778137349</v>
      </c>
      <c r="BE126">
        <f>(MAX($AH$3:$AH$169)-AH126)/(MAX($AH$3:$AH$169)-MIN($AH$3:$AH292))</f>
        <v>0.31357037541113758</v>
      </c>
      <c r="BF126">
        <f t="shared" si="3"/>
        <v>1.0891301535484865</v>
      </c>
      <c r="BG126">
        <f t="shared" si="4"/>
        <v>6.1869395916301527E-3</v>
      </c>
    </row>
    <row r="127" spans="1:59" x14ac:dyDescent="0.25">
      <c r="A127">
        <v>1631</v>
      </c>
      <c r="B127">
        <v>425</v>
      </c>
      <c r="C127">
        <v>8623</v>
      </c>
      <c r="D127">
        <v>35</v>
      </c>
      <c r="E127">
        <v>13</v>
      </c>
      <c r="F127">
        <v>16673</v>
      </c>
      <c r="G127">
        <v>0.67911298713994395</v>
      </c>
      <c r="H127">
        <v>3.2305192683578801</v>
      </c>
      <c r="I127">
        <v>16.1493256928824</v>
      </c>
      <c r="J127">
        <v>2.13</v>
      </c>
      <c r="K127">
        <v>0.45</v>
      </c>
      <c r="L127">
        <v>38.76</v>
      </c>
      <c r="M127">
        <v>35.21</v>
      </c>
      <c r="N127">
        <v>0.16</v>
      </c>
      <c r="O127">
        <v>0.06</v>
      </c>
      <c r="P127">
        <v>75.14</v>
      </c>
      <c r="Q127">
        <v>1.91</v>
      </c>
      <c r="R127">
        <v>176.43</v>
      </c>
      <c r="S127">
        <v>0.66</v>
      </c>
      <c r="T127">
        <v>44.21</v>
      </c>
      <c r="U127">
        <v>115.66</v>
      </c>
      <c r="V127">
        <v>25.45</v>
      </c>
      <c r="W127">
        <v>96.59</v>
      </c>
      <c r="X127">
        <v>0.04</v>
      </c>
      <c r="AA127">
        <v>-3532</v>
      </c>
      <c r="AB127">
        <v>3954</v>
      </c>
      <c r="AC127">
        <v>44180</v>
      </c>
      <c r="AD127">
        <v>33017</v>
      </c>
      <c r="AE127">
        <v>89080</v>
      </c>
      <c r="AF127">
        <v>-17.765000000000001</v>
      </c>
      <c r="AG127">
        <v>13.626182604</v>
      </c>
      <c r="AH127">
        <v>170231</v>
      </c>
      <c r="AI127">
        <v>0.66023787891302499</v>
      </c>
      <c r="AJ127">
        <v>0.21856775904098499</v>
      </c>
      <c r="AK127">
        <v>0.188052274042809</v>
      </c>
      <c r="AL127">
        <v>6.0269704104208503E-2</v>
      </c>
      <c r="AM127">
        <v>93.923665086403602</v>
      </c>
      <c r="AN127">
        <v>1.91</v>
      </c>
      <c r="AO127">
        <v>176.43</v>
      </c>
      <c r="AP127">
        <v>0.66</v>
      </c>
      <c r="AQ127">
        <v>25.295935027022701</v>
      </c>
      <c r="AR127" s="1">
        <v>3.1740274172727803E-2</v>
      </c>
      <c r="AS127">
        <v>2.9935218581557999E-2</v>
      </c>
      <c r="AT127" s="1">
        <v>2.4066989909624398E-3</v>
      </c>
      <c r="AU127">
        <v>0.15093799840253799</v>
      </c>
      <c r="AV127">
        <v>0.464092796992157</v>
      </c>
      <c r="AW127" s="1">
        <v>2.6687955792459299E-2</v>
      </c>
      <c r="AX127">
        <v>1.6641825940484099E-2</v>
      </c>
      <c r="AY127" s="1">
        <v>2.4066989909624702E-3</v>
      </c>
      <c r="AZ127">
        <v>0.15093799840253799</v>
      </c>
      <c r="BA127">
        <v>0.46409279699216599</v>
      </c>
      <c r="BB127">
        <v>39065</v>
      </c>
      <c r="BC127">
        <v>53669</v>
      </c>
      <c r="BD127">
        <f t="shared" si="5"/>
        <v>0.78360335171463569</v>
      </c>
      <c r="BE127">
        <f>(MAX($AH$3:$AH$169)-AH127)/(MAX($AH$3:$AH$169)-MIN($AH$3:$AH293))</f>
        <v>0.30384484518543725</v>
      </c>
      <c r="BF127">
        <f t="shared" si="3"/>
        <v>1.0874481969000729</v>
      </c>
      <c r="BG127">
        <f t="shared" si="4"/>
        <v>6.1773850272417085E-3</v>
      </c>
    </row>
    <row r="128" spans="1:59" x14ac:dyDescent="0.25">
      <c r="A128">
        <v>4474</v>
      </c>
      <c r="B128">
        <v>722</v>
      </c>
      <c r="C128">
        <v>8598</v>
      </c>
      <c r="D128">
        <v>35</v>
      </c>
      <c r="E128">
        <v>18</v>
      </c>
      <c r="F128">
        <v>16488</v>
      </c>
      <c r="G128">
        <v>0.70052804334665097</v>
      </c>
      <c r="H128">
        <v>3.2260796874689199</v>
      </c>
      <c r="I128">
        <v>16.153765273771299</v>
      </c>
      <c r="J128">
        <v>5.84</v>
      </c>
      <c r="K128">
        <v>0.73</v>
      </c>
      <c r="L128">
        <v>38.74</v>
      </c>
      <c r="M128">
        <v>35.22</v>
      </c>
      <c r="N128">
        <v>0.16</v>
      </c>
      <c r="O128">
        <v>0.08</v>
      </c>
      <c r="P128">
        <v>74.3</v>
      </c>
      <c r="Q128">
        <v>3.25</v>
      </c>
      <c r="R128">
        <v>175.91</v>
      </c>
      <c r="S128">
        <v>0.55000000000000004</v>
      </c>
      <c r="T128">
        <v>43.01</v>
      </c>
      <c r="U128">
        <v>118.45</v>
      </c>
      <c r="V128">
        <v>25.38</v>
      </c>
      <c r="W128">
        <v>97.14</v>
      </c>
      <c r="X128">
        <v>0.06</v>
      </c>
      <c r="AA128">
        <v>-3743</v>
      </c>
      <c r="AB128">
        <v>3754</v>
      </c>
      <c r="AC128">
        <v>44280</v>
      </c>
      <c r="AD128">
        <v>33017</v>
      </c>
      <c r="AE128">
        <v>89397</v>
      </c>
      <c r="AF128">
        <v>-19.154</v>
      </c>
      <c r="AG128">
        <v>13.425599724</v>
      </c>
      <c r="AH128">
        <v>170448</v>
      </c>
      <c r="AI128">
        <v>0.66683186717878795</v>
      </c>
      <c r="AJ128">
        <v>0.214012312914759</v>
      </c>
      <c r="AK128">
        <v>0.18620532308850299</v>
      </c>
      <c r="AL128">
        <v>8.5267319840669195E-2</v>
      </c>
      <c r="AM128">
        <v>92.879630976381193</v>
      </c>
      <c r="AN128">
        <v>3.25</v>
      </c>
      <c r="AO128">
        <v>175.91</v>
      </c>
      <c r="AP128">
        <v>0.55000000000000004</v>
      </c>
      <c r="AQ128">
        <v>25.261171776787901</v>
      </c>
      <c r="AR128" s="1">
        <v>0.177106035843239</v>
      </c>
      <c r="AS128">
        <v>4.2658897257603599E-2</v>
      </c>
      <c r="AT128">
        <v>1.28513901728993E-2</v>
      </c>
      <c r="AU128">
        <v>0.44115410646827902</v>
      </c>
      <c r="AV128">
        <v>2.6757613604630099E-2</v>
      </c>
      <c r="AW128">
        <v>5.71447407501285E-2</v>
      </c>
      <c r="AX128">
        <v>2.2885373496920099E-2</v>
      </c>
      <c r="AY128">
        <v>1.2851390172899499E-2</v>
      </c>
      <c r="AZ128">
        <v>0.42671121989817901</v>
      </c>
      <c r="BA128">
        <v>2.6757613604630599E-2</v>
      </c>
      <c r="BB128">
        <v>39015</v>
      </c>
      <c r="BC128">
        <v>54630</v>
      </c>
      <c r="BD128">
        <f t="shared" si="5"/>
        <v>0.78854838530525717</v>
      </c>
      <c r="BE128">
        <f>(MAX($AH$3:$AH$169)-AH128)/(MAX($AH$3:$AH$169)-MIN($AH$3:$AH294))</f>
        <v>0.29769195871611659</v>
      </c>
      <c r="BF128">
        <f t="shared" si="3"/>
        <v>1.0862403440213737</v>
      </c>
      <c r="BG128">
        <f t="shared" si="4"/>
        <v>6.1705236684116904E-3</v>
      </c>
    </row>
    <row r="129" spans="1:59" x14ac:dyDescent="0.25">
      <c r="A129">
        <v>1193</v>
      </c>
      <c r="B129">
        <v>262</v>
      </c>
      <c r="C129">
        <v>8666</v>
      </c>
      <c r="D129">
        <v>54</v>
      </c>
      <c r="E129">
        <v>21</v>
      </c>
      <c r="F129">
        <v>16616</v>
      </c>
      <c r="G129">
        <v>1.2450430094164999</v>
      </c>
      <c r="H129">
        <v>3.0720627488510202</v>
      </c>
      <c r="I129">
        <v>16.307782212389199</v>
      </c>
      <c r="J129">
        <v>1.56</v>
      </c>
      <c r="K129">
        <v>0.28999999999999998</v>
      </c>
      <c r="L129">
        <v>38.909999999999997</v>
      </c>
      <c r="M129">
        <v>35.549999999999997</v>
      </c>
      <c r="N129">
        <v>0.24</v>
      </c>
      <c r="O129">
        <v>0.1</v>
      </c>
      <c r="P129">
        <v>74.88</v>
      </c>
      <c r="Q129">
        <v>1.18</v>
      </c>
      <c r="R129">
        <v>177.3</v>
      </c>
      <c r="S129">
        <v>1.24</v>
      </c>
      <c r="T129">
        <v>44.69</v>
      </c>
      <c r="U129">
        <v>114.91</v>
      </c>
      <c r="V129">
        <v>24.3</v>
      </c>
      <c r="W129">
        <v>94.7</v>
      </c>
      <c r="X129">
        <v>0.09</v>
      </c>
      <c r="AA129">
        <v>-3467</v>
      </c>
      <c r="AB129">
        <v>3773</v>
      </c>
      <c r="AC129">
        <v>44333</v>
      </c>
      <c r="AD129">
        <v>33085</v>
      </c>
      <c r="AE129">
        <v>89302</v>
      </c>
      <c r="AF129">
        <v>-17.64</v>
      </c>
      <c r="AG129">
        <v>13.4034157559999</v>
      </c>
      <c r="AH129">
        <v>170493</v>
      </c>
      <c r="AI129">
        <v>0.65779169929522296</v>
      </c>
      <c r="AJ129">
        <v>0.218919511086377</v>
      </c>
      <c r="AK129">
        <v>0.28562576199289602</v>
      </c>
      <c r="AL129">
        <v>0.10181891253749401</v>
      </c>
      <c r="AM129">
        <v>93.598447819518796</v>
      </c>
      <c r="AN129">
        <v>1.18</v>
      </c>
      <c r="AO129">
        <v>177.3</v>
      </c>
      <c r="AP129">
        <v>1.24</v>
      </c>
      <c r="AQ129">
        <v>24.055172942328099</v>
      </c>
      <c r="AR129">
        <v>3.8297314262592301E-2</v>
      </c>
      <c r="AS129">
        <v>1.1109663259170999E-2</v>
      </c>
      <c r="AT129">
        <v>0.499044197818589</v>
      </c>
      <c r="AU129">
        <v>4.3459778551849099E-2</v>
      </c>
      <c r="AV129">
        <v>0.65313205552429798</v>
      </c>
      <c r="AW129">
        <v>3.5215665296404103E-2</v>
      </c>
      <c r="AX129">
        <v>1.1068559455890701E-2</v>
      </c>
      <c r="AY129">
        <v>0.49904419781860798</v>
      </c>
      <c r="AZ129">
        <v>4.3459778551849501E-2</v>
      </c>
      <c r="BA129">
        <v>0.65313205552430698</v>
      </c>
      <c r="BB129">
        <v>39227</v>
      </c>
      <c r="BC129">
        <v>53517</v>
      </c>
      <c r="BD129">
        <f t="shared" si="5"/>
        <v>0.78909529373001297</v>
      </c>
      <c r="BE129">
        <f>(MAX($AH$3:$AH$169)-AH129)/(MAX($AH$3:$AH$169)-MIN($AH$3:$AH295))</f>
        <v>0.29641601451740957</v>
      </c>
      <c r="BF129">
        <f t="shared" si="3"/>
        <v>1.0855113082474226</v>
      </c>
      <c r="BG129">
        <f t="shared" si="4"/>
        <v>6.1663822898272514E-3</v>
      </c>
    </row>
    <row r="130" spans="1:59" x14ac:dyDescent="0.25">
      <c r="A130">
        <v>951</v>
      </c>
      <c r="B130">
        <v>69</v>
      </c>
      <c r="C130">
        <v>8601</v>
      </c>
      <c r="D130">
        <v>10</v>
      </c>
      <c r="E130">
        <v>12</v>
      </c>
      <c r="F130">
        <v>17157</v>
      </c>
      <c r="G130">
        <v>0.94634538856943595</v>
      </c>
      <c r="H130">
        <v>2.9213599207835799</v>
      </c>
      <c r="I130">
        <v>16.458485040456701</v>
      </c>
      <c r="J130">
        <v>1.24</v>
      </c>
      <c r="K130">
        <v>7.0000000000000007E-2</v>
      </c>
      <c r="L130">
        <v>38.75</v>
      </c>
      <c r="M130">
        <v>35.880000000000003</v>
      </c>
      <c r="N130">
        <v>0.05</v>
      </c>
      <c r="O130">
        <v>0.06</v>
      </c>
      <c r="P130">
        <v>77.319999999999993</v>
      </c>
      <c r="Q130">
        <v>0.31</v>
      </c>
      <c r="R130">
        <v>175.97</v>
      </c>
      <c r="S130">
        <v>0.95</v>
      </c>
      <c r="T130">
        <v>44.92</v>
      </c>
      <c r="U130">
        <v>114.43</v>
      </c>
      <c r="V130">
        <v>22.92</v>
      </c>
      <c r="W130">
        <v>96</v>
      </c>
      <c r="X130">
        <v>0.05</v>
      </c>
      <c r="AA130">
        <v>-3431</v>
      </c>
      <c r="AB130">
        <v>3649</v>
      </c>
      <c r="AC130">
        <v>44485</v>
      </c>
      <c r="AD130">
        <v>33108</v>
      </c>
      <c r="AE130">
        <v>89369</v>
      </c>
      <c r="AF130">
        <v>-17.773</v>
      </c>
      <c r="AG130">
        <v>13.063985808</v>
      </c>
      <c r="AH130">
        <v>170611</v>
      </c>
      <c r="AI130">
        <v>0.65630148270181199</v>
      </c>
      <c r="AJ130">
        <v>0.21792240226179099</v>
      </c>
      <c r="AK130">
        <v>5.4287440691582402E-2</v>
      </c>
      <c r="AL130">
        <v>5.8033084139106801E-2</v>
      </c>
      <c r="AM130">
        <v>96.648254044157198</v>
      </c>
      <c r="AN130">
        <v>0.31</v>
      </c>
      <c r="AO130">
        <v>175.97</v>
      </c>
      <c r="AP130">
        <v>0.95</v>
      </c>
      <c r="AQ130">
        <v>22.875124587711699</v>
      </c>
      <c r="AR130" s="1">
        <v>5.1854301601736699E-3</v>
      </c>
      <c r="AS130">
        <v>8.3415419175177103E-3</v>
      </c>
      <c r="AT130">
        <v>0.86216227381528698</v>
      </c>
      <c r="AU130">
        <v>2.5565780277578502E-2</v>
      </c>
      <c r="AV130">
        <v>4.5090362398879001E-2</v>
      </c>
      <c r="AW130">
        <v>5.1854301601737601E-3</v>
      </c>
      <c r="AX130">
        <v>8.0177304142087999E-3</v>
      </c>
      <c r="AY130">
        <v>0.86216227381531296</v>
      </c>
      <c r="AZ130">
        <v>2.5565780277579098E-2</v>
      </c>
      <c r="BA130">
        <v>4.5090362398879501E-2</v>
      </c>
      <c r="BB130">
        <v>39331</v>
      </c>
      <c r="BC130">
        <v>53404</v>
      </c>
      <c r="BD130">
        <f t="shared" si="5"/>
        <v>0.79746336828613873</v>
      </c>
      <c r="BE130">
        <f>(MAX($AH$3:$AH$169)-AH130)/(MAX($AH$3:$AH$169)-MIN($AH$3:$AH296))</f>
        <v>0.29307020528524441</v>
      </c>
      <c r="BF130">
        <f t="shared" si="3"/>
        <v>1.090533573571383</v>
      </c>
      <c r="BG130">
        <f t="shared" si="4"/>
        <v>6.1949118939992089E-3</v>
      </c>
    </row>
    <row r="131" spans="1:59" x14ac:dyDescent="0.25">
      <c r="A131">
        <v>2444</v>
      </c>
      <c r="B131">
        <v>209</v>
      </c>
      <c r="C131">
        <v>8543</v>
      </c>
      <c r="D131">
        <v>2</v>
      </c>
      <c r="E131">
        <v>25</v>
      </c>
      <c r="F131">
        <v>17273</v>
      </c>
      <c r="G131">
        <v>0.23729907344092899</v>
      </c>
      <c r="H131">
        <v>2.82791139807299</v>
      </c>
      <c r="I131">
        <v>16.551933563167299</v>
      </c>
      <c r="J131">
        <v>3.19</v>
      </c>
      <c r="K131">
        <v>0.22</v>
      </c>
      <c r="L131">
        <v>38.479999999999997</v>
      </c>
      <c r="M131">
        <v>36.08</v>
      </c>
      <c r="N131">
        <v>0.01</v>
      </c>
      <c r="O131">
        <v>0.11</v>
      </c>
      <c r="P131">
        <v>77.84</v>
      </c>
      <c r="Q131">
        <v>0.94</v>
      </c>
      <c r="R131">
        <v>174.79</v>
      </c>
      <c r="S131">
        <v>0.21</v>
      </c>
      <c r="T131">
        <v>44.25</v>
      </c>
      <c r="U131">
        <v>115.92</v>
      </c>
      <c r="V131">
        <v>22.15</v>
      </c>
      <c r="W131">
        <v>98.58</v>
      </c>
      <c r="X131">
        <v>0.09</v>
      </c>
      <c r="AA131">
        <v>-3546</v>
      </c>
      <c r="AB131">
        <v>3516</v>
      </c>
      <c r="AC131">
        <v>44638</v>
      </c>
      <c r="AD131">
        <v>33100</v>
      </c>
      <c r="AE131">
        <v>89529</v>
      </c>
      <c r="AF131">
        <v>-18.713000000000001</v>
      </c>
      <c r="AG131">
        <v>12.763368699999999</v>
      </c>
      <c r="AH131">
        <v>170783</v>
      </c>
      <c r="AI131">
        <v>0.65986899023606405</v>
      </c>
      <c r="AJ131">
        <v>0.21404547128552001</v>
      </c>
      <c r="AK131">
        <v>1.3129220520301599E-2</v>
      </c>
      <c r="AL131">
        <v>0.120756286092688</v>
      </c>
      <c r="AM131">
        <v>97.299567861899703</v>
      </c>
      <c r="AN131">
        <v>0.94</v>
      </c>
      <c r="AO131">
        <v>174.79</v>
      </c>
      <c r="AP131">
        <v>0.21</v>
      </c>
      <c r="AQ131">
        <v>22.143394620330898</v>
      </c>
      <c r="AR131">
        <v>1.21822969014652E-2</v>
      </c>
      <c r="AS131">
        <v>4.8946439155197301E-2</v>
      </c>
      <c r="AT131">
        <v>1.9167469407892501E-2</v>
      </c>
      <c r="AU131">
        <v>8.1741231323049404E-2</v>
      </c>
      <c r="AV131">
        <v>7.5261636653324901E-2</v>
      </c>
      <c r="AW131">
        <v>3.63477825066808E-3</v>
      </c>
      <c r="AX131">
        <v>2.88586978949774E-2</v>
      </c>
      <c r="AY131">
        <v>1.9167469407892501E-2</v>
      </c>
      <c r="AZ131">
        <v>8.1741231323050806E-2</v>
      </c>
      <c r="BA131">
        <v>7.52616366533264E-2</v>
      </c>
      <c r="BB131">
        <v>39352</v>
      </c>
      <c r="BC131">
        <v>53938</v>
      </c>
      <c r="BD131">
        <f t="shared" si="5"/>
        <v>0.80487457754275871</v>
      </c>
      <c r="BE131">
        <f>(MAX($AH$3:$AH$169)-AH131)/(MAX($AH$3:$AH$169)-MIN($AH$3:$AH297))</f>
        <v>0.28819326301463083</v>
      </c>
      <c r="BF131">
        <f t="shared" si="3"/>
        <v>1.0930678405573895</v>
      </c>
      <c r="BG131">
        <f t="shared" si="4"/>
        <v>6.2093081134963922E-3</v>
      </c>
    </row>
    <row r="132" spans="1:59" x14ac:dyDescent="0.25">
      <c r="A132">
        <v>3504</v>
      </c>
      <c r="B132">
        <v>171</v>
      </c>
      <c r="C132">
        <v>8694</v>
      </c>
      <c r="D132">
        <v>24</v>
      </c>
      <c r="E132">
        <v>69</v>
      </c>
      <c r="F132">
        <v>16561</v>
      </c>
      <c r="G132">
        <v>0.29976764713867499</v>
      </c>
      <c r="H132" s="1">
        <v>2.7906109827971002</v>
      </c>
      <c r="I132">
        <v>16.589233978443101</v>
      </c>
      <c r="J132">
        <v>4.58</v>
      </c>
      <c r="K132">
        <v>0.2</v>
      </c>
      <c r="L132">
        <v>39.119999999999997</v>
      </c>
      <c r="M132">
        <v>36.17</v>
      </c>
      <c r="N132">
        <v>0.11</v>
      </c>
      <c r="O132">
        <v>0.31</v>
      </c>
      <c r="P132">
        <v>74.63</v>
      </c>
      <c r="Q132">
        <v>0.77</v>
      </c>
      <c r="R132">
        <v>177.88</v>
      </c>
      <c r="S132">
        <v>0.3</v>
      </c>
      <c r="T132">
        <v>44.26</v>
      </c>
      <c r="U132">
        <v>116.57</v>
      </c>
      <c r="V132">
        <v>21.97</v>
      </c>
      <c r="W132">
        <v>94.45</v>
      </c>
      <c r="X132">
        <v>0.3</v>
      </c>
      <c r="AA132">
        <v>-3578</v>
      </c>
      <c r="AB132">
        <v>3318</v>
      </c>
      <c r="AC132">
        <v>44700</v>
      </c>
      <c r="AD132">
        <v>33200</v>
      </c>
      <c r="AE132">
        <v>89756</v>
      </c>
      <c r="AF132">
        <v>-18.937999999999999</v>
      </c>
      <c r="AG132">
        <v>12.7589152239999</v>
      </c>
      <c r="AH132">
        <v>170974</v>
      </c>
      <c r="AI132">
        <v>0.660601330814096</v>
      </c>
      <c r="AJ132">
        <v>0.21449820621722501</v>
      </c>
      <c r="AK132">
        <v>0.128238871296318</v>
      </c>
      <c r="AL132">
        <v>0.32867823167448701</v>
      </c>
      <c r="AM132">
        <v>93.290638764177999</v>
      </c>
      <c r="AN132">
        <v>0.77</v>
      </c>
      <c r="AO132">
        <v>177.88</v>
      </c>
      <c r="AP132">
        <v>0.3</v>
      </c>
      <c r="AQ132" s="1">
        <v>21.851321178596201</v>
      </c>
      <c r="AR132">
        <v>8.72929202245213E-3</v>
      </c>
      <c r="AS132">
        <v>2.54144907206484E-2</v>
      </c>
      <c r="AT132">
        <v>6.1911658325392704E-3</v>
      </c>
      <c r="AU132">
        <v>3.1496360391625499E-3</v>
      </c>
      <c r="AV132">
        <v>0.25628306252387201</v>
      </c>
      <c r="AW132">
        <v>8.7292920224524093E-3</v>
      </c>
      <c r="AX132">
        <v>2.54144907206495E-2</v>
      </c>
      <c r="AY132">
        <v>6.1911658325395002E-3</v>
      </c>
      <c r="AZ132">
        <v>3.14963603916265E-3</v>
      </c>
      <c r="BA132">
        <v>0.256283062523879</v>
      </c>
      <c r="BB132">
        <v>39463</v>
      </c>
      <c r="BC132">
        <v>54284</v>
      </c>
      <c r="BD132">
        <f t="shared" si="5"/>
        <v>0.80498437050422944</v>
      </c>
      <c r="BE132">
        <f>(MAX($AH$3:$AH$169)-AH132)/(MAX($AH$3:$AH$169)-MIN($AH$3:$AH298))</f>
        <v>0.2827775887490076</v>
      </c>
      <c r="BF132">
        <f t="shared" ref="BF132:BF169" si="6">BD132+BE132</f>
        <v>1.087761959253237</v>
      </c>
      <c r="BG132">
        <f t="shared" ref="BG132:BG169" si="7">BF132/$BF$170</f>
        <v>6.1791673933976991E-3</v>
      </c>
    </row>
    <row r="133" spans="1:59" x14ac:dyDescent="0.25">
      <c r="A133">
        <v>7160</v>
      </c>
      <c r="B133">
        <v>42</v>
      </c>
      <c r="C133">
        <v>8721</v>
      </c>
      <c r="D133">
        <v>24</v>
      </c>
      <c r="E133">
        <v>200</v>
      </c>
      <c r="F133">
        <v>16436</v>
      </c>
      <c r="G133">
        <v>0.89506432447094397</v>
      </c>
      <c r="H133">
        <v>2.6567849006332298</v>
      </c>
      <c r="I133">
        <v>16.723060060607001</v>
      </c>
      <c r="J133">
        <v>9.35</v>
      </c>
      <c r="K133">
        <v>0.05</v>
      </c>
      <c r="L133">
        <v>39.29</v>
      </c>
      <c r="M133">
        <v>36.46</v>
      </c>
      <c r="N133">
        <v>0.11</v>
      </c>
      <c r="O133">
        <v>0.9</v>
      </c>
      <c r="P133">
        <v>74.069999999999993</v>
      </c>
      <c r="Q133">
        <v>0.19</v>
      </c>
      <c r="R133">
        <v>178.43</v>
      </c>
      <c r="S133">
        <v>0.79</v>
      </c>
      <c r="T133">
        <v>43.26</v>
      </c>
      <c r="U133">
        <v>119.75</v>
      </c>
      <c r="V133">
        <v>20.89</v>
      </c>
      <c r="W133">
        <v>92.2</v>
      </c>
      <c r="X133">
        <v>0.8</v>
      </c>
      <c r="AA133">
        <v>-3797</v>
      </c>
      <c r="AB133">
        <v>2892</v>
      </c>
      <c r="AC133">
        <v>44940</v>
      </c>
      <c r="AD133">
        <v>33260</v>
      </c>
      <c r="AE133">
        <v>90364</v>
      </c>
      <c r="AF133">
        <v>-20.559000000000001</v>
      </c>
      <c r="AG133">
        <v>12.417262824</v>
      </c>
      <c r="AH133">
        <v>171456</v>
      </c>
      <c r="AI133">
        <v>0.66829288291243005</v>
      </c>
      <c r="AJ133">
        <v>0.21069567134915501</v>
      </c>
      <c r="AK133">
        <v>0.128238871296318</v>
      </c>
      <c r="AL133">
        <v>0.94711966119032398</v>
      </c>
      <c r="AM133">
        <v>92.584615961022905</v>
      </c>
      <c r="AN133">
        <v>0.19</v>
      </c>
      <c r="AO133">
        <v>178.43</v>
      </c>
      <c r="AP133">
        <v>0.79</v>
      </c>
      <c r="AQ133">
        <v>20.803422807428401</v>
      </c>
      <c r="AR133">
        <v>0.119178264287289</v>
      </c>
      <c r="AS133">
        <v>0.16490126318370901</v>
      </c>
      <c r="AT133">
        <v>0.53117168482660504</v>
      </c>
      <c r="AU133">
        <v>2.2818370153833601E-3</v>
      </c>
      <c r="AV133">
        <v>7.7531275157957005E-2</v>
      </c>
      <c r="AW133">
        <v>3.9126967209472403E-2</v>
      </c>
      <c r="AX133">
        <v>0.1432882388125</v>
      </c>
      <c r="AY133">
        <v>0.53117168482661703</v>
      </c>
      <c r="AZ133">
        <v>2.2818370153833601E-3</v>
      </c>
      <c r="BA133">
        <v>7.7531275157956395E-2</v>
      </c>
      <c r="BB133">
        <v>39594</v>
      </c>
      <c r="BC133">
        <v>55523</v>
      </c>
      <c r="BD133">
        <f t="shared" ref="BD133:BD169" si="8">(MAX($AG$3:$AG$169)-AG133)/(MAX($AG$3:$AG$169)-MIN($AG$3:$AG$169))</f>
        <v>0.81340723587696706</v>
      </c>
      <c r="BE133">
        <f>(MAX($AH$3:$AH$169)-AH133)/(MAX($AH$3:$AH$169)-MIN($AH$3:$AH299))</f>
        <v>0.2691108086650788</v>
      </c>
      <c r="BF133">
        <f t="shared" si="6"/>
        <v>1.0825180445420459</v>
      </c>
      <c r="BG133">
        <f t="shared" si="7"/>
        <v>6.1493786822541365E-3</v>
      </c>
    </row>
    <row r="134" spans="1:59" x14ac:dyDescent="0.25">
      <c r="A134">
        <v>1306</v>
      </c>
      <c r="B134">
        <v>43</v>
      </c>
      <c r="C134">
        <v>8626</v>
      </c>
      <c r="D134">
        <v>2</v>
      </c>
      <c r="E134">
        <v>26</v>
      </c>
      <c r="F134">
        <v>17065</v>
      </c>
      <c r="G134">
        <v>0.21008003571742601</v>
      </c>
      <c r="H134">
        <v>2.28492196700619</v>
      </c>
      <c r="I134">
        <v>17.0949229942341</v>
      </c>
      <c r="J134">
        <v>1.71</v>
      </c>
      <c r="K134">
        <v>0.05</v>
      </c>
      <c r="L134">
        <v>38.85</v>
      </c>
      <c r="M134">
        <v>37.270000000000003</v>
      </c>
      <c r="N134">
        <v>0.01</v>
      </c>
      <c r="O134">
        <v>0.12</v>
      </c>
      <c r="P134">
        <v>76.900000000000006</v>
      </c>
      <c r="Q134">
        <v>0.19</v>
      </c>
      <c r="R134">
        <v>176.48</v>
      </c>
      <c r="S134">
        <v>0.19</v>
      </c>
      <c r="T134">
        <v>45.45</v>
      </c>
      <c r="U134">
        <v>113.91</v>
      </c>
      <c r="V134">
        <v>17.899999999999999</v>
      </c>
      <c r="W134">
        <v>96.34</v>
      </c>
      <c r="X134">
        <v>0.09</v>
      </c>
      <c r="AA134">
        <v>-3378</v>
      </c>
      <c r="AB134">
        <v>2950</v>
      </c>
      <c r="AC134">
        <v>45196</v>
      </c>
      <c r="AD134">
        <v>33313</v>
      </c>
      <c r="AE134">
        <v>90082</v>
      </c>
      <c r="AF134">
        <v>-18.739999999999998</v>
      </c>
      <c r="AG134">
        <v>11.81695158</v>
      </c>
      <c r="AH134">
        <v>171541</v>
      </c>
      <c r="AI134">
        <v>0.65233943264153205</v>
      </c>
      <c r="AJ134">
        <v>0.212124260460541</v>
      </c>
      <c r="AK134">
        <v>1.11383827093396E-2</v>
      </c>
      <c r="AL134">
        <v>0.12346274973993</v>
      </c>
      <c r="AM134">
        <v>96.130485475886303</v>
      </c>
      <c r="AN134">
        <v>0.19</v>
      </c>
      <c r="AO134">
        <v>176.48</v>
      </c>
      <c r="AP134">
        <v>0.19</v>
      </c>
      <c r="AQ134">
        <v>17.891624478248598</v>
      </c>
      <c r="AR134">
        <v>1.13193008008319E-3</v>
      </c>
      <c r="AS134">
        <v>5.2566690500319202E-2</v>
      </c>
      <c r="AT134">
        <v>4.7325121941766503E-2</v>
      </c>
      <c r="AU134">
        <v>1.52780693987748E-2</v>
      </c>
      <c r="AV134">
        <v>9.3778223796482402E-2</v>
      </c>
      <c r="AW134">
        <v>1.1257324964296701E-3</v>
      </c>
      <c r="AX134">
        <v>3.12357162055019E-2</v>
      </c>
      <c r="AY134">
        <v>4.73251219417666E-2</v>
      </c>
      <c r="AZ134">
        <v>1.5278069398774999E-2</v>
      </c>
      <c r="BA134">
        <v>9.3778223796481402E-2</v>
      </c>
      <c r="BB134">
        <v>39821</v>
      </c>
      <c r="BC134">
        <v>53523</v>
      </c>
      <c r="BD134">
        <f t="shared" si="8"/>
        <v>0.82820690006768849</v>
      </c>
      <c r="BE134">
        <f>(MAX($AH$3:$AH$169)-AH134)/(MAX($AH$3:$AH$169)-MIN($AH$3:$AH300))</f>
        <v>0.26670069184529888</v>
      </c>
      <c r="BF134">
        <f t="shared" si="6"/>
        <v>1.0949075919129874</v>
      </c>
      <c r="BG134">
        <f t="shared" si="7"/>
        <v>6.2197590503872847E-3</v>
      </c>
    </row>
    <row r="135" spans="1:59" x14ac:dyDescent="0.25">
      <c r="A135">
        <v>3823</v>
      </c>
      <c r="B135">
        <v>110</v>
      </c>
      <c r="C135">
        <v>8614</v>
      </c>
      <c r="D135">
        <v>2</v>
      </c>
      <c r="E135">
        <v>43</v>
      </c>
      <c r="F135">
        <v>17032</v>
      </c>
      <c r="G135">
        <v>0.668637679004355</v>
      </c>
      <c r="H135">
        <v>2.1905249136890199</v>
      </c>
      <c r="I135">
        <v>17.189320047551199</v>
      </c>
      <c r="J135">
        <v>4.99</v>
      </c>
      <c r="K135">
        <v>0.11</v>
      </c>
      <c r="L135">
        <v>38.76</v>
      </c>
      <c r="M135">
        <v>37.47</v>
      </c>
      <c r="N135">
        <v>0.01</v>
      </c>
      <c r="O135">
        <v>0.19</v>
      </c>
      <c r="P135">
        <v>76.75</v>
      </c>
      <c r="Q135">
        <v>0.5</v>
      </c>
      <c r="R135">
        <v>176.24</v>
      </c>
      <c r="S135">
        <v>0.66</v>
      </c>
      <c r="T135">
        <v>44.56</v>
      </c>
      <c r="U135">
        <v>116.27</v>
      </c>
      <c r="V135">
        <v>17.16</v>
      </c>
      <c r="W135">
        <v>96.26</v>
      </c>
      <c r="X135">
        <v>0.17</v>
      </c>
      <c r="AA135">
        <v>-3549</v>
      </c>
      <c r="AB135">
        <v>2670</v>
      </c>
      <c r="AC135">
        <v>45374</v>
      </c>
      <c r="AD135">
        <v>33325</v>
      </c>
      <c r="AE135">
        <v>90512</v>
      </c>
      <c r="AF135">
        <v>-20.035</v>
      </c>
      <c r="AG135">
        <v>11.498310944</v>
      </c>
      <c r="AH135">
        <v>171881</v>
      </c>
      <c r="AI135">
        <v>0.65806055646481099</v>
      </c>
      <c r="AJ135">
        <v>0.20787132750412601</v>
      </c>
      <c r="AK135">
        <v>1.3008111507845701E-2</v>
      </c>
      <c r="AL135">
        <v>0.204947297440951</v>
      </c>
      <c r="AM135">
        <v>95.942862385319202</v>
      </c>
      <c r="AN135">
        <v>0.5</v>
      </c>
      <c r="AO135">
        <v>176.24</v>
      </c>
      <c r="AP135">
        <v>0.66</v>
      </c>
      <c r="AQ135">
        <v>17.152467231659099</v>
      </c>
      <c r="AR135" s="1">
        <v>4.7494649673030599E-4</v>
      </c>
      <c r="AS135">
        <v>4.0512077964819301E-2</v>
      </c>
      <c r="AT135">
        <v>0.27596958046650899</v>
      </c>
      <c r="AU135">
        <v>5.8611923879682497E-2</v>
      </c>
      <c r="AV135">
        <v>0.293069150196613</v>
      </c>
      <c r="AW135" s="1">
        <v>4.74946496730319E-4</v>
      </c>
      <c r="AX135">
        <v>3.3058945779140099E-2</v>
      </c>
      <c r="AY135">
        <v>0.27596958046650399</v>
      </c>
      <c r="AZ135">
        <v>5.8057140579690698E-2</v>
      </c>
      <c r="BA135">
        <v>0.29306915019662</v>
      </c>
      <c r="BB135">
        <v>39876</v>
      </c>
      <c r="BC135">
        <v>54407</v>
      </c>
      <c r="BD135">
        <f t="shared" si="8"/>
        <v>0.83606244909738137</v>
      </c>
      <c r="BE135">
        <f>(MAX($AH$3:$AH$169)-AH135)/(MAX($AH$3:$AH$169)-MIN($AH$3:$AH301))</f>
        <v>0.257060224566179</v>
      </c>
      <c r="BF135">
        <f t="shared" si="6"/>
        <v>1.0931226736635604</v>
      </c>
      <c r="BG135">
        <f t="shared" si="7"/>
        <v>6.2096195997906568E-3</v>
      </c>
    </row>
    <row r="136" spans="1:59" x14ac:dyDescent="0.25">
      <c r="A136">
        <v>1162</v>
      </c>
      <c r="B136">
        <v>768</v>
      </c>
      <c r="C136">
        <v>8566</v>
      </c>
      <c r="D136">
        <v>15</v>
      </c>
      <c r="E136">
        <v>238</v>
      </c>
      <c r="F136">
        <v>16385</v>
      </c>
      <c r="G136">
        <v>0.85938163481072705</v>
      </c>
      <c r="H136">
        <v>2.0018614586814398</v>
      </c>
      <c r="I136">
        <v>17.377983502558799</v>
      </c>
      <c r="J136">
        <v>1.52</v>
      </c>
      <c r="K136">
        <v>0.83</v>
      </c>
      <c r="L136">
        <v>38.590000000000003</v>
      </c>
      <c r="M136">
        <v>37.89</v>
      </c>
      <c r="N136">
        <v>7.0000000000000007E-2</v>
      </c>
      <c r="O136">
        <v>1.07</v>
      </c>
      <c r="P136">
        <v>73.84</v>
      </c>
      <c r="Q136">
        <v>3.46</v>
      </c>
      <c r="R136">
        <v>175.26</v>
      </c>
      <c r="S136">
        <v>0.76</v>
      </c>
      <c r="T136">
        <v>45.22</v>
      </c>
      <c r="U136">
        <v>113.91</v>
      </c>
      <c r="V136">
        <v>15.75</v>
      </c>
      <c r="W136">
        <v>96.91</v>
      </c>
      <c r="X136">
        <v>0.88</v>
      </c>
      <c r="AA136">
        <v>-3394</v>
      </c>
      <c r="AB136">
        <v>2690</v>
      </c>
      <c r="AC136">
        <v>45550</v>
      </c>
      <c r="AD136">
        <v>33362</v>
      </c>
      <c r="AE136">
        <v>90540</v>
      </c>
      <c r="AF136">
        <v>-19.234000000000002</v>
      </c>
      <c r="AG136">
        <v>11.368381528</v>
      </c>
      <c r="AH136">
        <v>172142</v>
      </c>
      <c r="AI136">
        <v>0.65043940322910199</v>
      </c>
      <c r="AJ136">
        <v>0.20823190017214999</v>
      </c>
      <c r="AK136">
        <v>8.1266242289410207E-2</v>
      </c>
      <c r="AL136">
        <v>1.1272580654623101</v>
      </c>
      <c r="AM136">
        <v>92.298118491323507</v>
      </c>
      <c r="AN136">
        <v>3.46</v>
      </c>
      <c r="AO136">
        <v>175.26</v>
      </c>
      <c r="AP136">
        <v>0.76</v>
      </c>
      <c r="AQ136">
        <v>15.6751757799133</v>
      </c>
      <c r="AR136">
        <v>6.9325663132148796E-3</v>
      </c>
      <c r="AS136">
        <v>0.33742069600292401</v>
      </c>
      <c r="AT136">
        <v>0.205304087360208</v>
      </c>
      <c r="AU136">
        <v>0.24997075684016601</v>
      </c>
      <c r="AV136">
        <v>5.9753528294213099E-2</v>
      </c>
      <c r="AW136">
        <v>6.9325663132148597E-3</v>
      </c>
      <c r="AX136">
        <v>0.233079071516993</v>
      </c>
      <c r="AY136">
        <v>0.205304087360206</v>
      </c>
      <c r="AZ136">
        <v>0.249970756840172</v>
      </c>
      <c r="BA136">
        <v>5.9753528294214202E-2</v>
      </c>
      <c r="BB136">
        <v>39904</v>
      </c>
      <c r="BC136">
        <v>53510</v>
      </c>
      <c r="BD136">
        <f t="shared" si="8"/>
        <v>0.83926564034944562</v>
      </c>
      <c r="BE136">
        <f>(MAX($AH$3:$AH$169)-AH136)/(MAX($AH$3:$AH$169)-MIN($AH$3:$AH302))</f>
        <v>0.24965974821367812</v>
      </c>
      <c r="BF136">
        <f t="shared" si="6"/>
        <v>1.0889253885631238</v>
      </c>
      <c r="BG136">
        <f t="shared" si="7"/>
        <v>6.1857763986079119E-3</v>
      </c>
    </row>
    <row r="137" spans="1:59" x14ac:dyDescent="0.25">
      <c r="A137">
        <v>1753</v>
      </c>
      <c r="B137">
        <v>202</v>
      </c>
      <c r="C137">
        <v>8521</v>
      </c>
      <c r="D137">
        <v>38</v>
      </c>
      <c r="E137">
        <v>32</v>
      </c>
      <c r="F137">
        <v>17341</v>
      </c>
      <c r="G137">
        <v>0.36188324776580799</v>
      </c>
      <c r="H137">
        <v>1.9050877933394901</v>
      </c>
      <c r="I137">
        <v>17.474757167900801</v>
      </c>
      <c r="J137">
        <v>2.29</v>
      </c>
      <c r="K137">
        <v>0.23</v>
      </c>
      <c r="L137">
        <v>38.39</v>
      </c>
      <c r="M137">
        <v>38.1</v>
      </c>
      <c r="N137">
        <v>0.17</v>
      </c>
      <c r="O137">
        <v>0.14000000000000001</v>
      </c>
      <c r="P137">
        <v>78.150000000000006</v>
      </c>
      <c r="Q137">
        <v>0.91</v>
      </c>
      <c r="R137">
        <v>174.33</v>
      </c>
      <c r="S137">
        <v>0.33</v>
      </c>
      <c r="T137">
        <v>45.32</v>
      </c>
      <c r="U137">
        <v>114.17</v>
      </c>
      <c r="V137">
        <v>15.12</v>
      </c>
      <c r="W137">
        <v>98.73</v>
      </c>
      <c r="X137">
        <v>0.11</v>
      </c>
      <c r="AA137">
        <v>-3402</v>
      </c>
      <c r="AB137">
        <v>2585</v>
      </c>
      <c r="AC137">
        <v>45642</v>
      </c>
      <c r="AD137">
        <v>33363</v>
      </c>
      <c r="AE137">
        <v>90571</v>
      </c>
      <c r="AF137">
        <v>-19.614000000000001</v>
      </c>
      <c r="AG137">
        <v>11.058846767999899</v>
      </c>
      <c r="AH137">
        <v>172161</v>
      </c>
      <c r="AI137">
        <v>0.65188424752717999</v>
      </c>
      <c r="AJ137">
        <v>0.20701501220179899</v>
      </c>
      <c r="AK137">
        <v>0.201396157363466</v>
      </c>
      <c r="AL137">
        <v>0.151274881436225</v>
      </c>
      <c r="AM137">
        <v>97.684465706803294</v>
      </c>
      <c r="AN137">
        <v>0.91</v>
      </c>
      <c r="AO137">
        <v>174.33</v>
      </c>
      <c r="AP137">
        <v>0.33</v>
      </c>
      <c r="AQ137">
        <v>14.9174089481862</v>
      </c>
      <c r="AR137">
        <v>1.77881558365379E-3</v>
      </c>
      <c r="AS137">
        <v>6.8596700288296494E-2</v>
      </c>
      <c r="AT137">
        <v>0.230347139382517</v>
      </c>
      <c r="AU137">
        <v>2.9608344411816499E-2</v>
      </c>
      <c r="AV137">
        <v>3.1552248099524297E-2</v>
      </c>
      <c r="AW137">
        <v>1.77881558365381E-3</v>
      </c>
      <c r="AX137">
        <v>3.8498621804696702E-2</v>
      </c>
      <c r="AY137">
        <v>0.23034713938252799</v>
      </c>
      <c r="AZ137">
        <v>2.96083444118172E-2</v>
      </c>
      <c r="BA137">
        <v>3.1552248099524997E-2</v>
      </c>
      <c r="BB137">
        <v>40028</v>
      </c>
      <c r="BC137">
        <v>53705</v>
      </c>
      <c r="BD137">
        <f t="shared" si="8"/>
        <v>0.8468966993195105</v>
      </c>
      <c r="BE137">
        <f>(MAX($AH$3:$AH$169)-AH137)/(MAX($AH$3:$AH$169)-MIN($AH$3:$AH303))</f>
        <v>0.24912101621866847</v>
      </c>
      <c r="BF137">
        <f t="shared" si="6"/>
        <v>1.0960177155381789</v>
      </c>
      <c r="BG137">
        <f t="shared" si="7"/>
        <v>6.2260652460113105E-3</v>
      </c>
    </row>
    <row r="138" spans="1:59" x14ac:dyDescent="0.25">
      <c r="A138">
        <v>2167</v>
      </c>
      <c r="B138">
        <v>162</v>
      </c>
      <c r="C138">
        <v>8581</v>
      </c>
      <c r="D138">
        <v>4</v>
      </c>
      <c r="E138">
        <v>64</v>
      </c>
      <c r="F138">
        <v>17110</v>
      </c>
      <c r="G138">
        <v>0.30368072866594398</v>
      </c>
      <c r="H138" s="1">
        <v>1.6975666145765</v>
      </c>
      <c r="I138">
        <v>17.6822783466638</v>
      </c>
      <c r="J138">
        <v>2.83</v>
      </c>
      <c r="K138">
        <v>0.17</v>
      </c>
      <c r="L138">
        <v>38.64</v>
      </c>
      <c r="M138">
        <v>38.549999999999997</v>
      </c>
      <c r="N138">
        <v>0.02</v>
      </c>
      <c r="O138">
        <v>0.28999999999999998</v>
      </c>
      <c r="P138">
        <v>77.099999999999994</v>
      </c>
      <c r="Q138">
        <v>0.73</v>
      </c>
      <c r="R138">
        <v>175.56</v>
      </c>
      <c r="S138">
        <v>0.28999999999999998</v>
      </c>
      <c r="T138">
        <v>45.52</v>
      </c>
      <c r="U138">
        <v>114.17</v>
      </c>
      <c r="V138">
        <v>13.31</v>
      </c>
      <c r="W138">
        <v>97.37</v>
      </c>
      <c r="X138">
        <v>0.25</v>
      </c>
      <c r="AA138">
        <v>-3391</v>
      </c>
      <c r="AB138">
        <v>2285</v>
      </c>
      <c r="AC138">
        <v>45879</v>
      </c>
      <c r="AD138">
        <v>33456</v>
      </c>
      <c r="AE138">
        <v>90878</v>
      </c>
      <c r="AF138">
        <v>-19.994</v>
      </c>
      <c r="AG138">
        <v>10.636777248</v>
      </c>
      <c r="AH138">
        <v>172498</v>
      </c>
      <c r="AI138">
        <v>0.65083958265405895</v>
      </c>
      <c r="AJ138">
        <v>0.20527957843148201</v>
      </c>
      <c r="AK138">
        <v>2.15285899109206E-2</v>
      </c>
      <c r="AL138">
        <v>0.30538531446530998</v>
      </c>
      <c r="AM138">
        <v>96.379880553074599</v>
      </c>
      <c r="AN138">
        <v>0.73</v>
      </c>
      <c r="AO138">
        <v>175.56</v>
      </c>
      <c r="AP138">
        <v>0.28999999999999998</v>
      </c>
      <c r="AQ138">
        <v>13.292455862118301</v>
      </c>
      <c r="AR138">
        <v>2.10672645865656E-3</v>
      </c>
      <c r="AS138">
        <v>6.5975850128995595E-2</v>
      </c>
      <c r="AT138">
        <v>1.7168311915783101E-2</v>
      </c>
      <c r="AU138">
        <v>6.2813608147155503E-2</v>
      </c>
      <c r="AV138">
        <v>0.15561623201535299</v>
      </c>
      <c r="AW138">
        <v>2.1059082428080199E-3</v>
      </c>
      <c r="AX138">
        <v>5.2369742477152002E-2</v>
      </c>
      <c r="AY138">
        <v>1.71683119157836E-2</v>
      </c>
      <c r="AZ138">
        <v>6.2813608147157404E-2</v>
      </c>
      <c r="BA138">
        <v>0.15561623201535399</v>
      </c>
      <c r="BB138">
        <v>40219</v>
      </c>
      <c r="BC138">
        <v>53837</v>
      </c>
      <c r="BD138">
        <f t="shared" si="8"/>
        <v>0.85730211355016184</v>
      </c>
      <c r="BE138">
        <f>(MAX($AH$3:$AH$169)-AH138)/(MAX($AH$3:$AH$169)-MIN($AH$3:$AH304))</f>
        <v>0.23956561188612907</v>
      </c>
      <c r="BF138">
        <f t="shared" si="6"/>
        <v>1.0968677254362909</v>
      </c>
      <c r="BG138">
        <f t="shared" si="7"/>
        <v>6.2308938331868393E-3</v>
      </c>
    </row>
    <row r="139" spans="1:59" x14ac:dyDescent="0.25">
      <c r="A139">
        <v>1097</v>
      </c>
      <c r="B139">
        <v>186</v>
      </c>
      <c r="C139">
        <v>8563</v>
      </c>
      <c r="D139">
        <v>2</v>
      </c>
      <c r="E139">
        <v>44</v>
      </c>
      <c r="F139">
        <v>17189</v>
      </c>
      <c r="G139">
        <v>0.48029620998414602</v>
      </c>
      <c r="H139">
        <v>1.6452778104299901</v>
      </c>
      <c r="I139">
        <v>17.7345671508103</v>
      </c>
      <c r="J139">
        <v>1.43</v>
      </c>
      <c r="K139">
        <v>0.21</v>
      </c>
      <c r="L139">
        <v>38.49</v>
      </c>
      <c r="M139">
        <v>38.659999999999997</v>
      </c>
      <c r="N139">
        <v>0.01</v>
      </c>
      <c r="O139">
        <v>0.2</v>
      </c>
      <c r="P139">
        <v>77.459999999999994</v>
      </c>
      <c r="Q139">
        <v>0.84</v>
      </c>
      <c r="R139">
        <v>175.2</v>
      </c>
      <c r="S139">
        <v>0.48</v>
      </c>
      <c r="T139">
        <v>45.89</v>
      </c>
      <c r="U139">
        <v>113.21</v>
      </c>
      <c r="V139">
        <v>12.89</v>
      </c>
      <c r="W139">
        <v>98.06</v>
      </c>
      <c r="X139">
        <v>0.21</v>
      </c>
      <c r="AA139">
        <v>-3322</v>
      </c>
      <c r="AB139">
        <v>2312</v>
      </c>
      <c r="AC139">
        <v>45910</v>
      </c>
      <c r="AD139">
        <v>33452</v>
      </c>
      <c r="AE139">
        <v>90849</v>
      </c>
      <c r="AF139">
        <v>-19.658999999999999</v>
      </c>
      <c r="AG139">
        <v>10.572998635999999</v>
      </c>
      <c r="AH139">
        <v>172523</v>
      </c>
      <c r="AI139">
        <v>0.64854068155877997</v>
      </c>
      <c r="AJ139">
        <v>0.20565546590771899</v>
      </c>
      <c r="AK139">
        <v>8.6624312374278395E-3</v>
      </c>
      <c r="AL139">
        <v>0.20835852124151899</v>
      </c>
      <c r="AM139">
        <v>96.826133744456001</v>
      </c>
      <c r="AN139">
        <v>0.84</v>
      </c>
      <c r="AO139">
        <v>175.2</v>
      </c>
      <c r="AP139">
        <v>0.48</v>
      </c>
      <c r="AQ139">
        <v>12.883018839009999</v>
      </c>
      <c r="AR139" s="1">
        <v>3.72330433127322E-3</v>
      </c>
      <c r="AS139">
        <v>1.75775989393338E-3</v>
      </c>
      <c r="AT139">
        <v>7.7331226456209198E-3</v>
      </c>
      <c r="AU139">
        <v>1.69419340599757E-2</v>
      </c>
      <c r="AV139">
        <v>0.45014008905334302</v>
      </c>
      <c r="AW139" s="1">
        <v>2.3923702108681198E-3</v>
      </c>
      <c r="AX139">
        <v>1.7577598939334501E-3</v>
      </c>
      <c r="AY139">
        <v>7.7331226456207498E-3</v>
      </c>
      <c r="AZ139">
        <v>1.6941934059975901E-2</v>
      </c>
      <c r="BA139">
        <v>0.45014008905335001</v>
      </c>
      <c r="BB139">
        <v>40246</v>
      </c>
      <c r="BC139">
        <v>53493</v>
      </c>
      <c r="BD139">
        <f t="shared" si="8"/>
        <v>0.85887446797394518</v>
      </c>
      <c r="BE139">
        <f>(MAX($AH$3:$AH$169)-AH139)/(MAX($AH$3:$AH$169)-MIN($AH$3:$AH305))</f>
        <v>0.2388567539979585</v>
      </c>
      <c r="BF139">
        <f t="shared" si="6"/>
        <v>1.0977312219719038</v>
      </c>
      <c r="BG139">
        <f t="shared" si="7"/>
        <v>6.2357990328877318E-3</v>
      </c>
    </row>
    <row r="140" spans="1:59" x14ac:dyDescent="0.25">
      <c r="A140">
        <v>2275</v>
      </c>
      <c r="B140">
        <v>827</v>
      </c>
      <c r="C140">
        <v>8563</v>
      </c>
      <c r="D140">
        <v>9</v>
      </c>
      <c r="E140">
        <v>31</v>
      </c>
      <c r="F140">
        <v>16554</v>
      </c>
      <c r="G140">
        <v>0.43238334830937403</v>
      </c>
      <c r="H140">
        <v>1.6452778104299901</v>
      </c>
      <c r="I140">
        <v>17.7345671508103</v>
      </c>
      <c r="J140">
        <v>2.97</v>
      </c>
      <c r="K140">
        <v>0.94</v>
      </c>
      <c r="L140">
        <v>38.58</v>
      </c>
      <c r="M140">
        <v>38.659999999999997</v>
      </c>
      <c r="N140">
        <v>0.04</v>
      </c>
      <c r="O140">
        <v>0.14000000000000001</v>
      </c>
      <c r="P140">
        <v>74.599999999999994</v>
      </c>
      <c r="Q140">
        <v>3.73</v>
      </c>
      <c r="R140">
        <v>175.2</v>
      </c>
      <c r="S140">
        <v>0.43</v>
      </c>
      <c r="T140">
        <v>45.1</v>
      </c>
      <c r="U140">
        <v>114.6</v>
      </c>
      <c r="V140">
        <v>12.92</v>
      </c>
      <c r="W140">
        <v>98.4</v>
      </c>
      <c r="X140">
        <v>0.14000000000000001</v>
      </c>
      <c r="AA140">
        <v>-3438</v>
      </c>
      <c r="AB140">
        <v>2208</v>
      </c>
      <c r="AC140">
        <v>45978</v>
      </c>
      <c r="AD140">
        <v>33464</v>
      </c>
      <c r="AE140">
        <v>91030</v>
      </c>
      <c r="AF140">
        <v>-20.413</v>
      </c>
      <c r="AG140">
        <v>10.446823240000001</v>
      </c>
      <c r="AH140">
        <v>172680</v>
      </c>
      <c r="AI140">
        <v>0.65074772829143002</v>
      </c>
      <c r="AJ140">
        <v>0.20183462058441701</v>
      </c>
      <c r="AK140">
        <v>4.7721551944668997E-2</v>
      </c>
      <c r="AL140">
        <v>0.14512876897798899</v>
      </c>
      <c r="AM140">
        <v>93.248427734540002</v>
      </c>
      <c r="AN140">
        <v>3.73</v>
      </c>
      <c r="AO140">
        <v>175.2</v>
      </c>
      <c r="AP140">
        <v>0.43</v>
      </c>
      <c r="AQ140">
        <v>12.883018839009999</v>
      </c>
      <c r="AR140" s="1">
        <v>1.0265971686616301E-2</v>
      </c>
      <c r="AS140">
        <v>1.2243393168918199E-3</v>
      </c>
      <c r="AT140">
        <v>0.30031641752693899</v>
      </c>
      <c r="AU140" s="1">
        <v>7.5617550138611003E-2</v>
      </c>
      <c r="AV140">
        <v>4.4959069640315603E-2</v>
      </c>
      <c r="AW140" s="1">
        <v>7.7411698167300898E-3</v>
      </c>
      <c r="AX140">
        <v>1.22433931689187E-3</v>
      </c>
      <c r="AY140">
        <v>0.30031641752693999</v>
      </c>
      <c r="AZ140" s="1">
        <v>7.5617550138611295E-2</v>
      </c>
      <c r="BA140">
        <v>4.4959069640315798E-2</v>
      </c>
      <c r="BB140">
        <v>40160</v>
      </c>
      <c r="BC140">
        <v>53909</v>
      </c>
      <c r="BD140">
        <f t="shared" si="8"/>
        <v>0.86198511017596158</v>
      </c>
      <c r="BE140">
        <f>(MAX($AH$3:$AH$169)-AH140)/(MAX($AH$3:$AH$169)-MIN($AH$3:$AH306))</f>
        <v>0.23440512646024725</v>
      </c>
      <c r="BF140">
        <f t="shared" si="6"/>
        <v>1.0963902366362088</v>
      </c>
      <c r="BG140">
        <f t="shared" si="7"/>
        <v>6.228181398541483E-3</v>
      </c>
    </row>
    <row r="141" spans="1:59" x14ac:dyDescent="0.25">
      <c r="A141">
        <v>3834</v>
      </c>
      <c r="B141">
        <v>684</v>
      </c>
      <c r="C141">
        <v>8575</v>
      </c>
      <c r="D141">
        <v>2</v>
      </c>
      <c r="E141">
        <v>48</v>
      </c>
      <c r="F141">
        <v>16633</v>
      </c>
      <c r="G141">
        <v>0.37155387030699599</v>
      </c>
      <c r="H141">
        <v>1.5173764897501001</v>
      </c>
      <c r="I141">
        <v>17.8624684714902</v>
      </c>
      <c r="J141">
        <v>5.01</v>
      </c>
      <c r="K141">
        <v>0.79</v>
      </c>
      <c r="L141">
        <v>38.630000000000003</v>
      </c>
      <c r="M141">
        <v>38.94</v>
      </c>
      <c r="N141">
        <v>0.01</v>
      </c>
      <c r="O141">
        <v>0.22</v>
      </c>
      <c r="P141">
        <v>74.959999999999994</v>
      </c>
      <c r="Q141">
        <v>3.08</v>
      </c>
      <c r="R141">
        <v>175.44</v>
      </c>
      <c r="S141">
        <v>0.33</v>
      </c>
      <c r="T141">
        <v>44.78</v>
      </c>
      <c r="U141">
        <v>115.83</v>
      </c>
      <c r="V141">
        <v>11.89</v>
      </c>
      <c r="W141">
        <v>98.09</v>
      </c>
      <c r="X141">
        <v>0.17</v>
      </c>
      <c r="AA141">
        <v>-3519</v>
      </c>
      <c r="AB141">
        <v>1959</v>
      </c>
      <c r="AC141">
        <v>46154</v>
      </c>
      <c r="AD141">
        <v>33510</v>
      </c>
      <c r="AE141">
        <v>91325</v>
      </c>
      <c r="AF141">
        <v>-21.216000000000001</v>
      </c>
      <c r="AG141">
        <v>10.127334471999999</v>
      </c>
      <c r="AH141">
        <v>172948</v>
      </c>
      <c r="AI141">
        <v>0.65357695124928705</v>
      </c>
      <c r="AJ141">
        <v>0.19937882189684</v>
      </c>
      <c r="AK141">
        <v>9.5684065092586298E-3</v>
      </c>
      <c r="AL141">
        <v>0.22995660898541601</v>
      </c>
      <c r="AM141">
        <v>93.693806378373694</v>
      </c>
      <c r="AN141">
        <v>3.08</v>
      </c>
      <c r="AO141">
        <v>175.44</v>
      </c>
      <c r="AP141">
        <v>0.33</v>
      </c>
      <c r="AQ141">
        <v>11.8815131276902</v>
      </c>
      <c r="AR141">
        <v>2.7352466783265102E-3</v>
      </c>
      <c r="AS141">
        <v>9.7575677329790694E-2</v>
      </c>
      <c r="AT141">
        <v>0.190854759854549</v>
      </c>
      <c r="AU141">
        <v>2.34726360918289E-2</v>
      </c>
      <c r="AV141">
        <v>5.6915550352500302E-2</v>
      </c>
      <c r="AW141">
        <v>2.0075532670622998E-3</v>
      </c>
      <c r="AX141">
        <v>5.7623667515977799E-2</v>
      </c>
      <c r="AY141">
        <v>0.19085475985455</v>
      </c>
      <c r="AZ141">
        <v>2.34726360918289E-2</v>
      </c>
      <c r="BA141">
        <v>5.69155503525011E-2</v>
      </c>
      <c r="BB141">
        <v>40281</v>
      </c>
      <c r="BC141">
        <v>54441</v>
      </c>
      <c r="BD141">
        <f t="shared" si="8"/>
        <v>0.86986156847382967</v>
      </c>
      <c r="BE141">
        <f>(MAX($AH$3:$AH$169)-AH141)/(MAX($AH$3:$AH$169)-MIN($AH$3:$AH307))</f>
        <v>0.22680616989905864</v>
      </c>
      <c r="BF141">
        <f t="shared" si="6"/>
        <v>1.0966677383728882</v>
      </c>
      <c r="BG141">
        <f t="shared" si="7"/>
        <v>6.2297577817458354E-3</v>
      </c>
    </row>
    <row r="142" spans="1:59" x14ac:dyDescent="0.25">
      <c r="A142">
        <v>960</v>
      </c>
      <c r="B142">
        <v>617</v>
      </c>
      <c r="C142">
        <v>8639</v>
      </c>
      <c r="D142">
        <v>99</v>
      </c>
      <c r="E142">
        <v>54</v>
      </c>
      <c r="F142">
        <v>16306</v>
      </c>
      <c r="G142">
        <v>1.38559082463467</v>
      </c>
      <c r="H142">
        <v>1.3094045103738401</v>
      </c>
      <c r="I142">
        <v>18.0704404508664</v>
      </c>
      <c r="J142">
        <v>1.25</v>
      </c>
      <c r="K142">
        <v>0.62</v>
      </c>
      <c r="L142">
        <v>38.82</v>
      </c>
      <c r="M142">
        <v>39.4</v>
      </c>
      <c r="N142">
        <v>0.44</v>
      </c>
      <c r="O142">
        <v>0.24</v>
      </c>
      <c r="P142">
        <v>73.48</v>
      </c>
      <c r="Q142">
        <v>2.78</v>
      </c>
      <c r="R142">
        <v>176.75</v>
      </c>
      <c r="S142">
        <v>1.36</v>
      </c>
      <c r="T142">
        <v>46.21</v>
      </c>
      <c r="U142">
        <v>112.69</v>
      </c>
      <c r="V142">
        <v>10.74</v>
      </c>
      <c r="W142">
        <v>94.95</v>
      </c>
      <c r="X142">
        <v>0.24</v>
      </c>
      <c r="AA142">
        <v>-3279</v>
      </c>
      <c r="AB142">
        <v>1902</v>
      </c>
      <c r="AC142">
        <v>46302</v>
      </c>
      <c r="AD142">
        <v>33598</v>
      </c>
      <c r="AE142">
        <v>91437</v>
      </c>
      <c r="AF142">
        <v>-19.937000000000001</v>
      </c>
      <c r="AG142">
        <v>10.056487404</v>
      </c>
      <c r="AH142">
        <v>173239</v>
      </c>
      <c r="AI142">
        <v>0.64491253703478202</v>
      </c>
      <c r="AJ142">
        <v>0.20320752125932101</v>
      </c>
      <c r="AK142">
        <v>0.52284866603817204</v>
      </c>
      <c r="AL142">
        <v>0.25660867135002902</v>
      </c>
      <c r="AM142">
        <v>91.853724335446003</v>
      </c>
      <c r="AN142">
        <v>2.78</v>
      </c>
      <c r="AO142">
        <v>176.75</v>
      </c>
      <c r="AP142">
        <v>1.36</v>
      </c>
      <c r="AQ142">
        <v>10.2530301375803</v>
      </c>
      <c r="AR142">
        <v>3.14817991668149E-2</v>
      </c>
      <c r="AS142">
        <v>1.37877418699929E-2</v>
      </c>
      <c r="AT142">
        <v>0.42115606537084499</v>
      </c>
      <c r="AU142">
        <v>0.42115997736959998</v>
      </c>
      <c r="AV142">
        <v>0.49800524085742398</v>
      </c>
      <c r="AW142">
        <v>3.14817991668154E-2</v>
      </c>
      <c r="AX142">
        <v>1.3787741869993099E-2</v>
      </c>
      <c r="AY142">
        <v>0.42115606537084499</v>
      </c>
      <c r="AZ142">
        <v>0.39444201677608398</v>
      </c>
      <c r="BA142">
        <v>0.49800524085744202</v>
      </c>
      <c r="BB142">
        <v>40477</v>
      </c>
      <c r="BC142">
        <v>53429</v>
      </c>
      <c r="BD142">
        <f t="shared" si="8"/>
        <v>0.87160818379342742</v>
      </c>
      <c r="BE142">
        <f>(MAX($AH$3:$AH$169)-AH142)/(MAX($AH$3:$AH$169)-MIN($AH$3:$AH308))</f>
        <v>0.21855506408075309</v>
      </c>
      <c r="BF142">
        <f t="shared" si="6"/>
        <v>1.0901632478741805</v>
      </c>
      <c r="BG142">
        <f t="shared" si="7"/>
        <v>6.192808212717082E-3</v>
      </c>
    </row>
    <row r="143" spans="1:59" x14ac:dyDescent="0.25">
      <c r="A143">
        <v>1832</v>
      </c>
      <c r="B143">
        <v>146</v>
      </c>
      <c r="C143">
        <v>8616</v>
      </c>
      <c r="D143">
        <v>0</v>
      </c>
      <c r="E143">
        <v>29</v>
      </c>
      <c r="F143">
        <v>17004</v>
      </c>
      <c r="G143">
        <v>0.85635087511283503</v>
      </c>
      <c r="H143">
        <v>1.1894782119374401</v>
      </c>
      <c r="I143">
        <v>18.1903667493028</v>
      </c>
      <c r="J143">
        <v>2.39</v>
      </c>
      <c r="K143">
        <v>0.15</v>
      </c>
      <c r="L143">
        <v>38.67</v>
      </c>
      <c r="M143">
        <v>39.659999999999997</v>
      </c>
      <c r="N143">
        <v>0</v>
      </c>
      <c r="O143">
        <v>0.13</v>
      </c>
      <c r="P143">
        <v>76.63</v>
      </c>
      <c r="Q143">
        <v>0.66</v>
      </c>
      <c r="R143">
        <v>176.28</v>
      </c>
      <c r="S143">
        <v>0.83</v>
      </c>
      <c r="T143">
        <v>46.2</v>
      </c>
      <c r="U143">
        <v>113.25</v>
      </c>
      <c r="V143">
        <v>9.32</v>
      </c>
      <c r="W143">
        <v>96.66</v>
      </c>
      <c r="X143">
        <v>0.1</v>
      </c>
      <c r="AA143">
        <v>-3308</v>
      </c>
      <c r="AB143">
        <v>1718</v>
      </c>
      <c r="AC143">
        <v>46431</v>
      </c>
      <c r="AD143">
        <v>33611</v>
      </c>
      <c r="AE143">
        <v>91540</v>
      </c>
      <c r="AF143">
        <v>-20.539000000000001</v>
      </c>
      <c r="AG143">
        <v>9.6469408799999901</v>
      </c>
      <c r="AH143">
        <v>173300</v>
      </c>
      <c r="AI143">
        <v>0.64685598377281905</v>
      </c>
      <c r="AJ143">
        <v>0.201097879979905</v>
      </c>
      <c r="AK143">
        <v>2.6250066266756298E-3</v>
      </c>
      <c r="AL143">
        <v>0.13633893613811299</v>
      </c>
      <c r="AM143">
        <v>95.784755039055398</v>
      </c>
      <c r="AN143">
        <v>0.66</v>
      </c>
      <c r="AO143">
        <v>176.28</v>
      </c>
      <c r="AP143">
        <v>0.83</v>
      </c>
      <c r="AQ143">
        <v>9.3139712429338104</v>
      </c>
      <c r="AR143" s="1">
        <v>5.6983818597625103E-4</v>
      </c>
      <c r="AS143">
        <v>6.0336410534879703E-2</v>
      </c>
      <c r="AT143">
        <v>1.8057246532647599E-2</v>
      </c>
      <c r="AU143">
        <v>6.5064805463096995E-2</v>
      </c>
      <c r="AV143">
        <v>0.71232257439623403</v>
      </c>
      <c r="AW143">
        <v>0</v>
      </c>
      <c r="AX143">
        <v>3.4827048937533703E-2</v>
      </c>
      <c r="AY143">
        <v>1.8057246532648199E-2</v>
      </c>
      <c r="AZ143">
        <v>6.5064805463096995E-2</v>
      </c>
      <c r="BA143">
        <v>0.71232257439623503</v>
      </c>
      <c r="BB143">
        <v>40618</v>
      </c>
      <c r="BC143">
        <v>53744</v>
      </c>
      <c r="BD143">
        <f t="shared" si="8"/>
        <v>0.88170486461734598</v>
      </c>
      <c r="BE143">
        <f>(MAX($AH$3:$AH$169)-AH143)/(MAX($AH$3:$AH$169)-MIN($AH$3:$AH309))</f>
        <v>0.21682545083361687</v>
      </c>
      <c r="BF143">
        <f t="shared" si="6"/>
        <v>1.0985303154509629</v>
      </c>
      <c r="BG143">
        <f t="shared" si="7"/>
        <v>6.2403383829983654E-3</v>
      </c>
    </row>
    <row r="144" spans="1:59" x14ac:dyDescent="0.25">
      <c r="A144">
        <v>1119</v>
      </c>
      <c r="B144">
        <v>382</v>
      </c>
      <c r="C144">
        <v>8556</v>
      </c>
      <c r="D144">
        <v>6</v>
      </c>
      <c r="E144">
        <v>26</v>
      </c>
      <c r="F144">
        <v>17038</v>
      </c>
      <c r="G144">
        <v>0.57560077210786798</v>
      </c>
      <c r="H144">
        <v>0.98660026088543196</v>
      </c>
      <c r="I144">
        <v>18.393244700354799</v>
      </c>
      <c r="J144">
        <v>1.46</v>
      </c>
      <c r="K144">
        <v>0.43</v>
      </c>
      <c r="L144">
        <v>38.46</v>
      </c>
      <c r="M144">
        <v>40.1</v>
      </c>
      <c r="N144">
        <v>0.03</v>
      </c>
      <c r="O144">
        <v>0.12</v>
      </c>
      <c r="P144">
        <v>76.78</v>
      </c>
      <c r="Q144">
        <v>1.72</v>
      </c>
      <c r="R144">
        <v>175.05</v>
      </c>
      <c r="S144">
        <v>0.55000000000000004</v>
      </c>
      <c r="T144">
        <v>46.39</v>
      </c>
      <c r="U144">
        <v>112.55</v>
      </c>
      <c r="V144">
        <v>7.75</v>
      </c>
      <c r="W144">
        <v>98.51</v>
      </c>
      <c r="X144">
        <v>0.09</v>
      </c>
      <c r="AA144">
        <v>-3264</v>
      </c>
      <c r="AB144">
        <v>1589</v>
      </c>
      <c r="AC144">
        <v>46652</v>
      </c>
      <c r="AD144">
        <v>33644</v>
      </c>
      <c r="AE144">
        <v>91672</v>
      </c>
      <c r="AF144">
        <v>-20.657</v>
      </c>
      <c r="AG144">
        <v>9.2563248359999992</v>
      </c>
      <c r="AH144">
        <v>173557</v>
      </c>
      <c r="AI144">
        <v>0.64418595225550201</v>
      </c>
      <c r="AJ144">
        <v>0.19882212300923699</v>
      </c>
      <c r="AK144">
        <v>3.1300908493344097E-2</v>
      </c>
      <c r="AL144">
        <v>0.121670985874533</v>
      </c>
      <c r="AM144">
        <v>95.9786109348412</v>
      </c>
      <c r="AN144">
        <v>1.72</v>
      </c>
      <c r="AO144">
        <v>175.05</v>
      </c>
      <c r="AP144">
        <v>0.55000000000000004</v>
      </c>
      <c r="AQ144">
        <v>7.7253760228111998</v>
      </c>
      <c r="AR144">
        <v>1.24970628972523E-2</v>
      </c>
      <c r="AS144">
        <v>5.2671036409796097E-2</v>
      </c>
      <c r="AT144">
        <v>9.7615054672315193E-3</v>
      </c>
      <c r="AU144">
        <v>4.30826738527589E-2</v>
      </c>
      <c r="AV144">
        <v>0.45758849348082897</v>
      </c>
      <c r="AW144">
        <v>7.6129666491499296E-3</v>
      </c>
      <c r="AX144">
        <v>3.1266938086030399E-2</v>
      </c>
      <c r="AY144">
        <v>9.7615054672317708E-3</v>
      </c>
      <c r="AZ144">
        <v>4.3082673852759101E-2</v>
      </c>
      <c r="BA144">
        <v>0.45758849348083402</v>
      </c>
      <c r="BB144">
        <v>40706</v>
      </c>
      <c r="BC144">
        <v>53512</v>
      </c>
      <c r="BD144">
        <f t="shared" si="8"/>
        <v>0.89133484629183213</v>
      </c>
      <c r="BE144">
        <f>(MAX($AH$3:$AH$169)-AH144)/(MAX($AH$3:$AH$169)-MIN($AH$3:$AH310))</f>
        <v>0.20953839174322331</v>
      </c>
      <c r="BF144">
        <f t="shared" si="6"/>
        <v>1.1008732380350554</v>
      </c>
      <c r="BG144">
        <f t="shared" si="7"/>
        <v>6.2536476467703935E-3</v>
      </c>
    </row>
    <row r="145" spans="1:59" x14ac:dyDescent="0.25">
      <c r="A145">
        <v>1381</v>
      </c>
      <c r="B145">
        <v>221</v>
      </c>
      <c r="C145">
        <v>8598</v>
      </c>
      <c r="D145">
        <v>2</v>
      </c>
      <c r="E145">
        <v>78</v>
      </c>
      <c r="F145">
        <v>16962</v>
      </c>
      <c r="G145">
        <v>0.81080030968573902</v>
      </c>
      <c r="H145">
        <v>0.73536283984626305</v>
      </c>
      <c r="I145">
        <v>18.644482121393999</v>
      </c>
      <c r="J145">
        <v>1.8</v>
      </c>
      <c r="K145">
        <v>0.26</v>
      </c>
      <c r="L145">
        <v>38.6</v>
      </c>
      <c r="M145">
        <v>40.65</v>
      </c>
      <c r="N145">
        <v>0.01</v>
      </c>
      <c r="O145">
        <v>0.35</v>
      </c>
      <c r="P145">
        <v>76.44</v>
      </c>
      <c r="Q145">
        <v>1</v>
      </c>
      <c r="R145">
        <v>175.91</v>
      </c>
      <c r="S145">
        <v>0.81</v>
      </c>
      <c r="T145">
        <v>46.72</v>
      </c>
      <c r="U145">
        <v>112.36</v>
      </c>
      <c r="V145">
        <v>5.77</v>
      </c>
      <c r="W145">
        <v>96.91</v>
      </c>
      <c r="X145">
        <v>0.33</v>
      </c>
      <c r="AA145">
        <v>-3237</v>
      </c>
      <c r="AB145">
        <v>1274</v>
      </c>
      <c r="AC145">
        <v>46927</v>
      </c>
      <c r="AD145">
        <v>33738</v>
      </c>
      <c r="AE145">
        <v>92033</v>
      </c>
      <c r="AF145">
        <v>-20.954999999999998</v>
      </c>
      <c r="AG145">
        <v>8.8283601279999999</v>
      </c>
      <c r="AH145">
        <v>173972</v>
      </c>
      <c r="AI145">
        <v>0.64295529868240198</v>
      </c>
      <c r="AJ145">
        <v>0.19762286539051199</v>
      </c>
      <c r="AK145">
        <v>9.3881887613008093E-3</v>
      </c>
      <c r="AL145">
        <v>0.36993763884132902</v>
      </c>
      <c r="AM145">
        <v>95.5487789609316</v>
      </c>
      <c r="AN145">
        <v>1</v>
      </c>
      <c r="AO145">
        <v>175.91</v>
      </c>
      <c r="AP145">
        <v>0.81</v>
      </c>
      <c r="AQ145">
        <v>5.7581116448481904</v>
      </c>
      <c r="AR145">
        <v>1.1991613964822199E-3</v>
      </c>
      <c r="AS145">
        <v>4.08599264341677E-2</v>
      </c>
      <c r="AT145">
        <v>0.11424574378606001</v>
      </c>
      <c r="AU145">
        <v>4.6724600031659604E-3</v>
      </c>
      <c r="AV145">
        <v>0.64982301806586296</v>
      </c>
      <c r="AW145">
        <v>1.18479418703578E-3</v>
      </c>
      <c r="AX145">
        <v>4.0492043745706897E-2</v>
      </c>
      <c r="AY145">
        <v>0.114245743786062</v>
      </c>
      <c r="AZ145">
        <v>4.6724600031661E-3</v>
      </c>
      <c r="BA145">
        <v>0.64982301806587495</v>
      </c>
      <c r="BB145">
        <v>40937</v>
      </c>
      <c r="BC145">
        <v>53597</v>
      </c>
      <c r="BD145">
        <f t="shared" si="8"/>
        <v>0.90188559646881894</v>
      </c>
      <c r="BE145">
        <f>(MAX($AH$3:$AH$169)-AH145)/(MAX($AH$3:$AH$169)-MIN($AH$3:$AH311))</f>
        <v>0.19777135079959171</v>
      </c>
      <c r="BF145">
        <f t="shared" si="6"/>
        <v>1.0996569472684106</v>
      </c>
      <c r="BG145">
        <f t="shared" si="7"/>
        <v>6.2467383554661617E-3</v>
      </c>
    </row>
    <row r="146" spans="1:59" x14ac:dyDescent="0.25">
      <c r="A146">
        <v>2416</v>
      </c>
      <c r="B146">
        <v>278</v>
      </c>
      <c r="C146">
        <v>8592</v>
      </c>
      <c r="D146">
        <v>19</v>
      </c>
      <c r="E146">
        <v>12</v>
      </c>
      <c r="F146">
        <v>16980</v>
      </c>
      <c r="G146">
        <v>0.16344318983116299</v>
      </c>
      <c r="H146">
        <v>0.73509099228314201</v>
      </c>
      <c r="I146">
        <v>18.644753968957101</v>
      </c>
      <c r="J146">
        <v>3.16</v>
      </c>
      <c r="K146">
        <v>0.32</v>
      </c>
      <c r="L146">
        <v>38.72</v>
      </c>
      <c r="M146">
        <v>40.65</v>
      </c>
      <c r="N146">
        <v>0.08</v>
      </c>
      <c r="O146">
        <v>0.05</v>
      </c>
      <c r="P146">
        <v>76.52</v>
      </c>
      <c r="Q146">
        <v>1.25</v>
      </c>
      <c r="R146">
        <v>175.79</v>
      </c>
      <c r="S146">
        <v>0.14000000000000001</v>
      </c>
      <c r="T146">
        <v>46.33</v>
      </c>
      <c r="U146">
        <v>113.27</v>
      </c>
      <c r="V146">
        <v>5.83</v>
      </c>
      <c r="W146">
        <v>97.43</v>
      </c>
      <c r="X146">
        <v>0.05</v>
      </c>
      <c r="AA146">
        <v>-3305</v>
      </c>
      <c r="AB146">
        <v>1209</v>
      </c>
      <c r="AC146">
        <v>46957</v>
      </c>
      <c r="AD146">
        <v>33755</v>
      </c>
      <c r="AE146">
        <v>92058</v>
      </c>
      <c r="AF146">
        <v>-21.443000000000001</v>
      </c>
      <c r="AG146">
        <v>8.7270456919999901</v>
      </c>
      <c r="AH146">
        <v>173979</v>
      </c>
      <c r="AI146">
        <v>0.64474428375212001</v>
      </c>
      <c r="AJ146">
        <v>0.195882380858655</v>
      </c>
      <c r="AK146">
        <v>9.9404234805685401E-2</v>
      </c>
      <c r="AL146">
        <v>5.5548026321953298E-2</v>
      </c>
      <c r="AM146">
        <v>95.649197162348401</v>
      </c>
      <c r="AN146">
        <v>1.25</v>
      </c>
      <c r="AO146">
        <v>175.79</v>
      </c>
      <c r="AP146">
        <v>0.14000000000000001</v>
      </c>
      <c r="AQ146">
        <v>5.7559829968746801</v>
      </c>
      <c r="AR146" s="1">
        <v>4.5557365521129302E-2</v>
      </c>
      <c r="AS146">
        <v>9.9479434863152007E-3</v>
      </c>
      <c r="AT146">
        <v>7.4975598360319404E-2</v>
      </c>
      <c r="AU146">
        <v>1.54763080282505E-2</v>
      </c>
      <c r="AV146">
        <v>1.74859744351487E-2</v>
      </c>
      <c r="AW146" s="1">
        <v>2.35582056638035E-2</v>
      </c>
      <c r="AX146">
        <v>8.3541960728726206E-3</v>
      </c>
      <c r="AY146">
        <v>7.4975598360320805E-2</v>
      </c>
      <c r="AZ146">
        <v>1.54763080282505E-2</v>
      </c>
      <c r="BA146">
        <v>1.7485974435149002E-2</v>
      </c>
      <c r="BB146">
        <v>40926</v>
      </c>
      <c r="BC146">
        <v>53923</v>
      </c>
      <c r="BD146">
        <f t="shared" si="8"/>
        <v>0.9043833335101602</v>
      </c>
      <c r="BE146">
        <f>(MAX($AH$3:$AH$169)-AH146)/(MAX($AH$3:$AH$169)-MIN($AH$3:$AH312))</f>
        <v>0.19757287059090395</v>
      </c>
      <c r="BF146">
        <f t="shared" si="6"/>
        <v>1.1019562041010642</v>
      </c>
      <c r="BG146">
        <f t="shared" si="7"/>
        <v>6.2597995704944329E-3</v>
      </c>
    </row>
    <row r="147" spans="1:59" x14ac:dyDescent="0.25">
      <c r="A147">
        <v>7495</v>
      </c>
      <c r="B147">
        <v>293</v>
      </c>
      <c r="C147">
        <v>8573</v>
      </c>
      <c r="D147">
        <v>1</v>
      </c>
      <c r="E147">
        <v>48</v>
      </c>
      <c r="F147">
        <v>17033</v>
      </c>
      <c r="G147">
        <v>0.350553749452861</v>
      </c>
      <c r="H147">
        <v>0.76508781842561502</v>
      </c>
      <c r="I147">
        <v>18.6147571428146</v>
      </c>
      <c r="J147">
        <v>9.7899999999999991</v>
      </c>
      <c r="K147">
        <v>0.33</v>
      </c>
      <c r="L147">
        <v>38.61</v>
      </c>
      <c r="M147">
        <v>40.58</v>
      </c>
      <c r="N147">
        <v>0.01</v>
      </c>
      <c r="O147">
        <v>0.22</v>
      </c>
      <c r="P147">
        <v>76.760000000000005</v>
      </c>
      <c r="Q147">
        <v>1.32</v>
      </c>
      <c r="R147">
        <v>175.4</v>
      </c>
      <c r="S147">
        <v>0.32</v>
      </c>
      <c r="T147">
        <v>44.48</v>
      </c>
      <c r="U147">
        <v>118.24</v>
      </c>
      <c r="V147">
        <v>6</v>
      </c>
      <c r="W147">
        <v>97.73</v>
      </c>
      <c r="X147">
        <v>0.18</v>
      </c>
      <c r="AA147">
        <v>-3663</v>
      </c>
      <c r="AB147">
        <v>900</v>
      </c>
      <c r="AC147">
        <v>47064</v>
      </c>
      <c r="AD147">
        <v>33730</v>
      </c>
      <c r="AE147">
        <v>92555</v>
      </c>
      <c r="AF147">
        <v>-23.715</v>
      </c>
      <c r="AG147">
        <v>8.5119387519999901</v>
      </c>
      <c r="AH147">
        <v>174249</v>
      </c>
      <c r="AI147">
        <v>0.65782664941785196</v>
      </c>
      <c r="AJ147">
        <v>0.189691007941971</v>
      </c>
      <c r="AK147">
        <v>6.7873143808705599E-3</v>
      </c>
      <c r="AL147">
        <v>0.22927344768441199</v>
      </c>
      <c r="AM147">
        <v>95.9477352548721</v>
      </c>
      <c r="AN147">
        <v>1.32</v>
      </c>
      <c r="AO147">
        <v>175.4</v>
      </c>
      <c r="AP147">
        <v>0.32</v>
      </c>
      <c r="AQ147">
        <v>5.9908671446180897</v>
      </c>
      <c r="AR147">
        <v>2.78277065942182E-3</v>
      </c>
      <c r="AS147">
        <v>7.43711370858397E-2</v>
      </c>
      <c r="AT147">
        <v>0.148885478979043</v>
      </c>
      <c r="AU147">
        <v>2.0886005504967501E-2</v>
      </c>
      <c r="AV147">
        <v>0.103628357223588</v>
      </c>
      <c r="AW147">
        <v>2.02744498470655E-3</v>
      </c>
      <c r="AX147">
        <v>4.9866916755986999E-2</v>
      </c>
      <c r="AY147">
        <v>0.148885478979041</v>
      </c>
      <c r="AZ147">
        <v>2.0886005504967602E-2</v>
      </c>
      <c r="BA147">
        <v>0.103628357223588</v>
      </c>
      <c r="BB147">
        <v>40892</v>
      </c>
      <c r="BC147">
        <v>55685</v>
      </c>
      <c r="BD147">
        <f t="shared" si="8"/>
        <v>0.90968643337529231</v>
      </c>
      <c r="BE147">
        <f>(MAX($AH$3:$AH$169)-AH147)/(MAX($AH$3:$AH$169)-MIN($AH$3:$AH313))</f>
        <v>0.18991720539866166</v>
      </c>
      <c r="BF147">
        <f t="shared" si="6"/>
        <v>1.0996036387739541</v>
      </c>
      <c r="BG147">
        <f t="shared" si="7"/>
        <v>6.2464355299187754E-3</v>
      </c>
    </row>
    <row r="148" spans="1:59" x14ac:dyDescent="0.25">
      <c r="A148">
        <v>1054</v>
      </c>
      <c r="B148">
        <v>108</v>
      </c>
      <c r="C148">
        <v>8575</v>
      </c>
      <c r="D148">
        <v>2</v>
      </c>
      <c r="E148">
        <v>18</v>
      </c>
      <c r="F148">
        <v>17238</v>
      </c>
      <c r="G148">
        <v>0.67747131237332703</v>
      </c>
      <c r="H148">
        <v>0.31740628454079001</v>
      </c>
      <c r="I148">
        <v>19.0624386766995</v>
      </c>
      <c r="J148">
        <v>1.38</v>
      </c>
      <c r="K148">
        <v>0.11</v>
      </c>
      <c r="L148">
        <v>38.64</v>
      </c>
      <c r="M148">
        <v>41.56</v>
      </c>
      <c r="N148">
        <v>0.01</v>
      </c>
      <c r="O148">
        <v>0.08</v>
      </c>
      <c r="P148">
        <v>77.680000000000007</v>
      </c>
      <c r="Q148">
        <v>0.49</v>
      </c>
      <c r="R148">
        <v>175.44</v>
      </c>
      <c r="S148">
        <v>0.67</v>
      </c>
      <c r="T148">
        <v>47.31</v>
      </c>
      <c r="U148">
        <v>111.43</v>
      </c>
      <c r="V148">
        <v>2.5</v>
      </c>
      <c r="W148">
        <v>97.04</v>
      </c>
      <c r="X148">
        <v>7.0000000000000007E-2</v>
      </c>
      <c r="AA148">
        <v>-3158</v>
      </c>
      <c r="AB148">
        <v>835</v>
      </c>
      <c r="AC148">
        <v>47375</v>
      </c>
      <c r="AD148">
        <v>33868</v>
      </c>
      <c r="AE148">
        <v>92462</v>
      </c>
      <c r="AF148">
        <v>-21.355</v>
      </c>
      <c r="AG148">
        <v>7.9966050439999998</v>
      </c>
      <c r="AH148">
        <v>174540</v>
      </c>
      <c r="AI148">
        <v>0.63912710874904299</v>
      </c>
      <c r="AJ148">
        <v>0.194462836021976</v>
      </c>
      <c r="AK148">
        <v>1.2489169525022501E-2</v>
      </c>
      <c r="AL148">
        <v>8.5937342078102302E-2</v>
      </c>
      <c r="AM148">
        <v>97.100962638019496</v>
      </c>
      <c r="AN148">
        <v>0.49</v>
      </c>
      <c r="AO148">
        <v>175.44</v>
      </c>
      <c r="AP148">
        <v>0.67</v>
      </c>
      <c r="AQ148">
        <v>2.4853864298397399</v>
      </c>
      <c r="AR148">
        <v>1.19840750908266E-3</v>
      </c>
      <c r="AS148">
        <v>1.2185151965534101E-2</v>
      </c>
      <c r="AT148">
        <v>0.54978603083535904</v>
      </c>
      <c r="AU148" s="1">
        <v>8.0191072145140194E-2</v>
      </c>
      <c r="AV148">
        <v>3.4110649918211097E-2</v>
      </c>
      <c r="AW148">
        <v>1.18413190840244E-3</v>
      </c>
      <c r="AX148">
        <v>1.1390317832393399E-2</v>
      </c>
      <c r="AY148">
        <v>0.54978603083537303</v>
      </c>
      <c r="AZ148" s="1">
        <v>7.2989812342758406E-2</v>
      </c>
      <c r="BA148">
        <v>3.4110649918210598E-2</v>
      </c>
      <c r="BB148">
        <v>41251</v>
      </c>
      <c r="BC148">
        <v>53444</v>
      </c>
      <c r="BD148">
        <f t="shared" si="8"/>
        <v>0.92239111932077034</v>
      </c>
      <c r="BE148">
        <f>(MAX($AH$3:$AH$169)-AH148)/(MAX($AH$3:$AH$169)-MIN($AH$3:$AH314))</f>
        <v>0.18166609958035612</v>
      </c>
      <c r="BF148">
        <f t="shared" si="6"/>
        <v>1.1040572189011264</v>
      </c>
      <c r="BG148">
        <f t="shared" si="7"/>
        <v>6.2717346469467325E-3</v>
      </c>
    </row>
    <row r="149" spans="1:59" x14ac:dyDescent="0.25">
      <c r="A149">
        <v>2576</v>
      </c>
      <c r="B149">
        <v>290</v>
      </c>
      <c r="C149">
        <v>8570</v>
      </c>
      <c r="D149">
        <v>7</v>
      </c>
      <c r="E149">
        <v>24</v>
      </c>
      <c r="F149">
        <v>17067</v>
      </c>
      <c r="G149">
        <v>0.99615074175622198</v>
      </c>
      <c r="H149">
        <v>0.28028279923977101</v>
      </c>
      <c r="I149">
        <v>19.099562162000499</v>
      </c>
      <c r="J149">
        <v>3.37</v>
      </c>
      <c r="K149">
        <v>0.33</v>
      </c>
      <c r="L149">
        <v>38.46</v>
      </c>
      <c r="M149">
        <v>41.64</v>
      </c>
      <c r="N149">
        <v>0.03</v>
      </c>
      <c r="O149">
        <v>0.11</v>
      </c>
      <c r="P149">
        <v>76.91</v>
      </c>
      <c r="Q149">
        <v>1.31</v>
      </c>
      <c r="R149">
        <v>175.34</v>
      </c>
      <c r="S149">
        <v>0.98</v>
      </c>
      <c r="T149">
        <v>46.63</v>
      </c>
      <c r="U149">
        <v>113.06</v>
      </c>
      <c r="V149">
        <v>2.2200000000000002</v>
      </c>
      <c r="W149">
        <v>97.83</v>
      </c>
      <c r="X149">
        <v>0.09</v>
      </c>
      <c r="AA149">
        <v>-3280</v>
      </c>
      <c r="AB149">
        <v>701</v>
      </c>
      <c r="AC149">
        <v>47469</v>
      </c>
      <c r="AD149">
        <v>33854</v>
      </c>
      <c r="AE149">
        <v>92719</v>
      </c>
      <c r="AF149">
        <v>-22.218</v>
      </c>
      <c r="AG149">
        <v>7.8214414120000004</v>
      </c>
      <c r="AH149">
        <v>174743</v>
      </c>
      <c r="AI149">
        <v>0.64321102026020005</v>
      </c>
      <c r="AJ149">
        <v>0.19105905060074799</v>
      </c>
      <c r="AK149">
        <v>3.5762811048066501E-2</v>
      </c>
      <c r="AL149">
        <v>0.114116972660997</v>
      </c>
      <c r="AM149">
        <v>96.138273550448403</v>
      </c>
      <c r="AN149">
        <v>1.31</v>
      </c>
      <c r="AO149">
        <v>175.34</v>
      </c>
      <c r="AP149">
        <v>0.98</v>
      </c>
      <c r="AQ149">
        <v>2.1946984028871799</v>
      </c>
      <c r="AR149" s="1">
        <v>7.76341482948943E-3</v>
      </c>
      <c r="AS149">
        <v>4.0537168273292699E-2</v>
      </c>
      <c r="AT149">
        <v>0.22531559717244501</v>
      </c>
      <c r="AU149">
        <v>5.5789496995911304E-3</v>
      </c>
      <c r="AV149">
        <v>0.71695561178140299</v>
      </c>
      <c r="AW149" s="1">
        <v>5.8337935450571603E-3</v>
      </c>
      <c r="AX149">
        <v>2.6168288040690501E-2</v>
      </c>
      <c r="AY149">
        <v>0.22531559717245001</v>
      </c>
      <c r="AZ149">
        <v>5.5789496995913204E-3</v>
      </c>
      <c r="BA149">
        <v>0.71695561178141398</v>
      </c>
      <c r="BB149">
        <v>41252</v>
      </c>
      <c r="BC149">
        <v>54023</v>
      </c>
      <c r="BD149">
        <f t="shared" si="8"/>
        <v>0.92670948409893728</v>
      </c>
      <c r="BE149">
        <f>(MAX($AH$3:$AH$169)-AH149)/(MAX($AH$3:$AH$169)-MIN($AH$3:$AH315))</f>
        <v>0.17591017352841101</v>
      </c>
      <c r="BF149">
        <f t="shared" si="6"/>
        <v>1.1026196576273484</v>
      </c>
      <c r="BG149">
        <f t="shared" si="7"/>
        <v>6.2635684009465144E-3</v>
      </c>
    </row>
    <row r="150" spans="1:59" x14ac:dyDescent="0.25">
      <c r="A150">
        <v>1865</v>
      </c>
      <c r="B150">
        <v>382</v>
      </c>
      <c r="C150">
        <v>8556</v>
      </c>
      <c r="D150">
        <v>6</v>
      </c>
      <c r="E150">
        <v>26</v>
      </c>
      <c r="F150">
        <v>17038</v>
      </c>
      <c r="G150">
        <v>0.86812415242292496</v>
      </c>
      <c r="H150">
        <v>8.9004449181013801E-2</v>
      </c>
      <c r="I150">
        <v>19.290840512059201</v>
      </c>
      <c r="J150">
        <v>2.44</v>
      </c>
      <c r="K150">
        <v>0.37</v>
      </c>
      <c r="L150">
        <v>38.46</v>
      </c>
      <c r="M150">
        <v>42.06</v>
      </c>
      <c r="N150">
        <v>0.03</v>
      </c>
      <c r="O150">
        <v>0.12</v>
      </c>
      <c r="P150">
        <v>76.78</v>
      </c>
      <c r="Q150">
        <v>1.72</v>
      </c>
      <c r="R150">
        <v>175.05</v>
      </c>
      <c r="S150">
        <v>0.79</v>
      </c>
      <c r="T150">
        <v>47.02</v>
      </c>
      <c r="U150">
        <v>112.15</v>
      </c>
      <c r="V150">
        <v>0.72</v>
      </c>
      <c r="W150">
        <v>98.15</v>
      </c>
      <c r="X150">
        <v>0.09</v>
      </c>
      <c r="AA150">
        <v>-3213</v>
      </c>
      <c r="AB150">
        <v>551</v>
      </c>
      <c r="AC150">
        <v>47667</v>
      </c>
      <c r="AD150">
        <v>33910</v>
      </c>
      <c r="AE150">
        <v>92863</v>
      </c>
      <c r="AF150">
        <v>-22.17</v>
      </c>
      <c r="AG150">
        <v>7.4817558479999997</v>
      </c>
      <c r="AH150">
        <v>174991</v>
      </c>
      <c r="AI150">
        <v>0.64003377699143504</v>
      </c>
      <c r="AJ150">
        <v>0.190063803693514</v>
      </c>
      <c r="AK150">
        <v>3.1429237522799698E-2</v>
      </c>
      <c r="AL150">
        <v>0.121344719238166</v>
      </c>
      <c r="AM150">
        <v>95.978862026878105</v>
      </c>
      <c r="AN150">
        <v>1.72</v>
      </c>
      <c r="AO150">
        <v>175.05</v>
      </c>
      <c r="AP150">
        <v>0.79</v>
      </c>
      <c r="AQ150">
        <v>0.69693153842209199</v>
      </c>
      <c r="AR150" s="1">
        <v>1.2482097514845801E-2</v>
      </c>
      <c r="AS150">
        <v>5.3385698671329702E-2</v>
      </c>
      <c r="AT150" s="1">
        <v>9.76153100454933E-3</v>
      </c>
      <c r="AU150">
        <v>0.33490633175137102</v>
      </c>
      <c r="AV150">
        <v>0.45758849348082897</v>
      </c>
      <c r="AW150" s="1">
        <v>7.6083352891287599E-3</v>
      </c>
      <c r="AX150">
        <v>3.1479142608133198E-2</v>
      </c>
      <c r="AY150" s="1">
        <v>9.7615310045493196E-3</v>
      </c>
      <c r="AZ150">
        <v>0.28381919376174403</v>
      </c>
      <c r="BA150">
        <v>0.45758849348083402</v>
      </c>
      <c r="BB150">
        <v>41375</v>
      </c>
      <c r="BC150">
        <v>53750</v>
      </c>
      <c r="BD150">
        <f t="shared" si="8"/>
        <v>0.93508386043768166</v>
      </c>
      <c r="BE150">
        <f>(MAX($AH$3:$AH$169)-AH150)/(MAX($AH$3:$AH$169)-MIN($AH$3:$AH316))</f>
        <v>0.16887830327775888</v>
      </c>
      <c r="BF150">
        <f t="shared" si="6"/>
        <v>1.1039621637154404</v>
      </c>
      <c r="BG150">
        <f t="shared" si="7"/>
        <v>6.2711946741163095E-3</v>
      </c>
    </row>
    <row r="151" spans="1:59" x14ac:dyDescent="0.25">
      <c r="A151">
        <v>3471</v>
      </c>
      <c r="B151">
        <v>1607</v>
      </c>
      <c r="C151">
        <v>8638</v>
      </c>
      <c r="D151">
        <v>27</v>
      </c>
      <c r="E151">
        <v>157</v>
      </c>
      <c r="F151">
        <v>15290</v>
      </c>
      <c r="G151">
        <v>0.25525793632906402</v>
      </c>
      <c r="H151">
        <v>5.45495564282103E-2</v>
      </c>
      <c r="I151">
        <v>19.325295404812</v>
      </c>
      <c r="J151">
        <v>4.53</v>
      </c>
      <c r="K151">
        <v>1.87</v>
      </c>
      <c r="L151">
        <v>38.9</v>
      </c>
      <c r="M151">
        <v>42.13</v>
      </c>
      <c r="N151">
        <v>0.12</v>
      </c>
      <c r="O151">
        <v>0.71</v>
      </c>
      <c r="P151">
        <v>68.900000000000006</v>
      </c>
      <c r="Q151">
        <v>7.24</v>
      </c>
      <c r="R151">
        <v>176.73</v>
      </c>
      <c r="S151">
        <v>0.25</v>
      </c>
      <c r="T151">
        <v>45.93</v>
      </c>
      <c r="U151">
        <v>114.13</v>
      </c>
      <c r="V151">
        <v>0.55000000000000004</v>
      </c>
      <c r="W151">
        <v>97.07</v>
      </c>
      <c r="X151">
        <v>0.65</v>
      </c>
      <c r="AA151">
        <v>-3377</v>
      </c>
      <c r="AB151">
        <v>366</v>
      </c>
      <c r="AC151">
        <v>47814</v>
      </c>
      <c r="AD151">
        <v>33981</v>
      </c>
      <c r="AE151">
        <v>93155</v>
      </c>
      <c r="AF151">
        <v>-23.158000000000001</v>
      </c>
      <c r="AG151">
        <v>7.3831847319999904</v>
      </c>
      <c r="AH151">
        <v>175316</v>
      </c>
      <c r="AI151">
        <v>0.64229534510433395</v>
      </c>
      <c r="AJ151">
        <v>0.185043423129199</v>
      </c>
      <c r="AK151">
        <v>0.14395850302879801</v>
      </c>
      <c r="AL151">
        <v>0.74262416022789202</v>
      </c>
      <c r="AM151">
        <v>86.128549538513397</v>
      </c>
      <c r="AN151">
        <v>7.24</v>
      </c>
      <c r="AO151">
        <v>176.73</v>
      </c>
      <c r="AP151">
        <v>0.25</v>
      </c>
      <c r="AQ151">
        <v>0.42713939169981502</v>
      </c>
      <c r="AR151">
        <v>1.4972996536138899E-2</v>
      </c>
      <c r="AS151">
        <v>9.0330328860382794E-2</v>
      </c>
      <c r="AT151">
        <v>2.1464634267856799E-2</v>
      </c>
      <c r="AU151" s="1">
        <v>8.8592564869994801E-4</v>
      </c>
      <c r="AV151">
        <v>0.12760405101598599</v>
      </c>
      <c r="AW151">
        <v>1.47257336336941E-2</v>
      </c>
      <c r="AX151">
        <v>8.8596038398770394E-2</v>
      </c>
      <c r="AY151">
        <v>2.1464634267857299E-2</v>
      </c>
      <c r="AZ151" s="1">
        <v>8.8592564869995299E-4</v>
      </c>
      <c r="BA151">
        <v>0.12760405101598701</v>
      </c>
      <c r="BB151">
        <v>41279</v>
      </c>
      <c r="BC151">
        <v>54359</v>
      </c>
      <c r="BD151">
        <f t="shared" si="8"/>
        <v>0.93751396553780342</v>
      </c>
      <c r="BE151">
        <f>(MAX($AH$3:$AH$169)-AH151)/(MAX($AH$3:$AH$169)-MIN($AH$3:$AH317))</f>
        <v>0.15966315073154133</v>
      </c>
      <c r="BF151">
        <f t="shared" si="6"/>
        <v>1.0971771162693447</v>
      </c>
      <c r="BG151">
        <f t="shared" si="7"/>
        <v>6.2326513663779563E-3</v>
      </c>
    </row>
    <row r="152" spans="1:59" x14ac:dyDescent="0.25">
      <c r="A152">
        <v>8438</v>
      </c>
      <c r="B152">
        <v>384</v>
      </c>
      <c r="C152">
        <v>8556</v>
      </c>
      <c r="D152">
        <v>6</v>
      </c>
      <c r="E152">
        <v>26</v>
      </c>
      <c r="F152">
        <v>17038</v>
      </c>
      <c r="G152">
        <v>0.83242928206529399</v>
      </c>
      <c r="H152">
        <v>8.9004449181013801E-2</v>
      </c>
      <c r="I152">
        <v>19.290840512059201</v>
      </c>
      <c r="J152">
        <v>11.02</v>
      </c>
      <c r="K152">
        <v>0.42</v>
      </c>
      <c r="L152">
        <v>38.46</v>
      </c>
      <c r="M152">
        <v>42.06</v>
      </c>
      <c r="N152">
        <v>0.03</v>
      </c>
      <c r="O152">
        <v>0.12</v>
      </c>
      <c r="P152">
        <v>76.78</v>
      </c>
      <c r="Q152">
        <v>1.73</v>
      </c>
      <c r="R152">
        <v>175.05</v>
      </c>
      <c r="S152">
        <v>0.8</v>
      </c>
      <c r="T152">
        <v>44.74</v>
      </c>
      <c r="U152">
        <v>118.5</v>
      </c>
      <c r="V152">
        <v>0.72</v>
      </c>
      <c r="W152">
        <v>98.18</v>
      </c>
      <c r="X152">
        <v>0.09</v>
      </c>
      <c r="AA152">
        <v>-3667</v>
      </c>
      <c r="AB152">
        <v>98</v>
      </c>
      <c r="AC152">
        <v>47846</v>
      </c>
      <c r="AD152">
        <v>33910</v>
      </c>
      <c r="AE152">
        <v>93527</v>
      </c>
      <c r="AF152">
        <v>-25.138999999999999</v>
      </c>
      <c r="AG152">
        <v>7.1291483759999998</v>
      </c>
      <c r="AH152">
        <v>175381</v>
      </c>
      <c r="AI152">
        <v>0.65639953355583203</v>
      </c>
      <c r="AJ152">
        <v>0.181758991158876</v>
      </c>
      <c r="AK152">
        <v>3.1429237522799698E-2</v>
      </c>
      <c r="AL152">
        <v>0.121556165163967</v>
      </c>
      <c r="AM152">
        <v>95.9786109348412</v>
      </c>
      <c r="AN152">
        <v>1.73</v>
      </c>
      <c r="AO152">
        <v>175.05</v>
      </c>
      <c r="AP152">
        <v>0.8</v>
      </c>
      <c r="AQ152">
        <v>0.69693153842209199</v>
      </c>
      <c r="AR152">
        <v>1.2482097514845801E-2</v>
      </c>
      <c r="AS152">
        <v>5.3478724462241597E-2</v>
      </c>
      <c r="AT152">
        <v>0.21838299845810399</v>
      </c>
      <c r="AU152">
        <v>9.4391311751448104E-2</v>
      </c>
      <c r="AV152">
        <v>0.45369414987865397</v>
      </c>
      <c r="AW152">
        <v>7.6083352891287599E-3</v>
      </c>
      <c r="AX152">
        <v>3.1506577624058799E-2</v>
      </c>
      <c r="AY152">
        <v>0.21838299845810599</v>
      </c>
      <c r="AZ152">
        <v>9.4391311751449103E-2</v>
      </c>
      <c r="BA152">
        <v>0.45369414987866402</v>
      </c>
      <c r="BB152">
        <v>41374</v>
      </c>
      <c r="BC152">
        <v>56035</v>
      </c>
      <c r="BD152">
        <f t="shared" si="8"/>
        <v>0.94377680468768022</v>
      </c>
      <c r="BE152">
        <f>(MAX($AH$3:$AH$169)-AH152)/(MAX($AH$3:$AH$169)-MIN($AH$3:$AH318))</f>
        <v>0.15782012022229783</v>
      </c>
      <c r="BF152">
        <f t="shared" si="6"/>
        <v>1.101596924909978</v>
      </c>
      <c r="BG152">
        <f t="shared" si="7"/>
        <v>6.2577586402671886E-3</v>
      </c>
    </row>
    <row r="153" spans="1:59" x14ac:dyDescent="0.25">
      <c r="A153">
        <v>6986</v>
      </c>
      <c r="B153">
        <v>860</v>
      </c>
      <c r="C153">
        <v>8496</v>
      </c>
      <c r="D153">
        <v>43</v>
      </c>
      <c r="E153">
        <v>145</v>
      </c>
      <c r="F153">
        <v>16675</v>
      </c>
      <c r="G153">
        <v>2.9999360160783199</v>
      </c>
      <c r="H153">
        <v>4.2434856539677497E-3</v>
      </c>
      <c r="I153">
        <v>19.375601475586301</v>
      </c>
      <c r="J153">
        <v>9.1199999999999992</v>
      </c>
      <c r="K153">
        <v>0.79</v>
      </c>
      <c r="L153">
        <v>37.96</v>
      </c>
      <c r="M153">
        <v>42.24</v>
      </c>
      <c r="N153">
        <v>0.19</v>
      </c>
      <c r="O153">
        <v>0.65</v>
      </c>
      <c r="P153">
        <v>75.150000000000006</v>
      </c>
      <c r="Q153">
        <v>3.87</v>
      </c>
      <c r="R153">
        <v>173.83</v>
      </c>
      <c r="S153">
        <v>2.68</v>
      </c>
      <c r="T153">
        <v>44.89</v>
      </c>
      <c r="U153">
        <v>117.43</v>
      </c>
      <c r="V153">
        <v>0.23</v>
      </c>
      <c r="W153">
        <v>98.23</v>
      </c>
      <c r="X153">
        <v>0.62</v>
      </c>
      <c r="AA153">
        <v>-3605</v>
      </c>
      <c r="AB153">
        <v>127</v>
      </c>
      <c r="AC153">
        <v>47935</v>
      </c>
      <c r="AD153">
        <v>33868</v>
      </c>
      <c r="AE153">
        <v>93785</v>
      </c>
      <c r="AF153">
        <v>-24.745000000000001</v>
      </c>
      <c r="AG153">
        <v>7.1283462359999996</v>
      </c>
      <c r="AH153">
        <v>175715</v>
      </c>
      <c r="AI153">
        <v>0.65354108789306198</v>
      </c>
      <c r="AJ153">
        <v>0.18174953406459499</v>
      </c>
      <c r="AK153">
        <v>0.22718964728236199</v>
      </c>
      <c r="AL153">
        <v>0.68694756057913298</v>
      </c>
      <c r="AM153">
        <v>93.933142640872205</v>
      </c>
      <c r="AN153">
        <v>3.87</v>
      </c>
      <c r="AO153">
        <v>173.83</v>
      </c>
      <c r="AP153">
        <v>2.68</v>
      </c>
      <c r="AQ153">
        <v>3.3227765716263701E-2</v>
      </c>
      <c r="AR153">
        <v>2.9730505823139599E-2</v>
      </c>
      <c r="AS153">
        <v>6.7892693687243794E-2</v>
      </c>
      <c r="AT153">
        <v>0.27945055108854899</v>
      </c>
      <c r="AU153">
        <v>1.1245692814208601</v>
      </c>
      <c r="AV153">
        <v>1.49829298405852</v>
      </c>
      <c r="AW153">
        <v>2.7526354660445201E-2</v>
      </c>
      <c r="AX153">
        <v>6.7884426862666797E-2</v>
      </c>
      <c r="AY153">
        <v>0.27945055108854899</v>
      </c>
      <c r="AZ153">
        <v>0.80428359783689196</v>
      </c>
      <c r="BA153">
        <v>1.4982929840585499</v>
      </c>
      <c r="BB153">
        <v>41343</v>
      </c>
      <c r="BC153">
        <v>55589</v>
      </c>
      <c r="BD153">
        <f t="shared" si="8"/>
        <v>0.94379658010043921</v>
      </c>
      <c r="BE153">
        <f>(MAX($AH$3:$AH$169)-AH153)/(MAX($AH$3:$AH$169)-MIN($AH$3:$AH319))</f>
        <v>0.1483497788363389</v>
      </c>
      <c r="BF153">
        <f t="shared" si="6"/>
        <v>1.0921463589367781</v>
      </c>
      <c r="BG153">
        <f t="shared" si="7"/>
        <v>6.2040735222926276E-3</v>
      </c>
    </row>
    <row r="154" spans="1:59" x14ac:dyDescent="0.25">
      <c r="A154">
        <v>6610</v>
      </c>
      <c r="B154">
        <v>335</v>
      </c>
      <c r="C154">
        <v>8538</v>
      </c>
      <c r="D154">
        <v>4</v>
      </c>
      <c r="E154">
        <v>70</v>
      </c>
      <c r="F154">
        <v>17126</v>
      </c>
      <c r="G154">
        <v>5.49907548448956</v>
      </c>
      <c r="H154">
        <v>6.1064663078180597E-3</v>
      </c>
      <c r="I154">
        <v>19.3737384949324</v>
      </c>
      <c r="J154">
        <v>8.6300000000000008</v>
      </c>
      <c r="K154">
        <v>0.32</v>
      </c>
      <c r="L154">
        <v>37.47</v>
      </c>
      <c r="M154">
        <v>42.24</v>
      </c>
      <c r="N154">
        <v>0.02</v>
      </c>
      <c r="O154">
        <v>0.32</v>
      </c>
      <c r="P154">
        <v>77.180000000000007</v>
      </c>
      <c r="Q154">
        <v>1.51</v>
      </c>
      <c r="R154">
        <v>174.68</v>
      </c>
      <c r="S154">
        <v>5.35</v>
      </c>
      <c r="T154">
        <v>45.23</v>
      </c>
      <c r="U154">
        <v>117.3</v>
      </c>
      <c r="V154">
        <v>0.06</v>
      </c>
      <c r="W154">
        <v>97.8</v>
      </c>
      <c r="X154">
        <v>0.24</v>
      </c>
      <c r="AA154">
        <v>-3578</v>
      </c>
      <c r="AB154">
        <v>85</v>
      </c>
      <c r="AC154">
        <v>47896</v>
      </c>
      <c r="AD154">
        <v>33801</v>
      </c>
      <c r="AE154">
        <v>94033</v>
      </c>
      <c r="AF154">
        <v>-24.702000000000002</v>
      </c>
      <c r="AG154">
        <v>7.0609280520000004</v>
      </c>
      <c r="AH154">
        <v>175815</v>
      </c>
      <c r="AI154">
        <v>0.65568016782313998</v>
      </c>
      <c r="AJ154">
        <v>0.18182763550391001</v>
      </c>
      <c r="AK154">
        <v>2.04258072425571E-2</v>
      </c>
      <c r="AL154">
        <v>0.33219840839675702</v>
      </c>
      <c r="AM154">
        <v>96.471878509240497</v>
      </c>
      <c r="AN154">
        <v>1.51</v>
      </c>
      <c r="AO154">
        <v>174.68</v>
      </c>
      <c r="AP154">
        <v>5.35</v>
      </c>
      <c r="AQ154">
        <v>4.7815463130107698E-2</v>
      </c>
      <c r="AR154">
        <v>1.57178510573142E-2</v>
      </c>
      <c r="AS154">
        <v>0.15101771292072</v>
      </c>
      <c r="AT154">
        <v>0.43019227605301502</v>
      </c>
      <c r="AU154">
        <v>0.35715472719184099</v>
      </c>
      <c r="AV154">
        <v>4.5449929172666703</v>
      </c>
      <c r="AW154">
        <v>6.6244726114128103E-3</v>
      </c>
      <c r="AX154">
        <v>8.6425739899288007E-2</v>
      </c>
      <c r="AY154">
        <v>0.43019227605301902</v>
      </c>
      <c r="AZ154">
        <v>0.27893525162777799</v>
      </c>
      <c r="BA154">
        <v>4.5449929172667396</v>
      </c>
      <c r="BB154">
        <v>41433</v>
      </c>
      <c r="BC154">
        <v>55620</v>
      </c>
      <c r="BD154">
        <f t="shared" si="8"/>
        <v>0.94545866205129503</v>
      </c>
      <c r="BE154">
        <f>(MAX($AH$3:$AH$169)-AH154)/(MAX($AH$3:$AH$169)-MIN($AH$3:$AH320))</f>
        <v>0.14551434728365656</v>
      </c>
      <c r="BF154">
        <f t="shared" si="6"/>
        <v>1.0909730093349517</v>
      </c>
      <c r="BG154">
        <f t="shared" si="7"/>
        <v>6.1974081636275383E-3</v>
      </c>
    </row>
    <row r="155" spans="1:59" x14ac:dyDescent="0.25">
      <c r="A155">
        <v>15520</v>
      </c>
      <c r="B155">
        <v>60</v>
      </c>
      <c r="C155">
        <v>8732</v>
      </c>
      <c r="D155">
        <v>37</v>
      </c>
      <c r="E155">
        <v>156</v>
      </c>
      <c r="F155">
        <v>16399</v>
      </c>
      <c r="G155">
        <v>2.3888248142435402</v>
      </c>
      <c r="H155">
        <v>2.4045485254853598E-2</v>
      </c>
      <c r="I155">
        <v>19.3557994759854</v>
      </c>
      <c r="J155">
        <v>20.27</v>
      </c>
      <c r="K155">
        <v>0.06</v>
      </c>
      <c r="L155">
        <v>39.04</v>
      </c>
      <c r="M155">
        <v>42.2</v>
      </c>
      <c r="N155">
        <v>0.17</v>
      </c>
      <c r="O155">
        <v>0.7</v>
      </c>
      <c r="P155">
        <v>73.900000000000006</v>
      </c>
      <c r="Q155">
        <v>0.27</v>
      </c>
      <c r="R155">
        <v>178.66</v>
      </c>
      <c r="S155">
        <v>1.9</v>
      </c>
      <c r="T155">
        <v>43.19</v>
      </c>
      <c r="U155">
        <v>125.11</v>
      </c>
      <c r="V155">
        <v>0.33</v>
      </c>
      <c r="W155">
        <v>92.52</v>
      </c>
      <c r="X155">
        <v>0.48</v>
      </c>
      <c r="AA155">
        <v>-4092</v>
      </c>
      <c r="AB155">
        <v>-567</v>
      </c>
      <c r="AC155">
        <v>48088</v>
      </c>
      <c r="AD155">
        <v>34010</v>
      </c>
      <c r="AE155">
        <v>94575</v>
      </c>
      <c r="AF155">
        <v>-27.966999999999999</v>
      </c>
      <c r="AG155">
        <v>6.8654371559999996</v>
      </c>
      <c r="AH155">
        <v>176106</v>
      </c>
      <c r="AI155">
        <v>0.67479251032436505</v>
      </c>
      <c r="AJ155">
        <v>0.17680710263793101</v>
      </c>
      <c r="AK155">
        <v>0.19605332401450901</v>
      </c>
      <c r="AL155">
        <v>0.73839221530681598</v>
      </c>
      <c r="AM155">
        <v>92.375284979324206</v>
      </c>
      <c r="AN155">
        <v>0.27</v>
      </c>
      <c r="AO155">
        <v>178.66</v>
      </c>
      <c r="AP155">
        <v>1.9</v>
      </c>
      <c r="AQ155">
        <v>0.18828336319107999</v>
      </c>
      <c r="AR155">
        <v>8.5368136373256798E-2</v>
      </c>
      <c r="AS155">
        <v>0.69127032671947597</v>
      </c>
      <c r="AT155">
        <v>0.158396522955837</v>
      </c>
      <c r="AU155">
        <v>4.9614510301146997E-2</v>
      </c>
      <c r="AV155">
        <v>1.4041753178938201</v>
      </c>
      <c r="AW155">
        <v>4.7296679705822499E-2</v>
      </c>
      <c r="AX155">
        <v>0.24444227048710099</v>
      </c>
      <c r="AY155">
        <v>0.158396522955838</v>
      </c>
      <c r="AZ155">
        <v>4.3060384758601501E-2</v>
      </c>
      <c r="BA155">
        <v>1.4041753178938601</v>
      </c>
      <c r="BB155">
        <v>41557</v>
      </c>
      <c r="BC155">
        <v>58478</v>
      </c>
      <c r="BD155">
        <f t="shared" si="8"/>
        <v>0.95027816133947318</v>
      </c>
      <c r="BE155">
        <f>(MAX($AH$3:$AH$169)-AH155)/(MAX($AH$3:$AH$169)-MIN($AH$3:$AH321))</f>
        <v>0.13726324146535102</v>
      </c>
      <c r="BF155">
        <f t="shared" si="6"/>
        <v>1.0875414028048243</v>
      </c>
      <c r="BG155">
        <f t="shared" si="7"/>
        <v>6.1779144950012783E-3</v>
      </c>
    </row>
    <row r="156" spans="1:59" x14ac:dyDescent="0.25">
      <c r="A156">
        <v>15520</v>
      </c>
      <c r="B156">
        <v>60</v>
      </c>
      <c r="C156">
        <v>8732</v>
      </c>
      <c r="D156">
        <v>4</v>
      </c>
      <c r="E156">
        <v>189</v>
      </c>
      <c r="F156">
        <v>16399</v>
      </c>
      <c r="G156">
        <v>2.4593942671666298</v>
      </c>
      <c r="H156">
        <v>2.4045485254853598E-2</v>
      </c>
      <c r="I156">
        <v>19.3557994759854</v>
      </c>
      <c r="J156">
        <v>20.27</v>
      </c>
      <c r="K156">
        <v>0.06</v>
      </c>
      <c r="L156">
        <v>39.04</v>
      </c>
      <c r="M156">
        <v>42.2</v>
      </c>
      <c r="N156">
        <v>0.02</v>
      </c>
      <c r="O156">
        <v>0.85</v>
      </c>
      <c r="P156">
        <v>73.900000000000006</v>
      </c>
      <c r="Q156">
        <v>0.27</v>
      </c>
      <c r="R156">
        <v>178.66</v>
      </c>
      <c r="S156">
        <v>1.91</v>
      </c>
      <c r="T156">
        <v>43.19</v>
      </c>
      <c r="U156">
        <v>125.11</v>
      </c>
      <c r="V156">
        <v>0.2</v>
      </c>
      <c r="W156">
        <v>92.52</v>
      </c>
      <c r="X156">
        <v>0.57999999999999996</v>
      </c>
      <c r="AA156">
        <v>-4092</v>
      </c>
      <c r="AB156">
        <v>-575</v>
      </c>
      <c r="AC156">
        <v>48088</v>
      </c>
      <c r="AD156">
        <v>34010</v>
      </c>
      <c r="AE156">
        <v>94584</v>
      </c>
      <c r="AF156">
        <v>-27.978999999999999</v>
      </c>
      <c r="AG156">
        <v>6.8524371559999997</v>
      </c>
      <c r="AH156">
        <v>176107</v>
      </c>
      <c r="AI156">
        <v>0.67479251032436505</v>
      </c>
      <c r="AJ156">
        <v>0.176757604497288</v>
      </c>
      <c r="AK156">
        <v>2.0596579139945299E-2</v>
      </c>
      <c r="AL156">
        <v>0.89537982914195202</v>
      </c>
      <c r="AM156">
        <v>92.375284979324206</v>
      </c>
      <c r="AN156">
        <v>0.27</v>
      </c>
      <c r="AO156">
        <v>178.66</v>
      </c>
      <c r="AP156">
        <v>1.91</v>
      </c>
      <c r="AQ156">
        <v>0.18828336319107999</v>
      </c>
      <c r="AR156">
        <v>8.9684354278599492E-3</v>
      </c>
      <c r="AS156">
        <v>0.83823948058797004</v>
      </c>
      <c r="AT156">
        <v>0.158396522955837</v>
      </c>
      <c r="AU156">
        <v>4.9614510301146997E-2</v>
      </c>
      <c r="AV156">
        <v>1.4041753178938201</v>
      </c>
      <c r="AW156">
        <v>5.2673515207859803E-3</v>
      </c>
      <c r="AX156">
        <v>0.29673798738453899</v>
      </c>
      <c r="AY156">
        <v>0.158396522955838</v>
      </c>
      <c r="AZ156">
        <v>4.3060384758601501E-2</v>
      </c>
      <c r="BA156">
        <v>1.4041753178938601</v>
      </c>
      <c r="BB156">
        <v>41557</v>
      </c>
      <c r="BC156">
        <v>58478</v>
      </c>
      <c r="BD156">
        <f t="shared" si="8"/>
        <v>0.95059865447766156</v>
      </c>
      <c r="BE156">
        <f>(MAX($AH$3:$AH$169)-AH156)/(MAX($AH$3:$AH$169)-MIN($AH$3:$AH322))</f>
        <v>0.13723488714982421</v>
      </c>
      <c r="BF156">
        <f t="shared" si="6"/>
        <v>1.0878335416274858</v>
      </c>
      <c r="BG156">
        <f t="shared" si="7"/>
        <v>6.1795740259969895E-3</v>
      </c>
    </row>
    <row r="157" spans="1:59" x14ac:dyDescent="0.25">
      <c r="A157">
        <v>22652</v>
      </c>
      <c r="B157">
        <v>802</v>
      </c>
      <c r="C157">
        <v>8545</v>
      </c>
      <c r="D157">
        <v>6</v>
      </c>
      <c r="E157">
        <v>59</v>
      </c>
      <c r="F157">
        <v>16635</v>
      </c>
      <c r="G157">
        <v>0.99065729148376402</v>
      </c>
      <c r="H157">
        <v>2.7499772401032099E-2</v>
      </c>
      <c r="I157">
        <v>19.352345188839202</v>
      </c>
      <c r="J157">
        <v>29.59</v>
      </c>
      <c r="K157">
        <v>0.79</v>
      </c>
      <c r="L157">
        <v>38.47</v>
      </c>
      <c r="M157">
        <v>42.19</v>
      </c>
      <c r="N157">
        <v>0.03</v>
      </c>
      <c r="O157">
        <v>0.27</v>
      </c>
      <c r="P157">
        <v>74.959999999999994</v>
      </c>
      <c r="Q157">
        <v>3.61</v>
      </c>
      <c r="R157">
        <v>174.83</v>
      </c>
      <c r="S157">
        <v>0.85</v>
      </c>
      <c r="T157">
        <v>40.520000000000003</v>
      </c>
      <c r="U157">
        <v>133.06</v>
      </c>
      <c r="V157">
        <v>0.24</v>
      </c>
      <c r="W157">
        <v>98.27</v>
      </c>
      <c r="X157">
        <v>0.21</v>
      </c>
      <c r="AA157">
        <v>-4655</v>
      </c>
      <c r="AB157">
        <v>-951</v>
      </c>
      <c r="AC157">
        <v>48325</v>
      </c>
      <c r="AD157">
        <v>33932</v>
      </c>
      <c r="AE157">
        <v>95105</v>
      </c>
      <c r="AF157">
        <v>-31.699000000000002</v>
      </c>
      <c r="AG157">
        <v>6.3715152479999997</v>
      </c>
      <c r="AH157">
        <v>176411</v>
      </c>
      <c r="AI157">
        <v>0.69758469637905396</v>
      </c>
      <c r="AJ157">
        <v>0.16535060337956101</v>
      </c>
      <c r="AK157">
        <v>3.1389322765438502E-2</v>
      </c>
      <c r="AL157">
        <v>0.28179727090909001</v>
      </c>
      <c r="AM157">
        <v>93.706234492244306</v>
      </c>
      <c r="AN157">
        <v>3.61</v>
      </c>
      <c r="AO157">
        <v>174.83</v>
      </c>
      <c r="AP157">
        <v>0.85</v>
      </c>
      <c r="AQ157">
        <v>0.21533146783180199</v>
      </c>
      <c r="AR157">
        <v>2.9571049712851599E-2</v>
      </c>
      <c r="AS157">
        <v>0.128508128859287</v>
      </c>
      <c r="AT157">
        <v>6.8444306807323704E-2</v>
      </c>
      <c r="AU157">
        <v>0.60757325969821196</v>
      </c>
      <c r="AV157">
        <v>0.15656054640608799</v>
      </c>
      <c r="AW157">
        <v>1.04720889429163E-2</v>
      </c>
      <c r="AX157">
        <v>7.3220671216921607E-2</v>
      </c>
      <c r="AY157">
        <v>6.8444306807323496E-2</v>
      </c>
      <c r="AZ157">
        <v>0.546659689150779</v>
      </c>
      <c r="BA157">
        <v>0.15656054640608799</v>
      </c>
      <c r="BB157">
        <v>41359</v>
      </c>
      <c r="BC157">
        <v>61452</v>
      </c>
      <c r="BD157">
        <f t="shared" si="8"/>
        <v>0.96245497536370028</v>
      </c>
      <c r="BE157">
        <f>(MAX($AH$3:$AH$169)-AH157)/(MAX($AH$3:$AH$169)-MIN($AH$3:$AH323))</f>
        <v>0.12861517522966995</v>
      </c>
      <c r="BF157">
        <f t="shared" si="6"/>
        <v>1.0910701505933702</v>
      </c>
      <c r="BG157">
        <f t="shared" si="7"/>
        <v>6.1979599866541371E-3</v>
      </c>
    </row>
    <row r="158" spans="1:59" x14ac:dyDescent="0.25">
      <c r="A158">
        <v>23192</v>
      </c>
      <c r="B158">
        <v>979</v>
      </c>
      <c r="C158">
        <v>8570</v>
      </c>
      <c r="D158">
        <v>1</v>
      </c>
      <c r="E158">
        <v>67</v>
      </c>
      <c r="F158">
        <v>16340</v>
      </c>
      <c r="G158">
        <v>2.4265737559905198</v>
      </c>
      <c r="H158">
        <v>2.7651183355622399E-2</v>
      </c>
      <c r="I158">
        <v>19.352193777884601</v>
      </c>
      <c r="J158">
        <v>30.29</v>
      </c>
      <c r="K158">
        <v>0.94</v>
      </c>
      <c r="L158">
        <v>38.590000000000003</v>
      </c>
      <c r="M158">
        <v>42.19</v>
      </c>
      <c r="N158">
        <v>0</v>
      </c>
      <c r="O158">
        <v>0.3</v>
      </c>
      <c r="P158">
        <v>73.64</v>
      </c>
      <c r="Q158">
        <v>4.41</v>
      </c>
      <c r="R158">
        <v>175.35</v>
      </c>
      <c r="S158">
        <v>2.21</v>
      </c>
      <c r="T158">
        <v>40.36</v>
      </c>
      <c r="U158">
        <v>133.63999999999999</v>
      </c>
      <c r="V158">
        <v>0.22</v>
      </c>
      <c r="W158">
        <v>96.02</v>
      </c>
      <c r="X158">
        <v>0.24</v>
      </c>
      <c r="AA158">
        <v>-4693</v>
      </c>
      <c r="AB158">
        <v>-1072</v>
      </c>
      <c r="AC158">
        <v>48351</v>
      </c>
      <c r="AD158">
        <v>33947</v>
      </c>
      <c r="AE158">
        <v>95377</v>
      </c>
      <c r="AF158">
        <v>-31.95</v>
      </c>
      <c r="AG158">
        <v>6.3487708639999996</v>
      </c>
      <c r="AH158">
        <v>176603</v>
      </c>
      <c r="AI158">
        <v>0.69893552922273505</v>
      </c>
      <c r="AJ158">
        <v>0.164753494188801</v>
      </c>
      <c r="AK158">
        <v>5.1332278701909304E-3</v>
      </c>
      <c r="AL158">
        <v>0.31802132861773003</v>
      </c>
      <c r="AM158">
        <v>92.045294716861903</v>
      </c>
      <c r="AN158">
        <v>4.41</v>
      </c>
      <c r="AO158">
        <v>175.35</v>
      </c>
      <c r="AP158">
        <v>2.21</v>
      </c>
      <c r="AQ158">
        <v>0.21651706102953</v>
      </c>
      <c r="AR158" s="1">
        <v>4.97171141725734E-3</v>
      </c>
      <c r="AS158">
        <v>0.12873583626871701</v>
      </c>
      <c r="AT158">
        <v>1.2505307114752999</v>
      </c>
      <c r="AU158" s="1">
        <v>0.91629805860175295</v>
      </c>
      <c r="AV158">
        <v>0.12603743822750099</v>
      </c>
      <c r="AW158" s="1">
        <v>0</v>
      </c>
      <c r="AX158">
        <v>7.7282025921511302E-2</v>
      </c>
      <c r="AY158">
        <v>1.2505307114753199</v>
      </c>
      <c r="AZ158" s="1">
        <v>0.75582319256082298</v>
      </c>
      <c r="BA158">
        <v>0.12603743822750299</v>
      </c>
      <c r="BB158">
        <v>41348</v>
      </c>
      <c r="BC158">
        <v>61703</v>
      </c>
      <c r="BD158">
        <f t="shared" si="8"/>
        <v>0.96301569990249436</v>
      </c>
      <c r="BE158">
        <f>(MAX($AH$3:$AH$169)-AH158)/(MAX($AH$3:$AH$169)-MIN($AH$3:$AH324))</f>
        <v>0.1231711466485199</v>
      </c>
      <c r="BF158">
        <f t="shared" si="6"/>
        <v>1.0861868465510143</v>
      </c>
      <c r="BG158">
        <f t="shared" si="7"/>
        <v>6.1702197693631325E-3</v>
      </c>
    </row>
    <row r="159" spans="1:59" x14ac:dyDescent="0.25">
      <c r="A159">
        <v>30733</v>
      </c>
      <c r="B159">
        <v>987</v>
      </c>
      <c r="C159">
        <v>8583</v>
      </c>
      <c r="D159">
        <v>4</v>
      </c>
      <c r="E159">
        <v>22</v>
      </c>
      <c r="F159">
        <v>16317</v>
      </c>
      <c r="G159">
        <v>0.85947350410537704</v>
      </c>
      <c r="H159">
        <v>2.56312561171439E-2</v>
      </c>
      <c r="I159">
        <v>19.354213705123101</v>
      </c>
      <c r="J159">
        <v>40.14</v>
      </c>
      <c r="K159">
        <v>0.97</v>
      </c>
      <c r="L159">
        <v>38.67</v>
      </c>
      <c r="M159">
        <v>42.19</v>
      </c>
      <c r="N159">
        <v>0.02</v>
      </c>
      <c r="O159">
        <v>0.1</v>
      </c>
      <c r="P159">
        <v>73.53</v>
      </c>
      <c r="Q159">
        <v>4.45</v>
      </c>
      <c r="R159">
        <v>175.6</v>
      </c>
      <c r="S159">
        <v>0.75</v>
      </c>
      <c r="T159">
        <v>38.78</v>
      </c>
      <c r="U159">
        <v>141.86000000000001</v>
      </c>
      <c r="V159">
        <v>0.21</v>
      </c>
      <c r="W159">
        <v>97.63</v>
      </c>
      <c r="X159">
        <v>0.08</v>
      </c>
      <c r="AA159">
        <v>-5208</v>
      </c>
      <c r="AB159">
        <v>-1542</v>
      </c>
      <c r="AC159">
        <v>48555</v>
      </c>
      <c r="AD159">
        <v>33958</v>
      </c>
      <c r="AE159">
        <v>95950</v>
      </c>
      <c r="AF159">
        <v>-35.353000000000002</v>
      </c>
      <c r="AG159">
        <v>6.0704200720000001</v>
      </c>
      <c r="AH159">
        <v>176921</v>
      </c>
      <c r="AI159">
        <v>0.72537445287716296</v>
      </c>
      <c r="AJ159">
        <v>0.15848169532905099</v>
      </c>
      <c r="AK159">
        <v>2.1935083977424701E-2</v>
      </c>
      <c r="AL159">
        <v>0.105440745234556</v>
      </c>
      <c r="AM159">
        <v>91.913443799189693</v>
      </c>
      <c r="AN159">
        <v>4.45</v>
      </c>
      <c r="AO159">
        <v>175.6</v>
      </c>
      <c r="AP159">
        <v>0.75</v>
      </c>
      <c r="AQ159">
        <v>0.20070042477407199</v>
      </c>
      <c r="AR159">
        <v>2.0567750145679801E-2</v>
      </c>
      <c r="AS159">
        <v>4.4528519945067499E-2</v>
      </c>
      <c r="AT159">
        <v>3.3188690848174E-3</v>
      </c>
      <c r="AU159">
        <v>0.74386117764431203</v>
      </c>
      <c r="AV159">
        <v>4.7197187285500299E-2</v>
      </c>
      <c r="AW159">
        <v>7.0417538501395399E-3</v>
      </c>
      <c r="AX159">
        <v>2.62445491402593E-2</v>
      </c>
      <c r="AY159">
        <v>3.3188690848174698E-3</v>
      </c>
      <c r="AZ159">
        <v>0.67116541103735705</v>
      </c>
      <c r="BA159">
        <v>4.7197187285501201E-2</v>
      </c>
      <c r="BB159">
        <v>41355</v>
      </c>
      <c r="BC159">
        <v>65308</v>
      </c>
      <c r="BD159">
        <f t="shared" si="8"/>
        <v>0.96987797058290404</v>
      </c>
      <c r="BE159">
        <f>(MAX($AH$3:$AH$169)-AH159)/(MAX($AH$3:$AH$169)-MIN($AH$3:$AH325))</f>
        <v>0.11415447431099013</v>
      </c>
      <c r="BF159">
        <f t="shared" si="6"/>
        <v>1.0840324448938943</v>
      </c>
      <c r="BG159">
        <f t="shared" si="7"/>
        <v>6.1579814222149235E-3</v>
      </c>
    </row>
    <row r="160" spans="1:59" x14ac:dyDescent="0.25">
      <c r="A160">
        <v>38504</v>
      </c>
      <c r="B160">
        <v>804</v>
      </c>
      <c r="C160">
        <v>8545</v>
      </c>
      <c r="D160">
        <v>6</v>
      </c>
      <c r="E160">
        <v>23</v>
      </c>
      <c r="F160">
        <v>16670</v>
      </c>
      <c r="G160">
        <v>0.85989573277727205</v>
      </c>
      <c r="H160">
        <v>2.7517097269331402E-2</v>
      </c>
      <c r="I160">
        <v>19.352327863970899</v>
      </c>
      <c r="J160">
        <v>50.29</v>
      </c>
      <c r="K160">
        <v>0.79</v>
      </c>
      <c r="L160">
        <v>38.47</v>
      </c>
      <c r="M160">
        <v>42.19</v>
      </c>
      <c r="N160">
        <v>0.03</v>
      </c>
      <c r="O160">
        <v>0.1</v>
      </c>
      <c r="P160">
        <v>75.12</v>
      </c>
      <c r="Q160">
        <v>3.62</v>
      </c>
      <c r="R160">
        <v>174.83</v>
      </c>
      <c r="S160">
        <v>0.76</v>
      </c>
      <c r="T160">
        <v>37.549999999999997</v>
      </c>
      <c r="U160">
        <v>150.80000000000001</v>
      </c>
      <c r="V160">
        <v>0.24</v>
      </c>
      <c r="W160">
        <v>98.54</v>
      </c>
      <c r="X160">
        <v>0.08</v>
      </c>
      <c r="AA160">
        <v>-5742</v>
      </c>
      <c r="AB160">
        <v>-2039</v>
      </c>
      <c r="AC160">
        <v>48755</v>
      </c>
      <c r="AD160">
        <v>33930</v>
      </c>
      <c r="AE160">
        <v>96701</v>
      </c>
      <c r="AF160">
        <v>-38.841999999999999</v>
      </c>
      <c r="AG160">
        <v>5.8861976199999901</v>
      </c>
      <c r="AH160">
        <v>177347</v>
      </c>
      <c r="AI160">
        <v>0.75694249085721099</v>
      </c>
      <c r="AJ160">
        <v>0.15406918816155701</v>
      </c>
      <c r="AK160">
        <v>3.1389322765438502E-2</v>
      </c>
      <c r="AL160">
        <v>0.107780917661688</v>
      </c>
      <c r="AM160">
        <v>93.9027578137147</v>
      </c>
      <c r="AN160">
        <v>3.62</v>
      </c>
      <c r="AO160">
        <v>174.83</v>
      </c>
      <c r="AP160">
        <v>0.76</v>
      </c>
      <c r="AQ160">
        <v>0.215467126748045</v>
      </c>
      <c r="AR160">
        <v>2.9570386026543199E-2</v>
      </c>
      <c r="AS160">
        <v>4.91513775515195E-2</v>
      </c>
      <c r="AT160">
        <v>1.4644310654655801E-2</v>
      </c>
      <c r="AU160">
        <v>0.60893462251703701</v>
      </c>
      <c r="AV160">
        <v>0.15759503602751601</v>
      </c>
      <c r="AW160">
        <v>1.0472040314149399E-2</v>
      </c>
      <c r="AX160">
        <v>2.7540128162900399E-2</v>
      </c>
      <c r="AY160">
        <v>1.4644310654656101E-2</v>
      </c>
      <c r="AZ160">
        <v>0.54800355974289705</v>
      </c>
      <c r="BA160">
        <v>0.15759503602752001</v>
      </c>
      <c r="BB160">
        <v>41358</v>
      </c>
      <c r="BC160">
        <v>69050</v>
      </c>
      <c r="BD160">
        <f t="shared" si="8"/>
        <v>0.97441966533415447</v>
      </c>
      <c r="BE160">
        <f>(MAX($AH$3:$AH$169)-AH160)/(MAX($AH$3:$AH$169)-MIN($AH$3:$AH326))</f>
        <v>0.10207553589656346</v>
      </c>
      <c r="BF160">
        <f t="shared" si="6"/>
        <v>1.0764952012307178</v>
      </c>
      <c r="BG160">
        <f t="shared" si="7"/>
        <v>6.1151651701081052E-3</v>
      </c>
    </row>
    <row r="161" spans="1:59" x14ac:dyDescent="0.25">
      <c r="A161">
        <v>36095</v>
      </c>
      <c r="B161">
        <v>4926</v>
      </c>
      <c r="C161">
        <v>8639</v>
      </c>
      <c r="D161">
        <v>31</v>
      </c>
      <c r="E161">
        <v>39</v>
      </c>
      <c r="F161">
        <v>12078</v>
      </c>
      <c r="G161">
        <v>2.6594850156243499</v>
      </c>
      <c r="H161">
        <v>2.2134789339698299E-2</v>
      </c>
      <c r="I161">
        <v>19.3577101719006</v>
      </c>
      <c r="J161">
        <v>47.15</v>
      </c>
      <c r="K161">
        <v>5.26</v>
      </c>
      <c r="L161">
        <v>38.83</v>
      </c>
      <c r="M161">
        <v>42.2</v>
      </c>
      <c r="N161">
        <v>0.14000000000000001</v>
      </c>
      <c r="O161">
        <v>0.18</v>
      </c>
      <c r="P161">
        <v>54.43</v>
      </c>
      <c r="Q161">
        <v>22.2</v>
      </c>
      <c r="R161">
        <v>176.76</v>
      </c>
      <c r="S161">
        <v>2.52</v>
      </c>
      <c r="T161">
        <v>35.97</v>
      </c>
      <c r="U161">
        <v>150.18</v>
      </c>
      <c r="V161">
        <v>0.28000000000000003</v>
      </c>
      <c r="W161">
        <v>98.75</v>
      </c>
      <c r="X161">
        <v>0.14000000000000001</v>
      </c>
      <c r="AA161">
        <v>-5803</v>
      </c>
      <c r="AB161">
        <v>-2082</v>
      </c>
      <c r="AC161">
        <v>48930</v>
      </c>
      <c r="AD161">
        <v>33981</v>
      </c>
      <c r="AE161">
        <v>97173</v>
      </c>
      <c r="AF161">
        <v>-39.146000000000001</v>
      </c>
      <c r="AG161">
        <v>5.6648468279999999</v>
      </c>
      <c r="AH161">
        <v>178002</v>
      </c>
      <c r="AI161">
        <v>0.74699036918137995</v>
      </c>
      <c r="AJ161">
        <v>0.14376191467074501</v>
      </c>
      <c r="AK161">
        <v>0.162647808122382</v>
      </c>
      <c r="AL161">
        <v>0.18733982782865899</v>
      </c>
      <c r="AM161">
        <v>68.034913298777099</v>
      </c>
      <c r="AN161">
        <v>22.2</v>
      </c>
      <c r="AO161">
        <v>176.76</v>
      </c>
      <c r="AP161">
        <v>2.52</v>
      </c>
      <c r="AQ161">
        <v>0.17332204096664</v>
      </c>
      <c r="AR161">
        <v>0.15256463068723899</v>
      </c>
      <c r="AS161">
        <v>8.2340029909725498E-2</v>
      </c>
      <c r="AT161">
        <v>0.18534253404016601</v>
      </c>
      <c r="AU161">
        <v>1.7756457602009399</v>
      </c>
      <c r="AV161">
        <v>0.46359206078627402</v>
      </c>
      <c r="AW161">
        <v>4.9853345801905598E-2</v>
      </c>
      <c r="AX161">
        <v>4.7878203373405599E-2</v>
      </c>
      <c r="AY161">
        <v>0.18534253404016901</v>
      </c>
      <c r="AZ161">
        <v>1.7756457602009801</v>
      </c>
      <c r="BA161">
        <v>0.46359206078627402</v>
      </c>
      <c r="BB161">
        <v>40861</v>
      </c>
      <c r="BC161">
        <v>68025</v>
      </c>
      <c r="BD161">
        <f t="shared" si="8"/>
        <v>0.97987669687019896</v>
      </c>
      <c r="BE161">
        <f>(MAX($AH$3:$AH$169)-AH161)/(MAX($AH$3:$AH$169)-MIN($AH$3:$AH327))</f>
        <v>8.350345922649427E-2</v>
      </c>
      <c r="BF161">
        <f t="shared" si="6"/>
        <v>1.0633801560966933</v>
      </c>
      <c r="BG161">
        <f t="shared" si="7"/>
        <v>6.0406635215022476E-3</v>
      </c>
    </row>
    <row r="162" spans="1:59" x14ac:dyDescent="0.25">
      <c r="A162">
        <v>39561</v>
      </c>
      <c r="B162">
        <v>4828</v>
      </c>
      <c r="C162">
        <v>8665</v>
      </c>
      <c r="D162">
        <v>5</v>
      </c>
      <c r="E162">
        <v>34</v>
      </c>
      <c r="F162">
        <v>12091</v>
      </c>
      <c r="G162">
        <v>4.3112976764010797</v>
      </c>
      <c r="H162">
        <v>6.2185871441047796E-3</v>
      </c>
      <c r="I162">
        <v>19.373626374096201</v>
      </c>
      <c r="J162">
        <v>51.67</v>
      </c>
      <c r="K162">
        <v>4.76</v>
      </c>
      <c r="L162">
        <v>38.99</v>
      </c>
      <c r="M162">
        <v>42.24</v>
      </c>
      <c r="N162">
        <v>0.02</v>
      </c>
      <c r="O162">
        <v>0.15</v>
      </c>
      <c r="P162">
        <v>54.49</v>
      </c>
      <c r="Q162">
        <v>21.76</v>
      </c>
      <c r="R162">
        <v>177.28</v>
      </c>
      <c r="S162">
        <v>3.92</v>
      </c>
      <c r="T162">
        <v>35.67</v>
      </c>
      <c r="U162">
        <v>153.71</v>
      </c>
      <c r="V162">
        <v>0.06</v>
      </c>
      <c r="W162">
        <v>95.71</v>
      </c>
      <c r="X162">
        <v>0.12</v>
      </c>
      <c r="AA162">
        <v>-6004</v>
      </c>
      <c r="AB162">
        <v>-2428</v>
      </c>
      <c r="AC162">
        <v>49039</v>
      </c>
      <c r="AD162">
        <v>34007</v>
      </c>
      <c r="AE162">
        <v>97761</v>
      </c>
      <c r="AF162">
        <v>-40.524999999999999</v>
      </c>
      <c r="AG162">
        <v>5.5584511079999999</v>
      </c>
      <c r="AH162">
        <v>178379</v>
      </c>
      <c r="AI162">
        <v>0.75934242181234901</v>
      </c>
      <c r="AJ162">
        <v>0.14296316166838699</v>
      </c>
      <c r="AK162">
        <v>2.41495477633215E-2</v>
      </c>
      <c r="AL162">
        <v>0.16089438316497501</v>
      </c>
      <c r="AM162">
        <v>68.108062737690702</v>
      </c>
      <c r="AN162">
        <v>21.76</v>
      </c>
      <c r="AO162">
        <v>177.28</v>
      </c>
      <c r="AP162">
        <v>3.92</v>
      </c>
      <c r="AQ162">
        <v>4.8693402914483597E-2</v>
      </c>
      <c r="AR162">
        <v>2.3087397379773399E-2</v>
      </c>
      <c r="AS162">
        <v>6.4927189892830806E-2</v>
      </c>
      <c r="AT162">
        <v>0.329609129750079</v>
      </c>
      <c r="AU162">
        <v>3.61520181460391</v>
      </c>
      <c r="AV162">
        <v>0.27847214477448001</v>
      </c>
      <c r="AW162">
        <v>7.1995366108313901E-3</v>
      </c>
      <c r="AX162">
        <v>3.8810309996366199E-2</v>
      </c>
      <c r="AY162">
        <v>0.32960912975008599</v>
      </c>
      <c r="AZ162">
        <v>3.2701636108066401</v>
      </c>
      <c r="BA162">
        <v>0.27847214477448601</v>
      </c>
      <c r="BB162">
        <v>40899</v>
      </c>
      <c r="BC162">
        <v>69538</v>
      </c>
      <c r="BD162">
        <f t="shared" si="8"/>
        <v>0.98249970442347745</v>
      </c>
      <c r="BE162">
        <f>(MAX($AH$3:$AH$169)-AH162)/(MAX($AH$3:$AH$169)-MIN($AH$3:$AH328))</f>
        <v>7.2813882272881936E-2</v>
      </c>
      <c r="BF162">
        <f t="shared" si="6"/>
        <v>1.0553135866963594</v>
      </c>
      <c r="BG162">
        <f t="shared" si="7"/>
        <v>5.9948403685678112E-3</v>
      </c>
    </row>
    <row r="163" spans="1:59" x14ac:dyDescent="0.25">
      <c r="A163">
        <v>39561</v>
      </c>
      <c r="B163">
        <v>6562</v>
      </c>
      <c r="C163">
        <v>8580</v>
      </c>
      <c r="D163">
        <v>5</v>
      </c>
      <c r="E163">
        <v>50</v>
      </c>
      <c r="F163">
        <v>10728</v>
      </c>
      <c r="G163">
        <v>5.6103348094725902</v>
      </c>
      <c r="H163">
        <v>7.0326713548948504E-3</v>
      </c>
      <c r="I163">
        <v>19.372812289885399</v>
      </c>
      <c r="J163">
        <v>51.67</v>
      </c>
      <c r="K163">
        <v>6.47</v>
      </c>
      <c r="L163">
        <v>38.6</v>
      </c>
      <c r="M163">
        <v>42.23</v>
      </c>
      <c r="N163">
        <v>0.02</v>
      </c>
      <c r="O163">
        <v>0.23</v>
      </c>
      <c r="P163">
        <v>48.35</v>
      </c>
      <c r="Q163">
        <v>29.57</v>
      </c>
      <c r="R163">
        <v>175.53</v>
      </c>
      <c r="S163">
        <v>5.08</v>
      </c>
      <c r="T163">
        <v>34.67</v>
      </c>
      <c r="U163">
        <v>154.80000000000001</v>
      </c>
      <c r="V163">
        <v>7.0000000000000007E-2</v>
      </c>
      <c r="W163">
        <v>98.14</v>
      </c>
      <c r="X163">
        <v>0.17</v>
      </c>
      <c r="AA163">
        <v>-6119</v>
      </c>
      <c r="AB163">
        <v>-2448</v>
      </c>
      <c r="AC163">
        <v>49143</v>
      </c>
      <c r="AD163">
        <v>33955</v>
      </c>
      <c r="AE163">
        <v>98071</v>
      </c>
      <c r="AF163">
        <v>-41.232999999999997</v>
      </c>
      <c r="AG163">
        <v>5.4157987079999996</v>
      </c>
      <c r="AH163">
        <v>178721</v>
      </c>
      <c r="AI163">
        <v>0.76092369477911603</v>
      </c>
      <c r="AJ163">
        <v>0.13766412959887001</v>
      </c>
      <c r="AK163">
        <v>2.45463548086279E-2</v>
      </c>
      <c r="AL163">
        <v>0.237809697184583</v>
      </c>
      <c r="AM163">
        <v>60.433170768759901</v>
      </c>
      <c r="AN163">
        <v>29.57</v>
      </c>
      <c r="AO163">
        <v>175.53</v>
      </c>
      <c r="AP163">
        <v>5.08</v>
      </c>
      <c r="AQ163">
        <v>5.5067926510233199E-2</v>
      </c>
      <c r="AR163">
        <v>2.3777323368379202E-2</v>
      </c>
      <c r="AS163">
        <v>0.10389114456656499</v>
      </c>
      <c r="AT163">
        <v>0.29246647202175702</v>
      </c>
      <c r="AU163">
        <v>4.9144715415136302</v>
      </c>
      <c r="AV163">
        <v>0.27572832800225799</v>
      </c>
      <c r="AW163">
        <v>7.2379608786495896E-3</v>
      </c>
      <c r="AX163">
        <v>6.07949437206734E-2</v>
      </c>
      <c r="AY163">
        <v>0.29246647202175802</v>
      </c>
      <c r="AZ163">
        <v>4.4447863857324599</v>
      </c>
      <c r="BA163">
        <v>0.27572832800226499</v>
      </c>
      <c r="BB163">
        <v>40623</v>
      </c>
      <c r="BC163">
        <v>69557</v>
      </c>
      <c r="BD163">
        <f t="shared" si="8"/>
        <v>0.98601655945010191</v>
      </c>
      <c r="BE163">
        <f>(MAX($AH$3:$AH$169)-AH163)/(MAX($AH$3:$AH$169)-MIN($AH$3:$AH329))</f>
        <v>6.31167063627084E-2</v>
      </c>
      <c r="BF163">
        <f t="shared" si="6"/>
        <v>1.0491332658128103</v>
      </c>
      <c r="BG163">
        <f t="shared" si="7"/>
        <v>5.9597322854440197E-3</v>
      </c>
    </row>
    <row r="164" spans="1:59" x14ac:dyDescent="0.25">
      <c r="A164">
        <v>31954</v>
      </c>
      <c r="B164">
        <v>11116</v>
      </c>
      <c r="C164">
        <v>8577</v>
      </c>
      <c r="D164">
        <v>3</v>
      </c>
      <c r="E164">
        <v>123</v>
      </c>
      <c r="F164">
        <v>6114</v>
      </c>
      <c r="G164">
        <v>10.5889858160171</v>
      </c>
      <c r="H164">
        <v>2.56312561171439E-2</v>
      </c>
      <c r="I164">
        <v>19.354213705123101</v>
      </c>
      <c r="J164">
        <v>41.74</v>
      </c>
      <c r="K164">
        <v>10.97</v>
      </c>
      <c r="L164">
        <v>38.22</v>
      </c>
      <c r="M164">
        <v>42.19</v>
      </c>
      <c r="N164">
        <v>0.01</v>
      </c>
      <c r="O164">
        <v>0.56000000000000005</v>
      </c>
      <c r="P164">
        <v>27.55</v>
      </c>
      <c r="Q164">
        <v>50.09</v>
      </c>
      <c r="R164">
        <v>175.48</v>
      </c>
      <c r="S164">
        <v>9.7200000000000006</v>
      </c>
      <c r="T164">
        <v>33.46</v>
      </c>
      <c r="U164">
        <v>148.58000000000001</v>
      </c>
      <c r="V164">
        <v>0.21</v>
      </c>
      <c r="W164">
        <v>98.83</v>
      </c>
      <c r="X164">
        <v>0.44</v>
      </c>
      <c r="AA164">
        <v>-5869</v>
      </c>
      <c r="AB164">
        <v>-2128</v>
      </c>
      <c r="AC164">
        <v>49185</v>
      </c>
      <c r="AD164">
        <v>33898</v>
      </c>
      <c r="AE164">
        <v>98400</v>
      </c>
      <c r="AF164">
        <v>-39.417999999999999</v>
      </c>
      <c r="AG164">
        <v>5.3206693039999999</v>
      </c>
      <c r="AH164">
        <v>179355</v>
      </c>
      <c r="AI164">
        <v>0.73231957518706203</v>
      </c>
      <c r="AJ164">
        <v>0.129557425579758</v>
      </c>
      <c r="AK164">
        <v>1.7452459153185801E-2</v>
      </c>
      <c r="AL164">
        <v>0.58455035170077196</v>
      </c>
      <c r="AM164">
        <v>34.440485398427299</v>
      </c>
      <c r="AN164">
        <v>50.09</v>
      </c>
      <c r="AO164">
        <v>175.48</v>
      </c>
      <c r="AP164">
        <v>9.7200000000000006</v>
      </c>
      <c r="AQ164">
        <v>0.20070042477407199</v>
      </c>
      <c r="AR164">
        <v>1.63645518594706E-2</v>
      </c>
      <c r="AS164">
        <v>0.228727307104995</v>
      </c>
      <c r="AT164">
        <v>0.11782766666642</v>
      </c>
      <c r="AU164">
        <v>8.2660263532052305</v>
      </c>
      <c r="AV164">
        <v>1.96003993718103</v>
      </c>
      <c r="AW164">
        <v>3.7981070440076601E-3</v>
      </c>
      <c r="AX164">
        <v>0.140686768464381</v>
      </c>
      <c r="AY164">
        <v>0.117827666666422</v>
      </c>
      <c r="AZ164">
        <v>7.4978807796615996</v>
      </c>
      <c r="BA164">
        <v>1.96003993718106</v>
      </c>
      <c r="BB164">
        <v>40000</v>
      </c>
      <c r="BC164">
        <v>66042</v>
      </c>
      <c r="BD164">
        <f t="shared" si="8"/>
        <v>0.988361814928714</v>
      </c>
      <c r="BE164">
        <f>(MAX($AH$3:$AH$169)-AH164)/(MAX($AH$3:$AH$169)-MIN($AH$3:$AH330))</f>
        <v>4.5140070318702506E-2</v>
      </c>
      <c r="BF164">
        <f t="shared" si="6"/>
        <v>1.0335018852474165</v>
      </c>
      <c r="BG164">
        <f t="shared" si="7"/>
        <v>5.8709362797721709E-3</v>
      </c>
    </row>
    <row r="165" spans="1:59" x14ac:dyDescent="0.25">
      <c r="A165">
        <v>31954</v>
      </c>
      <c r="B165">
        <v>11378</v>
      </c>
      <c r="C165">
        <v>8590</v>
      </c>
      <c r="D165">
        <v>3</v>
      </c>
      <c r="E165">
        <v>126</v>
      </c>
      <c r="F165">
        <v>5793</v>
      </c>
      <c r="G165">
        <v>11.1497428223415</v>
      </c>
      <c r="H165">
        <v>3.0089436480622199E-2</v>
      </c>
      <c r="I165">
        <v>19.349755524759601</v>
      </c>
      <c r="J165">
        <v>41.74</v>
      </c>
      <c r="K165">
        <v>11.23</v>
      </c>
      <c r="L165">
        <v>38.28</v>
      </c>
      <c r="M165">
        <v>42.18</v>
      </c>
      <c r="N165">
        <v>0.01</v>
      </c>
      <c r="O165">
        <v>0.56999999999999995</v>
      </c>
      <c r="P165">
        <v>26.11</v>
      </c>
      <c r="Q165">
        <v>51.27</v>
      </c>
      <c r="R165">
        <v>175.74</v>
      </c>
      <c r="S165">
        <v>10.26</v>
      </c>
      <c r="T165">
        <v>33.35</v>
      </c>
      <c r="U165">
        <v>148.69</v>
      </c>
      <c r="V165">
        <v>0.25</v>
      </c>
      <c r="W165">
        <v>98.09</v>
      </c>
      <c r="X165">
        <v>0.45</v>
      </c>
      <c r="AA165">
        <v>-5880</v>
      </c>
      <c r="AB165">
        <v>-2161</v>
      </c>
      <c r="AC165">
        <v>49196</v>
      </c>
      <c r="AD165">
        <v>33903</v>
      </c>
      <c r="AE165">
        <v>98501</v>
      </c>
      <c r="AF165">
        <v>-39.479999999999997</v>
      </c>
      <c r="AG165">
        <v>5.3146575399999998</v>
      </c>
      <c r="AH165">
        <v>179439</v>
      </c>
      <c r="AI165">
        <v>0.73217230422716395</v>
      </c>
      <c r="AJ165">
        <v>0.12906145364206201</v>
      </c>
      <c r="AK165">
        <v>1.7452459153185801E-2</v>
      </c>
      <c r="AL165" s="1">
        <v>0.59596350626175398</v>
      </c>
      <c r="AM165">
        <v>32.631642639553903</v>
      </c>
      <c r="AN165">
        <v>51.27</v>
      </c>
      <c r="AO165">
        <v>175.74</v>
      </c>
      <c r="AP165">
        <v>10.26</v>
      </c>
      <c r="AQ165">
        <v>0.23560931447421599</v>
      </c>
      <c r="AR165">
        <v>1.63645518594706E-2</v>
      </c>
      <c r="AS165" s="1">
        <v>0.23319313301838501</v>
      </c>
      <c r="AT165">
        <v>0.47644420673489402</v>
      </c>
      <c r="AU165">
        <v>8.4608460063846298</v>
      </c>
      <c r="AV165">
        <v>1.96289492434417</v>
      </c>
      <c r="AW165">
        <v>3.7981070440076601E-3</v>
      </c>
      <c r="AX165">
        <v>0.14331926718391</v>
      </c>
      <c r="AY165">
        <v>0.47644420673490301</v>
      </c>
      <c r="AZ165">
        <v>7.6745618401598099</v>
      </c>
      <c r="BA165">
        <v>1.96289492434419</v>
      </c>
      <c r="BB165">
        <v>39968</v>
      </c>
      <c r="BC165">
        <v>66040</v>
      </c>
      <c r="BD165">
        <f t="shared" si="8"/>
        <v>0.98851002486028383</v>
      </c>
      <c r="BE165">
        <f>(MAX($AH$3:$AH$169)-AH165)/(MAX($AH$3:$AH$169)-MIN($AH$3:$AH331))</f>
        <v>4.2758307814449358E-2</v>
      </c>
      <c r="BF165">
        <f t="shared" si="6"/>
        <v>1.0312683326747332</v>
      </c>
      <c r="BG165">
        <f t="shared" si="7"/>
        <v>5.858248305982354E-3</v>
      </c>
    </row>
    <row r="166" spans="1:59" x14ac:dyDescent="0.25">
      <c r="A166">
        <v>34961</v>
      </c>
      <c r="B166">
        <v>13769</v>
      </c>
      <c r="C166">
        <v>8674</v>
      </c>
      <c r="D166">
        <v>5</v>
      </c>
      <c r="E166">
        <v>143</v>
      </c>
      <c r="F166">
        <v>2998</v>
      </c>
      <c r="G166">
        <v>11.5604211811202</v>
      </c>
      <c r="H166">
        <v>5.9675933537745099E-2</v>
      </c>
      <c r="I166">
        <v>19.320169027702502</v>
      </c>
      <c r="J166">
        <v>45.66</v>
      </c>
      <c r="K166">
        <v>13.48</v>
      </c>
      <c r="L166">
        <v>39.049999999999997</v>
      </c>
      <c r="M166">
        <v>42.12</v>
      </c>
      <c r="N166">
        <v>0.02</v>
      </c>
      <c r="O166">
        <v>0.64</v>
      </c>
      <c r="P166">
        <v>13.51</v>
      </c>
      <c r="Q166">
        <v>62.05</v>
      </c>
      <c r="R166">
        <v>177.47</v>
      </c>
      <c r="S166">
        <v>10.08</v>
      </c>
      <c r="T166">
        <v>31.98</v>
      </c>
      <c r="U166">
        <v>152.78</v>
      </c>
      <c r="V166">
        <v>0.49</v>
      </c>
      <c r="W166">
        <v>96.19</v>
      </c>
      <c r="X166">
        <v>0.49</v>
      </c>
      <c r="AA166">
        <v>-6173</v>
      </c>
      <c r="AB166">
        <v>-2484</v>
      </c>
      <c r="AC166">
        <v>49378</v>
      </c>
      <c r="AD166">
        <v>34000</v>
      </c>
      <c r="AE166">
        <v>99115</v>
      </c>
      <c r="AF166">
        <v>-41.286999999999999</v>
      </c>
      <c r="AG166">
        <v>5.1757837520000001</v>
      </c>
      <c r="AH166">
        <v>180009</v>
      </c>
      <c r="AI166">
        <v>0.74099623004732496</v>
      </c>
      <c r="AJ166">
        <v>0.123243903391697</v>
      </c>
      <c r="AK166">
        <v>2.79234480588322E-2</v>
      </c>
      <c r="AL166">
        <v>0.67641831437582001</v>
      </c>
      <c r="AM166">
        <v>16.8896034407597</v>
      </c>
      <c r="AN166">
        <v>62.05</v>
      </c>
      <c r="AO166">
        <v>177.47</v>
      </c>
      <c r="AP166">
        <v>10.08</v>
      </c>
      <c r="AQ166">
        <v>0.467280462380605</v>
      </c>
      <c r="AR166">
        <v>2.6449340562300801E-2</v>
      </c>
      <c r="AS166">
        <v>0.30637725935396698</v>
      </c>
      <c r="AT166">
        <v>3.1414013546405299E-3</v>
      </c>
      <c r="AU166">
        <v>11.0424335594608</v>
      </c>
      <c r="AV166">
        <v>0.18201962038848901</v>
      </c>
      <c r="AW166">
        <v>7.3708814320651303E-3</v>
      </c>
      <c r="AX166">
        <v>0.17404380294181199</v>
      </c>
      <c r="AY166">
        <v>3.1414013546406001E-3</v>
      </c>
      <c r="AZ166">
        <v>9.7114456257537896</v>
      </c>
      <c r="BA166">
        <v>0.18201962038848801</v>
      </c>
      <c r="BB166">
        <v>39670</v>
      </c>
      <c r="BC166">
        <v>67324</v>
      </c>
      <c r="BD166">
        <f t="shared" si="8"/>
        <v>0.9919337245624561</v>
      </c>
      <c r="BE166">
        <f>(MAX($AH$3:$AH$169)-AH166)/(MAX($AH$3:$AH$169)-MIN($AH$3:$AH332))</f>
        <v>2.6596347964160147E-2</v>
      </c>
      <c r="BF166">
        <f t="shared" si="6"/>
        <v>1.0185300725266162</v>
      </c>
      <c r="BG166">
        <f t="shared" si="7"/>
        <v>5.7858870314532298E-3</v>
      </c>
    </row>
    <row r="167" spans="1:59" x14ac:dyDescent="0.25">
      <c r="A167">
        <v>38682</v>
      </c>
      <c r="B167">
        <v>14123</v>
      </c>
      <c r="C167">
        <v>8669</v>
      </c>
      <c r="D167">
        <v>6</v>
      </c>
      <c r="E167">
        <v>29</v>
      </c>
      <c r="F167">
        <v>2780</v>
      </c>
      <c r="G167">
        <v>11.6019046220317</v>
      </c>
      <c r="H167" s="1">
        <v>1.1937628628294301E-2</v>
      </c>
      <c r="I167">
        <v>19.367907332611999</v>
      </c>
      <c r="J167">
        <v>50.53</v>
      </c>
      <c r="K167">
        <v>13.83</v>
      </c>
      <c r="L167">
        <v>39.03</v>
      </c>
      <c r="M167">
        <v>42.22</v>
      </c>
      <c r="N167">
        <v>0.02</v>
      </c>
      <c r="O167">
        <v>0.13</v>
      </c>
      <c r="P167">
        <v>12.53</v>
      </c>
      <c r="Q167">
        <v>63.65</v>
      </c>
      <c r="R167">
        <v>177.37</v>
      </c>
      <c r="S167">
        <v>10.19</v>
      </c>
      <c r="T167">
        <v>31.39</v>
      </c>
      <c r="U167">
        <v>157.32</v>
      </c>
      <c r="V167">
        <v>0.11</v>
      </c>
      <c r="W167">
        <v>96.99</v>
      </c>
      <c r="X167">
        <v>0.1</v>
      </c>
      <c r="AA167">
        <v>-6443</v>
      </c>
      <c r="AB167">
        <v>-2815</v>
      </c>
      <c r="AC167">
        <v>49553</v>
      </c>
      <c r="AD167">
        <v>34012</v>
      </c>
      <c r="AE167">
        <v>99591</v>
      </c>
      <c r="AF167">
        <v>-43.228000000000002</v>
      </c>
      <c r="AG167">
        <v>4.9045388360000004</v>
      </c>
      <c r="AH167">
        <v>180341</v>
      </c>
      <c r="AI167">
        <v>0.756595301098548</v>
      </c>
      <c r="AJ167">
        <v>0.11964586434076099</v>
      </c>
      <c r="AK167">
        <v>2.9254514190006398E-2</v>
      </c>
      <c r="AL167">
        <v>0.13688842321667799</v>
      </c>
      <c r="AM167">
        <v>15.6610323176296</v>
      </c>
      <c r="AN167">
        <v>63.65</v>
      </c>
      <c r="AO167">
        <v>177.37</v>
      </c>
      <c r="AP167">
        <v>10.19</v>
      </c>
      <c r="AQ167">
        <v>9.3475213448132893E-2</v>
      </c>
      <c r="AR167">
        <v>2.7413724329101299E-2</v>
      </c>
      <c r="AS167">
        <v>6.2002312845583503E-2</v>
      </c>
      <c r="AT167">
        <v>1.2721083724470599E-2</v>
      </c>
      <c r="AU167">
        <v>11.3261706824694</v>
      </c>
      <c r="AV167">
        <v>0.173596818663113</v>
      </c>
      <c r="AW167">
        <v>7.4113069135217204E-3</v>
      </c>
      <c r="AX167">
        <v>3.5289509646006398E-2</v>
      </c>
      <c r="AY167">
        <v>1.27210837244705E-2</v>
      </c>
      <c r="AZ167">
        <v>9.9613491813814701</v>
      </c>
      <c r="BA167">
        <v>0.173596818663113</v>
      </c>
      <c r="BB167">
        <v>39656</v>
      </c>
      <c r="BC167">
        <v>69108</v>
      </c>
      <c r="BD167">
        <f t="shared" si="8"/>
        <v>0.99862081181987961</v>
      </c>
      <c r="BE167">
        <f>(MAX($AH$3:$AH$169)-AH167)/(MAX($AH$3:$AH$169)-MIN($AH$3:$AH333))</f>
        <v>1.7182715209254847E-2</v>
      </c>
      <c r="BF167">
        <f t="shared" si="6"/>
        <v>1.0158035270291343</v>
      </c>
      <c r="BG167">
        <f t="shared" si="7"/>
        <v>5.7703985499050967E-3</v>
      </c>
    </row>
    <row r="168" spans="1:59" x14ac:dyDescent="0.25">
      <c r="A168">
        <v>39302</v>
      </c>
      <c r="B168">
        <v>16126</v>
      </c>
      <c r="C168">
        <v>8590</v>
      </c>
      <c r="D168">
        <v>3</v>
      </c>
      <c r="E168">
        <v>127</v>
      </c>
      <c r="F168">
        <v>1044</v>
      </c>
      <c r="G168">
        <v>15.171072697133599</v>
      </c>
      <c r="H168">
        <v>3.2821503662502499E-2</v>
      </c>
      <c r="I168">
        <v>19.347023457577802</v>
      </c>
      <c r="J168">
        <v>51.33</v>
      </c>
      <c r="K168">
        <v>15.78</v>
      </c>
      <c r="L168">
        <v>38.270000000000003</v>
      </c>
      <c r="M168">
        <v>42.18</v>
      </c>
      <c r="N168">
        <v>0.01</v>
      </c>
      <c r="O168">
        <v>0.56999999999999995</v>
      </c>
      <c r="P168">
        <v>4.7</v>
      </c>
      <c r="Q168">
        <v>72.67</v>
      </c>
      <c r="R168">
        <v>175.74</v>
      </c>
      <c r="S168">
        <v>13.57</v>
      </c>
      <c r="T168">
        <v>30.22</v>
      </c>
      <c r="U168">
        <v>159.72</v>
      </c>
      <c r="V168">
        <v>0.27</v>
      </c>
      <c r="W168">
        <v>98.62</v>
      </c>
      <c r="X168">
        <v>0.51</v>
      </c>
      <c r="AA168">
        <v>-6637</v>
      </c>
      <c r="AB168">
        <v>-2890</v>
      </c>
      <c r="AC168">
        <v>49671</v>
      </c>
      <c r="AD168">
        <v>33900</v>
      </c>
      <c r="AE168">
        <v>100266</v>
      </c>
      <c r="AF168">
        <v>-44.33</v>
      </c>
      <c r="AG168">
        <v>4.8485955279999997</v>
      </c>
      <c r="AH168">
        <v>180947</v>
      </c>
      <c r="AI168">
        <v>0.76397715388946896</v>
      </c>
      <c r="AJ168">
        <v>0.11471241450866999</v>
      </c>
      <c r="AK168">
        <v>1.7452459153185801E-2</v>
      </c>
      <c r="AL168">
        <v>0.601437048111087</v>
      </c>
      <c r="AM168">
        <v>5.8789550848765</v>
      </c>
      <c r="AN168">
        <v>72.67</v>
      </c>
      <c r="AO168">
        <v>175.74</v>
      </c>
      <c r="AP168">
        <v>13.57</v>
      </c>
      <c r="AQ168">
        <v>0.257002220128494</v>
      </c>
      <c r="AR168">
        <v>1.63645518594706E-2</v>
      </c>
      <c r="AS168">
        <v>9.8668215029163994E-2</v>
      </c>
      <c r="AT168">
        <v>8.3482779567981794E-2</v>
      </c>
      <c r="AU168">
        <v>12.968941584546901</v>
      </c>
      <c r="AV168">
        <v>2.0036155661301298</v>
      </c>
      <c r="AW168">
        <v>3.7981070440076601E-3</v>
      </c>
      <c r="AX168">
        <v>8.7763761666205697E-2</v>
      </c>
      <c r="AY168">
        <v>8.3482779567981696E-2</v>
      </c>
      <c r="AZ168">
        <v>11.3923356760729</v>
      </c>
      <c r="BA168">
        <v>2.0036155661301902</v>
      </c>
      <c r="BB168">
        <v>39332</v>
      </c>
      <c r="BC168">
        <v>69565</v>
      </c>
      <c r="BD168">
        <f t="shared" si="8"/>
        <v>1</v>
      </c>
      <c r="BE168">
        <f>(MAX($AH$3:$AH$169)-AH168)/(MAX($AH$3:$AH$169)-MIN($AH$3:$AH334))</f>
        <v>0</v>
      </c>
      <c r="BF168">
        <f t="shared" si="6"/>
        <v>1</v>
      </c>
      <c r="BG168">
        <f t="shared" si="7"/>
        <v>5.6806246447888096E-3</v>
      </c>
    </row>
    <row r="169" spans="1:59" x14ac:dyDescent="0.25">
      <c r="A169">
        <v>39302</v>
      </c>
      <c r="B169">
        <v>16126</v>
      </c>
      <c r="C169">
        <v>8590</v>
      </c>
      <c r="D169">
        <v>3</v>
      </c>
      <c r="E169">
        <v>127</v>
      </c>
      <c r="F169">
        <v>1044</v>
      </c>
      <c r="G169">
        <v>15.171072697133599</v>
      </c>
      <c r="H169">
        <v>3.2821503662502499E-2</v>
      </c>
      <c r="I169">
        <v>19.347023457577802</v>
      </c>
      <c r="J169">
        <v>51.33</v>
      </c>
      <c r="K169">
        <v>15.78</v>
      </c>
      <c r="L169">
        <v>38.270000000000003</v>
      </c>
      <c r="M169">
        <v>42.18</v>
      </c>
      <c r="N169">
        <v>0.01</v>
      </c>
      <c r="O169">
        <v>0.56999999999999995</v>
      </c>
      <c r="P169">
        <v>4.7</v>
      </c>
      <c r="Q169">
        <v>72.67</v>
      </c>
      <c r="R169">
        <v>175.74</v>
      </c>
      <c r="S169">
        <v>13.57</v>
      </c>
      <c r="T169">
        <v>30.22</v>
      </c>
      <c r="U169">
        <v>159.72</v>
      </c>
      <c r="V169">
        <v>0.27</v>
      </c>
      <c r="W169">
        <v>98.62</v>
      </c>
      <c r="X169">
        <v>0.51</v>
      </c>
      <c r="AA169">
        <v>-6637</v>
      </c>
      <c r="AB169">
        <v>-2890</v>
      </c>
      <c r="AC169">
        <v>49671</v>
      </c>
      <c r="AD169">
        <v>33900</v>
      </c>
      <c r="AE169">
        <v>100266</v>
      </c>
      <c r="AF169">
        <v>-44.33</v>
      </c>
      <c r="AG169">
        <v>4.8485955279999997</v>
      </c>
      <c r="AH169">
        <v>180947</v>
      </c>
      <c r="AI169">
        <v>0.76397715388946896</v>
      </c>
      <c r="AJ169">
        <v>0.11471241450866999</v>
      </c>
      <c r="AK169">
        <v>1.7452459153185801E-2</v>
      </c>
      <c r="AL169">
        <v>0.601437048111087</v>
      </c>
      <c r="AM169">
        <v>5.8789550848765</v>
      </c>
      <c r="AN169">
        <v>72.67</v>
      </c>
      <c r="AO169">
        <v>175.74</v>
      </c>
      <c r="AP169">
        <v>13.57</v>
      </c>
      <c r="AQ169">
        <v>0.257002220128494</v>
      </c>
      <c r="AR169">
        <v>1.63645518594706E-2</v>
      </c>
      <c r="AS169">
        <v>9.8668215029163994E-2</v>
      </c>
      <c r="AT169">
        <v>8.3482779567981794E-2</v>
      </c>
      <c r="AU169" s="1">
        <v>12.968941584546901</v>
      </c>
      <c r="AV169">
        <v>2.0036155661301298</v>
      </c>
      <c r="AW169">
        <v>3.7981070440076601E-3</v>
      </c>
      <c r="AX169">
        <v>8.7763761666205697E-2</v>
      </c>
      <c r="AY169">
        <v>8.3482779567981696E-2</v>
      </c>
      <c r="AZ169">
        <v>11.3923356760729</v>
      </c>
      <c r="BA169">
        <v>2.0036155661301902</v>
      </c>
      <c r="BB169">
        <v>39332</v>
      </c>
      <c r="BC169">
        <v>69565</v>
      </c>
      <c r="BD169">
        <f t="shared" si="8"/>
        <v>1</v>
      </c>
      <c r="BE169">
        <f>(MAX($AH$3:$AH$169)-AH169)/(MAX($AH$3:$AH$169)-MIN($AH$3:$AH335))</f>
        <v>0</v>
      </c>
      <c r="BF169">
        <f t="shared" si="6"/>
        <v>1</v>
      </c>
      <c r="BG169">
        <f t="shared" si="7"/>
        <v>5.6806246447888096E-3</v>
      </c>
    </row>
    <row r="170" spans="1:59" x14ac:dyDescent="0.25">
      <c r="AR170" s="1"/>
      <c r="BF170">
        <f>SUM(BF3:BF169)</f>
        <v>176.03697877087552</v>
      </c>
    </row>
    <row r="173" spans="1:59" x14ac:dyDescent="0.25">
      <c r="AR173" s="1"/>
      <c r="AT173" s="1"/>
      <c r="AW173" s="1"/>
      <c r="AY173" s="1"/>
    </row>
    <row r="178" spans="8:51" x14ac:dyDescent="0.25">
      <c r="H178" s="1"/>
    </row>
    <row r="181" spans="8:51" x14ac:dyDescent="0.25">
      <c r="AR181" s="1"/>
      <c r="AT181" s="1"/>
      <c r="AW181" s="1"/>
      <c r="AY181" s="1"/>
    </row>
    <row r="183" spans="8:51" x14ac:dyDescent="0.25">
      <c r="AR183" s="1"/>
      <c r="AW183" s="1"/>
    </row>
    <row r="184" spans="8:51" x14ac:dyDescent="0.25">
      <c r="H184" s="1"/>
      <c r="AR184" s="1"/>
      <c r="AW184" s="1"/>
    </row>
    <row r="185" spans="8:51" x14ac:dyDescent="0.25">
      <c r="AR185" s="1"/>
      <c r="AT185" s="1"/>
      <c r="AW185" s="1"/>
      <c r="AY185" s="1"/>
    </row>
  </sheetData>
  <sortState ref="A3:BC169">
    <sortCondition ref="AH3:AH16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Mahbub</dc:creator>
  <cp:lastModifiedBy>Shahriar Mahbub</cp:lastModifiedBy>
  <dcterms:created xsi:type="dcterms:W3CDTF">2016-04-14T14:43:25Z</dcterms:created>
  <dcterms:modified xsi:type="dcterms:W3CDTF">2016-05-03T16:13:03Z</dcterms:modified>
</cp:coreProperties>
</file>