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60-75%" sheetId="3" r:id="rId2"/>
    <sheet name="Identifying Com Sol" sheetId="2" r:id="rId3"/>
  </sheets>
  <calcPr calcId="152511"/>
</workbook>
</file>

<file path=xl/calcChain.xml><?xml version="1.0" encoding="utf-8"?>
<calcChain xmlns="http://schemas.openxmlformats.org/spreadsheetml/2006/main">
  <c r="R40" i="3" l="1"/>
  <c r="Q40" i="3"/>
  <c r="P40" i="3"/>
  <c r="O40" i="3"/>
  <c r="R39" i="3"/>
  <c r="Q39" i="3"/>
  <c r="P39" i="3"/>
  <c r="O39" i="3"/>
  <c r="I40" i="3"/>
  <c r="I39" i="3"/>
  <c r="F40" i="3"/>
  <c r="F39" i="3"/>
  <c r="H13" i="3"/>
  <c r="H12" i="3"/>
  <c r="H11" i="3"/>
  <c r="H10" i="3"/>
  <c r="H9" i="3"/>
  <c r="H8" i="3"/>
  <c r="H7" i="3"/>
  <c r="H6" i="3"/>
  <c r="H5" i="3"/>
  <c r="H4" i="3"/>
  <c r="BF181" i="1"/>
  <c r="BF182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6" i="1"/>
  <c r="T42" i="3" l="1"/>
  <c r="T43" i="3"/>
  <c r="T44" i="3"/>
  <c r="T45" i="3"/>
  <c r="T46" i="3"/>
  <c r="T47" i="3"/>
  <c r="T48" i="3"/>
  <c r="T49" i="3"/>
  <c r="T50" i="3"/>
  <c r="T41" i="3"/>
  <c r="I42" i="3" l="1"/>
  <c r="I43" i="3"/>
  <c r="I44" i="3"/>
  <c r="I45" i="3"/>
  <c r="K45" i="3" s="1"/>
  <c r="I46" i="3"/>
  <c r="J46" i="3" s="1"/>
  <c r="I47" i="3"/>
  <c r="J47" i="3" s="1"/>
  <c r="I48" i="3"/>
  <c r="K48" i="3" s="1"/>
  <c r="I49" i="3"/>
  <c r="I50" i="3"/>
  <c r="I41" i="3"/>
  <c r="K41" i="3" s="1"/>
  <c r="F42" i="3"/>
  <c r="F43" i="3"/>
  <c r="H43" i="3" s="1"/>
  <c r="F44" i="3"/>
  <c r="F45" i="3"/>
  <c r="H45" i="3" s="1"/>
  <c r="F46" i="3"/>
  <c r="H46" i="3" s="1"/>
  <c r="F47" i="3"/>
  <c r="G47" i="3" s="1"/>
  <c r="F48" i="3"/>
  <c r="F49" i="3"/>
  <c r="H49" i="3" s="1"/>
  <c r="F50" i="3"/>
  <c r="F41" i="3"/>
  <c r="G41" i="3" s="1"/>
  <c r="S50" i="3"/>
  <c r="R50" i="3"/>
  <c r="Q50" i="3"/>
  <c r="P50" i="3"/>
  <c r="O50" i="3"/>
  <c r="N50" i="3"/>
  <c r="M50" i="3"/>
  <c r="L50" i="3"/>
  <c r="K50" i="3"/>
  <c r="J50" i="3"/>
  <c r="H50" i="3"/>
  <c r="G50" i="3"/>
  <c r="E50" i="3"/>
  <c r="S49" i="3"/>
  <c r="R49" i="3"/>
  <c r="Q49" i="3"/>
  <c r="P49" i="3"/>
  <c r="O49" i="3"/>
  <c r="N49" i="3"/>
  <c r="M49" i="3"/>
  <c r="L49" i="3"/>
  <c r="K49" i="3"/>
  <c r="J49" i="3"/>
  <c r="G49" i="3"/>
  <c r="E49" i="3"/>
  <c r="S48" i="3"/>
  <c r="R48" i="3"/>
  <c r="Q48" i="3"/>
  <c r="P48" i="3"/>
  <c r="O48" i="3"/>
  <c r="N48" i="3"/>
  <c r="M48" i="3"/>
  <c r="L48" i="3"/>
  <c r="H48" i="3"/>
  <c r="G48" i="3"/>
  <c r="E48" i="3"/>
  <c r="S47" i="3"/>
  <c r="R47" i="3"/>
  <c r="Q47" i="3"/>
  <c r="P47" i="3"/>
  <c r="O47" i="3"/>
  <c r="N47" i="3"/>
  <c r="M47" i="3"/>
  <c r="L47" i="3"/>
  <c r="E47" i="3"/>
  <c r="S46" i="3"/>
  <c r="R46" i="3"/>
  <c r="Q46" i="3"/>
  <c r="P46" i="3"/>
  <c r="O46" i="3"/>
  <c r="N46" i="3"/>
  <c r="M46" i="3"/>
  <c r="L46" i="3"/>
  <c r="E46" i="3"/>
  <c r="S45" i="3"/>
  <c r="R45" i="3"/>
  <c r="Q45" i="3"/>
  <c r="P45" i="3"/>
  <c r="O45" i="3"/>
  <c r="N45" i="3"/>
  <c r="M45" i="3"/>
  <c r="L45" i="3"/>
  <c r="G45" i="3"/>
  <c r="E45" i="3"/>
  <c r="S44" i="3"/>
  <c r="R44" i="3"/>
  <c r="Q44" i="3"/>
  <c r="P44" i="3"/>
  <c r="O44" i="3"/>
  <c r="N44" i="3"/>
  <c r="M44" i="3"/>
  <c r="L44" i="3"/>
  <c r="K44" i="3"/>
  <c r="J44" i="3"/>
  <c r="H44" i="3"/>
  <c r="G44" i="3"/>
  <c r="E44" i="3"/>
  <c r="S43" i="3"/>
  <c r="R43" i="3"/>
  <c r="Q43" i="3"/>
  <c r="P43" i="3"/>
  <c r="O43" i="3"/>
  <c r="N43" i="3"/>
  <c r="M43" i="3"/>
  <c r="L43" i="3"/>
  <c r="K43" i="3"/>
  <c r="J43" i="3"/>
  <c r="G43" i="3"/>
  <c r="E43" i="3"/>
  <c r="S42" i="3"/>
  <c r="R42" i="3"/>
  <c r="Q42" i="3"/>
  <c r="P42" i="3"/>
  <c r="O42" i="3"/>
  <c r="N42" i="3"/>
  <c r="M42" i="3"/>
  <c r="L42" i="3"/>
  <c r="K42" i="3"/>
  <c r="J42" i="3"/>
  <c r="H42" i="3"/>
  <c r="G42" i="3"/>
  <c r="E42" i="3"/>
  <c r="S41" i="3"/>
  <c r="R41" i="3"/>
  <c r="Q41" i="3"/>
  <c r="P41" i="3"/>
  <c r="O41" i="3"/>
  <c r="N41" i="3"/>
  <c r="M41" i="3"/>
  <c r="L41" i="3"/>
  <c r="J41" i="3"/>
  <c r="E41" i="3"/>
  <c r="J40" i="3"/>
  <c r="G40" i="3"/>
  <c r="H21" i="1"/>
  <c r="H139" i="1"/>
  <c r="H141" i="1"/>
  <c r="H24" i="1"/>
  <c r="H154" i="1"/>
  <c r="H107" i="1"/>
  <c r="H27" i="1"/>
  <c r="H104" i="1"/>
  <c r="H50" i="1"/>
  <c r="H152" i="1"/>
  <c r="H75" i="1"/>
  <c r="H145" i="1"/>
  <c r="H52" i="1"/>
  <c r="H96" i="1"/>
  <c r="H128" i="1"/>
  <c r="H34" i="1"/>
  <c r="H162" i="1"/>
  <c r="H143" i="1"/>
  <c r="H98" i="1"/>
  <c r="H158" i="1"/>
  <c r="H157" i="1"/>
  <c r="H67" i="1"/>
  <c r="H29" i="1"/>
  <c r="H23" i="1"/>
  <c r="H148" i="1"/>
  <c r="H87" i="1"/>
  <c r="H170" i="1"/>
  <c r="H94" i="1"/>
  <c r="H111" i="1"/>
  <c r="H62" i="1"/>
  <c r="H49" i="1"/>
  <c r="H78" i="1"/>
  <c r="H81" i="1"/>
  <c r="H146" i="1"/>
  <c r="H137" i="1"/>
  <c r="H151" i="1"/>
  <c r="H58" i="1"/>
  <c r="H73" i="1"/>
  <c r="H25" i="1"/>
  <c r="H80" i="1"/>
  <c r="H174" i="1"/>
  <c r="H48" i="1"/>
  <c r="H42" i="1"/>
  <c r="H92" i="1"/>
  <c r="H124" i="1"/>
  <c r="H30" i="1"/>
  <c r="H36" i="1"/>
  <c r="H168" i="1"/>
  <c r="H57" i="1"/>
  <c r="H45" i="1"/>
  <c r="H159" i="1"/>
  <c r="H134" i="1"/>
  <c r="H119" i="1"/>
  <c r="H68" i="1"/>
  <c r="H113" i="1"/>
  <c r="H131" i="1"/>
  <c r="H47" i="1"/>
  <c r="H32" i="1"/>
  <c r="H179" i="1"/>
  <c r="H114" i="1"/>
  <c r="H167" i="1"/>
  <c r="H147" i="1"/>
  <c r="H44" i="1"/>
  <c r="H91" i="1"/>
  <c r="H59" i="1"/>
  <c r="H41" i="1"/>
  <c r="H132" i="1"/>
  <c r="H33" i="1"/>
  <c r="H112" i="1"/>
  <c r="H86" i="1"/>
  <c r="H135" i="1"/>
  <c r="H102" i="1"/>
  <c r="H38" i="1"/>
  <c r="H117" i="1"/>
  <c r="H172" i="1"/>
  <c r="H176" i="1"/>
  <c r="H40" i="1"/>
  <c r="H121" i="1"/>
  <c r="H156" i="1"/>
  <c r="H171" i="1"/>
  <c r="H89" i="1"/>
  <c r="H63" i="1"/>
  <c r="H26" i="1"/>
  <c r="H61" i="1"/>
  <c r="H66" i="1"/>
  <c r="H178" i="1"/>
  <c r="H22" i="1"/>
  <c r="H180" i="1"/>
  <c r="H83" i="1"/>
  <c r="H125" i="1"/>
  <c r="H60" i="1"/>
  <c r="H37" i="1"/>
  <c r="H116" i="1"/>
  <c r="H164" i="1"/>
  <c r="H65" i="1"/>
  <c r="H64" i="1"/>
  <c r="H56" i="1"/>
  <c r="H177" i="1"/>
  <c r="H100" i="1"/>
  <c r="H165" i="1"/>
  <c r="H53" i="1"/>
  <c r="H71" i="1"/>
  <c r="H123" i="1"/>
  <c r="H181" i="1"/>
  <c r="H90" i="1"/>
  <c r="H95" i="1"/>
  <c r="H54" i="1"/>
  <c r="H85" i="1"/>
  <c r="H122" i="1"/>
  <c r="H126" i="1"/>
  <c r="H55" i="1"/>
  <c r="H6" i="1"/>
  <c r="H7" i="1"/>
  <c r="H12" i="1"/>
  <c r="H9" i="1"/>
  <c r="H13" i="1"/>
  <c r="H10" i="1"/>
  <c r="H19" i="1"/>
  <c r="H18" i="1"/>
  <c r="H20" i="1"/>
  <c r="H31" i="1"/>
  <c r="H35" i="1"/>
  <c r="H46" i="1"/>
  <c r="H166" i="1"/>
  <c r="H28" i="1"/>
  <c r="H140" i="1"/>
  <c r="H97" i="1"/>
  <c r="H133" i="1"/>
  <c r="H84" i="1"/>
  <c r="H160" i="1"/>
  <c r="H79" i="1"/>
  <c r="H115" i="1"/>
  <c r="H161" i="1"/>
  <c r="H43" i="1"/>
  <c r="H101" i="1"/>
  <c r="H93" i="1"/>
  <c r="H127" i="1"/>
  <c r="H108" i="1"/>
  <c r="H130" i="1"/>
  <c r="H16" i="1"/>
  <c r="H155" i="1"/>
  <c r="H103" i="1"/>
  <c r="H39" i="1"/>
  <c r="H175" i="1"/>
  <c r="H11" i="1"/>
  <c r="H136" i="1"/>
  <c r="H106" i="1"/>
  <c r="H129" i="1"/>
  <c r="H109" i="1"/>
  <c r="H51" i="1"/>
  <c r="H163" i="1"/>
  <c r="H88" i="1"/>
  <c r="H15" i="1"/>
  <c r="H144" i="1"/>
  <c r="H77" i="1"/>
  <c r="H120" i="1"/>
  <c r="H72" i="1"/>
  <c r="H69" i="1"/>
  <c r="H110" i="1"/>
  <c r="H169" i="1"/>
  <c r="H153" i="1"/>
  <c r="H82" i="1"/>
  <c r="H76" i="1"/>
  <c r="H105" i="1"/>
  <c r="H70" i="1"/>
  <c r="H138" i="1"/>
  <c r="H142" i="1"/>
  <c r="H173" i="1"/>
  <c r="H118" i="1"/>
  <c r="H8" i="1"/>
  <c r="H14" i="1"/>
  <c r="H17" i="1"/>
  <c r="H149" i="1"/>
  <c r="H150" i="1"/>
  <c r="H74" i="1"/>
  <c r="H99" i="1"/>
  <c r="H182" i="1"/>
  <c r="H41" i="3" l="1"/>
  <c r="G46" i="3"/>
  <c r="K46" i="3"/>
  <c r="K47" i="3"/>
  <c r="J45" i="3"/>
  <c r="J48" i="3"/>
  <c r="H47" i="3"/>
  <c r="BF5" i="2" l="1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E4" i="2"/>
  <c r="BD4" i="2"/>
  <c r="AH184" i="2"/>
  <c r="AG184" i="2"/>
  <c r="BF4" i="2" l="1"/>
</calcChain>
</file>

<file path=xl/sharedStrings.xml><?xml version="1.0" encoding="utf-8"?>
<sst xmlns="http://schemas.openxmlformats.org/spreadsheetml/2006/main" count="393" uniqueCount="104">
  <si>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</si>
  <si>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</si>
  <si>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</si>
  <si>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</si>
  <si>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</si>
  <si>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</si>
  <si>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</si>
  <si>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</si>
  <si>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</si>
  <si>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</si>
  <si>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</si>
  <si>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</si>
  <si>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</si>
  <si>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</si>
  <si>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</si>
  <si>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</si>
  <si>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</si>
  <si>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</si>
  <si>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</si>
  <si>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</si>
  <si>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</si>
  <si>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</si>
  <si>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</si>
  <si>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</si>
  <si>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</si>
  <si>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</si>
  <si>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</si>
  <si>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</si>
  <si>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</si>
  <si>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</si>
  <si>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</si>
  <si>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</si>
  <si>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</si>
  <si>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</si>
  <si>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</si>
  <si>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</si>
  <si>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</si>
  <si>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</si>
  <si>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</si>
  <si>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</si>
  <si>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</si>
  <si>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</si>
  <si>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</si>
  <si>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</si>
  <si>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</si>
  <si>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</si>
  <si>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</si>
  <si>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</si>
  <si>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</si>
  <si>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</si>
  <si>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</si>
  <si>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</si>
  <si>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</si>
  <si>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</si>
  <si>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</si>
  <si>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</si>
  <si>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</si>
  <si>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</si>
  <si>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</si>
  <si>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</si>
  <si>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</si>
  <si>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</si>
  <si>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</si>
  <si>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</si>
  <si>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</si>
  <si>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</si>
  <si>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</si>
  <si>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</si>
  <si>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normalized Emission</t>
  </si>
  <si>
    <t>normalized AC</t>
  </si>
  <si>
    <t>distance from ideal point</t>
  </si>
  <si>
    <t>Ideal point</t>
  </si>
  <si>
    <t xml:space="preserve">emission reduction </t>
  </si>
  <si>
    <t>(%)</t>
  </si>
  <si>
    <t>Scn.</t>
  </si>
  <si>
    <t>CO2 emission (ktons)</t>
  </si>
  <si>
    <t>Redunction wrt RS2008 (%)</t>
  </si>
  <si>
    <t>Redunction wrt RS2030 (%)</t>
  </si>
  <si>
    <t>AC (kEuro)</t>
  </si>
  <si>
    <t>Increase wrt RS2008 (%)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</si>
  <si>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</si>
  <si>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</si>
  <si>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</si>
  <si>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</si>
  <si>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</si>
  <si>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</si>
  <si>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</si>
  <si>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(Kth)</t>
  </si>
  <si>
    <t>Solar thermal (KWth)</t>
  </si>
  <si>
    <t>ICE cars</t>
  </si>
  <si>
    <t>EV cars</t>
  </si>
  <si>
    <t>RS2008</t>
  </si>
  <si>
    <t>-</t>
  </si>
  <si>
    <t>RS2030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</si>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</sst>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0" fillId="0" borderId="0" xfId="0" applyFill="1"/>
    <xf numFmtId="0" fontId="1" fillId="0" borderId="0" xfId="1" applyFill="1" applyBorder="1"/>
    <xf numFmtId="0" fontId="1" fillId="0" borderId="0" xfId="7" applyFill="1" applyBorder="1"/>
    <xf numFmtId="0" fontId="1" fillId="0" borderId="0" xfId="5" applyFill="1" applyBorder="1"/>
    <xf numFmtId="0" fontId="1" fillId="0" borderId="0" xfId="3" applyFill="1" applyBorder="1"/>
    <xf numFmtId="0" fontId="0" fillId="0" borderId="0" xfId="0" applyFill="1" applyBorder="1"/>
    <xf numFmtId="0" fontId="3" fillId="0" borderId="0" xfId="6" applyFont="1" applyFill="1" applyBorder="1"/>
    <xf numFmtId="0" fontId="3" fillId="0" borderId="0" xfId="2" applyFont="1" applyFill="1" applyBorder="1"/>
    <xf numFmtId="0" fontId="1" fillId="0" borderId="0" xfId="4" applyFill="1" applyBorder="1"/>
    <xf numFmtId="0" fontId="0" fillId="0" borderId="2" xfId="0" applyFill="1" applyBorder="1"/>
    <xf numFmtId="0" fontId="0" fillId="2" borderId="1" xfId="1" applyFont="1" applyBorder="1"/>
    <xf numFmtId="0" fontId="2" fillId="11" borderId="0" xfId="8"/>
    <xf numFmtId="0" fontId="4" fillId="12" borderId="1" xfId="0" applyFont="1" applyFill="1" applyBorder="1" applyAlignment="1">
      <alignment horizontal="center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3" fillId="0" borderId="0" xfId="1" applyFont="1" applyFill="1" applyBorder="1"/>
    <xf numFmtId="1" fontId="3" fillId="0" borderId="0" xfId="1" applyNumberFormat="1" applyFont="1" applyFill="1" applyBorder="1"/>
    <xf numFmtId="0" fontId="3" fillId="0" borderId="0" xfId="7" applyFont="1" applyFill="1" applyBorder="1"/>
    <xf numFmtId="0" fontId="3" fillId="0" borderId="0" xfId="5" applyFont="1" applyFill="1" applyBorder="1"/>
    <xf numFmtId="0" fontId="3" fillId="0" borderId="0" xfId="3" applyFont="1" applyFill="1" applyBorder="1"/>
    <xf numFmtId="0" fontId="3" fillId="0" borderId="0" xfId="0" applyFont="1" applyFill="1" applyBorder="1"/>
    <xf numFmtId="0" fontId="1" fillId="0" borderId="0" xfId="6" applyFill="1" applyBorder="1"/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Good" xfId="8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6"/>
  <sheetViews>
    <sheetView workbookViewId="0">
      <pane ySplit="3" topLeftCell="A4" activePane="bottomLeft" state="frozen"/>
      <selection pane="bottomLeft" activeCell="A146" sqref="A146:BE159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9.140625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60" x14ac:dyDescent="0.25">
      <c r="B1" s="36" t="s">
        <v>61</v>
      </c>
      <c r="C1" s="36"/>
      <c r="D1" s="36"/>
      <c r="E1" s="36"/>
      <c r="F1" s="36"/>
      <c r="G1" s="36"/>
      <c r="H1" s="36"/>
      <c r="I1" s="36"/>
      <c r="J1" s="36"/>
      <c r="K1" s="36"/>
      <c r="L1" s="37" t="s">
        <v>62</v>
      </c>
      <c r="M1" s="37"/>
      <c r="N1" s="37"/>
      <c r="O1" s="37"/>
      <c r="P1" s="37"/>
      <c r="Q1" s="37"/>
      <c r="R1" s="37"/>
      <c r="S1" s="37"/>
      <c r="T1" s="37"/>
      <c r="U1" s="37"/>
      <c r="V1" s="38" t="s">
        <v>63</v>
      </c>
      <c r="W1" s="38"/>
      <c r="X1" s="39" t="s">
        <v>64</v>
      </c>
      <c r="Y1" s="39"/>
      <c r="Z1" s="39"/>
      <c r="AA1" s="2"/>
      <c r="AB1" s="2"/>
      <c r="AC1" s="38" t="s">
        <v>65</v>
      </c>
      <c r="AD1" s="38"/>
      <c r="AE1" s="38"/>
      <c r="AF1" s="38"/>
      <c r="AG1" s="38"/>
      <c r="AH1" s="40" t="s">
        <v>66</v>
      </c>
      <c r="AI1" s="40"/>
      <c r="AJ1" s="3"/>
      <c r="AK1" s="35" t="s">
        <v>67</v>
      </c>
      <c r="AL1" s="35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6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2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1" t="s">
        <v>72</v>
      </c>
    </row>
    <row r="3" spans="1:60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2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1" t="s">
        <v>73</v>
      </c>
    </row>
    <row r="4" spans="1:60" s="12" customFormat="1" x14ac:dyDescent="0.25">
      <c r="A4" t="s">
        <v>91</v>
      </c>
      <c r="B4" s="48">
        <v>936</v>
      </c>
      <c r="C4" s="48">
        <v>0</v>
      </c>
      <c r="D4" s="48">
        <v>0</v>
      </c>
      <c r="E4" s="49">
        <v>27462.898749999997</v>
      </c>
      <c r="F4" s="49">
        <v>21275.27888888889</v>
      </c>
      <c r="G4" s="49">
        <v>15982.717333333334</v>
      </c>
      <c r="H4" s="49">
        <v>13309.523809523809</v>
      </c>
      <c r="I4" s="48"/>
      <c r="J4" s="48">
        <v>0</v>
      </c>
      <c r="K4" s="48">
        <v>19379</v>
      </c>
      <c r="L4" s="50">
        <v>1.22</v>
      </c>
      <c r="M4" s="50">
        <v>0</v>
      </c>
      <c r="N4" s="50">
        <v>0</v>
      </c>
      <c r="O4" s="50">
        <v>0</v>
      </c>
      <c r="P4" s="50">
        <v>99.01</v>
      </c>
      <c r="Q4" s="50">
        <v>86.29</v>
      </c>
      <c r="R4" s="50">
        <v>54.02</v>
      </c>
      <c r="S4" s="50">
        <v>0</v>
      </c>
      <c r="T4" s="50">
        <v>0</v>
      </c>
      <c r="U4" s="50">
        <v>5.59</v>
      </c>
      <c r="V4" s="51">
        <v>15.72</v>
      </c>
      <c r="W4" s="51">
        <v>164.51</v>
      </c>
      <c r="X4" s="52"/>
      <c r="Y4" s="52"/>
      <c r="Z4" s="52"/>
      <c r="AA4" s="53"/>
      <c r="AB4" s="53"/>
      <c r="AC4" s="51">
        <v>-12301</v>
      </c>
      <c r="AD4" s="51">
        <v>34097</v>
      </c>
      <c r="AE4" s="51">
        <v>25374</v>
      </c>
      <c r="AF4" s="51">
        <v>18958</v>
      </c>
      <c r="AG4" s="51">
        <v>62434</v>
      </c>
      <c r="AH4" s="18"/>
      <c r="AI4" s="18">
        <v>98.09</v>
      </c>
      <c r="AJ4" s="19">
        <v>140863</v>
      </c>
      <c r="AM4" s="20"/>
      <c r="AN4" s="2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/>
      <c r="BG4" s="17"/>
      <c r="BH4"/>
    </row>
    <row r="5" spans="1:60" x14ac:dyDescent="0.25">
      <c r="A5" s="12" t="s">
        <v>93</v>
      </c>
      <c r="B5" s="48">
        <v>936</v>
      </c>
      <c r="C5" s="48">
        <v>0</v>
      </c>
      <c r="D5" s="48">
        <v>0</v>
      </c>
      <c r="E5" s="49">
        <v>25793.962068965517</v>
      </c>
      <c r="F5" s="49">
        <v>20137.996907216497</v>
      </c>
      <c r="G5" s="49">
        <v>14910.597560975611</v>
      </c>
      <c r="H5" s="49">
        <v>13285.714285714286</v>
      </c>
      <c r="I5" s="13"/>
      <c r="J5" s="13">
        <v>0</v>
      </c>
      <c r="K5" s="48">
        <v>19379</v>
      </c>
      <c r="L5" s="50">
        <v>1.22</v>
      </c>
      <c r="M5" s="50">
        <v>0</v>
      </c>
      <c r="N5" s="50">
        <v>0</v>
      </c>
      <c r="O5" s="50">
        <v>0</v>
      </c>
      <c r="P5" s="50">
        <v>101.13</v>
      </c>
      <c r="Q5" s="50">
        <v>88.03</v>
      </c>
      <c r="R5" s="50">
        <v>55.1</v>
      </c>
      <c r="S5" s="50">
        <v>5.59</v>
      </c>
      <c r="T5" s="14">
        <v>0</v>
      </c>
      <c r="U5" s="14">
        <v>5.59</v>
      </c>
      <c r="V5">
        <v>16.53</v>
      </c>
      <c r="W5">
        <v>162.63999999999999</v>
      </c>
      <c r="X5" s="16"/>
      <c r="Y5" s="16"/>
      <c r="Z5" s="16"/>
      <c r="AA5" s="17"/>
      <c r="AB5" s="17"/>
      <c r="AC5" s="15">
        <v>-8763</v>
      </c>
      <c r="AD5" s="15">
        <v>49286</v>
      </c>
      <c r="AE5" s="15">
        <v>27208</v>
      </c>
      <c r="AF5" s="15">
        <v>23809</v>
      </c>
      <c r="AG5" s="15">
        <v>67393</v>
      </c>
      <c r="AH5" s="54"/>
      <c r="AI5" s="18">
        <v>86.05</v>
      </c>
      <c r="AJ5" s="19">
        <v>167656</v>
      </c>
    </row>
    <row r="6" spans="1:60" x14ac:dyDescent="0.25">
      <c r="B6">
        <v>35091</v>
      </c>
      <c r="C6">
        <v>23703</v>
      </c>
      <c r="D6">
        <v>7155</v>
      </c>
      <c r="E6">
        <v>1</v>
      </c>
      <c r="F6">
        <v>15</v>
      </c>
      <c r="G6">
        <v>225</v>
      </c>
      <c r="H6">
        <f>I6*10^6/420</f>
        <v>181188.79006126811</v>
      </c>
      <c r="I6">
        <v>76.099291825732607</v>
      </c>
      <c r="J6" s="1">
        <v>9.4538227478959997E-4</v>
      </c>
      <c r="K6">
        <v>19.378899578965498</v>
      </c>
      <c r="L6">
        <v>45.83</v>
      </c>
      <c r="M6">
        <v>17.59</v>
      </c>
      <c r="N6">
        <v>25.93</v>
      </c>
      <c r="O6">
        <v>36.25</v>
      </c>
      <c r="P6">
        <v>0</v>
      </c>
      <c r="Q6">
        <v>7.0000000000000007E-2</v>
      </c>
      <c r="R6">
        <v>0.83</v>
      </c>
      <c r="S6">
        <v>85.46</v>
      </c>
      <c r="T6">
        <v>163.47999999999999</v>
      </c>
      <c r="U6">
        <v>52.96</v>
      </c>
      <c r="V6">
        <v>23.4</v>
      </c>
      <c r="W6">
        <v>169.53</v>
      </c>
      <c r="X6">
        <v>0.01</v>
      </c>
      <c r="Y6">
        <v>98.74</v>
      </c>
      <c r="Z6">
        <v>7.0000000000000007E-2</v>
      </c>
      <c r="AC6">
        <v>-8428</v>
      </c>
      <c r="AD6">
        <v>-4564</v>
      </c>
      <c r="AE6">
        <v>32111</v>
      </c>
      <c r="AF6">
        <v>32949</v>
      </c>
      <c r="AG6">
        <v>95400</v>
      </c>
      <c r="AH6">
        <v>-37.258000000000003</v>
      </c>
      <c r="AI6">
        <v>2.6991956319999999</v>
      </c>
      <c r="AJ6">
        <v>155896</v>
      </c>
      <c r="AK6">
        <v>0.84510929081431496</v>
      </c>
      <c r="AL6">
        <v>8.6835671598157693E-2</v>
      </c>
      <c r="AM6">
        <v>4.8340354987756696E-3</v>
      </c>
      <c r="AN6">
        <v>6.8631229317295595E-2</v>
      </c>
      <c r="AO6">
        <v>1.0140573627613201</v>
      </c>
      <c r="AP6">
        <v>85.46</v>
      </c>
      <c r="AQ6">
        <v>163.47999999999999</v>
      </c>
      <c r="AR6">
        <v>52.96</v>
      </c>
      <c r="AS6">
        <v>6.69529180828743E-3</v>
      </c>
      <c r="AT6">
        <v>2.42693361299238E-3</v>
      </c>
      <c r="AU6">
        <v>1.44546107650445E-3</v>
      </c>
      <c r="AV6">
        <v>1.06164455945153E-2</v>
      </c>
      <c r="AW6">
        <v>33.2967931823244</v>
      </c>
      <c r="AX6">
        <v>42.788009803124098</v>
      </c>
      <c r="AY6">
        <v>0</v>
      </c>
      <c r="AZ6">
        <v>1.44546107650447E-3</v>
      </c>
      <c r="BA6">
        <v>1.06164455945155E-2</v>
      </c>
      <c r="BB6">
        <v>20.948966773747198</v>
      </c>
      <c r="BC6">
        <v>31.999721947160602</v>
      </c>
      <c r="BD6">
        <v>35705</v>
      </c>
      <c r="BE6">
        <v>69436</v>
      </c>
      <c r="BF6">
        <f>($AI$4-AI6)/$AI$4*100</f>
        <v>97.248245864002442</v>
      </c>
    </row>
    <row r="7" spans="1:60" x14ac:dyDescent="0.25">
      <c r="B7">
        <v>35123</v>
      </c>
      <c r="C7">
        <v>23648</v>
      </c>
      <c r="D7">
        <v>7155</v>
      </c>
      <c r="E7">
        <v>1</v>
      </c>
      <c r="F7">
        <v>15</v>
      </c>
      <c r="G7">
        <v>279</v>
      </c>
      <c r="H7">
        <f>I7*10^6/420</f>
        <v>137863.24120526807</v>
      </c>
      <c r="I7">
        <v>57.902561306212597</v>
      </c>
      <c r="J7">
        <v>2.7159027439138902E-3</v>
      </c>
      <c r="K7">
        <v>19.377129058496301</v>
      </c>
      <c r="L7">
        <v>45.88</v>
      </c>
      <c r="M7">
        <v>17.55</v>
      </c>
      <c r="N7">
        <v>27.68</v>
      </c>
      <c r="O7">
        <v>36.24</v>
      </c>
      <c r="P7">
        <v>0</v>
      </c>
      <c r="Q7">
        <v>7.0000000000000007E-2</v>
      </c>
      <c r="R7">
        <v>1.03</v>
      </c>
      <c r="S7">
        <v>85.26</v>
      </c>
      <c r="T7">
        <v>163.47999999999999</v>
      </c>
      <c r="U7">
        <v>44.05</v>
      </c>
      <c r="V7">
        <v>23.62</v>
      </c>
      <c r="W7">
        <v>168.01</v>
      </c>
      <c r="X7">
        <v>0.02</v>
      </c>
      <c r="Y7">
        <v>98.75</v>
      </c>
      <c r="Z7">
        <v>7.0000000000000007E-2</v>
      </c>
      <c r="AC7">
        <v>-8321</v>
      </c>
      <c r="AD7">
        <v>-4454</v>
      </c>
      <c r="AE7">
        <v>32078</v>
      </c>
      <c r="AF7">
        <v>33202</v>
      </c>
      <c r="AG7">
        <v>93890</v>
      </c>
      <c r="AH7">
        <v>-36.81</v>
      </c>
      <c r="AI7">
        <v>2.7284222576000001</v>
      </c>
      <c r="AJ7">
        <v>154716</v>
      </c>
      <c r="AK7">
        <v>0.83306525235838702</v>
      </c>
      <c r="AL7">
        <v>8.8673264261564105E-2</v>
      </c>
      <c r="AM7">
        <v>4.8340354987756696E-3</v>
      </c>
      <c r="AN7">
        <v>6.8631229317295595E-2</v>
      </c>
      <c r="AO7">
        <v>1.25734348383433</v>
      </c>
      <c r="AP7">
        <v>85.26</v>
      </c>
      <c r="AQ7">
        <v>163.47999999999999</v>
      </c>
      <c r="AR7">
        <v>44.05</v>
      </c>
      <c r="AS7">
        <v>1.9234294822672499E-2</v>
      </c>
      <c r="AT7">
        <v>2.5893718473653298E-3</v>
      </c>
      <c r="AU7">
        <v>2.2371335690012499E-3</v>
      </c>
      <c r="AV7">
        <v>1.2682228836504999E-2</v>
      </c>
      <c r="AW7">
        <v>33.219062043504699</v>
      </c>
      <c r="AX7">
        <v>24.665990528455001</v>
      </c>
      <c r="AY7">
        <v>0</v>
      </c>
      <c r="AZ7">
        <v>2.2371335690012399E-3</v>
      </c>
      <c r="BA7">
        <v>1.26822288365054E-2</v>
      </c>
      <c r="BB7">
        <v>20.900004751886399</v>
      </c>
      <c r="BC7">
        <v>23.132073401564998</v>
      </c>
      <c r="BD7">
        <v>35710</v>
      </c>
      <c r="BE7">
        <v>69451</v>
      </c>
      <c r="BF7">
        <f>($AI$4-AI7)/$AI$4*100</f>
        <v>97.218450140075447</v>
      </c>
    </row>
    <row r="8" spans="1:60" x14ac:dyDescent="0.25">
      <c r="B8">
        <v>34823</v>
      </c>
      <c r="C8">
        <v>23648</v>
      </c>
      <c r="D8">
        <v>7155</v>
      </c>
      <c r="E8">
        <v>1</v>
      </c>
      <c r="F8">
        <v>15</v>
      </c>
      <c r="G8">
        <v>279</v>
      </c>
      <c r="H8">
        <f>I8*10^6/420</f>
        <v>137864.28799697</v>
      </c>
      <c r="I8">
        <v>57.903000958727397</v>
      </c>
      <c r="J8">
        <v>2.7159027439138902E-3</v>
      </c>
      <c r="K8">
        <v>19.377129058496301</v>
      </c>
      <c r="L8">
        <v>45.49</v>
      </c>
      <c r="M8">
        <v>17.55</v>
      </c>
      <c r="N8">
        <v>27.68</v>
      </c>
      <c r="O8">
        <v>36.24</v>
      </c>
      <c r="P8">
        <v>0</v>
      </c>
      <c r="Q8">
        <v>7.0000000000000007E-2</v>
      </c>
      <c r="R8">
        <v>1.03</v>
      </c>
      <c r="S8">
        <v>85.26</v>
      </c>
      <c r="T8">
        <v>163.47999999999999</v>
      </c>
      <c r="U8">
        <v>44.05</v>
      </c>
      <c r="V8">
        <v>23.65</v>
      </c>
      <c r="W8">
        <v>167.65</v>
      </c>
      <c r="X8">
        <v>0.02</v>
      </c>
      <c r="Y8">
        <v>98.75</v>
      </c>
      <c r="Z8">
        <v>7.0000000000000007E-2</v>
      </c>
      <c r="AC8">
        <v>-8298</v>
      </c>
      <c r="AD8">
        <v>-4431</v>
      </c>
      <c r="AE8">
        <v>32073</v>
      </c>
      <c r="AF8">
        <v>33202</v>
      </c>
      <c r="AG8">
        <v>93867</v>
      </c>
      <c r="AH8">
        <v>-36.71</v>
      </c>
      <c r="AI8">
        <v>2.731862252</v>
      </c>
      <c r="AJ8">
        <v>154711</v>
      </c>
      <c r="AK8">
        <v>0.83163065687084203</v>
      </c>
      <c r="AL8">
        <v>8.8773812932909396E-2</v>
      </c>
      <c r="AM8">
        <v>4.8340354987756696E-3</v>
      </c>
      <c r="AN8">
        <v>6.8631229317295595E-2</v>
      </c>
      <c r="AO8">
        <v>1.25734348383433</v>
      </c>
      <c r="AP8">
        <v>85.26</v>
      </c>
      <c r="AQ8">
        <v>163.47999999999999</v>
      </c>
      <c r="AR8">
        <v>44.05</v>
      </c>
      <c r="AS8">
        <v>1.9234294822672499E-2</v>
      </c>
      <c r="AT8">
        <v>2.5445612936196701E-3</v>
      </c>
      <c r="AU8">
        <v>2.2403505267789502E-3</v>
      </c>
      <c r="AV8">
        <v>1.31634749472129E-2</v>
      </c>
      <c r="AW8">
        <v>33.219062043504699</v>
      </c>
      <c r="AX8">
        <v>24.665990528455001</v>
      </c>
      <c r="AY8">
        <v>0</v>
      </c>
      <c r="AZ8">
        <v>2.24035052677904E-3</v>
      </c>
      <c r="BA8">
        <v>1.3163474947213E-2</v>
      </c>
      <c r="BB8">
        <v>20.900004751886399</v>
      </c>
      <c r="BC8">
        <v>23.132073401564998</v>
      </c>
      <c r="BD8">
        <v>35710</v>
      </c>
      <c r="BE8">
        <v>69308</v>
      </c>
      <c r="BF8">
        <f>($AI$4-AI8)/$AI$4*100</f>
        <v>97.21494316240188</v>
      </c>
    </row>
    <row r="9" spans="1:60" x14ac:dyDescent="0.25">
      <c r="B9">
        <v>35171</v>
      </c>
      <c r="C9">
        <v>23417</v>
      </c>
      <c r="D9">
        <v>7192</v>
      </c>
      <c r="E9">
        <v>18</v>
      </c>
      <c r="F9">
        <v>6</v>
      </c>
      <c r="G9">
        <v>273</v>
      </c>
      <c r="H9">
        <f>I9*10^6/420</f>
        <v>132742.69364589499</v>
      </c>
      <c r="I9">
        <v>55.751931331275898</v>
      </c>
      <c r="J9">
        <v>2.69609274969393E-3</v>
      </c>
      <c r="K9">
        <v>19.3771488684906</v>
      </c>
      <c r="L9">
        <v>45.94</v>
      </c>
      <c r="M9">
        <v>17.57</v>
      </c>
      <c r="N9">
        <v>27.82</v>
      </c>
      <c r="O9">
        <v>36.24</v>
      </c>
      <c r="P9">
        <v>7.0000000000000007E-2</v>
      </c>
      <c r="Q9">
        <v>0.02</v>
      </c>
      <c r="R9">
        <v>1.01</v>
      </c>
      <c r="S9">
        <v>84.42</v>
      </c>
      <c r="T9">
        <v>164.32</v>
      </c>
      <c r="U9">
        <v>43.29</v>
      </c>
      <c r="V9">
        <v>23.72</v>
      </c>
      <c r="W9">
        <v>168.05</v>
      </c>
      <c r="X9">
        <v>7.0000000000000007E-2</v>
      </c>
      <c r="Y9">
        <v>98.83</v>
      </c>
      <c r="Z9">
        <v>0.02</v>
      </c>
      <c r="AC9">
        <v>-8317</v>
      </c>
      <c r="AD9">
        <v>-4444</v>
      </c>
      <c r="AE9">
        <v>32063</v>
      </c>
      <c r="AF9">
        <v>33222</v>
      </c>
      <c r="AG9">
        <v>93716</v>
      </c>
      <c r="AH9">
        <v>-36.790999999999997</v>
      </c>
      <c r="AI9">
        <v>2.7438889055999902</v>
      </c>
      <c r="AJ9">
        <v>154557</v>
      </c>
      <c r="AK9">
        <v>0.83316678976408698</v>
      </c>
      <c r="AL9">
        <v>8.9001932651510102E-2</v>
      </c>
      <c r="AM9">
        <v>8.0099393626368004E-2</v>
      </c>
      <c r="AN9">
        <v>2.4982599048979301E-2</v>
      </c>
      <c r="AO9">
        <v>1.2291219104066</v>
      </c>
      <c r="AP9">
        <v>84.42</v>
      </c>
      <c r="AQ9">
        <v>164.32</v>
      </c>
      <c r="AR9">
        <v>43.29</v>
      </c>
      <c r="AS9">
        <v>1.9093998462607401E-2</v>
      </c>
      <c r="AT9">
        <v>7.7703323160520393E-2</v>
      </c>
      <c r="AU9">
        <v>1.75339643065495E-3</v>
      </c>
      <c r="AV9">
        <v>1.24375221564252E-2</v>
      </c>
      <c r="AW9">
        <v>30.8681273275721</v>
      </c>
      <c r="AX9">
        <v>24.791909761956099</v>
      </c>
      <c r="AY9">
        <v>2.50141821256539E-2</v>
      </c>
      <c r="AZ9">
        <v>1.7533964306549799E-3</v>
      </c>
      <c r="BA9">
        <v>1.24375221564254E-2</v>
      </c>
      <c r="BB9">
        <v>19.996583361706801</v>
      </c>
      <c r="BC9">
        <v>23.250414756630502</v>
      </c>
      <c r="BD9">
        <v>35755</v>
      </c>
      <c r="BE9">
        <v>69474</v>
      </c>
      <c r="BF9">
        <f>($AI$4-AI9)/$AI$4*100</f>
        <v>97.202682326842705</v>
      </c>
    </row>
    <row r="10" spans="1:60" x14ac:dyDescent="0.25">
      <c r="B10">
        <v>35091</v>
      </c>
      <c r="C10">
        <v>23703</v>
      </c>
      <c r="D10">
        <v>7155</v>
      </c>
      <c r="E10">
        <v>1</v>
      </c>
      <c r="F10">
        <v>15</v>
      </c>
      <c r="G10">
        <v>225</v>
      </c>
      <c r="H10">
        <f>I10*10^6/420</f>
        <v>80671.487332578574</v>
      </c>
      <c r="I10">
        <v>33.882024679682999</v>
      </c>
      <c r="J10" s="1">
        <v>9.4538227478959997E-4</v>
      </c>
      <c r="K10">
        <v>19.378899578965498</v>
      </c>
      <c r="L10">
        <v>45.83</v>
      </c>
      <c r="M10">
        <v>17.559999999999999</v>
      </c>
      <c r="N10">
        <v>32.21</v>
      </c>
      <c r="O10">
        <v>36.25</v>
      </c>
      <c r="P10">
        <v>0</v>
      </c>
      <c r="Q10">
        <v>7.0000000000000007E-2</v>
      </c>
      <c r="R10">
        <v>0.83</v>
      </c>
      <c r="S10">
        <v>85.46</v>
      </c>
      <c r="T10">
        <v>163.47999999999999</v>
      </c>
      <c r="U10">
        <v>21.26</v>
      </c>
      <c r="V10">
        <v>23.95</v>
      </c>
      <c r="W10">
        <v>163.77000000000001</v>
      </c>
      <c r="X10">
        <v>0.01</v>
      </c>
      <c r="Y10">
        <v>98.55</v>
      </c>
      <c r="Z10">
        <v>7.0000000000000007E-2</v>
      </c>
      <c r="AC10">
        <v>-8052</v>
      </c>
      <c r="AD10">
        <v>-4195</v>
      </c>
      <c r="AE10">
        <v>32039</v>
      </c>
      <c r="AF10">
        <v>33855</v>
      </c>
      <c r="AG10">
        <v>91904</v>
      </c>
      <c r="AH10">
        <v>-35.646999999999998</v>
      </c>
      <c r="AI10">
        <v>2.762262196</v>
      </c>
      <c r="AJ10">
        <v>153603</v>
      </c>
      <c r="AK10">
        <v>0.80027283966406604</v>
      </c>
      <c r="AL10">
        <v>9.2626531076794902E-2</v>
      </c>
      <c r="AM10">
        <v>4.8340354987756696E-3</v>
      </c>
      <c r="AN10">
        <v>6.8631229317295595E-2</v>
      </c>
      <c r="AO10">
        <v>1.0140573627613201</v>
      </c>
      <c r="AP10">
        <v>85.46</v>
      </c>
      <c r="AQ10">
        <v>163.47999999999999</v>
      </c>
      <c r="AR10">
        <v>21.26</v>
      </c>
      <c r="AS10">
        <v>6.69529180828743E-3</v>
      </c>
      <c r="AT10">
        <v>2.6442974108190102E-3</v>
      </c>
      <c r="AU10">
        <v>1.44546107650445E-3</v>
      </c>
      <c r="AV10">
        <v>1.0321105403345899E-3</v>
      </c>
      <c r="AW10">
        <v>33.708227700885203</v>
      </c>
      <c r="AX10">
        <v>0.168675109770169</v>
      </c>
      <c r="AY10">
        <v>0</v>
      </c>
      <c r="AZ10">
        <v>1.44546107650447E-3</v>
      </c>
      <c r="BA10">
        <v>1.0321105403345999E-3</v>
      </c>
      <c r="BB10">
        <v>21.083988229893102</v>
      </c>
      <c r="BC10">
        <v>0.168675109770173</v>
      </c>
      <c r="BD10">
        <v>35705</v>
      </c>
      <c r="BE10">
        <v>67824</v>
      </c>
      <c r="BF10">
        <f>($AI$4-AI10)/$AI$4*100</f>
        <v>97.183951273320417</v>
      </c>
    </row>
    <row r="11" spans="1:60" x14ac:dyDescent="0.25">
      <c r="B11">
        <v>35123</v>
      </c>
      <c r="C11">
        <v>23648</v>
      </c>
      <c r="D11">
        <v>7155</v>
      </c>
      <c r="E11">
        <v>16</v>
      </c>
      <c r="F11">
        <v>7</v>
      </c>
      <c r="G11">
        <v>273</v>
      </c>
      <c r="H11">
        <f>I11*10^6/420</f>
        <v>79708.168259901184</v>
      </c>
      <c r="I11">
        <v>33.477430669158501</v>
      </c>
      <c r="J11">
        <v>2.69609274969393E-3</v>
      </c>
      <c r="K11">
        <v>19.3771488684906</v>
      </c>
      <c r="L11">
        <v>45.88</v>
      </c>
      <c r="M11">
        <v>17.55</v>
      </c>
      <c r="N11">
        <v>32.200000000000003</v>
      </c>
      <c r="O11">
        <v>36.24</v>
      </c>
      <c r="P11">
        <v>0.06</v>
      </c>
      <c r="Q11">
        <v>0.03</v>
      </c>
      <c r="R11">
        <v>1.01</v>
      </c>
      <c r="S11">
        <v>85.26</v>
      </c>
      <c r="T11">
        <v>163.47999999999999</v>
      </c>
      <c r="U11">
        <v>21.15</v>
      </c>
      <c r="V11">
        <v>23.96</v>
      </c>
      <c r="W11">
        <v>163.83000000000001</v>
      </c>
      <c r="X11">
        <v>7.0000000000000007E-2</v>
      </c>
      <c r="Y11">
        <v>98.72</v>
      </c>
      <c r="Z11">
        <v>0.03</v>
      </c>
      <c r="AC11">
        <v>-8055</v>
      </c>
      <c r="AD11">
        <v>-4185</v>
      </c>
      <c r="AE11">
        <v>32036</v>
      </c>
      <c r="AF11">
        <v>33854</v>
      </c>
      <c r="AG11">
        <v>91868</v>
      </c>
      <c r="AH11">
        <v>-35.651000000000003</v>
      </c>
      <c r="AI11">
        <v>2.7734088608</v>
      </c>
      <c r="AJ11">
        <v>153573</v>
      </c>
      <c r="AK11">
        <v>0.80063952248987402</v>
      </c>
      <c r="AL11">
        <v>9.26933955287116E-2</v>
      </c>
      <c r="AM11">
        <v>7.1263010188079901E-2</v>
      </c>
      <c r="AN11">
        <v>3.3315524246191601E-2</v>
      </c>
      <c r="AO11">
        <v>1.22863985693101</v>
      </c>
      <c r="AP11">
        <v>85.26</v>
      </c>
      <c r="AQ11">
        <v>163.47999999999999</v>
      </c>
      <c r="AR11">
        <v>21.15</v>
      </c>
      <c r="AS11">
        <v>1.9093998462607401E-2</v>
      </c>
      <c r="AT11">
        <v>2.0488090398301E-2</v>
      </c>
      <c r="AU11">
        <v>3.2492000753821799E-3</v>
      </c>
      <c r="AV11">
        <v>1.26589623317237E-2</v>
      </c>
      <c r="AW11">
        <v>33.219062043504699</v>
      </c>
      <c r="AX11">
        <v>0.22197237284837201</v>
      </c>
      <c r="AY11">
        <v>1.36774289838689E-2</v>
      </c>
      <c r="AZ11">
        <v>3.2432845834420099E-3</v>
      </c>
      <c r="BA11">
        <v>1.2658962331723801E-2</v>
      </c>
      <c r="BB11">
        <v>20.900004751886399</v>
      </c>
      <c r="BC11">
        <v>0.22197237284837301</v>
      </c>
      <c r="BD11">
        <v>35710</v>
      </c>
      <c r="BE11">
        <v>67843</v>
      </c>
      <c r="BF11">
        <f>($AI$4-AI11)/$AI$4*100</f>
        <v>97.172587561627083</v>
      </c>
    </row>
    <row r="12" spans="1:60" x14ac:dyDescent="0.25">
      <c r="B12">
        <v>39882</v>
      </c>
      <c r="C12">
        <v>21807</v>
      </c>
      <c r="D12">
        <v>7446</v>
      </c>
      <c r="E12">
        <v>1</v>
      </c>
      <c r="F12">
        <v>15</v>
      </c>
      <c r="G12">
        <v>279</v>
      </c>
      <c r="H12">
        <f>I12*10^6/420</f>
        <v>73086.755445306902</v>
      </c>
      <c r="I12">
        <v>30.6964372870289</v>
      </c>
      <c r="J12">
        <v>2.8870119138003402E-3</v>
      </c>
      <c r="K12">
        <v>19.376957949326499</v>
      </c>
      <c r="L12">
        <v>52.09</v>
      </c>
      <c r="M12">
        <v>16.190000000000001</v>
      </c>
      <c r="N12">
        <v>33.549999999999997</v>
      </c>
      <c r="O12">
        <v>36.24</v>
      </c>
      <c r="P12">
        <v>0</v>
      </c>
      <c r="Q12">
        <v>7.0000000000000007E-2</v>
      </c>
      <c r="R12">
        <v>1.03</v>
      </c>
      <c r="S12">
        <v>78.62</v>
      </c>
      <c r="T12">
        <v>170.12</v>
      </c>
      <c r="U12">
        <v>19.329999999999998</v>
      </c>
      <c r="V12">
        <v>24.54</v>
      </c>
      <c r="W12">
        <v>167.92</v>
      </c>
      <c r="X12">
        <v>0.02</v>
      </c>
      <c r="Y12">
        <v>91.18</v>
      </c>
      <c r="Z12">
        <v>0.05</v>
      </c>
      <c r="AC12">
        <v>-8254</v>
      </c>
      <c r="AD12">
        <v>-4683</v>
      </c>
      <c r="AE12">
        <v>32012</v>
      </c>
      <c r="AF12">
        <v>34047</v>
      </c>
      <c r="AG12">
        <v>92012</v>
      </c>
      <c r="AH12">
        <v>-36.554000000000002</v>
      </c>
      <c r="AI12">
        <v>2.8319154192</v>
      </c>
      <c r="AJ12">
        <v>153388</v>
      </c>
      <c r="AK12">
        <v>0.81585417549809203</v>
      </c>
      <c r="AL12">
        <v>9.5936050874128001E-2</v>
      </c>
      <c r="AM12">
        <v>4.55571825477243E-3</v>
      </c>
      <c r="AN12">
        <v>6.7215175908549904E-2</v>
      </c>
      <c r="AO12">
        <v>1.2593138592108699</v>
      </c>
      <c r="AP12">
        <v>78.62</v>
      </c>
      <c r="AQ12">
        <v>170.12</v>
      </c>
      <c r="AR12">
        <v>19.329999999999998</v>
      </c>
      <c r="AS12">
        <v>2.0446107074725401E-2</v>
      </c>
      <c r="AT12">
        <v>2.4402900219544798E-3</v>
      </c>
      <c r="AU12">
        <v>1.51370362363039E-2</v>
      </c>
      <c r="AV12" s="1">
        <v>6.9654207870594896E-4</v>
      </c>
      <c r="AW12">
        <v>30.6333933780103</v>
      </c>
      <c r="AX12">
        <v>4.4770040681621E-2</v>
      </c>
      <c r="AY12">
        <v>0</v>
      </c>
      <c r="AZ12">
        <v>1.22778320049252E-2</v>
      </c>
      <c r="BA12" s="1">
        <v>6.9654207870596696E-4</v>
      </c>
      <c r="BB12">
        <v>19.2727964864205</v>
      </c>
      <c r="BC12">
        <v>4.4770040681622401E-2</v>
      </c>
      <c r="BD12">
        <v>36069</v>
      </c>
      <c r="BE12">
        <v>70046</v>
      </c>
      <c r="BF12">
        <f>($AI$4-AI12)/$AI$4*100</f>
        <v>97.112941768579873</v>
      </c>
    </row>
    <row r="13" spans="1:60" x14ac:dyDescent="0.25">
      <c r="B13">
        <v>36427</v>
      </c>
      <c r="C13">
        <v>21573</v>
      </c>
      <c r="D13">
        <v>7525</v>
      </c>
      <c r="E13">
        <v>4</v>
      </c>
      <c r="F13">
        <v>16</v>
      </c>
      <c r="G13">
        <v>14</v>
      </c>
      <c r="H13">
        <f>I13*10^6/420</f>
        <v>46302.807605460242</v>
      </c>
      <c r="I13">
        <v>19.447179194293302</v>
      </c>
      <c r="J13" s="1">
        <v>9.1886577011715E-4</v>
      </c>
      <c r="K13">
        <v>19.378926095470099</v>
      </c>
      <c r="L13">
        <v>47.58</v>
      </c>
      <c r="M13">
        <v>17.760000000000002</v>
      </c>
      <c r="N13">
        <v>33.01</v>
      </c>
      <c r="O13">
        <v>36.25</v>
      </c>
      <c r="P13">
        <v>0.02</v>
      </c>
      <c r="Q13">
        <v>7.0000000000000007E-2</v>
      </c>
      <c r="R13">
        <v>0.05</v>
      </c>
      <c r="S13">
        <v>77.77</v>
      </c>
      <c r="T13">
        <v>171.93</v>
      </c>
      <c r="U13">
        <v>17.27</v>
      </c>
      <c r="V13">
        <v>24.77</v>
      </c>
      <c r="W13">
        <v>165.74</v>
      </c>
      <c r="X13">
        <v>0.02</v>
      </c>
      <c r="Y13">
        <v>98.7</v>
      </c>
      <c r="Z13">
        <v>0.05</v>
      </c>
      <c r="AC13">
        <v>-8117</v>
      </c>
      <c r="AD13">
        <v>-4254</v>
      </c>
      <c r="AE13">
        <v>31927</v>
      </c>
      <c r="AF13">
        <v>33971</v>
      </c>
      <c r="AG13">
        <v>90825</v>
      </c>
      <c r="AH13">
        <v>-35.942</v>
      </c>
      <c r="AI13">
        <v>2.8552887095999999</v>
      </c>
      <c r="AJ13">
        <v>152469</v>
      </c>
      <c r="AK13">
        <v>0.80940646641458103</v>
      </c>
      <c r="AL13">
        <v>9.4933301650329094E-2</v>
      </c>
      <c r="AM13">
        <v>1.82671011097373E-2</v>
      </c>
      <c r="AN13">
        <v>6.9857440439547197E-2</v>
      </c>
      <c r="AO13">
        <v>6.2189683641990998E-2</v>
      </c>
      <c r="AP13">
        <v>77.77</v>
      </c>
      <c r="AQ13">
        <v>171.93</v>
      </c>
      <c r="AR13">
        <v>17.27</v>
      </c>
      <c r="AS13">
        <v>6.5074992705466597E-3</v>
      </c>
      <c r="AT13">
        <v>1.5695338023738199E-2</v>
      </c>
      <c r="AU13">
        <v>5.01057151137934E-2</v>
      </c>
      <c r="AV13" s="1">
        <v>3.5055341789458903E-4</v>
      </c>
      <c r="AW13">
        <v>14.8129368961489</v>
      </c>
      <c r="AX13">
        <v>4.5680906915889796</v>
      </c>
      <c r="AY13">
        <v>6.6217629565358E-3</v>
      </c>
      <c r="AZ13">
        <v>2.2519858031129401E-2</v>
      </c>
      <c r="BA13" s="1">
        <v>3.5055341789459499E-4</v>
      </c>
      <c r="BB13">
        <v>12.6698657806485</v>
      </c>
      <c r="BC13">
        <v>4.56809069158908</v>
      </c>
      <c r="BD13">
        <v>36138</v>
      </c>
      <c r="BE13">
        <v>68685</v>
      </c>
      <c r="BF13">
        <f>($AI$4-AI13)/$AI$4*100</f>
        <v>97.089113355489857</v>
      </c>
    </row>
    <row r="14" spans="1:60" x14ac:dyDescent="0.25">
      <c r="B14">
        <v>30426</v>
      </c>
      <c r="C14">
        <v>21573</v>
      </c>
      <c r="D14">
        <v>7525</v>
      </c>
      <c r="E14">
        <v>19</v>
      </c>
      <c r="F14">
        <v>2</v>
      </c>
      <c r="G14">
        <v>14</v>
      </c>
      <c r="H14">
        <f>I14*10^6/420</f>
        <v>46148.456957475479</v>
      </c>
      <c r="I14">
        <v>19.382351922139701</v>
      </c>
      <c r="J14" s="1">
        <v>8.63525341884507E-4</v>
      </c>
      <c r="K14">
        <v>19.3789814358984</v>
      </c>
      <c r="L14">
        <v>39.74</v>
      </c>
      <c r="M14">
        <v>17.77</v>
      </c>
      <c r="N14">
        <v>33.01</v>
      </c>
      <c r="O14">
        <v>36.25</v>
      </c>
      <c r="P14">
        <v>0.08</v>
      </c>
      <c r="Q14">
        <v>0.01</v>
      </c>
      <c r="R14">
        <v>0.05</v>
      </c>
      <c r="S14">
        <v>77.77</v>
      </c>
      <c r="T14">
        <v>171.93</v>
      </c>
      <c r="U14">
        <v>17.23</v>
      </c>
      <c r="V14">
        <v>25.46</v>
      </c>
      <c r="W14">
        <v>158.6</v>
      </c>
      <c r="X14">
        <v>0.06</v>
      </c>
      <c r="Y14">
        <v>98.77</v>
      </c>
      <c r="Z14">
        <v>0</v>
      </c>
      <c r="AC14">
        <v>-7657</v>
      </c>
      <c r="AD14">
        <v>-3789</v>
      </c>
      <c r="AE14">
        <v>31836</v>
      </c>
      <c r="AF14">
        <v>33971</v>
      </c>
      <c r="AG14">
        <v>90340</v>
      </c>
      <c r="AH14">
        <v>-33.942</v>
      </c>
      <c r="AI14">
        <v>2.9374085808000001</v>
      </c>
      <c r="AJ14">
        <v>152358</v>
      </c>
      <c r="AK14">
        <v>0.78200280409567902</v>
      </c>
      <c r="AL14">
        <v>9.7260989758096994E-2</v>
      </c>
      <c r="AM14">
        <v>8.7703502368401701E-2</v>
      </c>
      <c r="AN14">
        <v>7.1055035773867599E-3</v>
      </c>
      <c r="AO14">
        <v>6.2750305180110003E-2</v>
      </c>
      <c r="AP14">
        <v>77.77</v>
      </c>
      <c r="AQ14">
        <v>171.93</v>
      </c>
      <c r="AR14">
        <v>17.23</v>
      </c>
      <c r="AS14">
        <v>6.1155728237602602E-3</v>
      </c>
      <c r="AT14">
        <v>7.53560243230946E-2</v>
      </c>
      <c r="AU14">
        <v>5.2222307956109899E-3</v>
      </c>
      <c r="AV14" s="1">
        <v>3.53713552901294E-4</v>
      </c>
      <c r="AW14">
        <v>14.733329261879099</v>
      </c>
      <c r="AX14">
        <v>4.5680906915889796</v>
      </c>
      <c r="AY14">
        <v>2.7663602785351599E-2</v>
      </c>
      <c r="AZ14">
        <v>2.8334549302790201E-3</v>
      </c>
      <c r="BA14" s="1">
        <v>3.5371355290130001E-4</v>
      </c>
      <c r="BB14">
        <v>12.629594568370701</v>
      </c>
      <c r="BC14">
        <v>4.56809069158908</v>
      </c>
      <c r="BD14">
        <v>36138</v>
      </c>
      <c r="BE14">
        <v>65809</v>
      </c>
      <c r="BF14">
        <f>($AI$4-AI14)/$AI$4*100</f>
        <v>97.005394453257225</v>
      </c>
    </row>
    <row r="15" spans="1:60" x14ac:dyDescent="0.25">
      <c r="B15">
        <v>30426</v>
      </c>
      <c r="C15">
        <v>21357</v>
      </c>
      <c r="D15">
        <v>7525</v>
      </c>
      <c r="E15">
        <v>19</v>
      </c>
      <c r="F15">
        <v>2</v>
      </c>
      <c r="G15">
        <v>224</v>
      </c>
      <c r="H15">
        <f>I15*10^6/420</f>
        <v>45810.921720396189</v>
      </c>
      <c r="I15">
        <v>19.240587122566399</v>
      </c>
      <c r="J15" s="1">
        <v>8.63525341884507E-4</v>
      </c>
      <c r="K15">
        <v>19.3789814358984</v>
      </c>
      <c r="L15">
        <v>39.74</v>
      </c>
      <c r="M15">
        <v>17.59</v>
      </c>
      <c r="N15">
        <v>33.01</v>
      </c>
      <c r="O15">
        <v>36.25</v>
      </c>
      <c r="P15">
        <v>0.08</v>
      </c>
      <c r="Q15">
        <v>0.01</v>
      </c>
      <c r="R15">
        <v>0.83</v>
      </c>
      <c r="S15">
        <v>77</v>
      </c>
      <c r="T15">
        <v>171.93</v>
      </c>
      <c r="U15">
        <v>17.11</v>
      </c>
      <c r="V15">
        <v>25.54</v>
      </c>
      <c r="W15">
        <v>158.5</v>
      </c>
      <c r="X15">
        <v>0.06</v>
      </c>
      <c r="Y15">
        <v>98.72</v>
      </c>
      <c r="Z15">
        <v>0</v>
      </c>
      <c r="AC15">
        <v>-7646</v>
      </c>
      <c r="AD15">
        <v>-3780</v>
      </c>
      <c r="AE15">
        <v>31827</v>
      </c>
      <c r="AF15">
        <v>33971</v>
      </c>
      <c r="AG15">
        <v>90312</v>
      </c>
      <c r="AH15">
        <v>-33.896999999999998</v>
      </c>
      <c r="AI15">
        <v>2.9465818991999999</v>
      </c>
      <c r="AJ15">
        <v>152330</v>
      </c>
      <c r="AK15">
        <v>0.78191783149934102</v>
      </c>
      <c r="AL15">
        <v>9.76644640578989E-2</v>
      </c>
      <c r="AM15">
        <v>8.7703502368401701E-2</v>
      </c>
      <c r="AN15">
        <v>7.1055035773867599E-3</v>
      </c>
      <c r="AO15">
        <v>1.00973274870375</v>
      </c>
      <c r="AP15">
        <v>77</v>
      </c>
      <c r="AQ15">
        <v>171.93</v>
      </c>
      <c r="AR15">
        <v>17.11</v>
      </c>
      <c r="AS15">
        <v>6.1155728237602602E-3</v>
      </c>
      <c r="AT15">
        <v>7.53560243230946E-2</v>
      </c>
      <c r="AU15">
        <v>5.2222307956109899E-3</v>
      </c>
      <c r="AV15">
        <v>5.6917039207962797E-3</v>
      </c>
      <c r="AW15">
        <v>14.5862264719379</v>
      </c>
      <c r="AX15">
        <v>4.5680906915889796</v>
      </c>
      <c r="AY15">
        <v>2.7663602785351599E-2</v>
      </c>
      <c r="AZ15">
        <v>2.8334549302790201E-3</v>
      </c>
      <c r="BA15">
        <v>5.6917039207963196E-3</v>
      </c>
      <c r="BB15">
        <v>12.5039277448954</v>
      </c>
      <c r="BC15">
        <v>4.56809069158908</v>
      </c>
      <c r="BD15">
        <v>36162</v>
      </c>
      <c r="BE15">
        <v>65809</v>
      </c>
      <c r="BF15">
        <f>($AI$4-AI15)/$AI$4*100</f>
        <v>96.996042512794375</v>
      </c>
    </row>
    <row r="16" spans="1:60" x14ac:dyDescent="0.25">
      <c r="B16">
        <v>30426</v>
      </c>
      <c r="C16">
        <v>21557</v>
      </c>
      <c r="D16">
        <v>7525</v>
      </c>
      <c r="E16">
        <v>3</v>
      </c>
      <c r="F16">
        <v>15</v>
      </c>
      <c r="G16">
        <v>31</v>
      </c>
      <c r="H16">
        <f>I16*10^6/420</f>
        <v>35224.379220004521</v>
      </c>
      <c r="I16">
        <v>14.794239272401899</v>
      </c>
      <c r="J16">
        <v>5.0558143873212901E-3</v>
      </c>
      <c r="K16">
        <v>19.374789146852901</v>
      </c>
      <c r="L16">
        <v>39.74</v>
      </c>
      <c r="M16">
        <v>17.75</v>
      </c>
      <c r="N16">
        <v>33.909999999999997</v>
      </c>
      <c r="O16">
        <v>36.24</v>
      </c>
      <c r="P16">
        <v>0.01</v>
      </c>
      <c r="Q16">
        <v>7.0000000000000007E-2</v>
      </c>
      <c r="R16">
        <v>0.12</v>
      </c>
      <c r="S16">
        <v>77.72</v>
      </c>
      <c r="T16">
        <v>171.93</v>
      </c>
      <c r="U16">
        <v>12.66</v>
      </c>
      <c r="V16">
        <v>25.54</v>
      </c>
      <c r="W16">
        <v>157.77000000000001</v>
      </c>
      <c r="X16">
        <v>0.04</v>
      </c>
      <c r="Y16">
        <v>98.77</v>
      </c>
      <c r="Z16">
        <v>0.05</v>
      </c>
      <c r="AC16">
        <v>-7604</v>
      </c>
      <c r="AD16">
        <v>-3734</v>
      </c>
      <c r="AE16">
        <v>31826</v>
      </c>
      <c r="AF16">
        <v>34099</v>
      </c>
      <c r="AG16">
        <v>89955</v>
      </c>
      <c r="AH16">
        <v>-33.707999999999998</v>
      </c>
      <c r="AI16">
        <v>2.9495818992</v>
      </c>
      <c r="AJ16">
        <v>152146</v>
      </c>
      <c r="AK16">
        <v>0.77588250232794298</v>
      </c>
      <c r="AL16">
        <v>9.8209474512106806E-2</v>
      </c>
      <c r="AM16">
        <v>1.1639509444099E-2</v>
      </c>
      <c r="AN16">
        <v>6.8222344169220003E-2</v>
      </c>
      <c r="AO16">
        <v>0.140395728619784</v>
      </c>
      <c r="AP16">
        <v>77.72</v>
      </c>
      <c r="AQ16">
        <v>171.93</v>
      </c>
      <c r="AR16">
        <v>12.66</v>
      </c>
      <c r="AS16">
        <v>3.5805783072448097E-2</v>
      </c>
      <c r="AT16">
        <v>1.0000822465379901E-2</v>
      </c>
      <c r="AU16">
        <v>5.0229637860175598E-2</v>
      </c>
      <c r="AV16" s="1">
        <v>7.9138853332637999E-4</v>
      </c>
      <c r="AW16">
        <v>14.7225736066351</v>
      </c>
      <c r="AX16">
        <v>1.0643816908001201E-2</v>
      </c>
      <c r="AY16">
        <v>3.5011439426789999E-3</v>
      </c>
      <c r="AZ16">
        <v>2.2538513453242301E-2</v>
      </c>
      <c r="BA16" s="1">
        <v>7.9138853332639798E-4</v>
      </c>
      <c r="BB16">
        <v>12.620825555830001</v>
      </c>
      <c r="BC16">
        <v>1.06438169080014E-2</v>
      </c>
      <c r="BD16">
        <v>36137</v>
      </c>
      <c r="BE16">
        <v>65493</v>
      </c>
      <c r="BF16">
        <f>($AI$4-AI16)/$AI$4*100</f>
        <v>96.992984097053721</v>
      </c>
    </row>
    <row r="17" spans="2:58" x14ac:dyDescent="0.25">
      <c r="B17">
        <v>28413</v>
      </c>
      <c r="C17">
        <v>21357</v>
      </c>
      <c r="D17">
        <v>7525</v>
      </c>
      <c r="E17">
        <v>19</v>
      </c>
      <c r="F17">
        <v>2</v>
      </c>
      <c r="G17">
        <v>224</v>
      </c>
      <c r="H17">
        <f>I17*10^6/420</f>
        <v>35046.086754924523</v>
      </c>
      <c r="I17">
        <v>14.719356437068299</v>
      </c>
      <c r="J17" s="1">
        <v>8.63525341884507E-4</v>
      </c>
      <c r="K17">
        <v>19.3789814358984</v>
      </c>
      <c r="L17">
        <v>37.11</v>
      </c>
      <c r="M17">
        <v>17.59</v>
      </c>
      <c r="N17">
        <v>33.9</v>
      </c>
      <c r="O17">
        <v>36.25</v>
      </c>
      <c r="P17">
        <v>0.08</v>
      </c>
      <c r="Q17">
        <v>0.01</v>
      </c>
      <c r="R17">
        <v>0.83</v>
      </c>
      <c r="S17">
        <v>77</v>
      </c>
      <c r="T17">
        <v>171.93</v>
      </c>
      <c r="U17">
        <v>12.59</v>
      </c>
      <c r="V17">
        <v>25.9</v>
      </c>
      <c r="W17">
        <v>155.34</v>
      </c>
      <c r="X17">
        <v>0.06</v>
      </c>
      <c r="Y17">
        <v>98.72</v>
      </c>
      <c r="Z17">
        <v>0.01</v>
      </c>
      <c r="AC17">
        <v>-7439</v>
      </c>
      <c r="AD17">
        <v>-3573</v>
      </c>
      <c r="AE17">
        <v>31788</v>
      </c>
      <c r="AF17">
        <v>34099</v>
      </c>
      <c r="AG17">
        <v>89776</v>
      </c>
      <c r="AH17">
        <v>-32.997999999999998</v>
      </c>
      <c r="AI17">
        <v>2.9878618319999899</v>
      </c>
      <c r="AJ17">
        <v>152090</v>
      </c>
      <c r="AK17">
        <v>0.76712096842461697</v>
      </c>
      <c r="AL17">
        <v>9.9534217645572701E-2</v>
      </c>
      <c r="AM17">
        <v>8.7703502368401701E-2</v>
      </c>
      <c r="AN17">
        <v>8.3674869354741707E-3</v>
      </c>
      <c r="AO17">
        <v>1.0082399147313801</v>
      </c>
      <c r="AP17">
        <v>77</v>
      </c>
      <c r="AQ17">
        <v>171.93</v>
      </c>
      <c r="AR17">
        <v>12.59</v>
      </c>
      <c r="AS17">
        <v>6.1155728237602602E-3</v>
      </c>
      <c r="AT17">
        <v>7.53560243230946E-2</v>
      </c>
      <c r="AU17">
        <v>5.5818915333873996E-3</v>
      </c>
      <c r="AV17">
        <v>5.6832890516296097E-3</v>
      </c>
      <c r="AW17">
        <v>14.5862264719379</v>
      </c>
      <c r="AX17">
        <v>4.6508760222223701E-2</v>
      </c>
      <c r="AY17">
        <v>2.7663602785351599E-2</v>
      </c>
      <c r="AZ17">
        <v>2.9193951582131799E-3</v>
      </c>
      <c r="BA17">
        <v>5.6832890516296201E-3</v>
      </c>
      <c r="BB17">
        <v>12.5039277448954</v>
      </c>
      <c r="BC17">
        <v>4.65087602222252E-2</v>
      </c>
      <c r="BD17">
        <v>36162</v>
      </c>
      <c r="BE17">
        <v>64531</v>
      </c>
      <c r="BF17">
        <f>($AI$4-AI17)/$AI$4*100</f>
        <v>96.953958780711602</v>
      </c>
    </row>
    <row r="18" spans="2:58" x14ac:dyDescent="0.25">
      <c r="B18">
        <v>30426</v>
      </c>
      <c r="C18">
        <v>20424</v>
      </c>
      <c r="D18">
        <v>7525</v>
      </c>
      <c r="E18">
        <v>4</v>
      </c>
      <c r="F18">
        <v>14</v>
      </c>
      <c r="G18">
        <v>1137</v>
      </c>
      <c r="H18">
        <f>I18*10^6/420</f>
        <v>33449.309005065239</v>
      </c>
      <c r="I18">
        <v>14.0487097821274</v>
      </c>
      <c r="J18">
        <v>5.1104705524749197E-3</v>
      </c>
      <c r="K18">
        <v>19.3747344906878</v>
      </c>
      <c r="L18">
        <v>39.74</v>
      </c>
      <c r="M18">
        <v>16.82</v>
      </c>
      <c r="N18">
        <v>33.909999999999997</v>
      </c>
      <c r="O18">
        <v>36.24</v>
      </c>
      <c r="P18">
        <v>0.01</v>
      </c>
      <c r="Q18">
        <v>0.06</v>
      </c>
      <c r="R18">
        <v>4.2</v>
      </c>
      <c r="S18">
        <v>73.63</v>
      </c>
      <c r="T18">
        <v>171.93</v>
      </c>
      <c r="U18">
        <v>12.02</v>
      </c>
      <c r="V18">
        <v>25.95</v>
      </c>
      <c r="W18">
        <v>157.25</v>
      </c>
      <c r="X18">
        <v>0.05</v>
      </c>
      <c r="Y18">
        <v>98.53</v>
      </c>
      <c r="Z18">
        <v>0.04</v>
      </c>
      <c r="AC18">
        <v>-7546</v>
      </c>
      <c r="AD18">
        <v>-3685</v>
      </c>
      <c r="AE18">
        <v>31780</v>
      </c>
      <c r="AF18">
        <v>34099</v>
      </c>
      <c r="AG18">
        <v>89807</v>
      </c>
      <c r="AH18">
        <v>-33.47</v>
      </c>
      <c r="AI18">
        <v>2.9965951559999899</v>
      </c>
      <c r="AJ18">
        <v>152001</v>
      </c>
      <c r="AK18">
        <v>0.77541691356979503</v>
      </c>
      <c r="AL18">
        <v>0.100310502962818</v>
      </c>
      <c r="AM18">
        <v>1.60198484795805E-2</v>
      </c>
      <c r="AN18">
        <v>6.4569129889118601E-2</v>
      </c>
      <c r="AO18">
        <v>5.1233969728758897</v>
      </c>
      <c r="AP18">
        <v>73.63</v>
      </c>
      <c r="AQ18">
        <v>171.93</v>
      </c>
      <c r="AR18">
        <v>12.02</v>
      </c>
      <c r="AS18">
        <v>3.61928634996826E-2</v>
      </c>
      <c r="AT18">
        <v>1.37644684542779E-2</v>
      </c>
      <c r="AU18">
        <v>4.6731550473318603E-2</v>
      </c>
      <c r="AV18">
        <v>2.8879779006621999E-2</v>
      </c>
      <c r="AW18">
        <v>13.948471258551701</v>
      </c>
      <c r="AX18">
        <v>1.0862725641465201E-2</v>
      </c>
      <c r="AY18">
        <v>3.7079739787987801E-3</v>
      </c>
      <c r="AZ18">
        <v>1.9821880458994402E-2</v>
      </c>
      <c r="BA18">
        <v>2.88797790066226E-2</v>
      </c>
      <c r="BB18">
        <v>11.956996105205899</v>
      </c>
      <c r="BC18">
        <v>1.0862725641465501E-2</v>
      </c>
      <c r="BD18">
        <v>36265</v>
      </c>
      <c r="BE18">
        <v>65493</v>
      </c>
      <c r="BF18">
        <f>($AI$4-AI18)/$AI$4*100</f>
        <v>96.945055402181694</v>
      </c>
    </row>
    <row r="19" spans="2:58" x14ac:dyDescent="0.25">
      <c r="B19">
        <v>38927</v>
      </c>
      <c r="C19">
        <v>17474</v>
      </c>
      <c r="D19">
        <v>7938</v>
      </c>
      <c r="E19">
        <v>1</v>
      </c>
      <c r="F19">
        <v>0</v>
      </c>
      <c r="G19">
        <v>1479</v>
      </c>
      <c r="H19">
        <f>I19*10^6/420</f>
        <v>6628.4981721755948</v>
      </c>
      <c r="I19">
        <v>2.7839692323137499</v>
      </c>
      <c r="J19">
        <v>2.2657507770060198E-3</v>
      </c>
      <c r="K19">
        <v>19.377579210463299</v>
      </c>
      <c r="L19">
        <v>50.85</v>
      </c>
      <c r="M19">
        <v>16.440000000000001</v>
      </c>
      <c r="N19">
        <v>35.770000000000003</v>
      </c>
      <c r="O19">
        <v>36.25</v>
      </c>
      <c r="P19">
        <v>0</v>
      </c>
      <c r="Q19">
        <v>0</v>
      </c>
      <c r="R19">
        <v>5.47</v>
      </c>
      <c r="S19">
        <v>63</v>
      </c>
      <c r="T19">
        <v>181.37</v>
      </c>
      <c r="U19">
        <v>2.78</v>
      </c>
      <c r="V19">
        <v>26.57</v>
      </c>
      <c r="W19">
        <v>166.73</v>
      </c>
      <c r="X19">
        <v>0.02</v>
      </c>
      <c r="Y19">
        <v>97.95</v>
      </c>
      <c r="Z19">
        <v>0</v>
      </c>
      <c r="AC19">
        <v>-8055</v>
      </c>
      <c r="AD19">
        <v>-4226</v>
      </c>
      <c r="AE19">
        <v>31747</v>
      </c>
      <c r="AF19">
        <v>34369</v>
      </c>
      <c r="AG19">
        <v>89523</v>
      </c>
      <c r="AH19">
        <v>-35.746000000000002</v>
      </c>
      <c r="AI19">
        <v>3.0516883735999998</v>
      </c>
      <c r="AJ19">
        <v>151413</v>
      </c>
      <c r="AK19">
        <v>0.81174148574308103</v>
      </c>
      <c r="AL19">
        <v>0.102910705139452</v>
      </c>
      <c r="AM19">
        <v>3.33308641224746E-3</v>
      </c>
      <c r="AN19" s="1">
        <v>9.1382858258713901E-4</v>
      </c>
      <c r="AO19">
        <v>6.6664452211618102</v>
      </c>
      <c r="AP19">
        <v>63</v>
      </c>
      <c r="AQ19">
        <v>181.37</v>
      </c>
      <c r="AR19">
        <v>2.78</v>
      </c>
      <c r="AS19">
        <v>1.6046273577834301E-2</v>
      </c>
      <c r="AT19" s="1">
        <v>3.5171306375027201E-4</v>
      </c>
      <c r="AU19" s="1">
        <v>1.30141341162966E-4</v>
      </c>
      <c r="AV19">
        <v>4.2808743036838598E-2</v>
      </c>
      <c r="AW19">
        <v>2.71448586817991</v>
      </c>
      <c r="AX19">
        <v>2.61927666920839E-2</v>
      </c>
      <c r="AY19">
        <v>0</v>
      </c>
      <c r="AZ19">
        <v>0</v>
      </c>
      <c r="BA19">
        <v>4.2808743036839098E-2</v>
      </c>
      <c r="BB19">
        <v>2.71448586817991</v>
      </c>
      <c r="BC19">
        <v>2.6192766692084101E-2</v>
      </c>
      <c r="BD19">
        <v>36815</v>
      </c>
      <c r="BE19">
        <v>70081</v>
      </c>
      <c r="BF19">
        <f>($AI$4-AI19)/$AI$4*100</f>
        <v>96.888889414211434</v>
      </c>
    </row>
    <row r="20" spans="2:58" x14ac:dyDescent="0.25">
      <c r="B20">
        <v>35577</v>
      </c>
      <c r="C20">
        <v>15712</v>
      </c>
      <c r="D20">
        <v>7833</v>
      </c>
      <c r="E20">
        <v>3</v>
      </c>
      <c r="F20">
        <v>12</v>
      </c>
      <c r="G20">
        <v>3835</v>
      </c>
      <c r="H20">
        <f>I20*10^6/420</f>
        <v>7046.2358614372379</v>
      </c>
      <c r="I20">
        <v>2.95941906180364</v>
      </c>
      <c r="J20">
        <v>2.1565781618223898E-3</v>
      </c>
      <c r="K20">
        <v>19.3776883830784</v>
      </c>
      <c r="L20">
        <v>46.47</v>
      </c>
      <c r="M20">
        <v>14.66</v>
      </c>
      <c r="N20">
        <v>35.29</v>
      </c>
      <c r="O20">
        <v>36.25</v>
      </c>
      <c r="P20">
        <v>0.01</v>
      </c>
      <c r="Q20">
        <v>0.05</v>
      </c>
      <c r="R20">
        <v>14.17</v>
      </c>
      <c r="S20">
        <v>56.64</v>
      </c>
      <c r="T20">
        <v>178.96</v>
      </c>
      <c r="U20">
        <v>2.95</v>
      </c>
      <c r="V20">
        <v>27.39</v>
      </c>
      <c r="W20">
        <v>161.88</v>
      </c>
      <c r="X20">
        <v>0.02</v>
      </c>
      <c r="Y20">
        <v>98.72</v>
      </c>
      <c r="Z20">
        <v>0.04</v>
      </c>
      <c r="AC20">
        <v>-7718</v>
      </c>
      <c r="AD20">
        <v>-3854</v>
      </c>
      <c r="AE20">
        <v>31633</v>
      </c>
      <c r="AF20">
        <v>34299</v>
      </c>
      <c r="AG20">
        <v>89086</v>
      </c>
      <c r="AH20">
        <v>-34.286999999999999</v>
      </c>
      <c r="AI20">
        <v>3.1557148871999998</v>
      </c>
      <c r="AJ20">
        <v>151164</v>
      </c>
      <c r="AK20">
        <v>0.79642331159267798</v>
      </c>
      <c r="AL20">
        <v>0.10710071181979899</v>
      </c>
      <c r="AM20">
        <v>1.39120358175374E-2</v>
      </c>
      <c r="AN20">
        <v>5.3057702939535697E-2</v>
      </c>
      <c r="AO20">
        <v>17.283447870768601</v>
      </c>
      <c r="AP20">
        <v>56.64</v>
      </c>
      <c r="AQ20">
        <v>178.96</v>
      </c>
      <c r="AR20">
        <v>2.95</v>
      </c>
      <c r="AS20">
        <v>1.5273102199842299E-2</v>
      </c>
      <c r="AT20">
        <v>1.2912175017271E-2</v>
      </c>
      <c r="AU20">
        <v>1.2946956340809401E-2</v>
      </c>
      <c r="AV20">
        <v>7.4632487737564803E-3</v>
      </c>
      <c r="AW20">
        <v>2.88804677617461</v>
      </c>
      <c r="AX20">
        <v>3.8049905497200102E-2</v>
      </c>
      <c r="AY20">
        <v>3.67117383961796E-3</v>
      </c>
      <c r="AZ20">
        <v>9.7264523997238894E-3</v>
      </c>
      <c r="BA20">
        <v>7.4632487737566399E-3</v>
      </c>
      <c r="BB20">
        <v>2.88804677617463</v>
      </c>
      <c r="BC20">
        <v>3.8049905497201199E-2</v>
      </c>
      <c r="BD20">
        <v>36959</v>
      </c>
      <c r="BE20">
        <v>68396</v>
      </c>
      <c r="BF20">
        <f>($AI$4-AI20)/$AI$4*100</f>
        <v>96.782837305331839</v>
      </c>
    </row>
    <row r="21" spans="2:58" x14ac:dyDescent="0.25">
      <c r="B21">
        <v>39491</v>
      </c>
      <c r="C21">
        <v>12766</v>
      </c>
      <c r="D21">
        <v>7408</v>
      </c>
      <c r="E21">
        <v>3</v>
      </c>
      <c r="F21">
        <v>4</v>
      </c>
      <c r="G21">
        <v>9341</v>
      </c>
      <c r="H21">
        <f>I21*10^6/420</f>
        <v>25988.813712198811</v>
      </c>
      <c r="I21">
        <v>10.9153017591235</v>
      </c>
      <c r="J21">
        <v>1.9133460393821401E-2</v>
      </c>
      <c r="K21">
        <v>19.360711500846399</v>
      </c>
      <c r="L21">
        <v>51.58</v>
      </c>
      <c r="M21">
        <v>11.05</v>
      </c>
      <c r="N21">
        <v>33.17</v>
      </c>
      <c r="O21">
        <v>36.21</v>
      </c>
      <c r="P21">
        <v>0.01</v>
      </c>
      <c r="Q21">
        <v>0.02</v>
      </c>
      <c r="R21">
        <v>34.520000000000003</v>
      </c>
      <c r="S21">
        <v>46.02</v>
      </c>
      <c r="T21">
        <v>169.27</v>
      </c>
      <c r="U21">
        <v>10.78</v>
      </c>
      <c r="V21">
        <v>27.39</v>
      </c>
      <c r="W21">
        <v>165.52</v>
      </c>
      <c r="X21">
        <v>0.14000000000000001</v>
      </c>
      <c r="Y21">
        <v>98.38</v>
      </c>
      <c r="Z21">
        <v>0.02</v>
      </c>
      <c r="AC21">
        <v>-7930</v>
      </c>
      <c r="AD21">
        <v>-4060</v>
      </c>
      <c r="AE21">
        <v>31611</v>
      </c>
      <c r="AF21">
        <v>33990</v>
      </c>
      <c r="AG21">
        <v>89624</v>
      </c>
      <c r="AH21">
        <v>-35.191000000000003</v>
      </c>
      <c r="AI21">
        <v>3.1837148871999998</v>
      </c>
      <c r="AJ21">
        <v>151165</v>
      </c>
      <c r="AK21">
        <v>0.81918552804790001</v>
      </c>
      <c r="AL21">
        <v>0.109794649201182</v>
      </c>
      <c r="AM21">
        <v>1.3151796063792799E-2</v>
      </c>
      <c r="AN21">
        <v>2.0169396059337499E-2</v>
      </c>
      <c r="AO21">
        <v>42.093965106591497</v>
      </c>
      <c r="AP21">
        <v>46.02</v>
      </c>
      <c r="AQ21">
        <v>169.27</v>
      </c>
      <c r="AR21">
        <v>10.78</v>
      </c>
      <c r="AS21">
        <v>0.135505079855083</v>
      </c>
      <c r="AT21">
        <v>7.6898207588144496E-3</v>
      </c>
      <c r="AU21" s="1">
        <v>3.4412373370309399E-4</v>
      </c>
      <c r="AV21">
        <v>4.2283968079010199</v>
      </c>
      <c r="AW21">
        <v>5.5966593092305699</v>
      </c>
      <c r="AX21">
        <v>1.08221169749946</v>
      </c>
      <c r="AY21">
        <v>3.2911904562695402E-3</v>
      </c>
      <c r="AZ21" s="1">
        <v>3.4412373370308998E-4</v>
      </c>
      <c r="BA21">
        <v>4.1679995135773504</v>
      </c>
      <c r="BB21">
        <v>5.5210488198357703</v>
      </c>
      <c r="BC21">
        <v>1.08221169749948</v>
      </c>
      <c r="BD21">
        <v>37062</v>
      </c>
      <c r="BE21">
        <v>70036</v>
      </c>
      <c r="BF21">
        <f>($AI$4-AI21)/$AI$4*100</f>
        <v>96.754292091752475</v>
      </c>
    </row>
    <row r="22" spans="2:58" x14ac:dyDescent="0.25">
      <c r="B22">
        <v>39491</v>
      </c>
      <c r="C22">
        <v>11985</v>
      </c>
      <c r="D22">
        <v>7532</v>
      </c>
      <c r="E22">
        <v>3</v>
      </c>
      <c r="F22">
        <v>8</v>
      </c>
      <c r="G22">
        <v>9337</v>
      </c>
      <c r="H22">
        <f>I22*10^6/420</f>
        <v>25079.736845796426</v>
      </c>
      <c r="I22">
        <v>10.5334894752345</v>
      </c>
      <c r="J22">
        <v>4.0936667051316798E-3</v>
      </c>
      <c r="K22">
        <v>19.3757512945351</v>
      </c>
      <c r="L22">
        <v>51.58</v>
      </c>
      <c r="M22">
        <v>10.37</v>
      </c>
      <c r="N22">
        <v>33.729999999999997</v>
      </c>
      <c r="O22">
        <v>36.24</v>
      </c>
      <c r="P22">
        <v>0.01</v>
      </c>
      <c r="Q22">
        <v>0.03</v>
      </c>
      <c r="R22">
        <v>34.5</v>
      </c>
      <c r="S22">
        <v>43.21</v>
      </c>
      <c r="T22">
        <v>172.08</v>
      </c>
      <c r="U22">
        <v>10.4</v>
      </c>
      <c r="V22">
        <v>27.9</v>
      </c>
      <c r="W22">
        <v>164.77</v>
      </c>
      <c r="X22">
        <v>0.04</v>
      </c>
      <c r="Y22">
        <v>94.65</v>
      </c>
      <c r="Z22">
        <v>0.03</v>
      </c>
      <c r="AC22">
        <v>-7852</v>
      </c>
      <c r="AD22">
        <v>-4145</v>
      </c>
      <c r="AE22">
        <v>31574</v>
      </c>
      <c r="AF22">
        <v>34073</v>
      </c>
      <c r="AG22">
        <v>89601</v>
      </c>
      <c r="AH22">
        <v>-34.895000000000003</v>
      </c>
      <c r="AI22">
        <v>3.2161947919999898</v>
      </c>
      <c r="AJ22">
        <v>151103</v>
      </c>
      <c r="AK22">
        <v>0.81612165367671896</v>
      </c>
      <c r="AL22">
        <v>0.112194974808578</v>
      </c>
      <c r="AM22">
        <v>1.46595442197326E-2</v>
      </c>
      <c r="AN22">
        <v>3.4655541047607701E-2</v>
      </c>
      <c r="AO22">
        <v>42.075229373013102</v>
      </c>
      <c r="AP22">
        <v>43.21</v>
      </c>
      <c r="AQ22">
        <v>172.08</v>
      </c>
      <c r="AR22">
        <v>10.4</v>
      </c>
      <c r="AS22">
        <v>2.8991756972413098E-2</v>
      </c>
      <c r="AT22">
        <v>7.9085002995546508E-3</v>
      </c>
      <c r="AU22">
        <v>1.64616127037343E-3</v>
      </c>
      <c r="AV22">
        <v>4.1856531129789101</v>
      </c>
      <c r="AW22">
        <v>5.2541978805403904</v>
      </c>
      <c r="AX22">
        <v>1.08408382014532</v>
      </c>
      <c r="AY22">
        <v>3.3181384447604199E-3</v>
      </c>
      <c r="AZ22">
        <v>1.6461612703734601E-3</v>
      </c>
      <c r="BA22">
        <v>4.1301871283979299</v>
      </c>
      <c r="BB22">
        <v>5.18329255523635</v>
      </c>
      <c r="BC22">
        <v>1.08408382014532</v>
      </c>
      <c r="BD22">
        <v>37224</v>
      </c>
      <c r="BE22">
        <v>70002</v>
      </c>
      <c r="BF22">
        <f>($AI$4-AI22)/$AI$4*100</f>
        <v>96.721179741054144</v>
      </c>
    </row>
    <row r="23" spans="2:58" x14ac:dyDescent="0.25">
      <c r="B23">
        <v>39054</v>
      </c>
      <c r="C23">
        <v>12031</v>
      </c>
      <c r="D23">
        <v>7554</v>
      </c>
      <c r="E23">
        <v>9</v>
      </c>
      <c r="F23">
        <v>9</v>
      </c>
      <c r="G23">
        <v>9144</v>
      </c>
      <c r="H23">
        <f>I23*10^6/420</f>
        <v>21830.384534890403</v>
      </c>
      <c r="I23">
        <v>9.1687615046539701</v>
      </c>
      <c r="J23">
        <v>4.1392886830734698E-3</v>
      </c>
      <c r="K23">
        <v>19.375705672557199</v>
      </c>
      <c r="L23">
        <v>51.01</v>
      </c>
      <c r="M23">
        <v>10.47</v>
      </c>
      <c r="N23">
        <v>34.020000000000003</v>
      </c>
      <c r="O23">
        <v>36.24</v>
      </c>
      <c r="P23">
        <v>0.03</v>
      </c>
      <c r="Q23">
        <v>0.04</v>
      </c>
      <c r="R23">
        <v>33.79</v>
      </c>
      <c r="S23">
        <v>43.37</v>
      </c>
      <c r="T23">
        <v>172.6</v>
      </c>
      <c r="U23">
        <v>9.06</v>
      </c>
      <c r="V23">
        <v>27.98</v>
      </c>
      <c r="W23">
        <v>164.08</v>
      </c>
      <c r="X23">
        <v>0.06</v>
      </c>
      <c r="Y23">
        <v>94.55</v>
      </c>
      <c r="Z23">
        <v>0.03</v>
      </c>
      <c r="AC23">
        <v>-7807</v>
      </c>
      <c r="AD23">
        <v>-4102</v>
      </c>
      <c r="AE23">
        <v>31565</v>
      </c>
      <c r="AF23">
        <v>34117</v>
      </c>
      <c r="AG23">
        <v>89467</v>
      </c>
      <c r="AH23">
        <v>-34.695</v>
      </c>
      <c r="AI23">
        <v>3.2293681103999998</v>
      </c>
      <c r="AJ23">
        <v>151047</v>
      </c>
      <c r="AK23">
        <v>0.81253966239370401</v>
      </c>
      <c r="AL23">
        <v>0.112609783774912</v>
      </c>
      <c r="AM23">
        <v>3.8753729965987901E-2</v>
      </c>
      <c r="AN23">
        <v>4.15526299496135E-2</v>
      </c>
      <c r="AO23">
        <v>41.2065854172127</v>
      </c>
      <c r="AP23">
        <v>43.37</v>
      </c>
      <c r="AQ23">
        <v>172.6</v>
      </c>
      <c r="AR23">
        <v>9.06</v>
      </c>
      <c r="AS23">
        <v>2.9314856382394599E-2</v>
      </c>
      <c r="AT23">
        <v>2.5332364768158699E-2</v>
      </c>
      <c r="AU23">
        <v>2.1681739216749801E-2</v>
      </c>
      <c r="AV23">
        <v>3.9920526924678001</v>
      </c>
      <c r="AW23">
        <v>5.0254479833330903</v>
      </c>
      <c r="AX23">
        <v>0.104246724868166</v>
      </c>
      <c r="AY23">
        <v>1.01238400181337E-2</v>
      </c>
      <c r="AZ23">
        <v>1.1527316717241699E-2</v>
      </c>
      <c r="BA23">
        <v>3.95078631193525</v>
      </c>
      <c r="BB23">
        <v>4.9844408296481397</v>
      </c>
      <c r="BC23">
        <v>0.104246724868166</v>
      </c>
      <c r="BD23">
        <v>37230</v>
      </c>
      <c r="BE23">
        <v>69743</v>
      </c>
      <c r="BF23">
        <f>($AI$4-AI23)/$AI$4*100</f>
        <v>96.707749912937089</v>
      </c>
    </row>
    <row r="24" spans="2:58" x14ac:dyDescent="0.25">
      <c r="B24">
        <v>39491</v>
      </c>
      <c r="C24">
        <v>10577</v>
      </c>
      <c r="D24">
        <v>7410</v>
      </c>
      <c r="E24">
        <v>8</v>
      </c>
      <c r="F24">
        <v>7</v>
      </c>
      <c r="G24">
        <v>11457</v>
      </c>
      <c r="H24">
        <f>I24*10^6/420</f>
        <v>22095.400186413528</v>
      </c>
      <c r="I24">
        <v>9.2800680782936809</v>
      </c>
      <c r="J24">
        <v>1.8069372594407902E-2</v>
      </c>
      <c r="K24">
        <v>19.361775588645902</v>
      </c>
      <c r="L24">
        <v>51.58</v>
      </c>
      <c r="M24">
        <v>9.15</v>
      </c>
      <c r="N24">
        <v>33.18</v>
      </c>
      <c r="O24">
        <v>36.22</v>
      </c>
      <c r="P24">
        <v>0.03</v>
      </c>
      <c r="Q24">
        <v>0.03</v>
      </c>
      <c r="R24">
        <v>42.34</v>
      </c>
      <c r="S24">
        <v>38.130000000000003</v>
      </c>
      <c r="T24">
        <v>169.31</v>
      </c>
      <c r="U24">
        <v>9.1999999999999993</v>
      </c>
      <c r="V24">
        <v>28.2</v>
      </c>
      <c r="W24">
        <v>164.43</v>
      </c>
      <c r="X24">
        <v>0.15</v>
      </c>
      <c r="Y24">
        <v>98.17</v>
      </c>
      <c r="Z24">
        <v>0.03</v>
      </c>
      <c r="AC24">
        <v>-7812</v>
      </c>
      <c r="AD24">
        <v>-3949</v>
      </c>
      <c r="AE24">
        <v>31520</v>
      </c>
      <c r="AF24">
        <v>33990</v>
      </c>
      <c r="AG24">
        <v>89324</v>
      </c>
      <c r="AH24">
        <v>-34.701000000000001</v>
      </c>
      <c r="AI24">
        <v>3.2805947359999998</v>
      </c>
      <c r="AJ24">
        <v>150885</v>
      </c>
      <c r="AK24">
        <v>0.81792705192985404</v>
      </c>
      <c r="AL24">
        <v>0.114317820274178</v>
      </c>
      <c r="AM24">
        <v>3.5310872255070298E-2</v>
      </c>
      <c r="AN24">
        <v>3.1706555427763503E-2</v>
      </c>
      <c r="AO24">
        <v>51.6290184204856</v>
      </c>
      <c r="AP24">
        <v>38.130000000000003</v>
      </c>
      <c r="AQ24">
        <v>169.31</v>
      </c>
      <c r="AR24">
        <v>9.1999999999999993</v>
      </c>
      <c r="AS24">
        <v>0.12796910365085601</v>
      </c>
      <c r="AT24">
        <v>2.96039477749056E-2</v>
      </c>
      <c r="AU24" s="1">
        <v>5.3947397293469803E-4</v>
      </c>
      <c r="AV24">
        <v>3.53030919800538</v>
      </c>
      <c r="AW24">
        <v>4.6371390926577201</v>
      </c>
      <c r="AX24">
        <v>1.0824763658827301</v>
      </c>
      <c r="AY24">
        <v>1.0474496952440199E-2</v>
      </c>
      <c r="AZ24" s="1">
        <v>5.3947397293469999E-4</v>
      </c>
      <c r="BA24">
        <v>3.53030919800536</v>
      </c>
      <c r="BB24">
        <v>4.57449043249051</v>
      </c>
      <c r="BC24">
        <v>1.0824763658827501</v>
      </c>
      <c r="BD24">
        <v>37311</v>
      </c>
      <c r="BE24">
        <v>70019</v>
      </c>
      <c r="BF24">
        <f>($AI$4-AI24)/$AI$4*100</f>
        <v>96.655525806912024</v>
      </c>
    </row>
    <row r="25" spans="2:58" x14ac:dyDescent="0.25">
      <c r="B25">
        <v>39492</v>
      </c>
      <c r="C25">
        <v>9579</v>
      </c>
      <c r="D25">
        <v>7449</v>
      </c>
      <c r="E25">
        <v>3</v>
      </c>
      <c r="F25">
        <v>16</v>
      </c>
      <c r="G25">
        <v>12187</v>
      </c>
      <c r="H25">
        <f>I25*10^6/420</f>
        <v>16643.967655510645</v>
      </c>
      <c r="I25">
        <v>6.9904664153144704</v>
      </c>
      <c r="J25" s="1">
        <v>5.3090959830611405E-4</v>
      </c>
      <c r="K25">
        <v>19.379314051642002</v>
      </c>
      <c r="L25">
        <v>51.58</v>
      </c>
      <c r="M25">
        <v>8.26</v>
      </c>
      <c r="N25">
        <v>33.5</v>
      </c>
      <c r="O25">
        <v>36.25</v>
      </c>
      <c r="P25">
        <v>0.01</v>
      </c>
      <c r="Q25">
        <v>7.0000000000000007E-2</v>
      </c>
      <c r="R25">
        <v>45.03</v>
      </c>
      <c r="S25">
        <v>34.53</v>
      </c>
      <c r="T25">
        <v>170.19</v>
      </c>
      <c r="U25">
        <v>6.91</v>
      </c>
      <c r="V25">
        <v>28.67</v>
      </c>
      <c r="W25">
        <v>163.66</v>
      </c>
      <c r="X25">
        <v>0.01</v>
      </c>
      <c r="Y25">
        <v>98.01</v>
      </c>
      <c r="Z25">
        <v>0.06</v>
      </c>
      <c r="AC25">
        <v>-7736</v>
      </c>
      <c r="AD25">
        <v>-3900</v>
      </c>
      <c r="AE25">
        <v>31478</v>
      </c>
      <c r="AF25">
        <v>34040</v>
      </c>
      <c r="AG25">
        <v>89089</v>
      </c>
      <c r="AH25">
        <v>-34.415999999999997</v>
      </c>
      <c r="AI25">
        <v>3.3034879816</v>
      </c>
      <c r="AJ25">
        <v>150707</v>
      </c>
      <c r="AK25">
        <v>0.81544136352073204</v>
      </c>
      <c r="AL25">
        <v>0.116737766822995</v>
      </c>
      <c r="AM25">
        <v>1.46595442197326E-2</v>
      </c>
      <c r="AN25">
        <v>7.0667887827120607E-2</v>
      </c>
      <c r="AO25">
        <v>54.920057570190203</v>
      </c>
      <c r="AP25">
        <v>34.53</v>
      </c>
      <c r="AQ25">
        <v>170.19</v>
      </c>
      <c r="AR25">
        <v>6.91</v>
      </c>
      <c r="AS25">
        <v>3.75995486616373E-3</v>
      </c>
      <c r="AT25">
        <v>8.2429064930111592E-3</v>
      </c>
      <c r="AU25">
        <v>1.23311494991329E-2</v>
      </c>
      <c r="AV25">
        <v>2.3087480336139401</v>
      </c>
      <c r="AW25">
        <v>4.3086408936096996</v>
      </c>
      <c r="AX25">
        <v>0.35250343209868001</v>
      </c>
      <c r="AY25">
        <v>3.35477184651275E-3</v>
      </c>
      <c r="AZ25">
        <v>1.0891050204156099E-2</v>
      </c>
      <c r="BA25">
        <v>2.3087480336139601</v>
      </c>
      <c r="BB25">
        <v>4.23746723701165</v>
      </c>
      <c r="BC25">
        <v>0.35250343209868301</v>
      </c>
      <c r="BD25">
        <v>37455</v>
      </c>
      <c r="BE25">
        <v>69942</v>
      </c>
      <c r="BF25">
        <f>($AI$4-AI25)/$AI$4*100</f>
        <v>96.632186786012838</v>
      </c>
    </row>
    <row r="26" spans="2:58" x14ac:dyDescent="0.25">
      <c r="B26">
        <v>38780</v>
      </c>
      <c r="C26">
        <v>9578</v>
      </c>
      <c r="D26">
        <v>7449</v>
      </c>
      <c r="E26">
        <v>0</v>
      </c>
      <c r="F26">
        <v>18</v>
      </c>
      <c r="G26">
        <v>12187</v>
      </c>
      <c r="H26">
        <f>I26*10^6/420</f>
        <v>16680.450810614191</v>
      </c>
      <c r="I26">
        <v>7.0057893404579596</v>
      </c>
      <c r="J26">
        <v>1.66283207389905E-3</v>
      </c>
      <c r="K26">
        <v>19.378182129166401</v>
      </c>
      <c r="L26">
        <v>50.65</v>
      </c>
      <c r="M26">
        <v>8.26</v>
      </c>
      <c r="N26">
        <v>33.5</v>
      </c>
      <c r="O26">
        <v>36.25</v>
      </c>
      <c r="P26">
        <v>0</v>
      </c>
      <c r="Q26">
        <v>0.08</v>
      </c>
      <c r="R26">
        <v>45.03</v>
      </c>
      <c r="S26">
        <v>34.53</v>
      </c>
      <c r="T26">
        <v>170.19</v>
      </c>
      <c r="U26">
        <v>6.92</v>
      </c>
      <c r="V26">
        <v>28.74</v>
      </c>
      <c r="W26">
        <v>162.80000000000001</v>
      </c>
      <c r="X26">
        <v>0.01</v>
      </c>
      <c r="Y26">
        <v>98</v>
      </c>
      <c r="Z26">
        <v>0.06</v>
      </c>
      <c r="AC26">
        <v>-7681</v>
      </c>
      <c r="AD26">
        <v>-3845</v>
      </c>
      <c r="AE26">
        <v>31467</v>
      </c>
      <c r="AF26">
        <v>34040</v>
      </c>
      <c r="AG26">
        <v>89032</v>
      </c>
      <c r="AH26">
        <v>-34.179000000000002</v>
      </c>
      <c r="AI26">
        <v>3.3115146352</v>
      </c>
      <c r="AJ26">
        <v>150694</v>
      </c>
      <c r="AK26">
        <v>0.81209191893496102</v>
      </c>
      <c r="AL26">
        <v>0.11699330221266301</v>
      </c>
      <c r="AM26">
        <v>2.1184347296745402E-3</v>
      </c>
      <c r="AN26">
        <v>8.1916099431605702E-2</v>
      </c>
      <c r="AO26">
        <v>54.920057570190203</v>
      </c>
      <c r="AP26">
        <v>34.53</v>
      </c>
      <c r="AQ26">
        <v>170.19</v>
      </c>
      <c r="AR26">
        <v>6.92</v>
      </c>
      <c r="AS26">
        <v>1.17763430305604E-2</v>
      </c>
      <c r="AT26" s="1">
        <v>7.7541730540801705E-4</v>
      </c>
      <c r="AU26">
        <v>3.5443618919298203E-2</v>
      </c>
      <c r="AV26">
        <v>2.3087480336139401</v>
      </c>
      <c r="AW26">
        <v>4.3083134018913398</v>
      </c>
      <c r="AX26">
        <v>0.35250886872796999</v>
      </c>
      <c r="AY26">
        <v>0</v>
      </c>
      <c r="AZ26">
        <v>2.0942668074521199E-2</v>
      </c>
      <c r="BA26">
        <v>2.3087480336139601</v>
      </c>
      <c r="BB26">
        <v>4.2371880263811201</v>
      </c>
      <c r="BC26">
        <v>0.35250886872797299</v>
      </c>
      <c r="BD26">
        <v>37454</v>
      </c>
      <c r="BE26">
        <v>69601</v>
      </c>
      <c r="BF26">
        <f>($AI$4-AI26)/$AI$4*100</f>
        <v>96.624003838107868</v>
      </c>
    </row>
    <row r="27" spans="2:58" x14ac:dyDescent="0.25">
      <c r="B27">
        <v>39491</v>
      </c>
      <c r="C27">
        <v>9051</v>
      </c>
      <c r="D27">
        <v>7532</v>
      </c>
      <c r="E27">
        <v>4</v>
      </c>
      <c r="F27">
        <v>15</v>
      </c>
      <c r="G27">
        <v>12187</v>
      </c>
      <c r="H27">
        <f>I27*10^6/420</f>
        <v>10819.192148279928</v>
      </c>
      <c r="I27">
        <v>4.5440607022775703</v>
      </c>
      <c r="J27">
        <v>4.1392886830734698E-3</v>
      </c>
      <c r="K27">
        <v>19.375705672557199</v>
      </c>
      <c r="L27">
        <v>51.58</v>
      </c>
      <c r="M27">
        <v>7.81</v>
      </c>
      <c r="N27">
        <v>33.86</v>
      </c>
      <c r="O27">
        <v>36.24</v>
      </c>
      <c r="P27">
        <v>0.01</v>
      </c>
      <c r="Q27">
        <v>7.0000000000000007E-2</v>
      </c>
      <c r="R27">
        <v>45.03</v>
      </c>
      <c r="S27">
        <v>32.630000000000003</v>
      </c>
      <c r="T27">
        <v>172.09</v>
      </c>
      <c r="U27">
        <v>4.47</v>
      </c>
      <c r="V27">
        <v>29.01</v>
      </c>
      <c r="W27">
        <v>163.19</v>
      </c>
      <c r="X27">
        <v>0.04</v>
      </c>
      <c r="Y27">
        <v>98.28</v>
      </c>
      <c r="Z27">
        <v>0.06</v>
      </c>
      <c r="AC27">
        <v>-7686</v>
      </c>
      <c r="AD27">
        <v>-3835</v>
      </c>
      <c r="AE27">
        <v>31447</v>
      </c>
      <c r="AF27">
        <v>34092</v>
      </c>
      <c r="AG27">
        <v>88882</v>
      </c>
      <c r="AH27">
        <v>-34.203000000000003</v>
      </c>
      <c r="AI27">
        <v>3.3494745847999998</v>
      </c>
      <c r="AJ27">
        <v>150586</v>
      </c>
      <c r="AK27">
        <v>0.813682739934803</v>
      </c>
      <c r="AL27">
        <v>0.118410937122349</v>
      </c>
      <c r="AM27">
        <v>1.6682297630581499E-2</v>
      </c>
      <c r="AN27">
        <v>6.8853665695740696E-2</v>
      </c>
      <c r="AO27">
        <v>54.920057570190203</v>
      </c>
      <c r="AP27">
        <v>32.630000000000003</v>
      </c>
      <c r="AQ27">
        <v>172.09</v>
      </c>
      <c r="AR27">
        <v>4.47</v>
      </c>
      <c r="AS27">
        <v>2.9314856382394599E-2</v>
      </c>
      <c r="AT27">
        <v>8.9502815016171897E-3</v>
      </c>
      <c r="AU27">
        <v>1.18815435878809E-2</v>
      </c>
      <c r="AV27">
        <v>1.22337979740127E-2</v>
      </c>
      <c r="AW27">
        <v>4.0713239226474096</v>
      </c>
      <c r="AX27">
        <v>0.43967115656664502</v>
      </c>
      <c r="AY27">
        <v>3.4200337442018302E-3</v>
      </c>
      <c r="AZ27">
        <v>1.0653213134458901E-2</v>
      </c>
      <c r="BA27">
        <v>1.2233797974012601E-2</v>
      </c>
      <c r="BB27">
        <v>4.0041013116856101</v>
      </c>
      <c r="BC27">
        <v>0.43967115656665001</v>
      </c>
      <c r="BD27">
        <v>37556</v>
      </c>
      <c r="BE27">
        <v>69925</v>
      </c>
      <c r="BF27">
        <f>($AI$4-AI27)/$AI$4*100</f>
        <v>96.585304735650922</v>
      </c>
    </row>
    <row r="28" spans="2:58" x14ac:dyDescent="0.25">
      <c r="B28">
        <v>38459</v>
      </c>
      <c r="C28">
        <v>10041</v>
      </c>
      <c r="D28">
        <v>7879</v>
      </c>
      <c r="E28">
        <v>1</v>
      </c>
      <c r="F28">
        <v>32</v>
      </c>
      <c r="G28">
        <v>9059</v>
      </c>
      <c r="H28">
        <f>I28*10^6/420</f>
        <v>1411.8075912862214</v>
      </c>
      <c r="I28">
        <v>0.59295918834021299</v>
      </c>
      <c r="J28">
        <v>2.1666100274297701E-3</v>
      </c>
      <c r="K28">
        <v>19.377678351212801</v>
      </c>
      <c r="L28">
        <v>50.23</v>
      </c>
      <c r="M28">
        <v>9.73</v>
      </c>
      <c r="N28">
        <v>35.5</v>
      </c>
      <c r="O28">
        <v>36.25</v>
      </c>
      <c r="P28">
        <v>0</v>
      </c>
      <c r="Q28">
        <v>0.14000000000000001</v>
      </c>
      <c r="R28">
        <v>33.479999999999997</v>
      </c>
      <c r="S28">
        <v>36.200000000000003</v>
      </c>
      <c r="T28">
        <v>180.02</v>
      </c>
      <c r="U28">
        <v>0.59</v>
      </c>
      <c r="V28">
        <v>29.3</v>
      </c>
      <c r="W28">
        <v>162.4</v>
      </c>
      <c r="X28">
        <v>0.02</v>
      </c>
      <c r="Y28">
        <v>94.84</v>
      </c>
      <c r="Z28">
        <v>0.14000000000000001</v>
      </c>
      <c r="AC28">
        <v>-7621</v>
      </c>
      <c r="AD28">
        <v>-3901</v>
      </c>
      <c r="AE28">
        <v>31443</v>
      </c>
      <c r="AF28">
        <v>34330</v>
      </c>
      <c r="AG28">
        <v>88710</v>
      </c>
      <c r="AH28">
        <v>-33.917999999999999</v>
      </c>
      <c r="AI28">
        <v>3.3927278639999998</v>
      </c>
      <c r="AJ28">
        <v>150582</v>
      </c>
      <c r="AK28">
        <v>0.80593626502984905</v>
      </c>
      <c r="AL28">
        <v>0.11826835562793001</v>
      </c>
      <c r="AM28">
        <v>3.3325190894748398E-3</v>
      </c>
      <c r="AN28">
        <v>0.14564700392874599</v>
      </c>
      <c r="AO28">
        <v>40.826439869684499</v>
      </c>
      <c r="AP28">
        <v>36.200000000000003</v>
      </c>
      <c r="AQ28">
        <v>180.02</v>
      </c>
      <c r="AR28">
        <v>0.59</v>
      </c>
      <c r="AS28">
        <v>1.5344148875260401E-2</v>
      </c>
      <c r="AT28" s="1">
        <v>2.3762661477319199E-4</v>
      </c>
      <c r="AU28">
        <v>8.1253865452816203E-3</v>
      </c>
      <c r="AV28">
        <v>2.9768490378381501E-2</v>
      </c>
      <c r="AW28">
        <v>0.52474118690682903</v>
      </c>
      <c r="AX28">
        <v>3.00864978949478E-2</v>
      </c>
      <c r="AY28">
        <v>0</v>
      </c>
      <c r="AZ28">
        <v>8.1253865452817608E-3</v>
      </c>
      <c r="BA28">
        <v>2.97684903783819E-2</v>
      </c>
      <c r="BB28">
        <v>0.52474118690684102</v>
      </c>
      <c r="BC28">
        <v>3.0086497894948001E-2</v>
      </c>
      <c r="BD28">
        <v>37625</v>
      </c>
      <c r="BE28">
        <v>69711</v>
      </c>
      <c r="BF28">
        <f>($AI$4-AI28)/$AI$4*100</f>
        <v>96.54120923233765</v>
      </c>
    </row>
    <row r="29" spans="2:58" x14ac:dyDescent="0.25">
      <c r="B29">
        <v>39716</v>
      </c>
      <c r="C29">
        <v>6557</v>
      </c>
      <c r="D29">
        <v>7424</v>
      </c>
      <c r="E29">
        <v>15</v>
      </c>
      <c r="F29">
        <v>1</v>
      </c>
      <c r="G29">
        <v>15294</v>
      </c>
      <c r="H29">
        <f>I29*10^6/420</f>
        <v>16511.530014508142</v>
      </c>
      <c r="I29">
        <v>6.9348426060934196</v>
      </c>
      <c r="J29">
        <v>4.5081201261458603E-3</v>
      </c>
      <c r="K29">
        <v>19.375336841114098</v>
      </c>
      <c r="L29">
        <v>51.88</v>
      </c>
      <c r="M29">
        <v>6.42</v>
      </c>
      <c r="N29">
        <v>33.36</v>
      </c>
      <c r="O29">
        <v>36.24</v>
      </c>
      <c r="P29">
        <v>0.06</v>
      </c>
      <c r="Q29">
        <v>0.01</v>
      </c>
      <c r="R29">
        <v>56.52</v>
      </c>
      <c r="S29">
        <v>23.64</v>
      </c>
      <c r="T29">
        <v>169.62</v>
      </c>
      <c r="U29">
        <v>6.87</v>
      </c>
      <c r="V29">
        <v>29.69</v>
      </c>
      <c r="W29">
        <v>163.28</v>
      </c>
      <c r="X29">
        <v>7.0000000000000007E-2</v>
      </c>
      <c r="Y29">
        <v>96.96</v>
      </c>
      <c r="Z29">
        <v>0</v>
      </c>
      <c r="AC29">
        <v>-7646</v>
      </c>
      <c r="AD29">
        <v>-3846</v>
      </c>
      <c r="AE29">
        <v>31361</v>
      </c>
      <c r="AF29">
        <v>34020</v>
      </c>
      <c r="AG29">
        <v>88857</v>
      </c>
      <c r="AH29">
        <v>-34.052999999999997</v>
      </c>
      <c r="AI29">
        <v>3.4254477911999999</v>
      </c>
      <c r="AJ29">
        <v>150392</v>
      </c>
      <c r="AK29">
        <v>0.81867549106953397</v>
      </c>
      <c r="AL29">
        <v>0.122154173528303</v>
      </c>
      <c r="AM29">
        <v>6.5458065813342695E-2</v>
      </c>
      <c r="AN29">
        <v>5.6487713757132699E-3</v>
      </c>
      <c r="AO29">
        <v>68.924008266148107</v>
      </c>
      <c r="AP29">
        <v>23.64</v>
      </c>
      <c r="AQ29">
        <v>169.62</v>
      </c>
      <c r="AR29">
        <v>6.87</v>
      </c>
      <c r="AS29">
        <v>3.1926957545377603E-2</v>
      </c>
      <c r="AT29">
        <v>6.1392409216700798E-2</v>
      </c>
      <c r="AU29">
        <v>2.0910754844677801E-3</v>
      </c>
      <c r="AV29">
        <v>6.2596167819728201</v>
      </c>
      <c r="AW29">
        <v>0.110497512261923</v>
      </c>
      <c r="AX29">
        <v>0.50124482715750396</v>
      </c>
      <c r="AY29">
        <v>2.1104057524944899E-2</v>
      </c>
      <c r="AZ29">
        <v>1.7203165726219799E-3</v>
      </c>
      <c r="BA29">
        <v>6.2381970848621</v>
      </c>
      <c r="BB29">
        <v>0.110497512261924</v>
      </c>
      <c r="BC29">
        <v>0.50124482715751295</v>
      </c>
      <c r="BD29">
        <v>37781</v>
      </c>
      <c r="BE29">
        <v>70317</v>
      </c>
      <c r="BF29">
        <f>($AI$4-AI29)/$AI$4*100</f>
        <v>96.507852185543882</v>
      </c>
    </row>
    <row r="30" spans="2:58" x14ac:dyDescent="0.25">
      <c r="B30">
        <v>38913</v>
      </c>
      <c r="C30">
        <v>6551</v>
      </c>
      <c r="D30">
        <v>7424</v>
      </c>
      <c r="E30">
        <v>3</v>
      </c>
      <c r="F30">
        <v>27</v>
      </c>
      <c r="G30">
        <v>15283</v>
      </c>
      <c r="H30">
        <f>I30*10^6/420</f>
        <v>16304.81141788376</v>
      </c>
      <c r="I30">
        <v>6.8480207955111796</v>
      </c>
      <c r="J30">
        <v>4.5081201261458603E-3</v>
      </c>
      <c r="K30">
        <v>19.375336841114098</v>
      </c>
      <c r="L30">
        <v>50.83</v>
      </c>
      <c r="M30">
        <v>6.41</v>
      </c>
      <c r="N30">
        <v>33.36</v>
      </c>
      <c r="O30">
        <v>36.24</v>
      </c>
      <c r="P30">
        <v>0.01</v>
      </c>
      <c r="Q30">
        <v>0.12</v>
      </c>
      <c r="R30">
        <v>56.47</v>
      </c>
      <c r="S30">
        <v>23.62</v>
      </c>
      <c r="T30">
        <v>169.62</v>
      </c>
      <c r="U30">
        <v>6.81</v>
      </c>
      <c r="V30">
        <v>29.78</v>
      </c>
      <c r="W30">
        <v>162.30000000000001</v>
      </c>
      <c r="X30">
        <v>0.04</v>
      </c>
      <c r="Y30">
        <v>96.93</v>
      </c>
      <c r="Z30">
        <v>0.09</v>
      </c>
      <c r="AC30">
        <v>-7583</v>
      </c>
      <c r="AD30">
        <v>-3782</v>
      </c>
      <c r="AE30">
        <v>31348</v>
      </c>
      <c r="AF30">
        <v>34021</v>
      </c>
      <c r="AG30">
        <v>88785</v>
      </c>
      <c r="AH30">
        <v>-33.773000000000003</v>
      </c>
      <c r="AI30">
        <v>3.4437677743999902</v>
      </c>
      <c r="AJ30">
        <v>150372</v>
      </c>
      <c r="AK30">
        <v>0.81489966484239096</v>
      </c>
      <c r="AL30">
        <v>0.122614121532458</v>
      </c>
      <c r="AM30">
        <v>1.26566307242872E-2</v>
      </c>
      <c r="AN30">
        <v>0.119617728851988</v>
      </c>
      <c r="AO30">
        <v>68.871759824200694</v>
      </c>
      <c r="AP30">
        <v>23.62</v>
      </c>
      <c r="AQ30">
        <v>169.62</v>
      </c>
      <c r="AR30">
        <v>6.81</v>
      </c>
      <c r="AS30">
        <v>3.1926957545377603E-2</v>
      </c>
      <c r="AT30">
        <v>1.18705165371954E-2</v>
      </c>
      <c r="AU30">
        <v>4.3794920833201002E-2</v>
      </c>
      <c r="AV30">
        <v>6.2125258385173199</v>
      </c>
      <c r="AW30">
        <v>0.11039575294502101</v>
      </c>
      <c r="AX30">
        <v>0.46943376667845099</v>
      </c>
      <c r="AY30">
        <v>3.6179856238816701E-3</v>
      </c>
      <c r="AZ30">
        <v>2.8394547654794499E-2</v>
      </c>
      <c r="BA30">
        <v>6.19497392125826</v>
      </c>
      <c r="BB30">
        <v>0.110395752945024</v>
      </c>
      <c r="BC30">
        <v>0.46943376667845799</v>
      </c>
      <c r="BD30">
        <v>37782</v>
      </c>
      <c r="BE30">
        <v>69930</v>
      </c>
      <c r="BF30">
        <f>($AI$4-AI30)/$AI$4*100</f>
        <v>96.489175477214815</v>
      </c>
    </row>
    <row r="31" spans="2:58" x14ac:dyDescent="0.25">
      <c r="B31">
        <v>39885</v>
      </c>
      <c r="C31">
        <v>7007</v>
      </c>
      <c r="D31">
        <v>7915</v>
      </c>
      <c r="E31">
        <v>1</v>
      </c>
      <c r="F31">
        <v>8</v>
      </c>
      <c r="G31">
        <v>11828</v>
      </c>
      <c r="H31">
        <f>I31*10^6/420</f>
        <v>1342.5317509792903</v>
      </c>
      <c r="I31">
        <v>0.56386333541130196</v>
      </c>
      <c r="J31">
        <v>3.5843642146554701E-3</v>
      </c>
      <c r="K31">
        <v>19.376260597025599</v>
      </c>
      <c r="L31">
        <v>52.1</v>
      </c>
      <c r="M31">
        <v>6.76</v>
      </c>
      <c r="N31">
        <v>35.659999999999997</v>
      </c>
      <c r="O31">
        <v>36.24</v>
      </c>
      <c r="P31">
        <v>0</v>
      </c>
      <c r="Q31">
        <v>0.04</v>
      </c>
      <c r="R31">
        <v>43.71</v>
      </c>
      <c r="S31">
        <v>25.26</v>
      </c>
      <c r="T31">
        <v>180.83</v>
      </c>
      <c r="U31">
        <v>0.54</v>
      </c>
      <c r="V31">
        <v>30.4</v>
      </c>
      <c r="W31">
        <v>162.24</v>
      </c>
      <c r="X31">
        <v>0.03</v>
      </c>
      <c r="Y31">
        <v>90.84</v>
      </c>
      <c r="Z31">
        <v>0.02</v>
      </c>
      <c r="AC31">
        <v>-7539</v>
      </c>
      <c r="AD31">
        <v>-3983</v>
      </c>
      <c r="AE31">
        <v>31341</v>
      </c>
      <c r="AF31">
        <v>34353</v>
      </c>
      <c r="AG31">
        <v>88606</v>
      </c>
      <c r="AH31">
        <v>-33.618000000000002</v>
      </c>
      <c r="AI31">
        <v>3.4978609919999899</v>
      </c>
      <c r="AJ31">
        <v>150317</v>
      </c>
      <c r="AK31">
        <v>0.80937775723709005</v>
      </c>
      <c r="AL31">
        <v>0.12486606295502101</v>
      </c>
      <c r="AM31">
        <v>2.9965284835111101E-3</v>
      </c>
      <c r="AN31">
        <v>3.7235371722029099E-2</v>
      </c>
      <c r="AO31">
        <v>53.3013484544664</v>
      </c>
      <c r="AP31">
        <v>25.26</v>
      </c>
      <c r="AQ31">
        <v>180.83</v>
      </c>
      <c r="AR31">
        <v>0.54</v>
      </c>
      <c r="AS31">
        <v>2.5384825804611499E-2</v>
      </c>
      <c r="AT31">
        <v>2.4594301283408799E-3</v>
      </c>
      <c r="AU31">
        <v>3.5455816641924098E-2</v>
      </c>
      <c r="AV31">
        <v>2.3548560491122101E-2</v>
      </c>
      <c r="AW31">
        <v>0.46735081745810603</v>
      </c>
      <c r="AX31">
        <v>3.5048710691808302E-2</v>
      </c>
      <c r="AY31">
        <v>0</v>
      </c>
      <c r="AZ31">
        <v>1.3650519583351201E-2</v>
      </c>
      <c r="BA31">
        <v>2.35485604911231E-2</v>
      </c>
      <c r="BB31">
        <v>0.46735081745810902</v>
      </c>
      <c r="BC31">
        <v>3.50487106918091E-2</v>
      </c>
      <c r="BD31">
        <v>37985</v>
      </c>
      <c r="BE31">
        <v>70243</v>
      </c>
      <c r="BF31">
        <f>($AI$4-AI31)/$AI$4*100</f>
        <v>96.434028961158134</v>
      </c>
    </row>
    <row r="32" spans="2:58" x14ac:dyDescent="0.25">
      <c r="B32">
        <v>38791</v>
      </c>
      <c r="C32">
        <v>6111</v>
      </c>
      <c r="D32">
        <v>7516</v>
      </c>
      <c r="E32">
        <v>1</v>
      </c>
      <c r="F32">
        <v>46</v>
      </c>
      <c r="G32">
        <v>15119</v>
      </c>
      <c r="H32">
        <f>I32*10^6/420</f>
        <v>7223.3720933976674</v>
      </c>
      <c r="I32">
        <v>3.03381627922702</v>
      </c>
      <c r="J32">
        <v>4.5543887247688503E-3</v>
      </c>
      <c r="K32">
        <v>19.3752905725155</v>
      </c>
      <c r="L32">
        <v>50.67</v>
      </c>
      <c r="M32">
        <v>5.25</v>
      </c>
      <c r="N32">
        <v>33.85</v>
      </c>
      <c r="O32">
        <v>36.24</v>
      </c>
      <c r="P32">
        <v>0</v>
      </c>
      <c r="Q32">
        <v>0.2</v>
      </c>
      <c r="R32">
        <v>55.87</v>
      </c>
      <c r="S32">
        <v>22.03</v>
      </c>
      <c r="T32">
        <v>171.74</v>
      </c>
      <c r="U32">
        <v>2.95</v>
      </c>
      <c r="V32">
        <v>30.19</v>
      </c>
      <c r="W32">
        <v>160.91</v>
      </c>
      <c r="X32">
        <v>0.03</v>
      </c>
      <c r="Y32">
        <v>97.3</v>
      </c>
      <c r="Z32">
        <v>0.16</v>
      </c>
      <c r="AC32">
        <v>-7475</v>
      </c>
      <c r="AD32">
        <v>-3653</v>
      </c>
      <c r="AE32">
        <v>31317</v>
      </c>
      <c r="AF32">
        <v>34091</v>
      </c>
      <c r="AG32">
        <v>88469</v>
      </c>
      <c r="AH32">
        <v>-33.301000000000002</v>
      </c>
      <c r="AI32">
        <v>3.5037810312</v>
      </c>
      <c r="AJ32">
        <v>150224</v>
      </c>
      <c r="AK32">
        <v>0.80906011854360704</v>
      </c>
      <c r="AL32">
        <v>0.12533429620434799</v>
      </c>
      <c r="AM32">
        <v>2.7678576888093402E-3</v>
      </c>
      <c r="AN32">
        <v>0.20844540249090501</v>
      </c>
      <c r="AO32">
        <v>68.131475070481301</v>
      </c>
      <c r="AP32">
        <v>22.03</v>
      </c>
      <c r="AQ32">
        <v>171.74</v>
      </c>
      <c r="AR32">
        <v>2.95</v>
      </c>
      <c r="AS32">
        <v>3.2254636387685401E-2</v>
      </c>
      <c r="AT32">
        <v>1.6631331301069101E-3</v>
      </c>
      <c r="AU32">
        <v>7.4529787172547199E-2</v>
      </c>
      <c r="AV32">
        <v>3.1231839808361001E-3</v>
      </c>
      <c r="AW32">
        <v>2.8367417378097999</v>
      </c>
      <c r="AX32">
        <v>0.117758437133735</v>
      </c>
      <c r="AY32">
        <v>0</v>
      </c>
      <c r="AZ32">
        <v>4.7869797760085597E-2</v>
      </c>
      <c r="BA32">
        <v>3.1231839808361201E-3</v>
      </c>
      <c r="BB32">
        <v>2.7762535613312398</v>
      </c>
      <c r="BC32">
        <v>0.117758437133739</v>
      </c>
      <c r="BD32">
        <v>37880</v>
      </c>
      <c r="BE32">
        <v>69543</v>
      </c>
      <c r="BF32">
        <f>($AI$4-AI32)/$AI$4*100</f>
        <v>96.427993647466607</v>
      </c>
    </row>
    <row r="33" spans="2:58" x14ac:dyDescent="0.25">
      <c r="B33">
        <v>38450</v>
      </c>
      <c r="C33">
        <v>6062</v>
      </c>
      <c r="D33">
        <v>7524</v>
      </c>
      <c r="E33">
        <v>1</v>
      </c>
      <c r="F33">
        <v>46</v>
      </c>
      <c r="G33">
        <v>15119</v>
      </c>
      <c r="H33">
        <f>I33*10^6/420</f>
        <v>7515.5377165813334</v>
      </c>
      <c r="I33">
        <v>3.1565258409641599</v>
      </c>
      <c r="J33">
        <v>4.5543887247688503E-3</v>
      </c>
      <c r="K33">
        <v>19.3752905725155</v>
      </c>
      <c r="L33">
        <v>50.22</v>
      </c>
      <c r="M33">
        <v>5.2</v>
      </c>
      <c r="N33">
        <v>33.880000000000003</v>
      </c>
      <c r="O33">
        <v>36.24</v>
      </c>
      <c r="P33">
        <v>0</v>
      </c>
      <c r="Q33">
        <v>0.2</v>
      </c>
      <c r="R33">
        <v>55.87</v>
      </c>
      <c r="S33">
        <v>21.85</v>
      </c>
      <c r="T33">
        <v>171.91</v>
      </c>
      <c r="U33">
        <v>3.04</v>
      </c>
      <c r="V33">
        <v>30.26</v>
      </c>
      <c r="W33">
        <v>160.44999999999999</v>
      </c>
      <c r="X33">
        <v>0.03</v>
      </c>
      <c r="Y33">
        <v>96.92</v>
      </c>
      <c r="Z33">
        <v>0.15</v>
      </c>
      <c r="AC33">
        <v>-7443</v>
      </c>
      <c r="AD33">
        <v>-3637</v>
      </c>
      <c r="AE33">
        <v>31309</v>
      </c>
      <c r="AF33">
        <v>34095</v>
      </c>
      <c r="AG33">
        <v>88452</v>
      </c>
      <c r="AH33">
        <v>-33.165999999999997</v>
      </c>
      <c r="AI33">
        <v>3.5098076848000002</v>
      </c>
      <c r="AJ33">
        <v>150219</v>
      </c>
      <c r="AK33">
        <v>0.80730643864030804</v>
      </c>
      <c r="AL33">
        <v>0.12564456766896301</v>
      </c>
      <c r="AM33">
        <v>2.3070084637731498E-3</v>
      </c>
      <c r="AN33">
        <v>0.20689863172640699</v>
      </c>
      <c r="AO33">
        <v>68.133793736904906</v>
      </c>
      <c r="AP33">
        <v>21.85</v>
      </c>
      <c r="AQ33">
        <v>171.91</v>
      </c>
      <c r="AR33">
        <v>3.04</v>
      </c>
      <c r="AS33">
        <v>3.2254636387685401E-2</v>
      </c>
      <c r="AT33">
        <v>2.0920028538187201E-3</v>
      </c>
      <c r="AU33">
        <v>9.8641416543637894E-2</v>
      </c>
      <c r="AV33">
        <v>6.9079778132693295E-2</v>
      </c>
      <c r="AW33">
        <v>2.8688317704981201</v>
      </c>
      <c r="AX33">
        <v>0.117880872935892</v>
      </c>
      <c r="AY33">
        <v>0</v>
      </c>
      <c r="AZ33">
        <v>5.5170681944766597E-2</v>
      </c>
      <c r="BA33">
        <v>6.9079778132693601E-2</v>
      </c>
      <c r="BB33">
        <v>2.7963491824197799</v>
      </c>
      <c r="BC33">
        <v>0.117880872935893</v>
      </c>
      <c r="BD33">
        <v>37889</v>
      </c>
      <c r="BE33">
        <v>69373</v>
      </c>
      <c r="BF33">
        <f>($AI$4-AI33)/$AI$4*100</f>
        <v>96.42184964338874</v>
      </c>
    </row>
    <row r="34" spans="2:58" x14ac:dyDescent="0.25">
      <c r="B34">
        <v>39721</v>
      </c>
      <c r="C34">
        <v>5062</v>
      </c>
      <c r="D34">
        <v>7523</v>
      </c>
      <c r="E34">
        <v>0</v>
      </c>
      <c r="F34">
        <v>42</v>
      </c>
      <c r="G34">
        <v>16107</v>
      </c>
      <c r="H34">
        <f>I34*10^6/420</f>
        <v>3680.9868121558097</v>
      </c>
      <c r="I34">
        <v>1.5460144611054401</v>
      </c>
      <c r="J34">
        <v>4.1392886830734698E-3</v>
      </c>
      <c r="K34">
        <v>19.375705672557199</v>
      </c>
      <c r="L34">
        <v>51.88</v>
      </c>
      <c r="M34">
        <v>4.75</v>
      </c>
      <c r="N34">
        <v>33.81</v>
      </c>
      <c r="O34">
        <v>36.24</v>
      </c>
      <c r="P34">
        <v>0</v>
      </c>
      <c r="Q34">
        <v>0.18</v>
      </c>
      <c r="R34">
        <v>59.52</v>
      </c>
      <c r="S34">
        <v>18.25</v>
      </c>
      <c r="T34">
        <v>171.89</v>
      </c>
      <c r="U34">
        <v>1.52</v>
      </c>
      <c r="V34">
        <v>30.47</v>
      </c>
      <c r="W34">
        <v>161.94</v>
      </c>
      <c r="X34">
        <v>0.03</v>
      </c>
      <c r="Y34">
        <v>98.76</v>
      </c>
      <c r="Z34">
        <v>0.14000000000000001</v>
      </c>
      <c r="AC34">
        <v>-7516</v>
      </c>
      <c r="AD34">
        <v>-3640</v>
      </c>
      <c r="AE34">
        <v>31286</v>
      </c>
      <c r="AF34">
        <v>34085</v>
      </c>
      <c r="AG34">
        <v>88344</v>
      </c>
      <c r="AH34">
        <v>-33.497</v>
      </c>
      <c r="AI34">
        <v>3.5308876456</v>
      </c>
      <c r="AJ34">
        <v>150075</v>
      </c>
      <c r="AK34">
        <v>0.81474424119241096</v>
      </c>
      <c r="AL34">
        <v>0.12669603392984299</v>
      </c>
      <c r="AM34" s="1">
        <v>9.1780319679239696E-4</v>
      </c>
      <c r="AN34">
        <v>0.18703740509408101</v>
      </c>
      <c r="AO34">
        <v>72.587853839303605</v>
      </c>
      <c r="AP34">
        <v>18.25</v>
      </c>
      <c r="AQ34">
        <v>171.89</v>
      </c>
      <c r="AR34">
        <v>1.52</v>
      </c>
      <c r="AS34">
        <v>2.9314856382394599E-2</v>
      </c>
      <c r="AT34" s="1">
        <v>8.7667829717221401E-4</v>
      </c>
      <c r="AU34">
        <v>6.9783566325456806E-2</v>
      </c>
      <c r="AV34">
        <v>0.18108414034578699</v>
      </c>
      <c r="AW34">
        <v>0.82831893340694296</v>
      </c>
      <c r="AX34">
        <v>0.46595114273008698</v>
      </c>
      <c r="AY34">
        <v>0</v>
      </c>
      <c r="AZ34">
        <v>4.40074869002611E-2</v>
      </c>
      <c r="BA34">
        <v>0.18108414034579101</v>
      </c>
      <c r="BB34">
        <v>0.82831893340695795</v>
      </c>
      <c r="BC34">
        <v>0.46595114273009303</v>
      </c>
      <c r="BD34">
        <v>38002</v>
      </c>
      <c r="BE34">
        <v>70152</v>
      </c>
      <c r="BF34">
        <f>($AI$4-AI34)/$AI$4*100</f>
        <v>96.400359215414412</v>
      </c>
    </row>
    <row r="35" spans="2:58" x14ac:dyDescent="0.25">
      <c r="B35">
        <v>39955</v>
      </c>
      <c r="C35">
        <v>4271</v>
      </c>
      <c r="D35">
        <v>7518</v>
      </c>
      <c r="E35">
        <v>2</v>
      </c>
      <c r="F35">
        <v>14</v>
      </c>
      <c r="G35">
        <v>16939</v>
      </c>
      <c r="H35">
        <f>I35*10^6/420</f>
        <v>6136.0481251175006</v>
      </c>
      <c r="I35">
        <v>2.5771402125493501</v>
      </c>
      <c r="J35">
        <v>1.5866908752515099E-3</v>
      </c>
      <c r="K35">
        <v>19.378258270364999</v>
      </c>
      <c r="L35">
        <v>52.19</v>
      </c>
      <c r="M35">
        <v>4.1399999999999997</v>
      </c>
      <c r="N35">
        <v>33.56</v>
      </c>
      <c r="O35">
        <v>36.25</v>
      </c>
      <c r="P35">
        <v>0.01</v>
      </c>
      <c r="Q35">
        <v>0.06</v>
      </c>
      <c r="R35">
        <v>62.6</v>
      </c>
      <c r="S35">
        <v>15.4</v>
      </c>
      <c r="T35">
        <v>171.77</v>
      </c>
      <c r="U35">
        <v>2.57</v>
      </c>
      <c r="V35">
        <v>30.73</v>
      </c>
      <c r="W35">
        <v>162.13999999999999</v>
      </c>
      <c r="X35">
        <v>0.02</v>
      </c>
      <c r="Y35">
        <v>98.46</v>
      </c>
      <c r="Z35">
        <v>0.06</v>
      </c>
      <c r="AC35">
        <v>-7511</v>
      </c>
      <c r="AD35">
        <v>-3656</v>
      </c>
      <c r="AE35">
        <v>31261</v>
      </c>
      <c r="AF35">
        <v>34050</v>
      </c>
      <c r="AG35">
        <v>88387</v>
      </c>
      <c r="AH35">
        <v>-33.503</v>
      </c>
      <c r="AI35">
        <v>3.5407009303999999</v>
      </c>
      <c r="AJ35">
        <v>150042</v>
      </c>
      <c r="AK35">
        <v>0.81752288911495397</v>
      </c>
      <c r="AL35">
        <v>0.127859507970352</v>
      </c>
      <c r="AM35">
        <v>1.0285688504170099E-2</v>
      </c>
      <c r="AN35">
        <v>6.5261744079903997E-2</v>
      </c>
      <c r="AO35">
        <v>76.336043686474397</v>
      </c>
      <c r="AP35">
        <v>15.4</v>
      </c>
      <c r="AQ35">
        <v>171.77</v>
      </c>
      <c r="AR35">
        <v>2.57</v>
      </c>
      <c r="AS35">
        <v>1.1237103447618701E-2</v>
      </c>
      <c r="AT35">
        <v>8.1086204557492408E-3</v>
      </c>
      <c r="AU35">
        <v>3.6056130787553401E-3</v>
      </c>
      <c r="AV35">
        <v>0.74141145338643299</v>
      </c>
      <c r="AW35">
        <v>0.203276864610762</v>
      </c>
      <c r="AX35">
        <v>1.62073766101765</v>
      </c>
      <c r="AY35">
        <v>3.34070323928063E-3</v>
      </c>
      <c r="AZ35">
        <v>3.6056130787553899E-3</v>
      </c>
      <c r="BA35">
        <v>0.74141145338645298</v>
      </c>
      <c r="BB35">
        <v>0.20327686461076599</v>
      </c>
      <c r="BC35">
        <v>1.62073766101766</v>
      </c>
      <c r="BD35">
        <v>38091</v>
      </c>
      <c r="BE35">
        <v>70366</v>
      </c>
      <c r="BF35">
        <f>($AI$4-AI35)/$AI$4*100</f>
        <v>96.390354847181172</v>
      </c>
    </row>
    <row r="36" spans="2:58" x14ac:dyDescent="0.25">
      <c r="B36">
        <v>38392</v>
      </c>
      <c r="C36">
        <v>2288</v>
      </c>
      <c r="D36">
        <v>7088</v>
      </c>
      <c r="E36">
        <v>4</v>
      </c>
      <c r="F36">
        <v>3</v>
      </c>
      <c r="G36">
        <v>21543</v>
      </c>
      <c r="H36">
        <f>I36*10^6/420</f>
        <v>22920.208304639811</v>
      </c>
      <c r="I36">
        <v>9.6264874879487206</v>
      </c>
      <c r="J36" s="1">
        <v>6.6866846570093103E-4</v>
      </c>
      <c r="K36">
        <v>19.379176292774599</v>
      </c>
      <c r="L36">
        <v>50.15</v>
      </c>
      <c r="M36">
        <v>2.23</v>
      </c>
      <c r="N36">
        <v>31.93</v>
      </c>
      <c r="O36">
        <v>36.25</v>
      </c>
      <c r="P36">
        <v>0.02</v>
      </c>
      <c r="Q36">
        <v>0.01</v>
      </c>
      <c r="R36">
        <v>79.61</v>
      </c>
      <c r="S36">
        <v>8.25</v>
      </c>
      <c r="T36">
        <v>161.94999999999999</v>
      </c>
      <c r="U36">
        <v>9.51</v>
      </c>
      <c r="V36">
        <v>30.92</v>
      </c>
      <c r="W36">
        <v>160.01</v>
      </c>
      <c r="X36">
        <v>0.02</v>
      </c>
      <c r="Y36">
        <v>98.03</v>
      </c>
      <c r="Z36">
        <v>0.01</v>
      </c>
      <c r="AC36">
        <v>-7374</v>
      </c>
      <c r="AD36">
        <v>-3541</v>
      </c>
      <c r="AE36">
        <v>31196</v>
      </c>
      <c r="AF36">
        <v>33815</v>
      </c>
      <c r="AG36">
        <v>88496</v>
      </c>
      <c r="AH36">
        <v>-32.918999999999997</v>
      </c>
      <c r="AI36">
        <v>3.5524875616</v>
      </c>
      <c r="AJ36">
        <v>149966</v>
      </c>
      <c r="AK36">
        <v>0.81493021469119398</v>
      </c>
      <c r="AL36">
        <v>0.13056033715759899</v>
      </c>
      <c r="AM36">
        <v>1.7658688255754899E-2</v>
      </c>
      <c r="AN36">
        <v>1.16759173233638E-2</v>
      </c>
      <c r="AO36">
        <v>97.085054227177906</v>
      </c>
      <c r="AP36">
        <v>8.25</v>
      </c>
      <c r="AQ36">
        <v>161.94999999999999</v>
      </c>
      <c r="AR36">
        <v>9.51</v>
      </c>
      <c r="AS36">
        <v>4.7355769409405599E-3</v>
      </c>
      <c r="AT36">
        <v>1.03344556299179E-2</v>
      </c>
      <c r="AU36" s="1">
        <v>1.6228187460899101E-4</v>
      </c>
      <c r="AV36">
        <v>9.4941932929368793</v>
      </c>
      <c r="AW36">
        <v>6.7417318782880001E-2</v>
      </c>
      <c r="AX36">
        <v>5.4380138724430899E-2</v>
      </c>
      <c r="AY36">
        <v>5.6390632583209399E-3</v>
      </c>
      <c r="AZ36" s="1">
        <v>1.6228187460899399E-4</v>
      </c>
      <c r="BA36">
        <v>9.3861748991407303</v>
      </c>
      <c r="BB36">
        <v>6.7417318782883595E-2</v>
      </c>
      <c r="BC36">
        <v>5.43801387244323E-2</v>
      </c>
      <c r="BD36">
        <v>38093</v>
      </c>
      <c r="BE36">
        <v>69520</v>
      </c>
      <c r="BF36">
        <f>($AI$4-AI36)/$AI$4*100</f>
        <v>96.378338707717404</v>
      </c>
    </row>
    <row r="37" spans="2:58" x14ac:dyDescent="0.25">
      <c r="B37">
        <v>38876</v>
      </c>
      <c r="C37">
        <v>3435</v>
      </c>
      <c r="D37">
        <v>7425</v>
      </c>
      <c r="E37">
        <v>18</v>
      </c>
      <c r="F37">
        <v>10</v>
      </c>
      <c r="G37">
        <v>18318</v>
      </c>
      <c r="H37">
        <f>I37*10^6/420</f>
        <v>4866.8650445414996</v>
      </c>
      <c r="I37">
        <v>2.0440833187074299</v>
      </c>
      <c r="J37">
        <v>4.1058074709253304E-3</v>
      </c>
      <c r="K37">
        <v>19.375739153769299</v>
      </c>
      <c r="L37">
        <v>50.78</v>
      </c>
      <c r="M37">
        <v>2.92</v>
      </c>
      <c r="N37">
        <v>33.43</v>
      </c>
      <c r="O37">
        <v>36.24</v>
      </c>
      <c r="P37">
        <v>7.0000000000000007E-2</v>
      </c>
      <c r="Q37">
        <v>0.04</v>
      </c>
      <c r="R37">
        <v>67.69</v>
      </c>
      <c r="S37">
        <v>12.38</v>
      </c>
      <c r="T37">
        <v>169.65</v>
      </c>
      <c r="U37">
        <v>1.93</v>
      </c>
      <c r="V37">
        <v>31.06</v>
      </c>
      <c r="W37">
        <v>159.97999999999999</v>
      </c>
      <c r="X37">
        <v>0.08</v>
      </c>
      <c r="Y37">
        <v>98.72</v>
      </c>
      <c r="Z37">
        <v>0.04</v>
      </c>
      <c r="AC37">
        <v>-7363</v>
      </c>
      <c r="AD37">
        <v>-3491</v>
      </c>
      <c r="AE37">
        <v>31215</v>
      </c>
      <c r="AF37">
        <v>34030</v>
      </c>
      <c r="AG37">
        <v>88148</v>
      </c>
      <c r="AH37">
        <v>-32.853000000000002</v>
      </c>
      <c r="AI37">
        <v>3.5915408688000001</v>
      </c>
      <c r="AJ37">
        <v>149902</v>
      </c>
      <c r="AK37">
        <v>0.81024684027483196</v>
      </c>
      <c r="AL37">
        <v>0.130579262214648</v>
      </c>
      <c r="AM37">
        <v>7.9097035352621303E-2</v>
      </c>
      <c r="AN37">
        <v>4.6358728304640003E-2</v>
      </c>
      <c r="AO37">
        <v>82.5506978711079</v>
      </c>
      <c r="AP37">
        <v>12.38</v>
      </c>
      <c r="AQ37">
        <v>169.65</v>
      </c>
      <c r="AR37">
        <v>1.93</v>
      </c>
      <c r="AS37">
        <v>2.90777390898403E-2</v>
      </c>
      <c r="AT37">
        <v>6.9722719306284403E-2</v>
      </c>
      <c r="AU37">
        <v>2.0913997177081198E-3</v>
      </c>
      <c r="AV37">
        <v>5.7248285959145599E-2</v>
      </c>
      <c r="AW37">
        <v>1.7411854990556399</v>
      </c>
      <c r="AX37">
        <v>0.17383541466864899</v>
      </c>
      <c r="AY37">
        <v>2.4487695950983501E-2</v>
      </c>
      <c r="AZ37">
        <v>2.0913997177081502E-3</v>
      </c>
      <c r="BA37">
        <v>5.7248285959146501E-2</v>
      </c>
      <c r="BB37">
        <v>1.6680738067263801</v>
      </c>
      <c r="BC37">
        <v>0.17383541466865099</v>
      </c>
      <c r="BD37">
        <v>38135</v>
      </c>
      <c r="BE37">
        <v>69581</v>
      </c>
      <c r="BF37">
        <f>($AI$4-AI37)/$AI$4*100</f>
        <v>96.338524957895814</v>
      </c>
    </row>
    <row r="38" spans="2:58" x14ac:dyDescent="0.25">
      <c r="B38">
        <v>38868</v>
      </c>
      <c r="C38">
        <v>2841</v>
      </c>
      <c r="D38">
        <v>7533</v>
      </c>
      <c r="E38">
        <v>9</v>
      </c>
      <c r="F38">
        <v>9</v>
      </c>
      <c r="G38">
        <v>18244</v>
      </c>
      <c r="H38">
        <f>I38*10^6/420</f>
        <v>2273.8217927777596</v>
      </c>
      <c r="I38">
        <v>0.955005152966659</v>
      </c>
      <c r="J38">
        <v>4.1807090648146696E-3</v>
      </c>
      <c r="K38">
        <v>19.375664252175401</v>
      </c>
      <c r="L38">
        <v>50.77</v>
      </c>
      <c r="M38">
        <v>2.6</v>
      </c>
      <c r="N38">
        <v>33.93</v>
      </c>
      <c r="O38">
        <v>36.24</v>
      </c>
      <c r="P38">
        <v>0.04</v>
      </c>
      <c r="Q38">
        <v>0.04</v>
      </c>
      <c r="R38">
        <v>67.42</v>
      </c>
      <c r="S38">
        <v>10.24</v>
      </c>
      <c r="T38">
        <v>172.1</v>
      </c>
      <c r="U38">
        <v>0.92</v>
      </c>
      <c r="V38">
        <v>31.48</v>
      </c>
      <c r="W38">
        <v>159.56</v>
      </c>
      <c r="X38">
        <v>0.06</v>
      </c>
      <c r="Y38">
        <v>96.53</v>
      </c>
      <c r="Z38">
        <v>0.03</v>
      </c>
      <c r="AC38">
        <v>-7311</v>
      </c>
      <c r="AD38">
        <v>-3529</v>
      </c>
      <c r="AE38">
        <v>31183</v>
      </c>
      <c r="AF38">
        <v>34104</v>
      </c>
      <c r="AG38">
        <v>88062</v>
      </c>
      <c r="AH38">
        <v>-32.65</v>
      </c>
      <c r="AI38">
        <v>3.6307007904000002</v>
      </c>
      <c r="AJ38">
        <v>149820</v>
      </c>
      <c r="AK38">
        <v>0.80853224987303096</v>
      </c>
      <c r="AL38">
        <v>0.132572597316336</v>
      </c>
      <c r="AM38">
        <v>4.1858840468700503E-2</v>
      </c>
      <c r="AN38">
        <v>4.0703695095057703E-2</v>
      </c>
      <c r="AO38">
        <v>82.215250843340897</v>
      </c>
      <c r="AP38">
        <v>10.24</v>
      </c>
      <c r="AQ38">
        <v>172.1</v>
      </c>
      <c r="AR38">
        <v>0.92</v>
      </c>
      <c r="AS38">
        <v>2.9608199667923898E-2</v>
      </c>
      <c r="AT38">
        <v>4.0812857094514897E-2</v>
      </c>
      <c r="AU38">
        <v>1.7468265388954001E-2</v>
      </c>
      <c r="AV38">
        <v>0.111887004430378</v>
      </c>
      <c r="AW38">
        <v>0.70805899374912695</v>
      </c>
      <c r="AX38">
        <v>7.6778032303684504E-2</v>
      </c>
      <c r="AY38">
        <v>1.40614740030285E-2</v>
      </c>
      <c r="AZ38">
        <v>1.0395745910397301E-2</v>
      </c>
      <c r="BA38">
        <v>0.111887004430377</v>
      </c>
      <c r="BB38">
        <v>0.70805899374914305</v>
      </c>
      <c r="BC38">
        <v>7.6778032303686294E-2</v>
      </c>
      <c r="BD38">
        <v>38258</v>
      </c>
      <c r="BE38">
        <v>69615</v>
      </c>
      <c r="BF38">
        <f>($AI$4-AI38)/$AI$4*100</f>
        <v>96.29860251768784</v>
      </c>
    </row>
    <row r="39" spans="2:58" x14ac:dyDescent="0.25">
      <c r="B39">
        <v>39758</v>
      </c>
      <c r="C39">
        <v>2491</v>
      </c>
      <c r="D39">
        <v>7488</v>
      </c>
      <c r="E39">
        <v>2</v>
      </c>
      <c r="F39">
        <v>17</v>
      </c>
      <c r="G39">
        <v>18858</v>
      </c>
      <c r="H39">
        <f>I39*10^6/420</f>
        <v>1211.2573166763166</v>
      </c>
      <c r="I39">
        <v>0.50872807300405298</v>
      </c>
      <c r="J39">
        <v>8.7331195341407708E-3</v>
      </c>
      <c r="K39">
        <v>19.371111841706099</v>
      </c>
      <c r="L39">
        <v>51.93</v>
      </c>
      <c r="M39">
        <v>2.35</v>
      </c>
      <c r="N39">
        <v>33.74</v>
      </c>
      <c r="O39">
        <v>36.229999999999997</v>
      </c>
      <c r="P39">
        <v>0.01</v>
      </c>
      <c r="Q39">
        <v>7.0000000000000007E-2</v>
      </c>
      <c r="R39">
        <v>69.69</v>
      </c>
      <c r="S39">
        <v>8.98</v>
      </c>
      <c r="T39">
        <v>171.09</v>
      </c>
      <c r="U39">
        <v>0.46</v>
      </c>
      <c r="V39">
        <v>31.42</v>
      </c>
      <c r="W39">
        <v>160.62</v>
      </c>
      <c r="X39">
        <v>7.0000000000000007E-2</v>
      </c>
      <c r="Y39">
        <v>98.01</v>
      </c>
      <c r="Z39">
        <v>0.05</v>
      </c>
      <c r="AC39">
        <v>-7376</v>
      </c>
      <c r="AD39">
        <v>-3532</v>
      </c>
      <c r="AE39">
        <v>31184</v>
      </c>
      <c r="AF39">
        <v>34073</v>
      </c>
      <c r="AG39">
        <v>88045</v>
      </c>
      <c r="AH39">
        <v>-32.927</v>
      </c>
      <c r="AI39">
        <v>3.6318208016</v>
      </c>
      <c r="AJ39">
        <v>149770</v>
      </c>
      <c r="AK39">
        <v>0.813453066757031</v>
      </c>
      <c r="AL39">
        <v>0.13257206588426201</v>
      </c>
      <c r="AM39">
        <v>1.03021056834596E-2</v>
      </c>
      <c r="AN39">
        <v>7.7286312840407101E-2</v>
      </c>
      <c r="AO39">
        <v>84.984417911296802</v>
      </c>
      <c r="AP39">
        <v>8.98</v>
      </c>
      <c r="AQ39">
        <v>171.09</v>
      </c>
      <c r="AR39">
        <v>0.46</v>
      </c>
      <c r="AS39">
        <v>6.18488258527383E-2</v>
      </c>
      <c r="AT39">
        <v>8.2272928653547399E-3</v>
      </c>
      <c r="AU39">
        <v>7.3592640821648597E-2</v>
      </c>
      <c r="AV39">
        <v>3.7546155285294203E-2</v>
      </c>
      <c r="AW39">
        <v>0.35620209820607801</v>
      </c>
      <c r="AX39">
        <v>3.3159885825677103E-2</v>
      </c>
      <c r="AY39">
        <v>3.3531785632170299E-3</v>
      </c>
      <c r="AZ39">
        <v>2.4754191002236199E-2</v>
      </c>
      <c r="BA39">
        <v>3.7546155285295202E-2</v>
      </c>
      <c r="BB39">
        <v>0.356202098206089</v>
      </c>
      <c r="BC39">
        <v>3.3159885825678498E-2</v>
      </c>
      <c r="BD39">
        <v>38272</v>
      </c>
      <c r="BE39">
        <v>70066</v>
      </c>
      <c r="BF39">
        <f>($AI$4-AI39)/$AI$4*100</f>
        <v>96.297460697726578</v>
      </c>
    </row>
    <row r="40" spans="2:58" x14ac:dyDescent="0.25">
      <c r="B40">
        <v>39483</v>
      </c>
      <c r="C40">
        <v>1911</v>
      </c>
      <c r="D40">
        <v>7449</v>
      </c>
      <c r="E40">
        <v>6</v>
      </c>
      <c r="F40">
        <v>0</v>
      </c>
      <c r="G40">
        <v>19680</v>
      </c>
      <c r="H40">
        <f>I40*10^6/420</f>
        <v>2172.5936004442456</v>
      </c>
      <c r="I40">
        <v>0.91248931218658302</v>
      </c>
      <c r="J40">
        <v>4.14059314442291E-3</v>
      </c>
      <c r="K40">
        <v>19.3757043680958</v>
      </c>
      <c r="L40">
        <v>51.57</v>
      </c>
      <c r="M40">
        <v>1.8</v>
      </c>
      <c r="N40">
        <v>33.54</v>
      </c>
      <c r="O40">
        <v>36.24</v>
      </c>
      <c r="P40">
        <v>0.02</v>
      </c>
      <c r="Q40">
        <v>0</v>
      </c>
      <c r="R40">
        <v>72.72</v>
      </c>
      <c r="S40">
        <v>6.89</v>
      </c>
      <c r="T40">
        <v>170.2</v>
      </c>
      <c r="U40">
        <v>0.89</v>
      </c>
      <c r="V40">
        <v>31.62</v>
      </c>
      <c r="W40">
        <v>160.09</v>
      </c>
      <c r="X40">
        <v>0.05</v>
      </c>
      <c r="Y40">
        <v>98.14</v>
      </c>
      <c r="Z40">
        <v>0</v>
      </c>
      <c r="AC40">
        <v>-7333</v>
      </c>
      <c r="AD40">
        <v>-3492</v>
      </c>
      <c r="AE40">
        <v>31160</v>
      </c>
      <c r="AF40">
        <v>34047</v>
      </c>
      <c r="AG40">
        <v>87998</v>
      </c>
      <c r="AH40">
        <v>-32.758000000000003</v>
      </c>
      <c r="AI40">
        <v>3.6387540975999899</v>
      </c>
      <c r="AJ40">
        <v>149713</v>
      </c>
      <c r="AK40">
        <v>0.81270931366314803</v>
      </c>
      <c r="AL40">
        <v>0.13371180905201599</v>
      </c>
      <c r="AM40">
        <v>2.8218970765330299E-2</v>
      </c>
      <c r="AN40">
        <v>2.2043237323013999E-3</v>
      </c>
      <c r="AO40">
        <v>88.687132591685696</v>
      </c>
      <c r="AP40">
        <v>6.89</v>
      </c>
      <c r="AQ40">
        <v>170.2</v>
      </c>
      <c r="AR40">
        <v>0.89</v>
      </c>
      <c r="AS40">
        <v>2.9324094708117501E-2</v>
      </c>
      <c r="AT40">
        <v>2.7863806087227001E-2</v>
      </c>
      <c r="AU40" s="1">
        <v>4.3504035199649601E-4</v>
      </c>
      <c r="AV40">
        <v>0.45628072938414199</v>
      </c>
      <c r="AW40">
        <v>0.28526651449069501</v>
      </c>
      <c r="AX40">
        <v>0.14264322187252099</v>
      </c>
      <c r="AY40">
        <v>7.4291332214121396E-3</v>
      </c>
      <c r="AZ40">
        <v>0</v>
      </c>
      <c r="BA40">
        <v>0.45628072938413999</v>
      </c>
      <c r="BB40">
        <v>0.28526651449069801</v>
      </c>
      <c r="BC40">
        <v>0.14264322187252401</v>
      </c>
      <c r="BD40">
        <v>38320</v>
      </c>
      <c r="BE40">
        <v>69928</v>
      </c>
      <c r="BF40">
        <f>($AI$4-AI40)/$AI$4*100</f>
        <v>96.290392397186281</v>
      </c>
    </row>
    <row r="41" spans="2:58" x14ac:dyDescent="0.25">
      <c r="B41">
        <v>39483</v>
      </c>
      <c r="C41">
        <v>1495</v>
      </c>
      <c r="D41">
        <v>7515</v>
      </c>
      <c r="E41">
        <v>6</v>
      </c>
      <c r="F41">
        <v>0</v>
      </c>
      <c r="G41">
        <v>19680</v>
      </c>
      <c r="H41">
        <f>I41*10^6/420</f>
        <v>2027.7518942945144</v>
      </c>
      <c r="I41">
        <v>0.85165579560369598</v>
      </c>
      <c r="J41">
        <v>4.14059314442291E-3</v>
      </c>
      <c r="K41">
        <v>19.3757043680958</v>
      </c>
      <c r="L41">
        <v>51.57</v>
      </c>
      <c r="M41">
        <v>1.41</v>
      </c>
      <c r="N41">
        <v>33.840000000000003</v>
      </c>
      <c r="O41">
        <v>36.24</v>
      </c>
      <c r="P41">
        <v>0.02</v>
      </c>
      <c r="Q41">
        <v>0</v>
      </c>
      <c r="R41">
        <v>72.72</v>
      </c>
      <c r="S41">
        <v>5.39</v>
      </c>
      <c r="T41">
        <v>171.7</v>
      </c>
      <c r="U41">
        <v>0.83</v>
      </c>
      <c r="V41">
        <v>31.9</v>
      </c>
      <c r="W41">
        <v>159.69</v>
      </c>
      <c r="X41">
        <v>0.05</v>
      </c>
      <c r="Y41">
        <v>95.96</v>
      </c>
      <c r="Z41">
        <v>0</v>
      </c>
      <c r="AC41">
        <v>-7291</v>
      </c>
      <c r="AD41">
        <v>-3534</v>
      </c>
      <c r="AE41">
        <v>31139</v>
      </c>
      <c r="AF41">
        <v>34089</v>
      </c>
      <c r="AG41">
        <v>87992</v>
      </c>
      <c r="AH41">
        <v>-32.582000000000001</v>
      </c>
      <c r="AI41">
        <v>3.6708607120000001</v>
      </c>
      <c r="AJ41">
        <v>149686</v>
      </c>
      <c r="AK41">
        <v>0.81116897413099598</v>
      </c>
      <c r="AL41">
        <v>0.13528536283109899</v>
      </c>
      <c r="AM41">
        <v>2.8218970765330299E-2</v>
      </c>
      <c r="AN41">
        <v>2.2043237323013999E-3</v>
      </c>
      <c r="AO41">
        <v>88.687132591685696</v>
      </c>
      <c r="AP41">
        <v>5.39</v>
      </c>
      <c r="AQ41">
        <v>171.7</v>
      </c>
      <c r="AR41">
        <v>0.83</v>
      </c>
      <c r="AS41">
        <v>2.9324094708117501E-2</v>
      </c>
      <c r="AT41">
        <v>2.7863806087227001E-2</v>
      </c>
      <c r="AU41" s="1">
        <v>4.3504035199649601E-4</v>
      </c>
      <c r="AV41">
        <v>0.45628072938414199</v>
      </c>
      <c r="AW41">
        <v>0.223176266578934</v>
      </c>
      <c r="AX41">
        <v>0.14389995320139601</v>
      </c>
      <c r="AY41">
        <v>7.4291332214121396E-3</v>
      </c>
      <c r="AZ41">
        <v>0</v>
      </c>
      <c r="BA41">
        <v>0.45628072938413999</v>
      </c>
      <c r="BB41">
        <v>0.223176266578932</v>
      </c>
      <c r="BC41">
        <v>0.14389995320139801</v>
      </c>
      <c r="BD41">
        <v>38401</v>
      </c>
      <c r="BE41">
        <v>69898</v>
      </c>
      <c r="BF41">
        <f>($AI$4-AI41)/$AI$4*100</f>
        <v>96.257660605566315</v>
      </c>
    </row>
    <row r="42" spans="2:58" x14ac:dyDescent="0.25">
      <c r="B42">
        <v>39497</v>
      </c>
      <c r="C42">
        <v>641</v>
      </c>
      <c r="D42">
        <v>7392</v>
      </c>
      <c r="E42">
        <v>4</v>
      </c>
      <c r="F42">
        <v>12</v>
      </c>
      <c r="G42">
        <v>21264</v>
      </c>
      <c r="H42">
        <f>I42*10^6/420</f>
        <v>1567.2585150127716</v>
      </c>
      <c r="I42">
        <v>0.65824857630536404</v>
      </c>
      <c r="J42">
        <v>4.1420671860782302E-3</v>
      </c>
      <c r="K42">
        <v>19.3757028940542</v>
      </c>
      <c r="L42">
        <v>51.59</v>
      </c>
      <c r="M42">
        <v>0.55000000000000004</v>
      </c>
      <c r="N42">
        <v>33.28</v>
      </c>
      <c r="O42">
        <v>36.24</v>
      </c>
      <c r="P42">
        <v>0.02</v>
      </c>
      <c r="Q42">
        <v>0.05</v>
      </c>
      <c r="R42">
        <v>78.58</v>
      </c>
      <c r="S42">
        <v>2.31</v>
      </c>
      <c r="T42">
        <v>168.88</v>
      </c>
      <c r="U42">
        <v>0.63</v>
      </c>
      <c r="V42">
        <v>32.020000000000003</v>
      </c>
      <c r="W42">
        <v>159.53</v>
      </c>
      <c r="X42">
        <v>0.04</v>
      </c>
      <c r="Y42">
        <v>98.7</v>
      </c>
      <c r="Z42">
        <v>0.04</v>
      </c>
      <c r="AC42">
        <v>-7273</v>
      </c>
      <c r="AD42">
        <v>-3407</v>
      </c>
      <c r="AE42">
        <v>31113</v>
      </c>
      <c r="AF42">
        <v>34008</v>
      </c>
      <c r="AG42">
        <v>87854</v>
      </c>
      <c r="AH42">
        <v>-32.503999999999998</v>
      </c>
      <c r="AI42">
        <v>3.6906206895999998</v>
      </c>
      <c r="AJ42">
        <v>149568</v>
      </c>
      <c r="AK42">
        <v>0.81292704664091997</v>
      </c>
      <c r="AL42">
        <v>0.136510903041799</v>
      </c>
      <c r="AM42">
        <v>1.8607610811612999E-2</v>
      </c>
      <c r="AN42">
        <v>5.3224543352669199E-2</v>
      </c>
      <c r="AO42">
        <v>95.827167026646507</v>
      </c>
      <c r="AP42">
        <v>2.31</v>
      </c>
      <c r="AQ42">
        <v>168.88</v>
      </c>
      <c r="AR42">
        <v>0.63</v>
      </c>
      <c r="AS42">
        <v>2.9334534018524601E-2</v>
      </c>
      <c r="AT42">
        <v>1.00642633957301E-2</v>
      </c>
      <c r="AU42">
        <v>1.9879458454572799E-2</v>
      </c>
      <c r="AV42">
        <v>0.129254567588309</v>
      </c>
      <c r="AW42">
        <v>0.32410941102184199</v>
      </c>
      <c r="AX42">
        <v>0.174940875844909</v>
      </c>
      <c r="AY42">
        <v>5.5697851326940301E-3</v>
      </c>
      <c r="AZ42">
        <v>1.2387092405245499E-2</v>
      </c>
      <c r="BA42">
        <v>0.12925456758831</v>
      </c>
      <c r="BB42">
        <v>0.31071266441687601</v>
      </c>
      <c r="BC42">
        <v>0.17494087584491</v>
      </c>
      <c r="BD42">
        <v>38434</v>
      </c>
      <c r="BE42">
        <v>69884</v>
      </c>
      <c r="BF42">
        <f>($AI$4-AI42)/$AI$4*100</f>
        <v>96.237515863390769</v>
      </c>
    </row>
    <row r="43" spans="2:58" x14ac:dyDescent="0.25">
      <c r="B43">
        <v>38974</v>
      </c>
      <c r="C43">
        <v>500</v>
      </c>
      <c r="D43">
        <v>7447</v>
      </c>
      <c r="E43">
        <v>0</v>
      </c>
      <c r="F43">
        <v>3</v>
      </c>
      <c r="G43">
        <v>21071</v>
      </c>
      <c r="H43">
        <f>I43*10^6/420</f>
        <v>872.76629987354534</v>
      </c>
      <c r="I43">
        <v>0.36656184594688901</v>
      </c>
      <c r="J43" s="1">
        <v>3.0062654039925499E-4</v>
      </c>
      <c r="K43">
        <v>19.379544334699901</v>
      </c>
      <c r="L43">
        <v>50.91</v>
      </c>
      <c r="M43">
        <v>0.48</v>
      </c>
      <c r="N43">
        <v>33.520000000000003</v>
      </c>
      <c r="O43">
        <v>36.25</v>
      </c>
      <c r="P43">
        <v>0</v>
      </c>
      <c r="Q43">
        <v>0.01</v>
      </c>
      <c r="R43">
        <v>77.87</v>
      </c>
      <c r="S43">
        <v>1.8</v>
      </c>
      <c r="T43">
        <v>170.16</v>
      </c>
      <c r="U43">
        <v>0.37</v>
      </c>
      <c r="V43">
        <v>32.24</v>
      </c>
      <c r="W43">
        <v>158.75</v>
      </c>
      <c r="X43">
        <v>0</v>
      </c>
      <c r="Y43">
        <v>97.5</v>
      </c>
      <c r="Z43">
        <v>0.01</v>
      </c>
      <c r="AC43">
        <v>-7213</v>
      </c>
      <c r="AD43">
        <v>-3404</v>
      </c>
      <c r="AE43">
        <v>31096</v>
      </c>
      <c r="AF43">
        <v>34045</v>
      </c>
      <c r="AG43">
        <v>87806</v>
      </c>
      <c r="AH43">
        <v>-32.265000000000001</v>
      </c>
      <c r="AI43">
        <v>3.6998473151999902</v>
      </c>
      <c r="AJ43">
        <v>149543</v>
      </c>
      <c r="AK43">
        <v>0.80969136849245305</v>
      </c>
      <c r="AL43">
        <v>0.137360797650878</v>
      </c>
      <c r="AM43" s="1">
        <v>3.7426053286147398E-4</v>
      </c>
      <c r="AN43">
        <v>1.2749493411257E-2</v>
      </c>
      <c r="AO43">
        <v>94.957663103903499</v>
      </c>
      <c r="AP43">
        <v>1.8</v>
      </c>
      <c r="AQ43">
        <v>170.16</v>
      </c>
      <c r="AR43">
        <v>0.37</v>
      </c>
      <c r="AS43">
        <v>2.1290672217615602E-3</v>
      </c>
      <c r="AT43" s="1">
        <v>3.0525588240209003E-4</v>
      </c>
      <c r="AU43">
        <v>1.10632368027765E-3</v>
      </c>
      <c r="AV43">
        <v>9.2597817407954197E-2</v>
      </c>
      <c r="AW43">
        <v>5.2714158782554602E-2</v>
      </c>
      <c r="AX43">
        <v>0.21983829019369999</v>
      </c>
      <c r="AY43">
        <v>0</v>
      </c>
      <c r="AZ43">
        <v>1.1026433189205401E-3</v>
      </c>
      <c r="BA43">
        <v>9.2597817407954197E-2</v>
      </c>
      <c r="BB43">
        <v>5.2714158782556302E-2</v>
      </c>
      <c r="BC43">
        <v>0.21983829019370399</v>
      </c>
      <c r="BD43">
        <v>38481</v>
      </c>
      <c r="BE43">
        <v>69642</v>
      </c>
      <c r="BF43">
        <f>($AI$4-AI43)/$AI$4*100</f>
        <v>96.228109577734742</v>
      </c>
    </row>
    <row r="44" spans="2:58" x14ac:dyDescent="0.25">
      <c r="B44">
        <v>37134</v>
      </c>
      <c r="C44">
        <v>106</v>
      </c>
      <c r="D44">
        <v>7402</v>
      </c>
      <c r="E44">
        <v>1</v>
      </c>
      <c r="F44">
        <v>17</v>
      </c>
      <c r="G44">
        <v>21717</v>
      </c>
      <c r="H44">
        <f>I44*10^6/420</f>
        <v>112.71163526929715</v>
      </c>
      <c r="I44">
        <v>4.7338886813104802E-2</v>
      </c>
      <c r="J44">
        <v>4.0679357095351901E-3</v>
      </c>
      <c r="K44">
        <v>19.375777025530699</v>
      </c>
      <c r="L44">
        <v>48.5</v>
      </c>
      <c r="M44">
        <v>0.1</v>
      </c>
      <c r="N44">
        <v>33.36</v>
      </c>
      <c r="O44">
        <v>36.24</v>
      </c>
      <c r="P44">
        <v>0</v>
      </c>
      <c r="Q44">
        <v>7.0000000000000007E-2</v>
      </c>
      <c r="R44">
        <v>80.25</v>
      </c>
      <c r="S44">
        <v>0.38</v>
      </c>
      <c r="T44">
        <v>169.13</v>
      </c>
      <c r="U44">
        <v>0.05</v>
      </c>
      <c r="V44">
        <v>32.549999999999997</v>
      </c>
      <c r="W44">
        <v>156.44</v>
      </c>
      <c r="X44">
        <v>0.03</v>
      </c>
      <c r="Y44">
        <v>98.41</v>
      </c>
      <c r="Z44">
        <v>0.08</v>
      </c>
      <c r="AC44">
        <v>-7059</v>
      </c>
      <c r="AD44">
        <v>-3203</v>
      </c>
      <c r="AE44">
        <v>31054</v>
      </c>
      <c r="AF44">
        <v>34020</v>
      </c>
      <c r="AG44">
        <v>87579</v>
      </c>
      <c r="AH44">
        <v>-31.577999999999999</v>
      </c>
      <c r="AI44">
        <v>3.7563939240000002</v>
      </c>
      <c r="AJ44">
        <v>149450</v>
      </c>
      <c r="AK44">
        <v>0.80179033558185897</v>
      </c>
      <c r="AL44">
        <v>0.13914641682509499</v>
      </c>
      <c r="AM44">
        <v>3.2724534421234501E-3</v>
      </c>
      <c r="AN44">
        <v>7.5731012782254595E-2</v>
      </c>
      <c r="AO44">
        <v>97.868021982376703</v>
      </c>
      <c r="AP44">
        <v>0.38</v>
      </c>
      <c r="AQ44">
        <v>169.13</v>
      </c>
      <c r="AR44">
        <v>0.05</v>
      </c>
      <c r="AS44">
        <v>2.8809527488499201E-2</v>
      </c>
      <c r="AT44">
        <v>2.5948497414148299E-3</v>
      </c>
      <c r="AU44" s="1">
        <v>3.25649600563E-4</v>
      </c>
      <c r="AV44">
        <v>6.2873091208043999E-3</v>
      </c>
      <c r="AW44">
        <v>1.8301244185185001E-2</v>
      </c>
      <c r="AX44">
        <v>1.9829834165137498E-2</v>
      </c>
      <c r="AY44">
        <v>0</v>
      </c>
      <c r="AZ44" s="1">
        <v>3.25649600563E-4</v>
      </c>
      <c r="BA44">
        <v>6.2873091208044598E-3</v>
      </c>
      <c r="BB44">
        <v>1.8301244185185198E-2</v>
      </c>
      <c r="BC44">
        <v>1.9829834165138401E-2</v>
      </c>
      <c r="BD44">
        <v>38500</v>
      </c>
      <c r="BE44">
        <v>68740</v>
      </c>
      <c r="BF44">
        <f>($AI$4-AI44)/$AI$4*100</f>
        <v>96.170461898256704</v>
      </c>
    </row>
    <row r="45" spans="2:58" x14ac:dyDescent="0.25">
      <c r="B45">
        <v>31603</v>
      </c>
      <c r="C45">
        <v>116</v>
      </c>
      <c r="D45">
        <v>7392</v>
      </c>
      <c r="E45">
        <v>2</v>
      </c>
      <c r="F45">
        <v>14</v>
      </c>
      <c r="G45">
        <v>21776</v>
      </c>
      <c r="H45">
        <f>I45*10^6/420</f>
        <v>939.30766316062386</v>
      </c>
      <c r="I45">
        <v>0.39450921852746201</v>
      </c>
      <c r="J45">
        <v>3.6229817540069601E-3</v>
      </c>
      <c r="K45">
        <v>19.376221979486299</v>
      </c>
      <c r="L45">
        <v>41.28</v>
      </c>
      <c r="M45">
        <v>0.1</v>
      </c>
      <c r="N45">
        <v>33.28</v>
      </c>
      <c r="O45">
        <v>36.24</v>
      </c>
      <c r="P45">
        <v>0.01</v>
      </c>
      <c r="Q45">
        <v>0.06</v>
      </c>
      <c r="R45">
        <v>80.47</v>
      </c>
      <c r="S45">
        <v>0.42</v>
      </c>
      <c r="T45">
        <v>168.88</v>
      </c>
      <c r="U45">
        <v>0.38</v>
      </c>
      <c r="V45">
        <v>33.32</v>
      </c>
      <c r="W45">
        <v>150.07</v>
      </c>
      <c r="X45">
        <v>0.03</v>
      </c>
      <c r="Y45">
        <v>98.52</v>
      </c>
      <c r="Z45">
        <v>0.05</v>
      </c>
      <c r="AC45">
        <v>-6640</v>
      </c>
      <c r="AD45">
        <v>-2781</v>
      </c>
      <c r="AE45">
        <v>30972</v>
      </c>
      <c r="AF45">
        <v>34008</v>
      </c>
      <c r="AG45">
        <v>87162</v>
      </c>
      <c r="AH45">
        <v>-29.760999999999999</v>
      </c>
      <c r="AI45">
        <v>3.8386871135999998</v>
      </c>
      <c r="AJ45">
        <v>149361</v>
      </c>
      <c r="AK45">
        <v>0.77829648177226995</v>
      </c>
      <c r="AL45">
        <v>0.14208427184939301</v>
      </c>
      <c r="AM45">
        <v>1.0102011602064699E-2</v>
      </c>
      <c r="AN45">
        <v>6.1340211649070497E-2</v>
      </c>
      <c r="AO45">
        <v>98.133866816433098</v>
      </c>
      <c r="AP45">
        <v>0.42</v>
      </c>
      <c r="AQ45">
        <v>168.88</v>
      </c>
      <c r="AR45">
        <v>0.38</v>
      </c>
      <c r="AS45">
        <v>2.5658319080052699E-2</v>
      </c>
      <c r="AT45">
        <v>5.4638559791055797E-3</v>
      </c>
      <c r="AU45">
        <v>2.2910674517064598E-2</v>
      </c>
      <c r="AV45">
        <v>0.13236591370378001</v>
      </c>
      <c r="AW45">
        <v>5.8827898482602399E-2</v>
      </c>
      <c r="AX45">
        <v>0.174940875844909</v>
      </c>
      <c r="AY45">
        <v>2.8920907448824799E-3</v>
      </c>
      <c r="AZ45">
        <v>1.4551087489673801E-2</v>
      </c>
      <c r="BA45">
        <v>0.13236591370378101</v>
      </c>
      <c r="BB45">
        <v>5.6423885914370801E-2</v>
      </c>
      <c r="BC45">
        <v>0.17494087584491</v>
      </c>
      <c r="BD45">
        <v>38494</v>
      </c>
      <c r="BE45">
        <v>66100</v>
      </c>
      <c r="BF45">
        <f>($AI$4-AI45)/$AI$4*100</f>
        <v>96.086566302783154</v>
      </c>
    </row>
    <row r="46" spans="2:58" x14ac:dyDescent="0.25">
      <c r="B46">
        <v>20790</v>
      </c>
      <c r="C46">
        <v>1006</v>
      </c>
      <c r="D46">
        <v>7365</v>
      </c>
      <c r="E46">
        <v>3</v>
      </c>
      <c r="F46">
        <v>14</v>
      </c>
      <c r="G46">
        <v>21073</v>
      </c>
      <c r="H46">
        <f>I46*10^6/420</f>
        <v>3276.4212465486903</v>
      </c>
      <c r="I46">
        <v>1.3760969235504501</v>
      </c>
      <c r="J46">
        <v>2.69611044095798E-3</v>
      </c>
      <c r="K46">
        <v>19.377148850799301</v>
      </c>
      <c r="L46">
        <v>27.16</v>
      </c>
      <c r="M46">
        <v>0.91</v>
      </c>
      <c r="N46">
        <v>33.19</v>
      </c>
      <c r="O46">
        <v>36.24</v>
      </c>
      <c r="P46">
        <v>0.01</v>
      </c>
      <c r="Q46">
        <v>0.06</v>
      </c>
      <c r="R46">
        <v>77.87</v>
      </c>
      <c r="S46">
        <v>3.63</v>
      </c>
      <c r="T46">
        <v>168.27</v>
      </c>
      <c r="U46">
        <v>1.37</v>
      </c>
      <c r="V46">
        <v>35.049999999999997</v>
      </c>
      <c r="W46">
        <v>138.57</v>
      </c>
      <c r="X46">
        <v>0.03</v>
      </c>
      <c r="Y46">
        <v>98.74</v>
      </c>
      <c r="Z46">
        <v>0.06</v>
      </c>
      <c r="AC46">
        <v>-5865</v>
      </c>
      <c r="AD46">
        <v>-1998</v>
      </c>
      <c r="AE46">
        <v>30846</v>
      </c>
      <c r="AF46">
        <v>33997</v>
      </c>
      <c r="AG46">
        <v>86435</v>
      </c>
      <c r="AH46">
        <v>-26.387</v>
      </c>
      <c r="AI46">
        <v>4.0390601239999997</v>
      </c>
      <c r="AJ46">
        <v>149280</v>
      </c>
      <c r="AK46">
        <v>0.737114715122696</v>
      </c>
      <c r="AL46">
        <v>0.148014618038951</v>
      </c>
      <c r="AM46">
        <v>1.45770246853647E-2</v>
      </c>
      <c r="AN46">
        <v>6.4375232620700606E-2</v>
      </c>
      <c r="AO46">
        <v>94.963405424138898</v>
      </c>
      <c r="AP46">
        <v>3.63</v>
      </c>
      <c r="AQ46">
        <v>168.27</v>
      </c>
      <c r="AR46">
        <v>1.37</v>
      </c>
      <c r="AS46">
        <v>1.9094123753908499E-2</v>
      </c>
      <c r="AT46">
        <v>1.19240514141155E-2</v>
      </c>
      <c r="AU46">
        <v>5.7179093173412897E-3</v>
      </c>
      <c r="AV46">
        <v>1.0574024184208199</v>
      </c>
      <c r="AW46">
        <v>0.283178521331648</v>
      </c>
      <c r="AX46">
        <v>1.7874023066523598E-2</v>
      </c>
      <c r="AY46">
        <v>3.6209112825224599E-3</v>
      </c>
      <c r="AZ46">
        <v>5.7179093173414502E-3</v>
      </c>
      <c r="BA46">
        <v>1.0574024184208399</v>
      </c>
      <c r="BB46">
        <v>0.283178521331655</v>
      </c>
      <c r="BC46">
        <v>1.7874023066523699E-2</v>
      </c>
      <c r="BD46">
        <v>38380</v>
      </c>
      <c r="BE46">
        <v>60935</v>
      </c>
      <c r="BF46">
        <f>($AI$4-AI46)/$AI$4*100</f>
        <v>95.882291646447143</v>
      </c>
    </row>
    <row r="47" spans="2:58" x14ac:dyDescent="0.25">
      <c r="B47">
        <v>21588</v>
      </c>
      <c r="C47">
        <v>542</v>
      </c>
      <c r="D47">
        <v>7453</v>
      </c>
      <c r="E47">
        <v>4</v>
      </c>
      <c r="F47">
        <v>3</v>
      </c>
      <c r="G47">
        <v>20995</v>
      </c>
      <c r="H47">
        <f>I47*10^6/420</f>
        <v>685.97485735885959</v>
      </c>
      <c r="I47">
        <v>0.28810944009072098</v>
      </c>
      <c r="J47" s="1">
        <v>6.6866846570093103E-4</v>
      </c>
      <c r="K47">
        <v>19.379176292774599</v>
      </c>
      <c r="L47">
        <v>28.2</v>
      </c>
      <c r="M47">
        <v>0.53</v>
      </c>
      <c r="N47">
        <v>33.56</v>
      </c>
      <c r="O47">
        <v>36.25</v>
      </c>
      <c r="P47">
        <v>0.02</v>
      </c>
      <c r="Q47">
        <v>0.01</v>
      </c>
      <c r="R47">
        <v>77.58</v>
      </c>
      <c r="S47">
        <v>1.95</v>
      </c>
      <c r="T47">
        <v>170.28</v>
      </c>
      <c r="U47">
        <v>0.28000000000000003</v>
      </c>
      <c r="V47">
        <v>35.24</v>
      </c>
      <c r="W47">
        <v>139.04</v>
      </c>
      <c r="X47">
        <v>0.02</v>
      </c>
      <c r="Y47">
        <v>97.36</v>
      </c>
      <c r="Z47">
        <v>0.01</v>
      </c>
      <c r="AC47">
        <v>-5879</v>
      </c>
      <c r="AD47">
        <v>-2073</v>
      </c>
      <c r="AE47">
        <v>30833</v>
      </c>
      <c r="AF47">
        <v>34052</v>
      </c>
      <c r="AG47">
        <v>86416</v>
      </c>
      <c r="AH47">
        <v>-26.47</v>
      </c>
      <c r="AI47">
        <v>4.0478467552000001</v>
      </c>
      <c r="AJ47">
        <v>149228</v>
      </c>
      <c r="AK47">
        <v>0.73872499152255</v>
      </c>
      <c r="AL47">
        <v>0.14910990902850499</v>
      </c>
      <c r="AM47">
        <v>1.7658688255754899E-2</v>
      </c>
      <c r="AN47">
        <v>1.16759173233638E-2</v>
      </c>
      <c r="AO47">
        <v>94.615820181045905</v>
      </c>
      <c r="AP47">
        <v>1.95</v>
      </c>
      <c r="AQ47">
        <v>170.28</v>
      </c>
      <c r="AR47">
        <v>0.28000000000000003</v>
      </c>
      <c r="AS47">
        <v>4.7355769409405599E-3</v>
      </c>
      <c r="AT47">
        <v>1.13801140642763E-2</v>
      </c>
      <c r="AU47" s="1">
        <v>1.6228187460899101E-4</v>
      </c>
      <c r="AV47">
        <v>0.15718141530433899</v>
      </c>
      <c r="AW47">
        <v>1.59631674055172E-2</v>
      </c>
      <c r="AX47">
        <v>0.103422461441979</v>
      </c>
      <c r="AY47">
        <v>5.8875072205884296E-3</v>
      </c>
      <c r="AZ47" s="1">
        <v>1.6228187460899399E-4</v>
      </c>
      <c r="BA47">
        <v>0.15718141530434099</v>
      </c>
      <c r="BB47">
        <v>1.5963167405517599E-2</v>
      </c>
      <c r="BC47">
        <v>0.103422461441982</v>
      </c>
      <c r="BD47">
        <v>38479</v>
      </c>
      <c r="BE47">
        <v>61306</v>
      </c>
      <c r="BF47">
        <f>($AI$4-AI47)/$AI$4*100</f>
        <v>95.873333922724029</v>
      </c>
    </row>
    <row r="48" spans="2:58" x14ac:dyDescent="0.25">
      <c r="B48">
        <v>21588</v>
      </c>
      <c r="C48">
        <v>16</v>
      </c>
      <c r="D48">
        <v>7383</v>
      </c>
      <c r="E48">
        <v>4</v>
      </c>
      <c r="F48">
        <v>2</v>
      </c>
      <c r="G48">
        <v>21937</v>
      </c>
      <c r="H48">
        <f>I48*10^6/420</f>
        <v>595.38469093777144</v>
      </c>
      <c r="I48">
        <v>0.25006157019386399</v>
      </c>
      <c r="J48" s="1">
        <v>6.6866846570093103E-4</v>
      </c>
      <c r="K48">
        <v>19.379176292774599</v>
      </c>
      <c r="L48">
        <v>28.2</v>
      </c>
      <c r="M48">
        <v>0.01</v>
      </c>
      <c r="N48">
        <v>33.26</v>
      </c>
      <c r="O48">
        <v>36.25</v>
      </c>
      <c r="P48">
        <v>0.02</v>
      </c>
      <c r="Q48">
        <v>0.01</v>
      </c>
      <c r="R48">
        <v>81.06</v>
      </c>
      <c r="S48">
        <v>0.06</v>
      </c>
      <c r="T48">
        <v>168.7</v>
      </c>
      <c r="U48">
        <v>0.24</v>
      </c>
      <c r="V48">
        <v>35.33</v>
      </c>
      <c r="W48">
        <v>138.93</v>
      </c>
      <c r="X48">
        <v>0.02</v>
      </c>
      <c r="Y48">
        <v>98.75</v>
      </c>
      <c r="Z48">
        <v>0.01</v>
      </c>
      <c r="AC48">
        <v>-5867</v>
      </c>
      <c r="AD48">
        <v>-2006</v>
      </c>
      <c r="AE48">
        <v>30816</v>
      </c>
      <c r="AF48">
        <v>34006</v>
      </c>
      <c r="AG48">
        <v>86341</v>
      </c>
      <c r="AH48">
        <v>-26.417999999999999</v>
      </c>
      <c r="AI48">
        <v>4.0571667383999896</v>
      </c>
      <c r="AJ48">
        <v>149157</v>
      </c>
      <c r="AK48">
        <v>0.739580680757151</v>
      </c>
      <c r="AL48">
        <v>0.149967806181701</v>
      </c>
      <c r="AM48">
        <v>1.7658688255754899E-2</v>
      </c>
      <c r="AN48">
        <v>1.0820413338617199E-2</v>
      </c>
      <c r="AO48">
        <v>98.856829656457094</v>
      </c>
      <c r="AP48">
        <v>0.06</v>
      </c>
      <c r="AQ48">
        <v>168.7</v>
      </c>
      <c r="AR48">
        <v>0.24</v>
      </c>
      <c r="AS48">
        <v>4.7355769409405599E-3</v>
      </c>
      <c r="AT48">
        <v>1.57466530647686E-2</v>
      </c>
      <c r="AU48" s="1">
        <v>1.5476277145513699E-4</v>
      </c>
      <c r="AV48">
        <v>0.15650965348915399</v>
      </c>
      <c r="AW48">
        <v>2.9564577557930401E-3</v>
      </c>
      <c r="AX48">
        <v>7.4694043112693398E-2</v>
      </c>
      <c r="AY48">
        <v>6.6279356490105404E-3</v>
      </c>
      <c r="AZ48" s="1">
        <v>1.5476277145513799E-4</v>
      </c>
      <c r="BA48">
        <v>0.15650965348915499</v>
      </c>
      <c r="BB48">
        <v>2.9564577557931798E-3</v>
      </c>
      <c r="BC48">
        <v>7.4694043112692898E-2</v>
      </c>
      <c r="BD48">
        <v>38503</v>
      </c>
      <c r="BE48">
        <v>61295</v>
      </c>
      <c r="BF48">
        <f>($AI$4-AI48)/$AI$4*100</f>
        <v>95.863832461616894</v>
      </c>
    </row>
    <row r="49" spans="2:58" x14ac:dyDescent="0.25">
      <c r="B49">
        <v>15429</v>
      </c>
      <c r="C49">
        <v>280</v>
      </c>
      <c r="D49">
        <v>7404</v>
      </c>
      <c r="E49">
        <v>3</v>
      </c>
      <c r="F49">
        <v>27</v>
      </c>
      <c r="G49">
        <v>21522</v>
      </c>
      <c r="H49">
        <f>I49*10^6/420</f>
        <v>413.12510342974758</v>
      </c>
      <c r="I49">
        <v>0.17351254344049399</v>
      </c>
      <c r="J49">
        <v>4.0679357095351901E-3</v>
      </c>
      <c r="K49">
        <v>19.375777025530699</v>
      </c>
      <c r="L49">
        <v>20.149999999999999</v>
      </c>
      <c r="M49">
        <v>0.27</v>
      </c>
      <c r="N49">
        <v>33.35</v>
      </c>
      <c r="O49">
        <v>36.24</v>
      </c>
      <c r="P49">
        <v>0.01</v>
      </c>
      <c r="Q49">
        <v>0.12</v>
      </c>
      <c r="R49">
        <v>79.53</v>
      </c>
      <c r="S49">
        <v>1.01</v>
      </c>
      <c r="T49">
        <v>169.17</v>
      </c>
      <c r="U49">
        <v>0.17</v>
      </c>
      <c r="V49">
        <v>36.82</v>
      </c>
      <c r="W49">
        <v>132.54</v>
      </c>
      <c r="X49">
        <v>0.04</v>
      </c>
      <c r="Y49">
        <v>98.46</v>
      </c>
      <c r="Z49">
        <v>0.1</v>
      </c>
      <c r="AC49">
        <v>-5404</v>
      </c>
      <c r="AD49">
        <v>-1542</v>
      </c>
      <c r="AE49">
        <v>30731</v>
      </c>
      <c r="AF49">
        <v>34019</v>
      </c>
      <c r="AG49">
        <v>85869</v>
      </c>
      <c r="AH49">
        <v>-24.384</v>
      </c>
      <c r="AI49">
        <v>4.2530197936</v>
      </c>
      <c r="AJ49">
        <v>149077</v>
      </c>
      <c r="AK49">
        <v>0.71854051760712701</v>
      </c>
      <c r="AL49">
        <v>0.15567555548829601</v>
      </c>
      <c r="AM49">
        <v>1.3494084988745899E-2</v>
      </c>
      <c r="AN49">
        <v>0.121789483596618</v>
      </c>
      <c r="AO49">
        <v>96.989773850547195</v>
      </c>
      <c r="AP49">
        <v>1.01</v>
      </c>
      <c r="AQ49">
        <v>169.17</v>
      </c>
      <c r="AR49">
        <v>0.17</v>
      </c>
      <c r="AS49">
        <v>2.8809527488499201E-2</v>
      </c>
      <c r="AT49">
        <v>7.5566648961382897E-3</v>
      </c>
      <c r="AU49">
        <v>1.98261162960379E-2</v>
      </c>
      <c r="AV49" s="1">
        <v>1.56981115223067E-4</v>
      </c>
      <c r="AW49">
        <v>3.7306311757633E-2</v>
      </c>
      <c r="AX49">
        <v>0.108666469375462</v>
      </c>
      <c r="AY49">
        <v>3.2737642176467198E-3</v>
      </c>
      <c r="AZ49">
        <v>1.79750009394519E-2</v>
      </c>
      <c r="BA49" s="1">
        <v>1.5698111522307199E-4</v>
      </c>
      <c r="BB49">
        <v>3.7306311757632299E-2</v>
      </c>
      <c r="BC49">
        <v>0.10866646937546399</v>
      </c>
      <c r="BD49">
        <v>38481</v>
      </c>
      <c r="BE49">
        <v>58750</v>
      </c>
      <c r="BF49">
        <f>($AI$4-AI49)/$AI$4*100</f>
        <v>95.664165772657768</v>
      </c>
    </row>
    <row r="50" spans="2:58" x14ac:dyDescent="0.25">
      <c r="B50">
        <v>12403</v>
      </c>
      <c r="C50">
        <v>16</v>
      </c>
      <c r="D50">
        <v>7402</v>
      </c>
      <c r="E50">
        <v>3</v>
      </c>
      <c r="F50">
        <v>27</v>
      </c>
      <c r="G50">
        <v>21796</v>
      </c>
      <c r="H50">
        <f>I50*10^6/420</f>
        <v>394.4842085860476</v>
      </c>
      <c r="I50">
        <v>0.16568336760614</v>
      </c>
      <c r="J50">
        <v>4.0679357095351901E-3</v>
      </c>
      <c r="K50">
        <v>19.375777025530699</v>
      </c>
      <c r="L50">
        <v>16.2</v>
      </c>
      <c r="M50">
        <v>0.02</v>
      </c>
      <c r="N50">
        <v>33.33</v>
      </c>
      <c r="O50">
        <v>36.24</v>
      </c>
      <c r="P50">
        <v>0.01</v>
      </c>
      <c r="Q50">
        <v>0.12</v>
      </c>
      <c r="R50">
        <v>80.540000000000006</v>
      </c>
      <c r="S50">
        <v>0.06</v>
      </c>
      <c r="T50">
        <v>169.11</v>
      </c>
      <c r="U50">
        <v>0.15</v>
      </c>
      <c r="V50">
        <v>37.79</v>
      </c>
      <c r="W50">
        <v>129.32</v>
      </c>
      <c r="X50">
        <v>0.04</v>
      </c>
      <c r="Y50">
        <v>98.31</v>
      </c>
      <c r="Z50">
        <v>0.09</v>
      </c>
      <c r="AC50">
        <v>-5157</v>
      </c>
      <c r="AD50">
        <v>-1302</v>
      </c>
      <c r="AE50">
        <v>30675</v>
      </c>
      <c r="AF50">
        <v>34017</v>
      </c>
      <c r="AG50">
        <v>85605</v>
      </c>
      <c r="AH50">
        <v>-23.317</v>
      </c>
      <c r="AI50">
        <v>4.3622462791999999</v>
      </c>
      <c r="AJ50">
        <v>148995</v>
      </c>
      <c r="AK50">
        <v>0.709054650373387</v>
      </c>
      <c r="AL50">
        <v>0.15969875948234799</v>
      </c>
      <c r="AM50">
        <v>1.3494084988745899E-2</v>
      </c>
      <c r="AN50">
        <v>0.121789483596618</v>
      </c>
      <c r="AO50">
        <v>98.221505861683895</v>
      </c>
      <c r="AP50">
        <v>0.06</v>
      </c>
      <c r="AQ50">
        <v>169.11</v>
      </c>
      <c r="AR50">
        <v>0.15</v>
      </c>
      <c r="AS50">
        <v>2.8809527488499201E-2</v>
      </c>
      <c r="AT50">
        <v>7.9956330145153302E-3</v>
      </c>
      <c r="AU50">
        <v>4.49920523242026E-2</v>
      </c>
      <c r="AV50">
        <v>1.8775986269714501E-3</v>
      </c>
      <c r="AW50">
        <v>2.1896951923196899E-3</v>
      </c>
      <c r="AX50">
        <v>0.108628388448131</v>
      </c>
      <c r="AY50">
        <v>3.3281769719108699E-3</v>
      </c>
      <c r="AZ50">
        <v>2.88176437692985E-2</v>
      </c>
      <c r="BA50">
        <v>1.87759862697147E-3</v>
      </c>
      <c r="BB50">
        <v>2.1896951923196799E-3</v>
      </c>
      <c r="BC50">
        <v>0.10862838844813</v>
      </c>
      <c r="BD50">
        <v>38510</v>
      </c>
      <c r="BE50">
        <v>57696</v>
      </c>
      <c r="BF50">
        <f>($AI$4-AI50)/$AI$4*100</f>
        <v>95.552812438372925</v>
      </c>
    </row>
    <row r="51" spans="2:58" x14ac:dyDescent="0.25">
      <c r="B51">
        <v>8216</v>
      </c>
      <c r="C51">
        <v>57</v>
      </c>
      <c r="D51">
        <v>7519</v>
      </c>
      <c r="E51">
        <v>1</v>
      </c>
      <c r="F51">
        <v>4</v>
      </c>
      <c r="G51">
        <v>21061</v>
      </c>
      <c r="H51">
        <f>I51*10^6/420</f>
        <v>237.01798821924621</v>
      </c>
      <c r="I51">
        <v>9.9547555052083403E-2</v>
      </c>
      <c r="J51">
        <v>8.1403371250967204E-3</v>
      </c>
      <c r="K51">
        <v>19.3717046241152</v>
      </c>
      <c r="L51">
        <v>10.73</v>
      </c>
      <c r="M51">
        <v>0.04</v>
      </c>
      <c r="N51">
        <v>33.880000000000003</v>
      </c>
      <c r="O51">
        <v>36.229999999999997</v>
      </c>
      <c r="P51">
        <v>0.01</v>
      </c>
      <c r="Q51">
        <v>0.02</v>
      </c>
      <c r="R51">
        <v>77.83</v>
      </c>
      <c r="S51">
        <v>0.2</v>
      </c>
      <c r="T51">
        <v>171.79</v>
      </c>
      <c r="U51">
        <v>7.0000000000000007E-2</v>
      </c>
      <c r="V51">
        <v>39.29</v>
      </c>
      <c r="W51">
        <v>124.84</v>
      </c>
      <c r="X51">
        <v>0.06</v>
      </c>
      <c r="Y51">
        <v>95.13</v>
      </c>
      <c r="Z51">
        <v>0.02</v>
      </c>
      <c r="AC51">
        <v>-4805</v>
      </c>
      <c r="AD51">
        <v>-1076</v>
      </c>
      <c r="AE51">
        <v>30605</v>
      </c>
      <c r="AF51">
        <v>34094</v>
      </c>
      <c r="AG51">
        <v>85320</v>
      </c>
      <c r="AH51">
        <v>-21.800999999999998</v>
      </c>
      <c r="AI51">
        <v>4.5252459991999903</v>
      </c>
      <c r="AJ51">
        <v>148943</v>
      </c>
      <c r="AK51">
        <v>0.694818389636779</v>
      </c>
      <c r="AL51">
        <v>0.16554935253443501</v>
      </c>
      <c r="AM51">
        <v>6.70882537390832E-3</v>
      </c>
      <c r="AN51">
        <v>1.7374084786102799E-2</v>
      </c>
      <c r="AO51">
        <v>94.911769056479102</v>
      </c>
      <c r="AP51">
        <v>0.2</v>
      </c>
      <c r="AQ51">
        <v>171.79</v>
      </c>
      <c r="AR51">
        <v>7.0000000000000007E-2</v>
      </c>
      <c r="AS51">
        <v>5.7650681553647498E-2</v>
      </c>
      <c r="AT51">
        <v>4.3010187234637804E-3</v>
      </c>
      <c r="AU51">
        <v>1.78791049666977E-3</v>
      </c>
      <c r="AV51">
        <v>1.1130859402142999E-2</v>
      </c>
      <c r="AW51">
        <v>7.4040879886102806E-2</v>
      </c>
      <c r="AX51">
        <v>8.2868865437040404E-3</v>
      </c>
      <c r="AY51">
        <v>2.57905013294206E-3</v>
      </c>
      <c r="AZ51">
        <v>1.7879104966697899E-3</v>
      </c>
      <c r="BA51">
        <v>1.11308594021434E-2</v>
      </c>
      <c r="BB51">
        <v>4.7697737598397398E-2</v>
      </c>
      <c r="BC51">
        <v>8.2868865437040092E-3</v>
      </c>
      <c r="BD51">
        <v>38563</v>
      </c>
      <c r="BE51">
        <v>56219</v>
      </c>
      <c r="BF51">
        <f>($AI$4-AI51)/$AI$4*100</f>
        <v>95.386638801916618</v>
      </c>
    </row>
    <row r="52" spans="2:58" x14ac:dyDescent="0.25">
      <c r="B52">
        <v>4643</v>
      </c>
      <c r="C52">
        <v>106</v>
      </c>
      <c r="D52">
        <v>7402</v>
      </c>
      <c r="E52">
        <v>1</v>
      </c>
      <c r="F52">
        <v>4</v>
      </c>
      <c r="G52">
        <v>21732</v>
      </c>
      <c r="H52">
        <f>I52*10^6/420</f>
        <v>205.70330096429097</v>
      </c>
      <c r="I52">
        <v>8.6395386405002203E-2</v>
      </c>
      <c r="J52">
        <v>4.3787814298062701E-2</v>
      </c>
      <c r="K52">
        <v>19.336057146942199</v>
      </c>
      <c r="L52">
        <v>6.07</v>
      </c>
      <c r="M52">
        <v>0.09</v>
      </c>
      <c r="N52">
        <v>33.36</v>
      </c>
      <c r="O52">
        <v>36.17</v>
      </c>
      <c r="P52">
        <v>0</v>
      </c>
      <c r="Q52">
        <v>0.02</v>
      </c>
      <c r="R52">
        <v>80.31</v>
      </c>
      <c r="S52">
        <v>0.38</v>
      </c>
      <c r="T52">
        <v>169.13</v>
      </c>
      <c r="U52">
        <v>0.08</v>
      </c>
      <c r="V52">
        <v>40.14</v>
      </c>
      <c r="W52">
        <v>121.66</v>
      </c>
      <c r="X52">
        <v>0.31</v>
      </c>
      <c r="Y52">
        <v>98.42</v>
      </c>
      <c r="Z52">
        <v>0.02</v>
      </c>
      <c r="AC52">
        <v>-4570</v>
      </c>
      <c r="AD52">
        <v>-669</v>
      </c>
      <c r="AE52">
        <v>30553</v>
      </c>
      <c r="AF52">
        <v>34010</v>
      </c>
      <c r="AG52">
        <v>84957</v>
      </c>
      <c r="AH52">
        <v>-20.707000000000001</v>
      </c>
      <c r="AI52">
        <v>4.6897125071999897</v>
      </c>
      <c r="AJ52">
        <v>148851</v>
      </c>
      <c r="AK52">
        <v>0.68664063826175503</v>
      </c>
      <c r="AL52">
        <v>0.168962127308278</v>
      </c>
      <c r="AM52">
        <v>3.2724534421234501E-3</v>
      </c>
      <c r="AN52">
        <v>1.92345101750757E-2</v>
      </c>
      <c r="AO52">
        <v>97.934853211070504</v>
      </c>
      <c r="AP52">
        <v>0.38</v>
      </c>
      <c r="AQ52">
        <v>169.13</v>
      </c>
      <c r="AR52">
        <v>0.08</v>
      </c>
      <c r="AS52">
        <v>0.31010967964031</v>
      </c>
      <c r="AT52">
        <v>2.55128592152838E-3</v>
      </c>
      <c r="AU52" s="1">
        <v>1.3116312023085501E-4</v>
      </c>
      <c r="AV52">
        <v>6.2916025415276399E-3</v>
      </c>
      <c r="AW52">
        <v>5.7765500718713003E-2</v>
      </c>
      <c r="AX52">
        <v>1.9655834103002201E-2</v>
      </c>
      <c r="AY52">
        <v>0</v>
      </c>
      <c r="AZ52" s="1">
        <v>1.3116312023085601E-4</v>
      </c>
      <c r="BA52">
        <v>6.2916025415276798E-3</v>
      </c>
      <c r="BB52">
        <v>5.4035643194906599E-2</v>
      </c>
      <c r="BC52">
        <v>1.96558341030021E-2</v>
      </c>
      <c r="BD52">
        <v>38475</v>
      </c>
      <c r="BE52">
        <v>55013</v>
      </c>
      <c r="BF52">
        <f>($AI$4-AI52)/$AI$4*100</f>
        <v>95.218969816291178</v>
      </c>
    </row>
    <row r="53" spans="2:58" x14ac:dyDescent="0.25">
      <c r="B53">
        <v>1033</v>
      </c>
      <c r="C53">
        <v>144</v>
      </c>
      <c r="D53">
        <v>7390</v>
      </c>
      <c r="E53">
        <v>1</v>
      </c>
      <c r="F53">
        <v>7</v>
      </c>
      <c r="G53">
        <v>21765</v>
      </c>
      <c r="H53">
        <f>I53*10^6/420</f>
        <v>421.72696337799044</v>
      </c>
      <c r="I53">
        <v>0.17712532461875599</v>
      </c>
      <c r="J53">
        <v>2.45318888837094E-3</v>
      </c>
      <c r="K53">
        <v>19.377391772351899</v>
      </c>
      <c r="L53">
        <v>1.35</v>
      </c>
      <c r="M53">
        <v>0.14000000000000001</v>
      </c>
      <c r="N53">
        <v>33.29</v>
      </c>
      <c r="O53">
        <v>36.25</v>
      </c>
      <c r="P53">
        <v>0.01</v>
      </c>
      <c r="Q53">
        <v>0.03</v>
      </c>
      <c r="R53">
        <v>80.430000000000007</v>
      </c>
      <c r="S53">
        <v>0.52</v>
      </c>
      <c r="T53">
        <v>168.86</v>
      </c>
      <c r="U53">
        <v>0.17</v>
      </c>
      <c r="V53">
        <v>41.37</v>
      </c>
      <c r="W53">
        <v>118.22</v>
      </c>
      <c r="X53">
        <v>0.02</v>
      </c>
      <c r="Y53">
        <v>98.79</v>
      </c>
      <c r="Z53">
        <v>0.03</v>
      </c>
      <c r="AC53">
        <v>-4295</v>
      </c>
      <c r="AD53">
        <v>-431</v>
      </c>
      <c r="AE53">
        <v>30509</v>
      </c>
      <c r="AF53">
        <v>34010</v>
      </c>
      <c r="AG53">
        <v>84704</v>
      </c>
      <c r="AH53">
        <v>-19.591000000000001</v>
      </c>
      <c r="AI53">
        <v>4.7547522775999997</v>
      </c>
      <c r="AJ53">
        <v>148792</v>
      </c>
      <c r="AK53">
        <v>0.67723318480797701</v>
      </c>
      <c r="AL53">
        <v>0.173059427696443</v>
      </c>
      <c r="AM53">
        <v>5.8147308440813696E-3</v>
      </c>
      <c r="AN53">
        <v>3.0067939780277698E-2</v>
      </c>
      <c r="AO53">
        <v>98.084795852240305</v>
      </c>
      <c r="AP53">
        <v>0.52</v>
      </c>
      <c r="AQ53">
        <v>168.86</v>
      </c>
      <c r="AR53">
        <v>0.17</v>
      </c>
      <c r="AS53">
        <v>1.7373729026331799E-2</v>
      </c>
      <c r="AT53">
        <v>5.1701437803562704E-3</v>
      </c>
      <c r="AU53">
        <v>1.4250830423127199E-3</v>
      </c>
      <c r="AV53">
        <v>6.8278900800374798E-2</v>
      </c>
      <c r="AW53">
        <v>1.6349683558207601E-3</v>
      </c>
      <c r="AX53">
        <v>0.100616228639891</v>
      </c>
      <c r="AY53">
        <v>2.82027139441904E-3</v>
      </c>
      <c r="AZ53">
        <v>1.4250830423127099E-3</v>
      </c>
      <c r="BA53">
        <v>6.8278900800375297E-2</v>
      </c>
      <c r="BB53">
        <v>1.6349683558207701E-3</v>
      </c>
      <c r="BC53">
        <v>0.100616228639892</v>
      </c>
      <c r="BD53">
        <v>38491</v>
      </c>
      <c r="BE53">
        <v>53779</v>
      </c>
      <c r="BF53">
        <f>($AI$4-AI53)/$AI$4*100</f>
        <v>95.152663597104691</v>
      </c>
    </row>
    <row r="54" spans="2:58" x14ac:dyDescent="0.25">
      <c r="B54">
        <v>1091</v>
      </c>
      <c r="C54">
        <v>26</v>
      </c>
      <c r="D54">
        <v>7388</v>
      </c>
      <c r="E54">
        <v>1</v>
      </c>
      <c r="F54">
        <v>28</v>
      </c>
      <c r="G54">
        <v>21868</v>
      </c>
      <c r="H54">
        <f>I54*10^6/420</f>
        <v>421.11167641949521</v>
      </c>
      <c r="I54">
        <v>0.17686690409618799</v>
      </c>
      <c r="J54">
        <v>0.15118007961777</v>
      </c>
      <c r="K54">
        <v>19.2286648816225</v>
      </c>
      <c r="L54">
        <v>1.43</v>
      </c>
      <c r="M54">
        <v>0.03</v>
      </c>
      <c r="N54">
        <v>33.28</v>
      </c>
      <c r="O54">
        <v>35.97</v>
      </c>
      <c r="P54">
        <v>0</v>
      </c>
      <c r="Q54">
        <v>0.12</v>
      </c>
      <c r="R54">
        <v>80.81</v>
      </c>
      <c r="S54">
        <v>0.09</v>
      </c>
      <c r="T54">
        <v>168.81</v>
      </c>
      <c r="U54">
        <v>0.17</v>
      </c>
      <c r="V54">
        <v>41.29</v>
      </c>
      <c r="W54">
        <v>118.38</v>
      </c>
      <c r="X54">
        <v>1.07</v>
      </c>
      <c r="Y54">
        <v>98.6</v>
      </c>
      <c r="Z54">
        <v>0.12</v>
      </c>
      <c r="AC54">
        <v>-4309</v>
      </c>
      <c r="AD54">
        <v>-258</v>
      </c>
      <c r="AE54">
        <v>30476</v>
      </c>
      <c r="AF54">
        <v>33971</v>
      </c>
      <c r="AG54">
        <v>84588</v>
      </c>
      <c r="AH54">
        <v>-19.353999999999999</v>
      </c>
      <c r="AI54">
        <v>5.0455789592000002</v>
      </c>
      <c r="AJ54">
        <v>148777</v>
      </c>
      <c r="AK54">
        <v>0.67840754588715102</v>
      </c>
      <c r="AL54">
        <v>0.17484861498681201</v>
      </c>
      <c r="AM54">
        <v>3.69611080852629E-3</v>
      </c>
      <c r="AN54">
        <v>0.127475866528378</v>
      </c>
      <c r="AO54">
        <v>98.547501555080004</v>
      </c>
      <c r="AP54">
        <v>0.09</v>
      </c>
      <c r="AQ54">
        <v>168.81</v>
      </c>
      <c r="AR54">
        <v>0.17</v>
      </c>
      <c r="AS54">
        <v>1.0706724418610101</v>
      </c>
      <c r="AT54">
        <v>3.3836145209745101E-3</v>
      </c>
      <c r="AU54">
        <v>3.9998995473561998E-3</v>
      </c>
      <c r="AV54">
        <v>6.8601000025942396E-2</v>
      </c>
      <c r="AW54" s="1">
        <v>2.9324202511128402E-4</v>
      </c>
      <c r="AX54">
        <v>0.100589147976803</v>
      </c>
      <c r="AY54">
        <v>0</v>
      </c>
      <c r="AZ54">
        <v>3.9998995473562804E-3</v>
      </c>
      <c r="BA54">
        <v>6.8601000025944894E-2</v>
      </c>
      <c r="BB54" s="1">
        <v>2.9324202511129502E-4</v>
      </c>
      <c r="BC54">
        <v>0.100589147976805</v>
      </c>
      <c r="BD54">
        <v>38408</v>
      </c>
      <c r="BE54">
        <v>53794</v>
      </c>
      <c r="BF54">
        <f>($AI$4-AI54)/$AI$4*100</f>
        <v>94.856173963502911</v>
      </c>
    </row>
    <row r="55" spans="2:58" x14ac:dyDescent="0.25">
      <c r="B55">
        <v>1934</v>
      </c>
      <c r="C55">
        <v>111</v>
      </c>
      <c r="D55">
        <v>7404</v>
      </c>
      <c r="E55">
        <v>1</v>
      </c>
      <c r="F55">
        <v>24</v>
      </c>
      <c r="G55">
        <v>21696</v>
      </c>
      <c r="H55">
        <f>I55*10^6/420</f>
        <v>284.95599010375713</v>
      </c>
      <c r="I55">
        <v>0.119681515843578</v>
      </c>
      <c r="J55">
        <v>0.348863738276246</v>
      </c>
      <c r="K55">
        <v>19.030981222964002</v>
      </c>
      <c r="L55">
        <v>2.5299999999999998</v>
      </c>
      <c r="M55">
        <v>0.11</v>
      </c>
      <c r="N55">
        <v>33.36</v>
      </c>
      <c r="O55">
        <v>35.6</v>
      </c>
      <c r="P55">
        <v>0</v>
      </c>
      <c r="Q55">
        <v>0.11</v>
      </c>
      <c r="R55">
        <v>80.17</v>
      </c>
      <c r="S55">
        <v>0.4</v>
      </c>
      <c r="T55">
        <v>169.16</v>
      </c>
      <c r="U55">
        <v>0.12</v>
      </c>
      <c r="V55">
        <v>40.83</v>
      </c>
      <c r="W55">
        <v>119.4</v>
      </c>
      <c r="X55">
        <v>2.4700000000000002</v>
      </c>
      <c r="Y55">
        <v>98.24</v>
      </c>
      <c r="Z55">
        <v>0.11</v>
      </c>
      <c r="AC55">
        <v>-4395</v>
      </c>
      <c r="AD55">
        <v>-114</v>
      </c>
      <c r="AE55">
        <v>30453</v>
      </c>
      <c r="AF55">
        <v>33928</v>
      </c>
      <c r="AG55">
        <v>84519</v>
      </c>
      <c r="AH55">
        <v>-19.358000000000001</v>
      </c>
      <c r="AI55">
        <v>5.3628323784000003</v>
      </c>
      <c r="AJ55">
        <v>148786</v>
      </c>
      <c r="AK55">
        <v>0.68162674947887802</v>
      </c>
      <c r="AL55">
        <v>0.175379876219349</v>
      </c>
      <c r="AM55">
        <v>3.8655040081260299E-3</v>
      </c>
      <c r="AN55">
        <v>0.109344885985474</v>
      </c>
      <c r="AO55">
        <v>97.771743838737606</v>
      </c>
      <c r="AP55">
        <v>0.4</v>
      </c>
      <c r="AQ55">
        <v>169.16</v>
      </c>
      <c r="AR55">
        <v>0.12</v>
      </c>
      <c r="AS55">
        <v>2.4706878808461998</v>
      </c>
      <c r="AT55">
        <v>2.6135856749931199E-3</v>
      </c>
      <c r="AU55">
        <v>1.57649281607354E-3</v>
      </c>
      <c r="AV55">
        <v>0.111530077751172</v>
      </c>
      <c r="AW55" s="1">
        <v>3.6794451446916197E-4</v>
      </c>
      <c r="AX55">
        <v>3.5934150868697601E-3</v>
      </c>
      <c r="AY55">
        <v>0</v>
      </c>
      <c r="AZ55">
        <v>1.5764928160735101E-3</v>
      </c>
      <c r="BA55">
        <v>0.111530077751175</v>
      </c>
      <c r="BB55" s="1">
        <v>3.6794451446917E-4</v>
      </c>
      <c r="BC55">
        <v>3.5934150868698299E-3</v>
      </c>
      <c r="BD55">
        <v>38280</v>
      </c>
      <c r="BE55">
        <v>54081</v>
      </c>
      <c r="BF55">
        <f>($AI$4-AI55)/$AI$4*100</f>
        <v>94.53274301315119</v>
      </c>
    </row>
    <row r="56" spans="2:58" x14ac:dyDescent="0.25">
      <c r="B56">
        <v>1023</v>
      </c>
      <c r="C56">
        <v>31</v>
      </c>
      <c r="D56">
        <v>7404</v>
      </c>
      <c r="E56">
        <v>1</v>
      </c>
      <c r="F56">
        <v>6</v>
      </c>
      <c r="G56">
        <v>21795</v>
      </c>
      <c r="H56">
        <f>I56*10^6/420</f>
        <v>284.34473971147622</v>
      </c>
      <c r="I56">
        <v>0.11942479067882</v>
      </c>
      <c r="J56">
        <v>0.348863738276246</v>
      </c>
      <c r="K56">
        <v>19.030981222964002</v>
      </c>
      <c r="L56">
        <v>1.34</v>
      </c>
      <c r="M56">
        <v>0.03</v>
      </c>
      <c r="N56">
        <v>33.36</v>
      </c>
      <c r="O56">
        <v>35.6</v>
      </c>
      <c r="P56">
        <v>0</v>
      </c>
      <c r="Q56">
        <v>0.03</v>
      </c>
      <c r="R56">
        <v>80.540000000000006</v>
      </c>
      <c r="S56">
        <v>0.11</v>
      </c>
      <c r="T56">
        <v>169.16</v>
      </c>
      <c r="U56">
        <v>0.12</v>
      </c>
      <c r="V56">
        <v>41.19</v>
      </c>
      <c r="W56">
        <v>118.49</v>
      </c>
      <c r="X56">
        <v>2.4700000000000002</v>
      </c>
      <c r="Y56">
        <v>98.25</v>
      </c>
      <c r="Z56">
        <v>0.03</v>
      </c>
      <c r="AC56">
        <v>-4320</v>
      </c>
      <c r="AD56">
        <v>-46</v>
      </c>
      <c r="AE56">
        <v>30436</v>
      </c>
      <c r="AF56">
        <v>33928</v>
      </c>
      <c r="AG56">
        <v>84440</v>
      </c>
      <c r="AH56">
        <v>-19.050999999999998</v>
      </c>
      <c r="AI56">
        <v>5.3881123111999898</v>
      </c>
      <c r="AJ56">
        <v>148758</v>
      </c>
      <c r="AK56">
        <v>0.67928702088739501</v>
      </c>
      <c r="AL56">
        <v>0.17669136519633599</v>
      </c>
      <c r="AM56">
        <v>4.8435219455108501E-3</v>
      </c>
      <c r="AN56">
        <v>2.8761521271053001E-2</v>
      </c>
      <c r="AO56">
        <v>98.217148337095907</v>
      </c>
      <c r="AP56">
        <v>0.11</v>
      </c>
      <c r="AQ56">
        <v>169.16</v>
      </c>
      <c r="AR56">
        <v>0.12</v>
      </c>
      <c r="AS56">
        <v>2.4706878808461998</v>
      </c>
      <c r="AT56">
        <v>3.2748535628705699E-3</v>
      </c>
      <c r="AU56" s="1">
        <v>4.1467263196181799E-4</v>
      </c>
      <c r="AV56">
        <v>0.11203815908819501</v>
      </c>
      <c r="AW56" s="1">
        <v>1.03690308923067E-4</v>
      </c>
      <c r="AX56">
        <v>3.5934150868697601E-3</v>
      </c>
      <c r="AY56">
        <v>0</v>
      </c>
      <c r="AZ56" s="1">
        <v>4.1467263196182298E-4</v>
      </c>
      <c r="BA56">
        <v>0.11203815908819501</v>
      </c>
      <c r="BB56" s="1">
        <v>1.03690308923072E-4</v>
      </c>
      <c r="BC56">
        <v>3.5934150868698299E-3</v>
      </c>
      <c r="BD56">
        <v>38289</v>
      </c>
      <c r="BE56">
        <v>53763</v>
      </c>
      <c r="BF56">
        <f>($AI$4-AI56)/$AI$4*100</f>
        <v>94.506970831685194</v>
      </c>
    </row>
    <row r="57" spans="2:58" x14ac:dyDescent="0.25">
      <c r="B57">
        <v>1391</v>
      </c>
      <c r="C57">
        <v>185</v>
      </c>
      <c r="D57">
        <v>7390</v>
      </c>
      <c r="E57">
        <v>3</v>
      </c>
      <c r="F57">
        <v>10</v>
      </c>
      <c r="G57">
        <v>21724</v>
      </c>
      <c r="H57">
        <f>I57*10^6/420</f>
        <v>406.16239550497619</v>
      </c>
      <c r="I57">
        <v>0.17058820611209</v>
      </c>
      <c r="J57">
        <v>0.58229628682795798</v>
      </c>
      <c r="K57">
        <v>18.797548674412301</v>
      </c>
      <c r="L57">
        <v>1.82</v>
      </c>
      <c r="M57">
        <v>0.18</v>
      </c>
      <c r="N57">
        <v>33.299999999999997</v>
      </c>
      <c r="O57">
        <v>35.159999999999997</v>
      </c>
      <c r="P57">
        <v>0.01</v>
      </c>
      <c r="Q57">
        <v>0.04</v>
      </c>
      <c r="R57">
        <v>80.28</v>
      </c>
      <c r="S57">
        <v>0.67</v>
      </c>
      <c r="T57">
        <v>168.84</v>
      </c>
      <c r="U57">
        <v>0.17</v>
      </c>
      <c r="V57">
        <v>40.78</v>
      </c>
      <c r="W57">
        <v>119.21</v>
      </c>
      <c r="X57">
        <v>4.13</v>
      </c>
      <c r="Y57">
        <v>98.72</v>
      </c>
      <c r="Z57">
        <v>0.04</v>
      </c>
      <c r="AC57">
        <v>-4386</v>
      </c>
      <c r="AD57">
        <v>198</v>
      </c>
      <c r="AE57">
        <v>30403</v>
      </c>
      <c r="AF57">
        <v>33855</v>
      </c>
      <c r="AG57">
        <v>84306</v>
      </c>
      <c r="AH57">
        <v>-18.893999999999998</v>
      </c>
      <c r="AI57">
        <v>5.7860990543999904</v>
      </c>
      <c r="AJ57">
        <v>148762</v>
      </c>
      <c r="AK57">
        <v>0.68205652896789803</v>
      </c>
      <c r="AL57">
        <v>0.17771077501761301</v>
      </c>
      <c r="AM57">
        <v>1.30797024467403E-2</v>
      </c>
      <c r="AN57">
        <v>4.5868004287348503E-2</v>
      </c>
      <c r="AO57">
        <v>97.900209013208297</v>
      </c>
      <c r="AP57">
        <v>0.67</v>
      </c>
      <c r="AQ57">
        <v>168.84</v>
      </c>
      <c r="AR57">
        <v>0.17</v>
      </c>
      <c r="AS57">
        <v>4.1238805329442796</v>
      </c>
      <c r="AT57">
        <v>7.6449146044504299E-3</v>
      </c>
      <c r="AU57">
        <v>1.8028962925629201E-3</v>
      </c>
      <c r="AV57">
        <v>0.15038157684624601</v>
      </c>
      <c r="AW57">
        <v>4.3997781639614703E-3</v>
      </c>
      <c r="AX57">
        <v>6.3590402048694303E-3</v>
      </c>
      <c r="AY57">
        <v>3.2853890748139299E-3</v>
      </c>
      <c r="AZ57">
        <v>1.80289629256295E-3</v>
      </c>
      <c r="BA57">
        <v>0.150381576846252</v>
      </c>
      <c r="BB57">
        <v>4.3997781639614703E-3</v>
      </c>
      <c r="BC57">
        <v>6.3590402048695196E-3</v>
      </c>
      <c r="BD57">
        <v>38115</v>
      </c>
      <c r="BE57">
        <v>53900</v>
      </c>
      <c r="BF57">
        <f>($AI$4-AI57)/$AI$4*100</f>
        <v>94.101234525028048</v>
      </c>
    </row>
    <row r="58" spans="2:58" x14ac:dyDescent="0.25">
      <c r="B58">
        <v>1183</v>
      </c>
      <c r="C58">
        <v>119</v>
      </c>
      <c r="D58">
        <v>7401</v>
      </c>
      <c r="E58">
        <v>8</v>
      </c>
      <c r="F58">
        <v>9</v>
      </c>
      <c r="G58">
        <v>21714</v>
      </c>
      <c r="H58">
        <f>I58*10^6/420</f>
        <v>175.44569427795022</v>
      </c>
      <c r="I58">
        <v>7.3687191596739102E-2</v>
      </c>
      <c r="J58">
        <v>0.78027763409971596</v>
      </c>
      <c r="K58">
        <v>18.599567327140502</v>
      </c>
      <c r="L58">
        <v>1.54</v>
      </c>
      <c r="M58">
        <v>0.11</v>
      </c>
      <c r="N58">
        <v>33.35</v>
      </c>
      <c r="O58">
        <v>34.79</v>
      </c>
      <c r="P58">
        <v>0.03</v>
      </c>
      <c r="Q58">
        <v>0.04</v>
      </c>
      <c r="R58">
        <v>80.239999999999995</v>
      </c>
      <c r="S58">
        <v>0.43</v>
      </c>
      <c r="T58">
        <v>169.1</v>
      </c>
      <c r="U58">
        <v>0.05</v>
      </c>
      <c r="V58">
        <v>40.76</v>
      </c>
      <c r="W58">
        <v>119.17</v>
      </c>
      <c r="X58">
        <v>5.55</v>
      </c>
      <c r="Y58">
        <v>98.48</v>
      </c>
      <c r="Z58">
        <v>0.04</v>
      </c>
      <c r="AC58">
        <v>-4384</v>
      </c>
      <c r="AD58">
        <v>437</v>
      </c>
      <c r="AE58">
        <v>30358</v>
      </c>
      <c r="AF58">
        <v>33808</v>
      </c>
      <c r="AG58">
        <v>84136</v>
      </c>
      <c r="AH58">
        <v>-18.513000000000002</v>
      </c>
      <c r="AI58">
        <v>6.1598057248</v>
      </c>
      <c r="AJ58">
        <v>148739</v>
      </c>
      <c r="AK58">
        <v>0.68273212379935899</v>
      </c>
      <c r="AL58">
        <v>0.18010769455460901</v>
      </c>
      <c r="AM58">
        <v>3.8123212807196702E-2</v>
      </c>
      <c r="AN58">
        <v>3.8402177390079999E-2</v>
      </c>
      <c r="AO58">
        <v>97.855980417552004</v>
      </c>
      <c r="AP58">
        <v>0.43</v>
      </c>
      <c r="AQ58">
        <v>169.1</v>
      </c>
      <c r="AR58">
        <v>0.05</v>
      </c>
      <c r="AS58">
        <v>5.5260042324576002</v>
      </c>
      <c r="AT58">
        <v>3.2123570881426103E-2</v>
      </c>
      <c r="AU58" s="1">
        <v>5.2456827528474703E-4</v>
      </c>
      <c r="AV58">
        <v>5.1494342083128397E-3</v>
      </c>
      <c r="AW58">
        <v>1.5720470084459801E-2</v>
      </c>
      <c r="AX58">
        <v>2.0169148147255501E-2</v>
      </c>
      <c r="AY58">
        <v>1.0646882154052901E-2</v>
      </c>
      <c r="AZ58" s="1">
        <v>5.2456827528476102E-4</v>
      </c>
      <c r="BA58">
        <v>5.14943420831287E-3</v>
      </c>
      <c r="BB58">
        <v>1.5720470084460099E-2</v>
      </c>
      <c r="BC58">
        <v>2.01691481472559E-2</v>
      </c>
      <c r="BD58">
        <v>38002</v>
      </c>
      <c r="BE58">
        <v>53822</v>
      </c>
      <c r="BF58">
        <f>($AI$4-AI58)/$AI$4*100</f>
        <v>93.720251070649411</v>
      </c>
    </row>
    <row r="59" spans="2:58" x14ac:dyDescent="0.25">
      <c r="B59">
        <v>1691</v>
      </c>
      <c r="C59">
        <v>78</v>
      </c>
      <c r="D59">
        <v>7395</v>
      </c>
      <c r="E59">
        <v>7</v>
      </c>
      <c r="F59">
        <v>9</v>
      </c>
      <c r="G59">
        <v>21794</v>
      </c>
      <c r="H59">
        <f>I59*10^6/420</f>
        <v>366.9106041659262</v>
      </c>
      <c r="I59">
        <v>0.15410245374968901</v>
      </c>
      <c r="J59">
        <v>1.01809788992043</v>
      </c>
      <c r="K59">
        <v>18.361747071319801</v>
      </c>
      <c r="L59">
        <v>2.21</v>
      </c>
      <c r="M59">
        <v>7.0000000000000007E-2</v>
      </c>
      <c r="N59">
        <v>33.32</v>
      </c>
      <c r="O59">
        <v>34.35</v>
      </c>
      <c r="P59">
        <v>0.03</v>
      </c>
      <c r="Q59">
        <v>0.04</v>
      </c>
      <c r="R59">
        <v>80.540000000000006</v>
      </c>
      <c r="S59">
        <v>0.28000000000000003</v>
      </c>
      <c r="T59">
        <v>168.96</v>
      </c>
      <c r="U59">
        <v>0.14000000000000001</v>
      </c>
      <c r="V59">
        <v>40.409999999999997</v>
      </c>
      <c r="W59">
        <v>119.91</v>
      </c>
      <c r="X59">
        <v>7.23</v>
      </c>
      <c r="Y59">
        <v>98.51</v>
      </c>
      <c r="Z59">
        <v>0.03</v>
      </c>
      <c r="AC59">
        <v>-4447</v>
      </c>
      <c r="AD59">
        <v>669</v>
      </c>
      <c r="AE59">
        <v>30319</v>
      </c>
      <c r="AF59">
        <v>33741</v>
      </c>
      <c r="AG59">
        <v>84001</v>
      </c>
      <c r="AH59">
        <v>-18.346</v>
      </c>
      <c r="AI59">
        <v>6.5666724567999903</v>
      </c>
      <c r="AJ59">
        <v>148730</v>
      </c>
      <c r="AK59">
        <v>0.685772948926341</v>
      </c>
      <c r="AL59">
        <v>0.18161287911285401</v>
      </c>
      <c r="AM59">
        <v>3.2188552572407998E-2</v>
      </c>
      <c r="AN59">
        <v>3.9250020074765399E-2</v>
      </c>
      <c r="AO59">
        <v>98.214197948383898</v>
      </c>
      <c r="AP59">
        <v>0.28000000000000003</v>
      </c>
      <c r="AQ59">
        <v>168.96</v>
      </c>
      <c r="AR59">
        <v>0.14000000000000001</v>
      </c>
      <c r="AS59">
        <v>7.2102710662054896</v>
      </c>
      <c r="AT59">
        <v>2.1226728962304101E-2</v>
      </c>
      <c r="AU59">
        <v>1.53203183646502E-2</v>
      </c>
      <c r="AV59">
        <v>9.3265393096375895E-2</v>
      </c>
      <c r="AW59">
        <v>1.23320055405446E-2</v>
      </c>
      <c r="AX59">
        <v>1.19580077858143E-2</v>
      </c>
      <c r="AY59">
        <v>9.6136735956253508E-3</v>
      </c>
      <c r="AZ59">
        <v>9.7164668584366204E-3</v>
      </c>
      <c r="BA59">
        <v>9.3265393096375701E-2</v>
      </c>
      <c r="BB59">
        <v>1.23320055405445E-2</v>
      </c>
      <c r="BC59">
        <v>1.19580077858145E-2</v>
      </c>
      <c r="BD59">
        <v>37852</v>
      </c>
      <c r="BE59">
        <v>53997</v>
      </c>
      <c r="BF59">
        <f>($AI$4-AI59)/$AI$4*100</f>
        <v>93.305461864818028</v>
      </c>
    </row>
    <row r="60" spans="2:58" x14ac:dyDescent="0.25">
      <c r="B60">
        <v>956</v>
      </c>
      <c r="C60">
        <v>66</v>
      </c>
      <c r="D60">
        <v>7404</v>
      </c>
      <c r="E60">
        <v>6</v>
      </c>
      <c r="F60">
        <v>6</v>
      </c>
      <c r="G60">
        <v>21757</v>
      </c>
      <c r="H60">
        <f>I60*10^6/420</f>
        <v>341.08895827739525</v>
      </c>
      <c r="I60">
        <v>0.143257362476506</v>
      </c>
      <c r="J60">
        <v>1.11878922297735</v>
      </c>
      <c r="K60">
        <v>18.2610557382629</v>
      </c>
      <c r="L60">
        <v>1.25</v>
      </c>
      <c r="M60">
        <v>0.06</v>
      </c>
      <c r="N60">
        <v>33.35</v>
      </c>
      <c r="O60">
        <v>34.159999999999997</v>
      </c>
      <c r="P60">
        <v>0.02</v>
      </c>
      <c r="Q60">
        <v>0.03</v>
      </c>
      <c r="R60">
        <v>80.400000000000006</v>
      </c>
      <c r="S60">
        <v>0.24</v>
      </c>
      <c r="T60">
        <v>169.16</v>
      </c>
      <c r="U60">
        <v>0.13</v>
      </c>
      <c r="V60">
        <v>40.61</v>
      </c>
      <c r="W60">
        <v>119.3</v>
      </c>
      <c r="X60">
        <v>7.94</v>
      </c>
      <c r="Y60">
        <v>98.34</v>
      </c>
      <c r="Z60">
        <v>0.03</v>
      </c>
      <c r="AC60">
        <v>-4399</v>
      </c>
      <c r="AD60">
        <v>834</v>
      </c>
      <c r="AE60">
        <v>30287</v>
      </c>
      <c r="AF60">
        <v>33718</v>
      </c>
      <c r="AG60">
        <v>83871</v>
      </c>
      <c r="AH60">
        <v>-17.95</v>
      </c>
      <c r="AI60">
        <v>6.7776057527999898</v>
      </c>
      <c r="AJ60">
        <v>148710</v>
      </c>
      <c r="AK60">
        <v>0.68448762948377695</v>
      </c>
      <c r="AL60">
        <v>0.18354354748680299</v>
      </c>
      <c r="AM60">
        <v>2.6994676857004699E-2</v>
      </c>
      <c r="AN60">
        <v>2.5802836701621801E-2</v>
      </c>
      <c r="AO60">
        <v>98.046493909660398</v>
      </c>
      <c r="AP60">
        <v>0.24</v>
      </c>
      <c r="AQ60">
        <v>169.16</v>
      </c>
      <c r="AR60">
        <v>0.13</v>
      </c>
      <c r="AS60">
        <v>7.92337715604795</v>
      </c>
      <c r="AT60">
        <v>2.44593140364712E-2</v>
      </c>
      <c r="AU60" s="1">
        <v>5.0941133950653495E-4</v>
      </c>
      <c r="AV60">
        <v>2.1680528095226401E-2</v>
      </c>
      <c r="AW60">
        <v>2.87410561907307E-2</v>
      </c>
      <c r="AX60">
        <v>6.7867052814571394E-2</v>
      </c>
      <c r="AY60">
        <v>7.27451594637486E-3</v>
      </c>
      <c r="AZ60" s="1">
        <v>5.0941133950654395E-4</v>
      </c>
      <c r="BA60">
        <v>2.1680528095226699E-2</v>
      </c>
      <c r="BB60">
        <v>2.8400960058392901E-2</v>
      </c>
      <c r="BC60">
        <v>6.7867052814571893E-2</v>
      </c>
      <c r="BD60">
        <v>37793</v>
      </c>
      <c r="BE60">
        <v>53743</v>
      </c>
      <c r="BF60">
        <f>($AI$4-AI60)/$AI$4*100</f>
        <v>93.090421293913778</v>
      </c>
    </row>
    <row r="61" spans="2:58" x14ac:dyDescent="0.25">
      <c r="B61">
        <v>1247</v>
      </c>
      <c r="C61">
        <v>17</v>
      </c>
      <c r="D61">
        <v>7401</v>
      </c>
      <c r="E61">
        <v>2</v>
      </c>
      <c r="F61">
        <v>11</v>
      </c>
      <c r="G61">
        <v>21815</v>
      </c>
      <c r="H61">
        <f>I61*10^6/420</f>
        <v>402.33926133908335</v>
      </c>
      <c r="I61">
        <v>0.16898248976241501</v>
      </c>
      <c r="J61">
        <v>1.2786504886489101</v>
      </c>
      <c r="K61">
        <v>18.101194472591299</v>
      </c>
      <c r="L61">
        <v>1.63</v>
      </c>
      <c r="M61">
        <v>0.02</v>
      </c>
      <c r="N61">
        <v>33.35</v>
      </c>
      <c r="O61">
        <v>33.86</v>
      </c>
      <c r="P61">
        <v>0.01</v>
      </c>
      <c r="Q61">
        <v>0.05</v>
      </c>
      <c r="R61">
        <v>80.61</v>
      </c>
      <c r="S61">
        <v>0.06</v>
      </c>
      <c r="T61">
        <v>169.11</v>
      </c>
      <c r="U61">
        <v>0.17</v>
      </c>
      <c r="V61">
        <v>40.409999999999997</v>
      </c>
      <c r="W61">
        <v>119.73</v>
      </c>
      <c r="X61">
        <v>9.06</v>
      </c>
      <c r="Y61">
        <v>98.22</v>
      </c>
      <c r="Z61">
        <v>0.04</v>
      </c>
      <c r="AC61">
        <v>-4435</v>
      </c>
      <c r="AD61">
        <v>992</v>
      </c>
      <c r="AE61">
        <v>30259</v>
      </c>
      <c r="AF61">
        <v>33677</v>
      </c>
      <c r="AG61">
        <v>83773</v>
      </c>
      <c r="AH61">
        <v>-17.809999999999999</v>
      </c>
      <c r="AI61">
        <v>7.0566724567999897</v>
      </c>
      <c r="AJ61">
        <v>148701</v>
      </c>
      <c r="AK61">
        <v>0.68635350591462296</v>
      </c>
      <c r="AL61">
        <v>0.18474358518557599</v>
      </c>
      <c r="AM61">
        <v>1.12084757865851E-2</v>
      </c>
      <c r="AN61">
        <v>4.7546320982539199E-2</v>
      </c>
      <c r="AO61">
        <v>98.309081136529102</v>
      </c>
      <c r="AP61">
        <v>0.06</v>
      </c>
      <c r="AQ61">
        <v>169.11</v>
      </c>
      <c r="AR61">
        <v>0.17</v>
      </c>
      <c r="AS61">
        <v>9.0555306256604808</v>
      </c>
      <c r="AT61">
        <v>4.7502433026082903E-3</v>
      </c>
      <c r="AU61">
        <v>4.1763118500084797E-3</v>
      </c>
      <c r="AV61">
        <v>0.151009633060356</v>
      </c>
      <c r="AW61">
        <v>2.67708774842014E-3</v>
      </c>
      <c r="AX61">
        <v>6.36921380102179E-3</v>
      </c>
      <c r="AY61">
        <v>2.7093199496962799E-3</v>
      </c>
      <c r="AZ61">
        <v>4.17631185000853E-3</v>
      </c>
      <c r="BA61">
        <v>0.151009633060356</v>
      </c>
      <c r="BB61">
        <v>2.6770877484201998E-3</v>
      </c>
      <c r="BC61">
        <v>6.3692138010218603E-3</v>
      </c>
      <c r="BD61">
        <v>37695</v>
      </c>
      <c r="BE61">
        <v>53840</v>
      </c>
      <c r="BF61">
        <f>($AI$4-AI61)/$AI$4*100</f>
        <v>92.805920627179134</v>
      </c>
    </row>
    <row r="62" spans="2:58" x14ac:dyDescent="0.25">
      <c r="B62">
        <v>1082</v>
      </c>
      <c r="C62">
        <v>43</v>
      </c>
      <c r="D62">
        <v>7401</v>
      </c>
      <c r="E62">
        <v>4</v>
      </c>
      <c r="F62">
        <v>4</v>
      </c>
      <c r="G62">
        <v>21800</v>
      </c>
      <c r="H62">
        <f>I62*10^6/420</f>
        <v>279.27599501914051</v>
      </c>
      <c r="I62">
        <v>0.117295917908039</v>
      </c>
      <c r="J62">
        <v>1.5356523757432301</v>
      </c>
      <c r="K62">
        <v>17.844192585497002</v>
      </c>
      <c r="L62">
        <v>1.41</v>
      </c>
      <c r="M62">
        <v>0.04</v>
      </c>
      <c r="N62">
        <v>33.340000000000003</v>
      </c>
      <c r="O62">
        <v>33.380000000000003</v>
      </c>
      <c r="P62">
        <v>0.02</v>
      </c>
      <c r="Q62">
        <v>0.02</v>
      </c>
      <c r="R62">
        <v>80.56</v>
      </c>
      <c r="S62">
        <v>0.16</v>
      </c>
      <c r="T62">
        <v>169.09</v>
      </c>
      <c r="U62">
        <v>0.11</v>
      </c>
      <c r="V62">
        <v>40.26</v>
      </c>
      <c r="W62">
        <v>119.89</v>
      </c>
      <c r="X62">
        <v>10.89</v>
      </c>
      <c r="Y62">
        <v>98.45</v>
      </c>
      <c r="Z62">
        <v>0.01</v>
      </c>
      <c r="AC62">
        <v>-4452</v>
      </c>
      <c r="AD62">
        <v>1300</v>
      </c>
      <c r="AE62">
        <v>30208</v>
      </c>
      <c r="AF62">
        <v>33603</v>
      </c>
      <c r="AG62">
        <v>83568</v>
      </c>
      <c r="AH62">
        <v>-17.408000000000001</v>
      </c>
      <c r="AI62">
        <v>7.5194724847999996</v>
      </c>
      <c r="AJ62">
        <v>148679</v>
      </c>
      <c r="AK62">
        <v>0.68784091397156699</v>
      </c>
      <c r="AL62">
        <v>0.18708191246481701</v>
      </c>
      <c r="AM62">
        <v>1.7365602593674E-2</v>
      </c>
      <c r="AN62">
        <v>1.6597518294902198E-2</v>
      </c>
      <c r="AO62">
        <v>98.241881286311795</v>
      </c>
      <c r="AP62">
        <v>0.16</v>
      </c>
      <c r="AQ62">
        <v>169.09</v>
      </c>
      <c r="AR62">
        <v>0.11</v>
      </c>
      <c r="AS62">
        <v>10.875643690251099</v>
      </c>
      <c r="AT62">
        <v>1.6270469974726001E-2</v>
      </c>
      <c r="AU62">
        <v>2.3906675084303E-3</v>
      </c>
      <c r="AV62">
        <v>2.1781696941212299E-2</v>
      </c>
      <c r="AW62">
        <v>3.6945756891185199E-3</v>
      </c>
      <c r="AX62">
        <v>7.3158507794551894E-2</v>
      </c>
      <c r="AY62">
        <v>6.6871245404824002E-3</v>
      </c>
      <c r="AZ62">
        <v>2.3628633228472899E-3</v>
      </c>
      <c r="BA62">
        <v>2.1781696941212101E-2</v>
      </c>
      <c r="BB62">
        <v>3.6945756891185598E-3</v>
      </c>
      <c r="BC62">
        <v>7.3158507794552893E-2</v>
      </c>
      <c r="BD62">
        <v>37528</v>
      </c>
      <c r="BE62">
        <v>53788</v>
      </c>
      <c r="BF62">
        <f>($AI$4-AI62)/$AI$4*100</f>
        <v>92.334108997043529</v>
      </c>
    </row>
    <row r="63" spans="2:58" x14ac:dyDescent="0.25">
      <c r="B63">
        <v>2603</v>
      </c>
      <c r="C63">
        <v>50</v>
      </c>
      <c r="D63">
        <v>7402</v>
      </c>
      <c r="E63">
        <v>9</v>
      </c>
      <c r="F63">
        <v>17</v>
      </c>
      <c r="G63">
        <v>21766</v>
      </c>
      <c r="H63">
        <f>I63*10^6/420</f>
        <v>137.81882088610763</v>
      </c>
      <c r="I63">
        <v>5.78839047721652E-2</v>
      </c>
      <c r="J63">
        <v>1.8403336424647301</v>
      </c>
      <c r="K63">
        <v>17.539511318775499</v>
      </c>
      <c r="L63">
        <v>3.4</v>
      </c>
      <c r="M63">
        <v>0.05</v>
      </c>
      <c r="N63">
        <v>33.35</v>
      </c>
      <c r="O63">
        <v>32.81</v>
      </c>
      <c r="P63">
        <v>0.03</v>
      </c>
      <c r="Q63">
        <v>0.08</v>
      </c>
      <c r="R63">
        <v>80.430000000000007</v>
      </c>
      <c r="S63">
        <v>0.18</v>
      </c>
      <c r="T63">
        <v>169.12</v>
      </c>
      <c r="U63">
        <v>0.04</v>
      </c>
      <c r="V63">
        <v>39.5</v>
      </c>
      <c r="W63">
        <v>121.68</v>
      </c>
      <c r="X63">
        <v>13.06</v>
      </c>
      <c r="Y63">
        <v>98.35</v>
      </c>
      <c r="Z63">
        <v>0.08</v>
      </c>
      <c r="AC63">
        <v>-4601</v>
      </c>
      <c r="AD63">
        <v>1534</v>
      </c>
      <c r="AE63">
        <v>30172</v>
      </c>
      <c r="AF63">
        <v>33524</v>
      </c>
      <c r="AG63">
        <v>83460</v>
      </c>
      <c r="AH63">
        <v>-17.466999999999999</v>
      </c>
      <c r="AI63">
        <v>8.0243259600000005</v>
      </c>
      <c r="AJ63">
        <v>148690</v>
      </c>
      <c r="AK63">
        <v>0.69393378395832395</v>
      </c>
      <c r="AL63">
        <v>0.18796412970301199</v>
      </c>
      <c r="AM63">
        <v>3.9205940198053402E-2</v>
      </c>
      <c r="AN63">
        <v>7.8620529118862498E-2</v>
      </c>
      <c r="AO63">
        <v>98.087984526445396</v>
      </c>
      <c r="AP63">
        <v>0.18</v>
      </c>
      <c r="AQ63">
        <v>169.12</v>
      </c>
      <c r="AR63">
        <v>0.04</v>
      </c>
      <c r="AS63">
        <v>13.0334268892995</v>
      </c>
      <c r="AT63">
        <v>3.0404116082567101E-2</v>
      </c>
      <c r="AU63">
        <v>1.11480595006328E-3</v>
      </c>
      <c r="AV63">
        <v>4.92471638344061E-3</v>
      </c>
      <c r="AW63">
        <v>1.07661282320802E-3</v>
      </c>
      <c r="AX63">
        <v>2.0363653532886099E-2</v>
      </c>
      <c r="AY63">
        <v>1.0531742990418499E-2</v>
      </c>
      <c r="AZ63">
        <v>1.1148059500632899E-3</v>
      </c>
      <c r="BA63">
        <v>4.9247163834407496E-3</v>
      </c>
      <c r="BB63">
        <v>1.07661282320803E-3</v>
      </c>
      <c r="BC63">
        <v>2.0363653532886099E-2</v>
      </c>
      <c r="BD63">
        <v>37333</v>
      </c>
      <c r="BE63">
        <v>54310</v>
      </c>
      <c r="BF63">
        <f>($AI$4-AI63)/$AI$4*100</f>
        <v>91.819425058619643</v>
      </c>
    </row>
    <row r="64" spans="2:58" x14ac:dyDescent="0.25">
      <c r="B64">
        <v>1454</v>
      </c>
      <c r="C64">
        <v>42</v>
      </c>
      <c r="D64">
        <v>7399</v>
      </c>
      <c r="E64">
        <v>6</v>
      </c>
      <c r="F64">
        <v>3</v>
      </c>
      <c r="G64">
        <v>21813</v>
      </c>
      <c r="H64">
        <f>I64*10^6/420</f>
        <v>239.90881057334283</v>
      </c>
      <c r="I64">
        <v>0.100761700440804</v>
      </c>
      <c r="J64">
        <v>1.8465288936727799</v>
      </c>
      <c r="K64">
        <v>17.533316067567501</v>
      </c>
      <c r="L64">
        <v>1.9</v>
      </c>
      <c r="M64">
        <v>0.04</v>
      </c>
      <c r="N64">
        <v>33.340000000000003</v>
      </c>
      <c r="O64">
        <v>32.799999999999997</v>
      </c>
      <c r="P64">
        <v>0.02</v>
      </c>
      <c r="Q64">
        <v>0.01</v>
      </c>
      <c r="R64">
        <v>80.61</v>
      </c>
      <c r="S64">
        <v>0.15</v>
      </c>
      <c r="T64">
        <v>169.04</v>
      </c>
      <c r="U64">
        <v>0.08</v>
      </c>
      <c r="V64">
        <v>39.89</v>
      </c>
      <c r="W64">
        <v>120.58</v>
      </c>
      <c r="X64">
        <v>13.1</v>
      </c>
      <c r="Y64">
        <v>98.44</v>
      </c>
      <c r="Z64">
        <v>0.01</v>
      </c>
      <c r="AC64">
        <v>-4514</v>
      </c>
      <c r="AD64">
        <v>1625</v>
      </c>
      <c r="AE64">
        <v>30153</v>
      </c>
      <c r="AF64">
        <v>33521</v>
      </c>
      <c r="AG64">
        <v>83365</v>
      </c>
      <c r="AH64">
        <v>-17.09</v>
      </c>
      <c r="AI64">
        <v>8.0650458872000002</v>
      </c>
      <c r="AJ64">
        <v>148664</v>
      </c>
      <c r="AK64">
        <v>0.69093649085037601</v>
      </c>
      <c r="AL64">
        <v>0.18935513794097</v>
      </c>
      <c r="AM64">
        <v>2.8437852579105201E-2</v>
      </c>
      <c r="AN64">
        <v>1.5303424804344301E-2</v>
      </c>
      <c r="AO64">
        <v>98.300378357998497</v>
      </c>
      <c r="AP64">
        <v>0.15</v>
      </c>
      <c r="AQ64">
        <v>169.04</v>
      </c>
      <c r="AR64">
        <v>0.08</v>
      </c>
      <c r="AS64">
        <v>13.077302277879999</v>
      </c>
      <c r="AT64">
        <v>2.7398439258168001E-2</v>
      </c>
      <c r="AU64">
        <v>2.1994735100563699E-3</v>
      </c>
      <c r="AV64">
        <v>6.1675761134974597E-2</v>
      </c>
      <c r="AW64">
        <v>8.9220923723126507E-3</v>
      </c>
      <c r="AX64" s="1">
        <v>5.6593416529253002E-4</v>
      </c>
      <c r="AY64">
        <v>7.4106893325399598E-3</v>
      </c>
      <c r="AZ64">
        <v>1.77104166997417E-3</v>
      </c>
      <c r="BA64">
        <v>6.1675761134974597E-2</v>
      </c>
      <c r="BB64">
        <v>8.9220923723129907E-3</v>
      </c>
      <c r="BC64" s="1">
        <v>5.6593416529251896E-4</v>
      </c>
      <c r="BD64">
        <v>37328</v>
      </c>
      <c r="BE64">
        <v>53912</v>
      </c>
      <c r="BF64">
        <f>($AI$4-AI64)/$AI$4*100</f>
        <v>91.777912236517494</v>
      </c>
    </row>
    <row r="65" spans="2:58" x14ac:dyDescent="0.25">
      <c r="B65">
        <v>1782</v>
      </c>
      <c r="C65">
        <v>21</v>
      </c>
      <c r="D65">
        <v>7402</v>
      </c>
      <c r="E65">
        <v>9</v>
      </c>
      <c r="F65">
        <v>2</v>
      </c>
      <c r="G65">
        <v>21813</v>
      </c>
      <c r="H65">
        <f>I65*10^6/420</f>
        <v>341.20249015781906</v>
      </c>
      <c r="I65">
        <v>0.14330504586628401</v>
      </c>
      <c r="J65">
        <v>2.0478074207291601</v>
      </c>
      <c r="K65">
        <v>17.332037540511099</v>
      </c>
      <c r="L65">
        <v>2.33</v>
      </c>
      <c r="M65">
        <v>0.02</v>
      </c>
      <c r="N65">
        <v>33.35</v>
      </c>
      <c r="O65">
        <v>32.42</v>
      </c>
      <c r="P65">
        <v>0.03</v>
      </c>
      <c r="Q65">
        <v>0.01</v>
      </c>
      <c r="R65">
        <v>80.61</v>
      </c>
      <c r="S65">
        <v>0.08</v>
      </c>
      <c r="T65">
        <v>169.12</v>
      </c>
      <c r="U65">
        <v>0.12</v>
      </c>
      <c r="V65">
        <v>39.64</v>
      </c>
      <c r="W65">
        <v>121.12</v>
      </c>
      <c r="X65">
        <v>14.53</v>
      </c>
      <c r="Y65">
        <v>98.34</v>
      </c>
      <c r="Z65">
        <v>0.01</v>
      </c>
      <c r="AC65">
        <v>-4559</v>
      </c>
      <c r="AD65">
        <v>1826</v>
      </c>
      <c r="AE65">
        <v>30118</v>
      </c>
      <c r="AF65">
        <v>33466</v>
      </c>
      <c r="AG65">
        <v>83246</v>
      </c>
      <c r="AH65">
        <v>-16.908999999999999</v>
      </c>
      <c r="AI65">
        <v>8.4173792671999994</v>
      </c>
      <c r="AJ65">
        <v>148656</v>
      </c>
      <c r="AK65">
        <v>0.69328963256856901</v>
      </c>
      <c r="AL65">
        <v>0.190789136261482</v>
      </c>
      <c r="AM65">
        <v>3.9205940198053402E-2</v>
      </c>
      <c r="AN65">
        <v>8.3265509610195004E-3</v>
      </c>
      <c r="AO65">
        <v>98.300329240445294</v>
      </c>
      <c r="AP65">
        <v>0.08</v>
      </c>
      <c r="AQ65">
        <v>169.12</v>
      </c>
      <c r="AR65">
        <v>0.12</v>
      </c>
      <c r="AS65">
        <v>14.502776934346</v>
      </c>
      <c r="AT65">
        <v>3.82786936684213E-2</v>
      </c>
      <c r="AU65" s="1">
        <v>1.17313172265731E-4</v>
      </c>
      <c r="AV65">
        <v>5.7733724993581301E-2</v>
      </c>
      <c r="AW65">
        <v>1.29130514603529E-3</v>
      </c>
      <c r="AX65">
        <v>4.5884008885980203E-2</v>
      </c>
      <c r="AY65">
        <v>1.0991961468076201E-2</v>
      </c>
      <c r="AZ65" s="1">
        <v>1.17313172265731E-4</v>
      </c>
      <c r="BA65">
        <v>5.7733724993582598E-2</v>
      </c>
      <c r="BB65">
        <v>1.2913051460352999E-3</v>
      </c>
      <c r="BC65">
        <v>4.5884008885980598E-2</v>
      </c>
      <c r="BD65">
        <v>37204</v>
      </c>
      <c r="BE65">
        <v>54027</v>
      </c>
      <c r="BF65">
        <f>($AI$4-AI65)/$AI$4*100</f>
        <v>91.418718251401771</v>
      </c>
    </row>
    <row r="66" spans="2:58" x14ac:dyDescent="0.25">
      <c r="B66">
        <v>1037</v>
      </c>
      <c r="C66">
        <v>105</v>
      </c>
      <c r="D66">
        <v>7402</v>
      </c>
      <c r="E66">
        <v>5</v>
      </c>
      <c r="F66">
        <v>4</v>
      </c>
      <c r="G66">
        <v>21733</v>
      </c>
      <c r="H66">
        <f>I66*10^6/420</f>
        <v>375.00518633727381</v>
      </c>
      <c r="I66">
        <v>0.157502178261655</v>
      </c>
      <c r="J66">
        <v>2.1009091666881501</v>
      </c>
      <c r="K66">
        <v>17.278935794552101</v>
      </c>
      <c r="L66">
        <v>1.35</v>
      </c>
      <c r="M66">
        <v>0.1</v>
      </c>
      <c r="N66">
        <v>33.33</v>
      </c>
      <c r="O66">
        <v>32.32</v>
      </c>
      <c r="P66">
        <v>0.02</v>
      </c>
      <c r="Q66">
        <v>0.02</v>
      </c>
      <c r="R66">
        <v>80.31</v>
      </c>
      <c r="S66">
        <v>0.38</v>
      </c>
      <c r="T66">
        <v>169.12</v>
      </c>
      <c r="U66">
        <v>0.15</v>
      </c>
      <c r="V66">
        <v>39.83</v>
      </c>
      <c r="W66">
        <v>120.52</v>
      </c>
      <c r="X66">
        <v>14.89</v>
      </c>
      <c r="Y66">
        <v>98.47</v>
      </c>
      <c r="Z66">
        <v>0.01</v>
      </c>
      <c r="AC66">
        <v>-4513</v>
      </c>
      <c r="AD66">
        <v>1942</v>
      </c>
      <c r="AE66">
        <v>30100</v>
      </c>
      <c r="AF66">
        <v>33450</v>
      </c>
      <c r="AG66">
        <v>83155</v>
      </c>
      <c r="AH66">
        <v>-16.611000000000001</v>
      </c>
      <c r="AI66">
        <v>8.5371658983999996</v>
      </c>
      <c r="AJ66">
        <v>148647</v>
      </c>
      <c r="AK66">
        <v>0.69187953054884299</v>
      </c>
      <c r="AL66">
        <v>0.19193643551421599</v>
      </c>
      <c r="AM66">
        <v>2.2308127944153801E-2</v>
      </c>
      <c r="AN66">
        <v>1.5955506092837399E-2</v>
      </c>
      <c r="AO66">
        <v>97.939293143678498</v>
      </c>
      <c r="AP66">
        <v>0.38</v>
      </c>
      <c r="AQ66">
        <v>169.12</v>
      </c>
      <c r="AR66">
        <v>0.15</v>
      </c>
      <c r="AS66">
        <v>14.8788488094022</v>
      </c>
      <c r="AT66">
        <v>1.3041817323343899E-2</v>
      </c>
      <c r="AU66">
        <v>6.1613484256004001E-3</v>
      </c>
      <c r="AV66">
        <v>1.49426391079417E-2</v>
      </c>
      <c r="AW66">
        <v>1.46155430934114E-2</v>
      </c>
      <c r="AX66">
        <v>0.10874083031135701</v>
      </c>
      <c r="AY66">
        <v>6.22334737090653E-3</v>
      </c>
      <c r="AZ66">
        <v>4.2983174871299703E-3</v>
      </c>
      <c r="BA66">
        <v>1.49426391079418E-2</v>
      </c>
      <c r="BB66">
        <v>1.46155430934117E-2</v>
      </c>
      <c r="BC66">
        <v>0.108740830311359</v>
      </c>
      <c r="BD66">
        <v>37160</v>
      </c>
      <c r="BE66">
        <v>53776</v>
      </c>
      <c r="BF66">
        <f>($AI$4-AI66)/$AI$4*100</f>
        <v>91.296599145274755</v>
      </c>
    </row>
    <row r="67" spans="2:58" x14ac:dyDescent="0.25">
      <c r="B67">
        <v>1526</v>
      </c>
      <c r="C67">
        <v>30</v>
      </c>
      <c r="D67">
        <v>7402</v>
      </c>
      <c r="E67">
        <v>3</v>
      </c>
      <c r="F67">
        <v>26</v>
      </c>
      <c r="G67">
        <v>21780</v>
      </c>
      <c r="H67">
        <f>I67*10^6/420</f>
        <v>121.87516290859023</v>
      </c>
      <c r="I67">
        <v>5.1187568421607897E-2</v>
      </c>
      <c r="J67">
        <v>2.30810600830335</v>
      </c>
      <c r="K67">
        <v>17.071738952936901</v>
      </c>
      <c r="L67">
        <v>1.99</v>
      </c>
      <c r="M67">
        <v>0.03</v>
      </c>
      <c r="N67">
        <v>33.36</v>
      </c>
      <c r="O67">
        <v>31.93</v>
      </c>
      <c r="P67">
        <v>0.01</v>
      </c>
      <c r="Q67">
        <v>0.12</v>
      </c>
      <c r="R67">
        <v>80.48</v>
      </c>
      <c r="S67">
        <v>0.11</v>
      </c>
      <c r="T67">
        <v>169.12</v>
      </c>
      <c r="U67">
        <v>0.05</v>
      </c>
      <c r="V67">
        <v>39.54</v>
      </c>
      <c r="W67">
        <v>121.16</v>
      </c>
      <c r="X67">
        <v>16.36</v>
      </c>
      <c r="Y67">
        <v>98.29</v>
      </c>
      <c r="Z67">
        <v>0.1</v>
      </c>
      <c r="AC67">
        <v>-4567</v>
      </c>
      <c r="AD67">
        <v>2146</v>
      </c>
      <c r="AE67">
        <v>30064</v>
      </c>
      <c r="AF67">
        <v>33398</v>
      </c>
      <c r="AG67">
        <v>83027</v>
      </c>
      <c r="AH67">
        <v>-16.442</v>
      </c>
      <c r="AI67">
        <v>8.9119126192000007</v>
      </c>
      <c r="AJ67">
        <v>148635</v>
      </c>
      <c r="AK67">
        <v>0.69446845289541903</v>
      </c>
      <c r="AL67">
        <v>0.193562796883093</v>
      </c>
      <c r="AM67">
        <v>1.5530454418703699E-2</v>
      </c>
      <c r="AN67">
        <v>0.118921942093556</v>
      </c>
      <c r="AO67">
        <v>98.150485295227099</v>
      </c>
      <c r="AP67">
        <v>0.11</v>
      </c>
      <c r="AQ67">
        <v>169.12</v>
      </c>
      <c r="AR67">
        <v>0.05</v>
      </c>
      <c r="AS67">
        <v>16.346237561405101</v>
      </c>
      <c r="AT67">
        <v>9.0494722509062899E-3</v>
      </c>
      <c r="AU67">
        <v>1.75165620128537E-2</v>
      </c>
      <c r="AV67">
        <v>1.9778229675561299E-2</v>
      </c>
      <c r="AW67">
        <v>1.5629778926541801E-3</v>
      </c>
      <c r="AX67">
        <v>3.2803265896323998E-3</v>
      </c>
      <c r="AY67">
        <v>3.4283646907896799E-3</v>
      </c>
      <c r="AZ67">
        <v>1.66004726789881E-2</v>
      </c>
      <c r="BA67">
        <v>1.97782296755614E-2</v>
      </c>
      <c r="BB67">
        <v>1.56297789265422E-3</v>
      </c>
      <c r="BC67">
        <v>3.2803265896324501E-3</v>
      </c>
      <c r="BD67">
        <v>37037</v>
      </c>
      <c r="BE67">
        <v>53937</v>
      </c>
      <c r="BF67">
        <f>($AI$4-AI67)/$AI$4*100</f>
        <v>90.914555388724651</v>
      </c>
    </row>
    <row r="68" spans="2:58" x14ac:dyDescent="0.25">
      <c r="B68">
        <v>1454</v>
      </c>
      <c r="C68">
        <v>42</v>
      </c>
      <c r="D68">
        <v>7399</v>
      </c>
      <c r="E68">
        <v>6</v>
      </c>
      <c r="F68">
        <v>3</v>
      </c>
      <c r="G68">
        <v>21813</v>
      </c>
      <c r="H68">
        <f>I68*10^6/420</f>
        <v>315.30806959852856</v>
      </c>
      <c r="I68">
        <v>0.13242938923138201</v>
      </c>
      <c r="J68">
        <v>2.6240079963181402</v>
      </c>
      <c r="K68">
        <v>16.7558369649221</v>
      </c>
      <c r="L68">
        <v>1.9</v>
      </c>
      <c r="M68">
        <v>0.04</v>
      </c>
      <c r="N68">
        <v>33.340000000000003</v>
      </c>
      <c r="O68">
        <v>31.34</v>
      </c>
      <c r="P68">
        <v>0.02</v>
      </c>
      <c r="Q68">
        <v>0.01</v>
      </c>
      <c r="R68">
        <v>80.61</v>
      </c>
      <c r="S68">
        <v>0.15</v>
      </c>
      <c r="T68">
        <v>169.04</v>
      </c>
      <c r="U68">
        <v>0.11</v>
      </c>
      <c r="V68">
        <v>39.32</v>
      </c>
      <c r="W68">
        <v>121.47</v>
      </c>
      <c r="X68">
        <v>18.600000000000001</v>
      </c>
      <c r="Y68">
        <v>98.44</v>
      </c>
      <c r="Z68">
        <v>0.01</v>
      </c>
      <c r="AC68">
        <v>-4596</v>
      </c>
      <c r="AD68">
        <v>2506</v>
      </c>
      <c r="AE68">
        <v>30002</v>
      </c>
      <c r="AF68">
        <v>33310</v>
      </c>
      <c r="AG68">
        <v>82794</v>
      </c>
      <c r="AH68">
        <v>-15.996</v>
      </c>
      <c r="AI68">
        <v>9.4666859935999899</v>
      </c>
      <c r="AJ68">
        <v>148612</v>
      </c>
      <c r="AK68">
        <v>0.69669396420988705</v>
      </c>
      <c r="AL68">
        <v>0.196185984514608</v>
      </c>
      <c r="AM68">
        <v>2.8437852579105201E-2</v>
      </c>
      <c r="AN68">
        <v>1.5303424804344301E-2</v>
      </c>
      <c r="AO68">
        <v>98.300378357998497</v>
      </c>
      <c r="AP68">
        <v>0.15</v>
      </c>
      <c r="AQ68">
        <v>169.04</v>
      </c>
      <c r="AR68">
        <v>0.11</v>
      </c>
      <c r="AS68">
        <v>18.583487030724701</v>
      </c>
      <c r="AT68">
        <v>2.7398439258168001E-2</v>
      </c>
      <c r="AU68">
        <v>2.1994735100563699E-3</v>
      </c>
      <c r="AV68">
        <v>6.1675761134974597E-2</v>
      </c>
      <c r="AW68">
        <v>8.9220923723126507E-3</v>
      </c>
      <c r="AX68">
        <v>3.2233622955870803E-2</v>
      </c>
      <c r="AY68">
        <v>7.4106893325399598E-3</v>
      </c>
      <c r="AZ68">
        <v>1.77104166997417E-3</v>
      </c>
      <c r="BA68">
        <v>6.1675761134974597E-2</v>
      </c>
      <c r="BB68">
        <v>8.9220923723129907E-3</v>
      </c>
      <c r="BC68">
        <v>3.2233622955871698E-2</v>
      </c>
      <c r="BD68">
        <v>36832</v>
      </c>
      <c r="BE68">
        <v>53914</v>
      </c>
      <c r="BF68">
        <f>($AI$4-AI68)/$AI$4*100</f>
        <v>90.348979515139163</v>
      </c>
    </row>
    <row r="69" spans="2:58" x14ac:dyDescent="0.25">
      <c r="B69">
        <v>937</v>
      </c>
      <c r="C69">
        <v>23</v>
      </c>
      <c r="D69">
        <v>7517</v>
      </c>
      <c r="E69">
        <v>3</v>
      </c>
      <c r="F69">
        <v>1</v>
      </c>
      <c r="G69">
        <v>21103</v>
      </c>
      <c r="H69">
        <f>I69*10^6/420</f>
        <v>201.84526216673021</v>
      </c>
      <c r="I69">
        <v>8.4775010110026694E-2</v>
      </c>
      <c r="J69">
        <v>2.8290048532825001</v>
      </c>
      <c r="K69">
        <v>16.5508401079578</v>
      </c>
      <c r="L69">
        <v>1.22</v>
      </c>
      <c r="M69">
        <v>0.02</v>
      </c>
      <c r="N69">
        <v>33.869999999999997</v>
      </c>
      <c r="O69">
        <v>30.96</v>
      </c>
      <c r="P69">
        <v>0.01</v>
      </c>
      <c r="Q69">
        <v>0</v>
      </c>
      <c r="R69">
        <v>77.98</v>
      </c>
      <c r="S69">
        <v>0.08</v>
      </c>
      <c r="T69">
        <v>171.76</v>
      </c>
      <c r="U69">
        <v>0.08</v>
      </c>
      <c r="V69">
        <v>39.630000000000003</v>
      </c>
      <c r="W69">
        <v>120.93</v>
      </c>
      <c r="X69">
        <v>20.05</v>
      </c>
      <c r="Y69">
        <v>95.17</v>
      </c>
      <c r="Z69">
        <v>0</v>
      </c>
      <c r="AC69">
        <v>-4544</v>
      </c>
      <c r="AD69">
        <v>2682</v>
      </c>
      <c r="AE69">
        <v>29947</v>
      </c>
      <c r="AF69">
        <v>33332</v>
      </c>
      <c r="AG69">
        <v>82651</v>
      </c>
      <c r="AH69">
        <v>-15.398</v>
      </c>
      <c r="AI69">
        <v>9.8852326024000003</v>
      </c>
      <c r="AJ69">
        <v>148612</v>
      </c>
      <c r="AK69">
        <v>0.69524551831644499</v>
      </c>
      <c r="AL69">
        <v>0.19988234848955799</v>
      </c>
      <c r="AM69">
        <v>1.49240723177277E-2</v>
      </c>
      <c r="AN69">
        <v>3.3734880601031698E-3</v>
      </c>
      <c r="AO69">
        <v>95.100164654851397</v>
      </c>
      <c r="AP69">
        <v>0.08</v>
      </c>
      <c r="AQ69">
        <v>171.76</v>
      </c>
      <c r="AR69">
        <v>0.08</v>
      </c>
      <c r="AS69">
        <v>20.035295271431998</v>
      </c>
      <c r="AT69">
        <v>1.14912597452173E-2</v>
      </c>
      <c r="AU69" s="1">
        <v>5.1771853053235103E-4</v>
      </c>
      <c r="AV69">
        <v>4.9199295638038001E-2</v>
      </c>
      <c r="AW69" s="1">
        <v>9.1460510635332901E-4</v>
      </c>
      <c r="AX69">
        <v>2.2652131089885699E-2</v>
      </c>
      <c r="AY69">
        <v>3.5967378235940198E-3</v>
      </c>
      <c r="AZ69">
        <v>0</v>
      </c>
      <c r="BA69">
        <v>4.9199295638039597E-2</v>
      </c>
      <c r="BB69" s="1">
        <v>9.1460510635333605E-4</v>
      </c>
      <c r="BC69">
        <v>2.2652131089886E-2</v>
      </c>
      <c r="BD69">
        <v>36764</v>
      </c>
      <c r="BE69">
        <v>53709</v>
      </c>
      <c r="BF69">
        <f>($AI$4-AI69)/$AI$4*100</f>
        <v>89.922283002956476</v>
      </c>
    </row>
    <row r="70" spans="2:58" x14ac:dyDescent="0.25">
      <c r="B70">
        <v>941</v>
      </c>
      <c r="C70">
        <v>6</v>
      </c>
      <c r="D70">
        <v>7520</v>
      </c>
      <c r="E70">
        <v>1</v>
      </c>
      <c r="F70">
        <v>4</v>
      </c>
      <c r="G70">
        <v>21104</v>
      </c>
      <c r="H70">
        <f>I70*10^6/420</f>
        <v>255.83204394900716</v>
      </c>
      <c r="I70">
        <v>0.107449458458583</v>
      </c>
      <c r="J70">
        <v>2.93214555140099</v>
      </c>
      <c r="K70">
        <v>16.447699409839299</v>
      </c>
      <c r="L70">
        <v>1.23</v>
      </c>
      <c r="M70">
        <v>0</v>
      </c>
      <c r="N70">
        <v>33.880000000000003</v>
      </c>
      <c r="O70">
        <v>30.77</v>
      </c>
      <c r="P70">
        <v>0</v>
      </c>
      <c r="Q70">
        <v>0.02</v>
      </c>
      <c r="R70">
        <v>77.989999999999995</v>
      </c>
      <c r="S70">
        <v>0.02</v>
      </c>
      <c r="T70">
        <v>171.81</v>
      </c>
      <c r="U70">
        <v>0.11</v>
      </c>
      <c r="V70">
        <v>39.56</v>
      </c>
      <c r="W70">
        <v>121.04</v>
      </c>
      <c r="X70">
        <v>20.77</v>
      </c>
      <c r="Y70">
        <v>95.04</v>
      </c>
      <c r="Z70">
        <v>0.02</v>
      </c>
      <c r="AC70">
        <v>-4554</v>
      </c>
      <c r="AD70">
        <v>2795</v>
      </c>
      <c r="AE70">
        <v>29926</v>
      </c>
      <c r="AF70">
        <v>33304</v>
      </c>
      <c r="AG70">
        <v>82577</v>
      </c>
      <c r="AH70">
        <v>-15.246</v>
      </c>
      <c r="AI70">
        <v>10.072205948800001</v>
      </c>
      <c r="AJ70">
        <v>148602</v>
      </c>
      <c r="AK70">
        <v>0.695961171780204</v>
      </c>
      <c r="AL70">
        <v>0.200856951955209</v>
      </c>
      <c r="AM70">
        <v>3.27215846415957E-3</v>
      </c>
      <c r="AN70">
        <v>1.7594698090865099E-2</v>
      </c>
      <c r="AO70">
        <v>95.103821674680503</v>
      </c>
      <c r="AP70">
        <v>0.02</v>
      </c>
      <c r="AQ70">
        <v>171.81</v>
      </c>
      <c r="AR70">
        <v>0.11</v>
      </c>
      <c r="AS70">
        <v>20.7657480095769</v>
      </c>
      <c r="AT70">
        <v>2.5226072201167001E-3</v>
      </c>
      <c r="AU70">
        <v>2.5998996076370602E-3</v>
      </c>
      <c r="AV70">
        <v>7.4715856563817906E-2</v>
      </c>
      <c r="AW70">
        <v>4.21459922805112E-3</v>
      </c>
      <c r="AX70">
        <v>2.33964958389603E-2</v>
      </c>
      <c r="AY70">
        <v>0</v>
      </c>
      <c r="AZ70">
        <v>2.5396371726013199E-3</v>
      </c>
      <c r="BA70">
        <v>7.4715856563818406E-2</v>
      </c>
      <c r="BB70">
        <v>3.45611456922988E-3</v>
      </c>
      <c r="BC70">
        <v>2.3396495838960502E-2</v>
      </c>
      <c r="BD70">
        <v>36702</v>
      </c>
      <c r="BE70">
        <v>53709</v>
      </c>
      <c r="BF70">
        <f>($AI$4-AI70)/$AI$4*100</f>
        <v>89.731668927719426</v>
      </c>
    </row>
    <row r="71" spans="2:58" x14ac:dyDescent="0.25">
      <c r="B71">
        <v>1911</v>
      </c>
      <c r="C71">
        <v>9</v>
      </c>
      <c r="D71">
        <v>7404</v>
      </c>
      <c r="E71">
        <v>1</v>
      </c>
      <c r="F71">
        <v>29</v>
      </c>
      <c r="G71">
        <v>21791</v>
      </c>
      <c r="H71">
        <f>I71*10^6/420</f>
        <v>168.81277234376691</v>
      </c>
      <c r="I71">
        <v>7.0901364384382104E-2</v>
      </c>
      <c r="J71">
        <v>2.9650577934801201</v>
      </c>
      <c r="K71">
        <v>16.4147871677601</v>
      </c>
      <c r="L71">
        <v>2.5</v>
      </c>
      <c r="M71">
        <v>0.01</v>
      </c>
      <c r="N71">
        <v>33.36</v>
      </c>
      <c r="O71">
        <v>30.7</v>
      </c>
      <c r="P71">
        <v>0</v>
      </c>
      <c r="Q71">
        <v>0.13</v>
      </c>
      <c r="R71">
        <v>80.52</v>
      </c>
      <c r="S71">
        <v>0.03</v>
      </c>
      <c r="T71">
        <v>169.16</v>
      </c>
      <c r="U71">
        <v>0.05</v>
      </c>
      <c r="V71">
        <v>38.94</v>
      </c>
      <c r="W71">
        <v>122.27</v>
      </c>
      <c r="X71">
        <v>21</v>
      </c>
      <c r="Y71">
        <v>98.23</v>
      </c>
      <c r="Z71">
        <v>0.1</v>
      </c>
      <c r="AC71">
        <v>-4664</v>
      </c>
      <c r="AD71">
        <v>2859</v>
      </c>
      <c r="AE71">
        <v>29942</v>
      </c>
      <c r="AF71">
        <v>33222</v>
      </c>
      <c r="AG71">
        <v>82573</v>
      </c>
      <c r="AH71">
        <v>-15.638999999999999</v>
      </c>
      <c r="AI71">
        <v>10.0801127312</v>
      </c>
      <c r="AJ71">
        <v>148596</v>
      </c>
      <c r="AK71">
        <v>0.70039535995133995</v>
      </c>
      <c r="AL71">
        <v>0.19889164919458399</v>
      </c>
      <c r="AM71">
        <v>2.3028065798074799E-3</v>
      </c>
      <c r="AN71">
        <v>0.13054822969801699</v>
      </c>
      <c r="AO71">
        <v>98.199779160318499</v>
      </c>
      <c r="AP71">
        <v>0.03</v>
      </c>
      <c r="AQ71">
        <v>169.16</v>
      </c>
      <c r="AR71">
        <v>0.05</v>
      </c>
      <c r="AS71">
        <v>20.998835799205501</v>
      </c>
      <c r="AT71">
        <v>2.1107485533025001E-3</v>
      </c>
      <c r="AU71">
        <v>4.6429942201360097E-2</v>
      </c>
      <c r="AV71">
        <v>1.17680245759271E-2</v>
      </c>
      <c r="AW71">
        <v>1.8208383584208199E-3</v>
      </c>
      <c r="AX71">
        <v>8.7718106953714702E-3</v>
      </c>
      <c r="AY71">
        <v>0</v>
      </c>
      <c r="AZ71">
        <v>3.0392569586176001E-2</v>
      </c>
      <c r="BA71">
        <v>1.17680245759274E-2</v>
      </c>
      <c r="BB71">
        <v>1.8208383584208401E-3</v>
      </c>
      <c r="BC71">
        <v>8.7718106953714597E-3</v>
      </c>
      <c r="BD71">
        <v>36620</v>
      </c>
      <c r="BE71">
        <v>54068</v>
      </c>
      <c r="BF71">
        <f>($AI$4-AI71)/$AI$4*100</f>
        <v>89.723608185136101</v>
      </c>
    </row>
    <row r="72" spans="2:58" x14ac:dyDescent="0.25">
      <c r="B72">
        <v>966</v>
      </c>
      <c r="C72">
        <v>80</v>
      </c>
      <c r="D72">
        <v>7520</v>
      </c>
      <c r="E72">
        <v>0</v>
      </c>
      <c r="F72">
        <v>11</v>
      </c>
      <c r="G72">
        <v>21026</v>
      </c>
      <c r="H72">
        <f>I72*10^6/420</f>
        <v>185.96308881460689</v>
      </c>
      <c r="I72">
        <v>7.8104497302134895E-2</v>
      </c>
      <c r="J72">
        <v>3.2352139607100501</v>
      </c>
      <c r="K72">
        <v>16.1446310005302</v>
      </c>
      <c r="L72">
        <v>1.26</v>
      </c>
      <c r="M72">
        <v>7.0000000000000007E-2</v>
      </c>
      <c r="N72">
        <v>33.880000000000003</v>
      </c>
      <c r="O72">
        <v>30.2</v>
      </c>
      <c r="P72">
        <v>0</v>
      </c>
      <c r="Q72">
        <v>0.05</v>
      </c>
      <c r="R72">
        <v>77.7</v>
      </c>
      <c r="S72">
        <v>0.28999999999999998</v>
      </c>
      <c r="T72">
        <v>171.81</v>
      </c>
      <c r="U72">
        <v>0.08</v>
      </c>
      <c r="V72">
        <v>39.299999999999997</v>
      </c>
      <c r="W72">
        <v>121.44</v>
      </c>
      <c r="X72">
        <v>22.91</v>
      </c>
      <c r="Y72">
        <v>95.12</v>
      </c>
      <c r="Z72">
        <v>0.05</v>
      </c>
      <c r="AC72">
        <v>-4592</v>
      </c>
      <c r="AD72">
        <v>3139</v>
      </c>
      <c r="AE72">
        <v>29871</v>
      </c>
      <c r="AF72">
        <v>33223</v>
      </c>
      <c r="AG72">
        <v>82358</v>
      </c>
      <c r="AH72">
        <v>-14.837999999999999</v>
      </c>
      <c r="AI72">
        <v>10.619392663999999</v>
      </c>
      <c r="AJ72">
        <v>148591</v>
      </c>
      <c r="AK72">
        <v>0.69829271471393195</v>
      </c>
      <c r="AL72">
        <v>0.203284996689614</v>
      </c>
      <c r="AM72" s="1">
        <v>3.8399015862549898E-4</v>
      </c>
      <c r="AN72">
        <v>5.0011662155923897E-2</v>
      </c>
      <c r="AO72">
        <v>94.752187455246201</v>
      </c>
      <c r="AP72">
        <v>0.28999999999999998</v>
      </c>
      <c r="AQ72">
        <v>171.81</v>
      </c>
      <c r="AR72">
        <v>0.08</v>
      </c>
      <c r="AS72">
        <v>22.9121087911446</v>
      </c>
      <c r="AT72" s="1">
        <v>3.6738031988989501E-4</v>
      </c>
      <c r="AU72">
        <v>4.0685965385726299E-3</v>
      </c>
      <c r="AV72">
        <v>5.7663006785331899E-3</v>
      </c>
      <c r="AW72">
        <v>4.25657652487932E-2</v>
      </c>
      <c r="AX72">
        <v>2.5336454516345901E-2</v>
      </c>
      <c r="AY72">
        <v>0</v>
      </c>
      <c r="AZ72">
        <v>4.0685965385727401E-3</v>
      </c>
      <c r="BA72">
        <v>5.7663006785332403E-3</v>
      </c>
      <c r="BB72">
        <v>4.0272923910687902E-2</v>
      </c>
      <c r="BC72">
        <v>2.5336454516346401E-2</v>
      </c>
      <c r="BD72">
        <v>36500</v>
      </c>
      <c r="BE72">
        <v>53718</v>
      </c>
      <c r="BF72">
        <f>($AI$4-AI72)/$AI$4*100</f>
        <v>89.173827440106024</v>
      </c>
    </row>
    <row r="73" spans="2:58" x14ac:dyDescent="0.25">
      <c r="B73">
        <v>995</v>
      </c>
      <c r="C73">
        <v>203</v>
      </c>
      <c r="D73">
        <v>7402</v>
      </c>
      <c r="E73">
        <v>1</v>
      </c>
      <c r="F73">
        <v>22</v>
      </c>
      <c r="G73">
        <v>21621</v>
      </c>
      <c r="H73">
        <f>I73*10^6/420</f>
        <v>455.263765200519</v>
      </c>
      <c r="I73">
        <v>0.19121078138421799</v>
      </c>
      <c r="J73">
        <v>3.2940642101251099</v>
      </c>
      <c r="K73">
        <v>16.085780751115099</v>
      </c>
      <c r="L73">
        <v>1.3</v>
      </c>
      <c r="M73">
        <v>0.19</v>
      </c>
      <c r="N73">
        <v>33.340000000000003</v>
      </c>
      <c r="O73">
        <v>30.09</v>
      </c>
      <c r="P73">
        <v>0</v>
      </c>
      <c r="Q73">
        <v>0.1</v>
      </c>
      <c r="R73">
        <v>79.900000000000006</v>
      </c>
      <c r="S73">
        <v>0.73</v>
      </c>
      <c r="T73">
        <v>169.11</v>
      </c>
      <c r="U73">
        <v>0.18</v>
      </c>
      <c r="V73">
        <v>38.93</v>
      </c>
      <c r="W73">
        <v>121.88</v>
      </c>
      <c r="X73">
        <v>23.33</v>
      </c>
      <c r="Y73">
        <v>98.41</v>
      </c>
      <c r="Z73">
        <v>0.08</v>
      </c>
      <c r="AC73">
        <v>-4641</v>
      </c>
      <c r="AD73">
        <v>3295</v>
      </c>
      <c r="AE73">
        <v>29872</v>
      </c>
      <c r="AF73">
        <v>33130</v>
      </c>
      <c r="AG73">
        <v>82281</v>
      </c>
      <c r="AH73">
        <v>-14.925000000000001</v>
      </c>
      <c r="AI73">
        <v>10.694966066399999</v>
      </c>
      <c r="AJ73">
        <v>148578</v>
      </c>
      <c r="AK73">
        <v>0.70057506316981699</v>
      </c>
      <c r="AL73">
        <v>0.20226141022136501</v>
      </c>
      <c r="AM73">
        <v>3.2594769657630202E-3</v>
      </c>
      <c r="AN73">
        <v>0.100334302741986</v>
      </c>
      <c r="AO73">
        <v>97.436717314034695</v>
      </c>
      <c r="AP73">
        <v>0.73</v>
      </c>
      <c r="AQ73">
        <v>169.11</v>
      </c>
      <c r="AR73">
        <v>0.18</v>
      </c>
      <c r="AS73">
        <v>23.328892142527</v>
      </c>
      <c r="AT73">
        <v>2.0480914210259699E-3</v>
      </c>
      <c r="AU73">
        <v>3.9013873071169797E-2</v>
      </c>
      <c r="AV73">
        <v>4.9187912947400901E-2</v>
      </c>
      <c r="AW73">
        <v>4.8333955265801302E-2</v>
      </c>
      <c r="AX73">
        <v>5.2626948678820201E-2</v>
      </c>
      <c r="AY73">
        <v>0</v>
      </c>
      <c r="AZ73">
        <v>2.45303601384795E-2</v>
      </c>
      <c r="BA73">
        <v>4.9187912947401401E-2</v>
      </c>
      <c r="BB73">
        <v>4.83339552658009E-2</v>
      </c>
      <c r="BC73">
        <v>5.2626948678820298E-2</v>
      </c>
      <c r="BD73">
        <v>36387</v>
      </c>
      <c r="BE73">
        <v>53761</v>
      </c>
      <c r="BF73">
        <f>($AI$4-AI73)/$AI$4*100</f>
        <v>89.096782478947915</v>
      </c>
    </row>
    <row r="74" spans="2:58" x14ac:dyDescent="0.25">
      <c r="B74">
        <v>937</v>
      </c>
      <c r="C74">
        <v>14</v>
      </c>
      <c r="D74">
        <v>7516</v>
      </c>
      <c r="E74">
        <v>1</v>
      </c>
      <c r="F74">
        <v>2</v>
      </c>
      <c r="G74">
        <v>21124</v>
      </c>
      <c r="H74">
        <f>I74*10^6/420</f>
        <v>88.756630753765961</v>
      </c>
      <c r="I74">
        <v>3.7277784916581701E-2</v>
      </c>
      <c r="J74">
        <v>3.46562527775365</v>
      </c>
      <c r="K74">
        <v>15.9142196834866</v>
      </c>
      <c r="L74">
        <v>1.22</v>
      </c>
      <c r="M74">
        <v>0.01</v>
      </c>
      <c r="N74">
        <v>33.86</v>
      </c>
      <c r="O74">
        <v>29.77</v>
      </c>
      <c r="P74">
        <v>0</v>
      </c>
      <c r="Q74">
        <v>0.01</v>
      </c>
      <c r="R74">
        <v>78.06</v>
      </c>
      <c r="S74">
        <v>0.05</v>
      </c>
      <c r="T74">
        <v>171.72</v>
      </c>
      <c r="U74">
        <v>0.04</v>
      </c>
      <c r="V74">
        <v>39.17</v>
      </c>
      <c r="W74">
        <v>121.67</v>
      </c>
      <c r="X74">
        <v>24.55</v>
      </c>
      <c r="Y74">
        <v>95.27</v>
      </c>
      <c r="Z74">
        <v>0.01</v>
      </c>
      <c r="AC74">
        <v>-4612</v>
      </c>
      <c r="AD74">
        <v>3407</v>
      </c>
      <c r="AE74">
        <v>29823</v>
      </c>
      <c r="AF74">
        <v>33157</v>
      </c>
      <c r="AG74">
        <v>82176</v>
      </c>
      <c r="AH74">
        <v>-14.502000000000001</v>
      </c>
      <c r="AI74">
        <v>11.0324860216</v>
      </c>
      <c r="AJ74">
        <v>148563</v>
      </c>
      <c r="AK74">
        <v>0.70009576042482802</v>
      </c>
      <c r="AL74">
        <v>0.205433664324462</v>
      </c>
      <c r="AM74">
        <v>4.2230629591800198E-3</v>
      </c>
      <c r="AN74">
        <v>8.9945839894330498E-3</v>
      </c>
      <c r="AO74">
        <v>95.194639763781097</v>
      </c>
      <c r="AP74">
        <v>0.05</v>
      </c>
      <c r="AQ74">
        <v>171.72</v>
      </c>
      <c r="AR74">
        <v>0.04</v>
      </c>
      <c r="AS74">
        <v>24.543904779579101</v>
      </c>
      <c r="AT74">
        <v>3.1042246409391399E-3</v>
      </c>
      <c r="AU74">
        <v>1.5373472554669201E-3</v>
      </c>
      <c r="AV74" s="1">
        <v>2.2242755305938299E-4</v>
      </c>
      <c r="AW74" s="1">
        <v>9.846213059306289E-4</v>
      </c>
      <c r="AX74">
        <v>3.1429164161185602E-2</v>
      </c>
      <c r="AY74">
        <v>0</v>
      </c>
      <c r="AZ74">
        <v>1.4323096708324899E-3</v>
      </c>
      <c r="BA74" s="1">
        <v>2.22427553059388E-4</v>
      </c>
      <c r="BB74" s="1">
        <v>9.8462130593064104E-4</v>
      </c>
      <c r="BC74">
        <v>3.1429164161186199E-2</v>
      </c>
      <c r="BD74">
        <v>36358</v>
      </c>
      <c r="BE74">
        <v>53709</v>
      </c>
      <c r="BF74">
        <f>($AI$4-AI74)/$AI$4*100</f>
        <v>88.752690364359268</v>
      </c>
    </row>
    <row r="75" spans="2:58" x14ac:dyDescent="0.25">
      <c r="B75">
        <v>1017</v>
      </c>
      <c r="C75">
        <v>124</v>
      </c>
      <c r="D75">
        <v>7401</v>
      </c>
      <c r="E75">
        <v>1</v>
      </c>
      <c r="F75">
        <v>5</v>
      </c>
      <c r="G75">
        <v>21721</v>
      </c>
      <c r="H75">
        <f>I75*10^6/420</f>
        <v>413.18948292160235</v>
      </c>
      <c r="I75">
        <v>0.17353958282707299</v>
      </c>
      <c r="J75">
        <v>3.55719923719287</v>
      </c>
      <c r="K75">
        <v>15.822645724047399</v>
      </c>
      <c r="L75">
        <v>1.33</v>
      </c>
      <c r="M75">
        <v>0.12</v>
      </c>
      <c r="N75">
        <v>33.33</v>
      </c>
      <c r="O75">
        <v>29.6</v>
      </c>
      <c r="P75">
        <v>0.01</v>
      </c>
      <c r="Q75">
        <v>0.02</v>
      </c>
      <c r="R75">
        <v>80.27</v>
      </c>
      <c r="S75">
        <v>0.45</v>
      </c>
      <c r="T75">
        <v>169.1</v>
      </c>
      <c r="U75">
        <v>0.17</v>
      </c>
      <c r="V75">
        <v>38.770000000000003</v>
      </c>
      <c r="W75">
        <v>122.18</v>
      </c>
      <c r="X75">
        <v>25.2</v>
      </c>
      <c r="Y75">
        <v>98.49</v>
      </c>
      <c r="Z75">
        <v>0.02</v>
      </c>
      <c r="AC75">
        <v>-4667</v>
      </c>
      <c r="AD75">
        <v>3593</v>
      </c>
      <c r="AE75">
        <v>29818</v>
      </c>
      <c r="AF75">
        <v>33057</v>
      </c>
      <c r="AG75">
        <v>82081</v>
      </c>
      <c r="AH75">
        <v>-14.558999999999999</v>
      </c>
      <c r="AI75">
        <v>11.1616194296</v>
      </c>
      <c r="AJ75">
        <v>148549</v>
      </c>
      <c r="AK75">
        <v>0.70271568285015695</v>
      </c>
      <c r="AL75">
        <v>0.204630957703929</v>
      </c>
      <c r="AM75">
        <v>6.3192372009799698E-3</v>
      </c>
      <c r="AN75">
        <v>2.4784034116354901E-2</v>
      </c>
      <c r="AO75">
        <v>97.886729212747198</v>
      </c>
      <c r="AP75">
        <v>0.45</v>
      </c>
      <c r="AQ75">
        <v>169.1</v>
      </c>
      <c r="AR75">
        <v>0.17</v>
      </c>
      <c r="AS75">
        <v>25.192440717723599</v>
      </c>
      <c r="AT75">
        <v>3.9993297437331404E-3</v>
      </c>
      <c r="AU75">
        <v>9.4293156377126403E-3</v>
      </c>
      <c r="AV75">
        <v>4.9074712424692697E-2</v>
      </c>
      <c r="AW75">
        <v>1.0233119874162699E-2</v>
      </c>
      <c r="AX75">
        <v>0.100803105146772</v>
      </c>
      <c r="AY75">
        <v>2.4850342310056999E-3</v>
      </c>
      <c r="AZ75">
        <v>5.3990464984788999E-3</v>
      </c>
      <c r="BA75">
        <v>4.90747124246938E-2</v>
      </c>
      <c r="BB75">
        <v>1.02331198741628E-2</v>
      </c>
      <c r="BC75">
        <v>0.100803105146773</v>
      </c>
      <c r="BD75">
        <v>36227</v>
      </c>
      <c r="BE75">
        <v>53770</v>
      </c>
      <c r="BF75">
        <f>($AI$4-AI75)/$AI$4*100</f>
        <v>88.621042481802434</v>
      </c>
    </row>
    <row r="76" spans="2:58" x14ac:dyDescent="0.25">
      <c r="B76">
        <v>1516</v>
      </c>
      <c r="C76">
        <v>15</v>
      </c>
      <c r="D76">
        <v>7515</v>
      </c>
      <c r="E76">
        <v>1</v>
      </c>
      <c r="F76">
        <v>2</v>
      </c>
      <c r="G76">
        <v>21125</v>
      </c>
      <c r="H76">
        <f>I76*10^6/420</f>
        <v>239.1225014385619</v>
      </c>
      <c r="I76">
        <v>0.100431450604196</v>
      </c>
      <c r="J76">
        <v>3.7302556276161298</v>
      </c>
      <c r="K76">
        <v>15.6495893336241</v>
      </c>
      <c r="L76">
        <v>1.98</v>
      </c>
      <c r="M76">
        <v>0.01</v>
      </c>
      <c r="N76">
        <v>33.86</v>
      </c>
      <c r="O76">
        <v>29.27</v>
      </c>
      <c r="P76">
        <v>0</v>
      </c>
      <c r="Q76">
        <v>0.01</v>
      </c>
      <c r="R76">
        <v>78.06</v>
      </c>
      <c r="S76">
        <v>0.06</v>
      </c>
      <c r="T76">
        <v>171.71</v>
      </c>
      <c r="U76">
        <v>0.1</v>
      </c>
      <c r="V76">
        <v>38.770000000000003</v>
      </c>
      <c r="W76">
        <v>122.53</v>
      </c>
      <c r="X76">
        <v>26.42</v>
      </c>
      <c r="Y76">
        <v>95.24</v>
      </c>
      <c r="Z76">
        <v>0.01</v>
      </c>
      <c r="AC76">
        <v>-4685</v>
      </c>
      <c r="AD76">
        <v>3661</v>
      </c>
      <c r="AE76">
        <v>29781</v>
      </c>
      <c r="AF76">
        <v>33085</v>
      </c>
      <c r="AG76">
        <v>82032</v>
      </c>
      <c r="AH76">
        <v>-14.324</v>
      </c>
      <c r="AI76">
        <v>11.4856194296</v>
      </c>
      <c r="AJ76">
        <v>148559</v>
      </c>
      <c r="AK76">
        <v>0.70362938405164899</v>
      </c>
      <c r="AL76">
        <v>0.206952528190636</v>
      </c>
      <c r="AM76">
        <v>2.9061963355818299E-3</v>
      </c>
      <c r="AN76">
        <v>9.0191339128798797E-3</v>
      </c>
      <c r="AO76">
        <v>95.198004834858807</v>
      </c>
      <c r="AP76">
        <v>0.06</v>
      </c>
      <c r="AQ76">
        <v>171.71</v>
      </c>
      <c r="AR76">
        <v>0.1</v>
      </c>
      <c r="AS76">
        <v>26.418043380340201</v>
      </c>
      <c r="AT76">
        <v>2.3138416518029901E-3</v>
      </c>
      <c r="AU76" s="1">
        <v>1.5354179500628399E-4</v>
      </c>
      <c r="AV76">
        <v>3.4641213007872998E-2</v>
      </c>
      <c r="AW76">
        <v>2.0917813670813601E-3</v>
      </c>
      <c r="AX76">
        <v>6.1231072782432401E-2</v>
      </c>
      <c r="AY76">
        <v>0</v>
      </c>
      <c r="AZ76" s="1">
        <v>1.53541795006289E-4</v>
      </c>
      <c r="BA76">
        <v>3.4641213007873199E-2</v>
      </c>
      <c r="BB76">
        <v>2.0917813670814E-3</v>
      </c>
      <c r="BC76">
        <v>6.1231072782432699E-2</v>
      </c>
      <c r="BD76">
        <v>36189</v>
      </c>
      <c r="BE76">
        <v>53911</v>
      </c>
      <c r="BF76">
        <f>($AI$4-AI76)/$AI$4*100</f>
        <v>88.290733581812617</v>
      </c>
    </row>
    <row r="77" spans="2:58" x14ac:dyDescent="0.25">
      <c r="B77">
        <v>1092</v>
      </c>
      <c r="C77">
        <v>63</v>
      </c>
      <c r="D77">
        <v>7521</v>
      </c>
      <c r="E77">
        <v>3</v>
      </c>
      <c r="F77">
        <v>16</v>
      </c>
      <c r="G77">
        <v>21024</v>
      </c>
      <c r="H77">
        <f>I77*10^6/420</f>
        <v>201.55186408097239</v>
      </c>
      <c r="I77">
        <v>8.4651782914008405E-2</v>
      </c>
      <c r="J77">
        <v>3.7870667849703601</v>
      </c>
      <c r="K77">
        <v>15.592778176269899</v>
      </c>
      <c r="L77">
        <v>1.43</v>
      </c>
      <c r="M77">
        <v>0.06</v>
      </c>
      <c r="N77">
        <v>33.89</v>
      </c>
      <c r="O77">
        <v>29.17</v>
      </c>
      <c r="P77">
        <v>0.01</v>
      </c>
      <c r="Q77">
        <v>7.0000000000000007E-2</v>
      </c>
      <c r="R77">
        <v>77.69</v>
      </c>
      <c r="S77">
        <v>0.23</v>
      </c>
      <c r="T77">
        <v>171.84</v>
      </c>
      <c r="U77">
        <v>0.08</v>
      </c>
      <c r="V77">
        <v>38.869999999999997</v>
      </c>
      <c r="W77">
        <v>122.19</v>
      </c>
      <c r="X77">
        <v>26.83</v>
      </c>
      <c r="Y77">
        <v>95.04</v>
      </c>
      <c r="Z77">
        <v>7.0000000000000007E-2</v>
      </c>
      <c r="AC77">
        <v>-4659</v>
      </c>
      <c r="AD77">
        <v>3756</v>
      </c>
      <c r="AE77">
        <v>29765</v>
      </c>
      <c r="AF77">
        <v>33076</v>
      </c>
      <c r="AG77">
        <v>81961</v>
      </c>
      <c r="AH77">
        <v>-14.090999999999999</v>
      </c>
      <c r="AI77">
        <v>11.6190860776</v>
      </c>
      <c r="AJ77">
        <v>148558</v>
      </c>
      <c r="AK77">
        <v>0.70279705022472305</v>
      </c>
      <c r="AL77">
        <v>0.20802109672060401</v>
      </c>
      <c r="AM77">
        <v>1.44420353952211E-2</v>
      </c>
      <c r="AN77">
        <v>7.3628154896841699E-2</v>
      </c>
      <c r="AO77">
        <v>94.742733831819294</v>
      </c>
      <c r="AP77">
        <v>0.23</v>
      </c>
      <c r="AQ77">
        <v>171.84</v>
      </c>
      <c r="AR77">
        <v>0.08</v>
      </c>
      <c r="AS77">
        <v>26.820385677838601</v>
      </c>
      <c r="AT77">
        <v>1.12051765434275E-2</v>
      </c>
      <c r="AU77">
        <v>4.6120421779739197E-3</v>
      </c>
      <c r="AV77">
        <v>2.6678599857193501E-2</v>
      </c>
      <c r="AW77">
        <v>1.37058570056579E-2</v>
      </c>
      <c r="AX77">
        <v>2.8450107329755399E-2</v>
      </c>
      <c r="AY77">
        <v>3.5798095103110302E-3</v>
      </c>
      <c r="AZ77">
        <v>4.6120421779739197E-3</v>
      </c>
      <c r="BA77">
        <v>2.6678599857193099E-2</v>
      </c>
      <c r="BB77">
        <v>1.37058570056582E-2</v>
      </c>
      <c r="BC77">
        <v>2.84501073297556E-2</v>
      </c>
      <c r="BD77">
        <v>36150</v>
      </c>
      <c r="BE77">
        <v>53763</v>
      </c>
      <c r="BF77">
        <f>($AI$4-AI77)/$AI$4*100</f>
        <v>88.154668082781114</v>
      </c>
    </row>
    <row r="78" spans="2:58" x14ac:dyDescent="0.25">
      <c r="B78">
        <v>1017</v>
      </c>
      <c r="C78">
        <v>124</v>
      </c>
      <c r="D78">
        <v>7401</v>
      </c>
      <c r="E78">
        <v>2</v>
      </c>
      <c r="F78">
        <v>5</v>
      </c>
      <c r="G78">
        <v>21721</v>
      </c>
      <c r="H78">
        <f>I78*10^6/420</f>
        <v>173.44010313300643</v>
      </c>
      <c r="I78">
        <v>7.2844843315862703E-2</v>
      </c>
      <c r="J78">
        <v>3.8791663939475001</v>
      </c>
      <c r="K78">
        <v>15.5006785672928</v>
      </c>
      <c r="L78">
        <v>1.33</v>
      </c>
      <c r="M78">
        <v>0.12</v>
      </c>
      <c r="N78">
        <v>33.35</v>
      </c>
      <c r="O78">
        <v>28.99</v>
      </c>
      <c r="P78">
        <v>0.01</v>
      </c>
      <c r="Q78">
        <v>0.02</v>
      </c>
      <c r="R78">
        <v>80.27</v>
      </c>
      <c r="S78">
        <v>0.45</v>
      </c>
      <c r="T78">
        <v>169.1</v>
      </c>
      <c r="U78">
        <v>7.0000000000000007E-2</v>
      </c>
      <c r="V78">
        <v>38.549999999999997</v>
      </c>
      <c r="W78">
        <v>122.54</v>
      </c>
      <c r="X78">
        <v>27.48</v>
      </c>
      <c r="Y78">
        <v>98.49</v>
      </c>
      <c r="Z78">
        <v>0.02</v>
      </c>
      <c r="AC78">
        <v>-4700</v>
      </c>
      <c r="AD78">
        <v>3959</v>
      </c>
      <c r="AE78">
        <v>29756</v>
      </c>
      <c r="AF78">
        <v>32974</v>
      </c>
      <c r="AG78">
        <v>81835</v>
      </c>
      <c r="AH78">
        <v>-14.099</v>
      </c>
      <c r="AI78">
        <v>11.7453928039999</v>
      </c>
      <c r="AJ78">
        <v>148524</v>
      </c>
      <c r="AK78">
        <v>0.70514335740862299</v>
      </c>
      <c r="AL78">
        <v>0.207483179405833</v>
      </c>
      <c r="AM78">
        <v>6.7659328919515097E-3</v>
      </c>
      <c r="AN78">
        <v>2.4383389527545402E-2</v>
      </c>
      <c r="AO78">
        <v>97.886729212747198</v>
      </c>
      <c r="AP78">
        <v>0.45</v>
      </c>
      <c r="AQ78">
        <v>169.1</v>
      </c>
      <c r="AR78">
        <v>7.0000000000000007E-2</v>
      </c>
      <c r="AS78">
        <v>27.472644318575501</v>
      </c>
      <c r="AT78">
        <v>4.2820352834180399E-3</v>
      </c>
      <c r="AU78" s="1">
        <v>9.9431969888513598E-4</v>
      </c>
      <c r="AV78">
        <v>4.9074712424692697E-2</v>
      </c>
      <c r="AW78">
        <v>1.0233119874162699E-2</v>
      </c>
      <c r="AX78">
        <v>8.2606560347040798E-3</v>
      </c>
      <c r="AY78">
        <v>2.5732852033711002E-3</v>
      </c>
      <c r="AZ78" s="1">
        <v>9.9431969888515398E-4</v>
      </c>
      <c r="BA78">
        <v>4.90747124246938E-2</v>
      </c>
      <c r="BB78">
        <v>1.02331198741628E-2</v>
      </c>
      <c r="BC78">
        <v>8.2606560347042394E-3</v>
      </c>
      <c r="BD78">
        <v>36022</v>
      </c>
      <c r="BE78">
        <v>53765</v>
      </c>
      <c r="BF78">
        <f>($AI$4-AI78)/$AI$4*100</f>
        <v>88.025901922724131</v>
      </c>
    </row>
    <row r="79" spans="2:58" x14ac:dyDescent="0.25">
      <c r="B79">
        <v>1172</v>
      </c>
      <c r="C79">
        <v>31</v>
      </c>
      <c r="D79">
        <v>7517</v>
      </c>
      <c r="E79">
        <v>4</v>
      </c>
      <c r="F79">
        <v>4</v>
      </c>
      <c r="G79">
        <v>21094</v>
      </c>
      <c r="H79">
        <f>I79*10^6/420</f>
        <v>106.25165180599382</v>
      </c>
      <c r="I79">
        <v>4.4625693758517403E-2</v>
      </c>
      <c r="J79">
        <v>4.0634940925373</v>
      </c>
      <c r="K79">
        <v>15.316350868702999</v>
      </c>
      <c r="L79">
        <v>1.53</v>
      </c>
      <c r="M79">
        <v>0.03</v>
      </c>
      <c r="N79">
        <v>33.869999999999997</v>
      </c>
      <c r="O79">
        <v>28.65</v>
      </c>
      <c r="P79">
        <v>0.02</v>
      </c>
      <c r="Q79">
        <v>0.02</v>
      </c>
      <c r="R79">
        <v>77.95</v>
      </c>
      <c r="S79">
        <v>0.11</v>
      </c>
      <c r="T79">
        <v>171.74</v>
      </c>
      <c r="U79">
        <v>0.04</v>
      </c>
      <c r="V79">
        <v>38.659999999999997</v>
      </c>
      <c r="W79">
        <v>122.58</v>
      </c>
      <c r="X79">
        <v>28.79</v>
      </c>
      <c r="Y79">
        <v>95.2</v>
      </c>
      <c r="Z79">
        <v>0.02</v>
      </c>
      <c r="AC79">
        <v>-4694</v>
      </c>
      <c r="AD79">
        <v>4066</v>
      </c>
      <c r="AE79">
        <v>29712</v>
      </c>
      <c r="AF79">
        <v>33000</v>
      </c>
      <c r="AG79">
        <v>81756</v>
      </c>
      <c r="AH79">
        <v>-13.734</v>
      </c>
      <c r="AI79">
        <v>12.1060061168</v>
      </c>
      <c r="AJ79">
        <v>148534</v>
      </c>
      <c r="AK79">
        <v>0.70524428115295401</v>
      </c>
      <c r="AL79">
        <v>0.21031182988849501</v>
      </c>
      <c r="AM79">
        <v>2.0053078733082701E-2</v>
      </c>
      <c r="AN79">
        <v>1.7278452172316099E-2</v>
      </c>
      <c r="AO79">
        <v>95.057883712144005</v>
      </c>
      <c r="AP79">
        <v>0.11</v>
      </c>
      <c r="AQ79">
        <v>171.74</v>
      </c>
      <c r="AR79">
        <v>0.04</v>
      </c>
      <c r="AS79">
        <v>28.778071512758402</v>
      </c>
      <c r="AT79">
        <v>1.48745485970123E-2</v>
      </c>
      <c r="AU79">
        <v>1.7256188777184801E-3</v>
      </c>
      <c r="AV79">
        <v>2.5066669963843501E-2</v>
      </c>
      <c r="AW79" s="1">
        <v>7.2623990861213903E-4</v>
      </c>
      <c r="AX79">
        <v>2.2326164113309799E-3</v>
      </c>
      <c r="AY79">
        <v>6.51505931810086E-3</v>
      </c>
      <c r="AZ79">
        <v>1.7256188777184901E-3</v>
      </c>
      <c r="BA79">
        <v>2.5066669963844199E-2</v>
      </c>
      <c r="BB79" s="1">
        <v>7.2623990861215399E-4</v>
      </c>
      <c r="BC79">
        <v>2.2326164113310302E-3</v>
      </c>
      <c r="BD79">
        <v>35975</v>
      </c>
      <c r="BE79">
        <v>53790</v>
      </c>
      <c r="BF79">
        <f>($AI$4-AI79)/$AI$4*100</f>
        <v>87.65826677867264</v>
      </c>
    </row>
    <row r="80" spans="2:58" x14ac:dyDescent="0.25">
      <c r="B80">
        <v>993</v>
      </c>
      <c r="C80">
        <v>7</v>
      </c>
      <c r="D80">
        <v>7407</v>
      </c>
      <c r="E80">
        <v>7</v>
      </c>
      <c r="F80">
        <v>33</v>
      </c>
      <c r="G80">
        <v>21757</v>
      </c>
      <c r="H80">
        <f>I80*10^6/420</f>
        <v>378.94084313229763</v>
      </c>
      <c r="I80">
        <v>0.159155154115565</v>
      </c>
      <c r="J80">
        <v>4.2061056426507699</v>
      </c>
      <c r="K80">
        <v>15.173739318589501</v>
      </c>
      <c r="L80">
        <v>1.3</v>
      </c>
      <c r="M80">
        <v>0.01</v>
      </c>
      <c r="N80">
        <v>33.369999999999997</v>
      </c>
      <c r="O80">
        <v>28.38</v>
      </c>
      <c r="P80">
        <v>0.03</v>
      </c>
      <c r="Q80">
        <v>0.14000000000000001</v>
      </c>
      <c r="R80">
        <v>80.400000000000006</v>
      </c>
      <c r="S80">
        <v>0.02</v>
      </c>
      <c r="T80">
        <v>169.24</v>
      </c>
      <c r="U80">
        <v>0.13</v>
      </c>
      <c r="V80">
        <v>38.39</v>
      </c>
      <c r="W80">
        <v>122.84</v>
      </c>
      <c r="X80">
        <v>29.81</v>
      </c>
      <c r="Y80">
        <v>98.08</v>
      </c>
      <c r="Z80">
        <v>0.11</v>
      </c>
      <c r="AC80">
        <v>-4725</v>
      </c>
      <c r="AD80">
        <v>4335</v>
      </c>
      <c r="AE80">
        <v>29687</v>
      </c>
      <c r="AF80">
        <v>32887</v>
      </c>
      <c r="AG80">
        <v>81593</v>
      </c>
      <c r="AH80">
        <v>-13.574999999999999</v>
      </c>
      <c r="AI80">
        <v>12.3660461672</v>
      </c>
      <c r="AJ80">
        <v>148502</v>
      </c>
      <c r="AK80">
        <v>0.70758360396734798</v>
      </c>
      <c r="AL80">
        <v>0.21092868978774501</v>
      </c>
      <c r="AM80">
        <v>3.1755001927868301E-2</v>
      </c>
      <c r="AN80">
        <v>0.14902890458259399</v>
      </c>
      <c r="AO80">
        <v>98.048104530157104</v>
      </c>
      <c r="AP80">
        <v>0.02</v>
      </c>
      <c r="AQ80">
        <v>169.24</v>
      </c>
      <c r="AR80">
        <v>0.13</v>
      </c>
      <c r="AS80">
        <v>29.788060771817001</v>
      </c>
      <c r="AT80">
        <v>1.6858740622729001E-2</v>
      </c>
      <c r="AU80">
        <v>5.7435514468718599E-2</v>
      </c>
      <c r="AV80">
        <v>1.57610783399578E-3</v>
      </c>
      <c r="AW80">
        <v>1.4709768394246801E-3</v>
      </c>
      <c r="AX80">
        <v>8.1813814350696998E-2</v>
      </c>
      <c r="AY80">
        <v>8.7838966999748795E-3</v>
      </c>
      <c r="AZ80">
        <v>3.5251558032298499E-2</v>
      </c>
      <c r="BA80">
        <v>1.57610783399578E-3</v>
      </c>
      <c r="BB80">
        <v>1.47097683942471E-3</v>
      </c>
      <c r="BC80">
        <v>8.18138143506979E-2</v>
      </c>
      <c r="BD80">
        <v>35830</v>
      </c>
      <c r="BE80">
        <v>53754</v>
      </c>
      <c r="BF80">
        <f>($AI$4-AI80)/$AI$4*100</f>
        <v>87.39316325089203</v>
      </c>
    </row>
    <row r="81" spans="2:58" x14ac:dyDescent="0.25">
      <c r="B81">
        <v>1040</v>
      </c>
      <c r="C81">
        <v>36</v>
      </c>
      <c r="D81">
        <v>7408</v>
      </c>
      <c r="E81">
        <v>1</v>
      </c>
      <c r="F81">
        <v>14</v>
      </c>
      <c r="G81">
        <v>21752</v>
      </c>
      <c r="H81">
        <f>I81*10^6/420</f>
        <v>449.83736492203093</v>
      </c>
      <c r="I81">
        <v>0.18893169326725301</v>
      </c>
      <c r="J81">
        <v>4.44395279716126</v>
      </c>
      <c r="K81">
        <v>14.935892164079</v>
      </c>
      <c r="L81">
        <v>1.36</v>
      </c>
      <c r="M81">
        <v>0.03</v>
      </c>
      <c r="N81">
        <v>33.380000000000003</v>
      </c>
      <c r="O81">
        <v>27.94</v>
      </c>
      <c r="P81">
        <v>0</v>
      </c>
      <c r="Q81">
        <v>0.06</v>
      </c>
      <c r="R81">
        <v>80.38</v>
      </c>
      <c r="S81">
        <v>0.13</v>
      </c>
      <c r="T81">
        <v>169.27</v>
      </c>
      <c r="U81">
        <v>0.19</v>
      </c>
      <c r="V81">
        <v>38.200000000000003</v>
      </c>
      <c r="W81">
        <v>123.16</v>
      </c>
      <c r="X81">
        <v>31.48</v>
      </c>
      <c r="Y81">
        <v>98.01</v>
      </c>
      <c r="Z81">
        <v>0.06</v>
      </c>
      <c r="AC81">
        <v>-4754</v>
      </c>
      <c r="AD81">
        <v>4590</v>
      </c>
      <c r="AE81">
        <v>29643</v>
      </c>
      <c r="AF81">
        <v>32825</v>
      </c>
      <c r="AG81">
        <v>81426</v>
      </c>
      <c r="AH81">
        <v>-13.273999999999999</v>
      </c>
      <c r="AI81">
        <v>12.777259536000001</v>
      </c>
      <c r="AJ81">
        <v>148484</v>
      </c>
      <c r="AK81">
        <v>0.70949303082267001</v>
      </c>
      <c r="AL81">
        <v>0.212768914496752</v>
      </c>
      <c r="AM81">
        <v>5.3666145829113802E-3</v>
      </c>
      <c r="AN81">
        <v>6.1882332110326198E-2</v>
      </c>
      <c r="AO81">
        <v>98.026281620917402</v>
      </c>
      <c r="AP81">
        <v>0.13</v>
      </c>
      <c r="AQ81">
        <v>169.27</v>
      </c>
      <c r="AR81">
        <v>0.19</v>
      </c>
      <c r="AS81">
        <v>31.472518104775698</v>
      </c>
      <c r="AT81">
        <v>4.7817263725585604E-3</v>
      </c>
      <c r="AU81">
        <v>2.5649776869023102E-3</v>
      </c>
      <c r="AV81">
        <v>0.16356613482157001</v>
      </c>
      <c r="AW81">
        <v>5.6650645896298502E-3</v>
      </c>
      <c r="AX81">
        <v>1.23537897965926E-2</v>
      </c>
      <c r="AY81">
        <v>0</v>
      </c>
      <c r="AZ81">
        <v>2.5649776869023401E-3</v>
      </c>
      <c r="BA81">
        <v>0.16356613482156901</v>
      </c>
      <c r="BB81">
        <v>5.6650645896298901E-3</v>
      </c>
      <c r="BC81">
        <v>1.23537897965926E-2</v>
      </c>
      <c r="BD81">
        <v>35675</v>
      </c>
      <c r="BE81">
        <v>53768</v>
      </c>
      <c r="BF81">
        <f>($AI$4-AI81)/$AI$4*100</f>
        <v>86.973942770924666</v>
      </c>
    </row>
    <row r="82" spans="2:58" x14ac:dyDescent="0.25">
      <c r="B82">
        <v>951</v>
      </c>
      <c r="C82">
        <v>41</v>
      </c>
      <c r="D82">
        <v>7412</v>
      </c>
      <c r="E82">
        <v>6</v>
      </c>
      <c r="F82">
        <v>7</v>
      </c>
      <c r="G82">
        <v>21730</v>
      </c>
      <c r="H82">
        <f>I82*10^6/420</f>
        <v>379.77660502364284</v>
      </c>
      <c r="I82">
        <v>0.15950617410993001</v>
      </c>
      <c r="J82">
        <v>4.5458911762201399</v>
      </c>
      <c r="K82">
        <v>14.8339537850201</v>
      </c>
      <c r="L82">
        <v>1.24</v>
      </c>
      <c r="M82">
        <v>0.03</v>
      </c>
      <c r="N82">
        <v>33.4</v>
      </c>
      <c r="O82">
        <v>27.75</v>
      </c>
      <c r="P82">
        <v>0.02</v>
      </c>
      <c r="Q82">
        <v>0.03</v>
      </c>
      <c r="R82">
        <v>80.3</v>
      </c>
      <c r="S82">
        <v>0.15</v>
      </c>
      <c r="T82">
        <v>169.34</v>
      </c>
      <c r="U82">
        <v>0.12</v>
      </c>
      <c r="V82">
        <v>38.17</v>
      </c>
      <c r="W82">
        <v>123.18</v>
      </c>
      <c r="X82">
        <v>32.21</v>
      </c>
      <c r="Y82">
        <v>98.01</v>
      </c>
      <c r="Z82">
        <v>0.03</v>
      </c>
      <c r="AC82">
        <v>-4757</v>
      </c>
      <c r="AD82">
        <v>4713</v>
      </c>
      <c r="AE82">
        <v>29622</v>
      </c>
      <c r="AF82">
        <v>32800</v>
      </c>
      <c r="AG82">
        <v>81343</v>
      </c>
      <c r="AH82">
        <v>-13.098000000000001</v>
      </c>
      <c r="AI82">
        <v>12.963819541599999</v>
      </c>
      <c r="AJ82">
        <v>148478</v>
      </c>
      <c r="AK82">
        <v>0.709979758866496</v>
      </c>
      <c r="AL82">
        <v>0.21375708517184</v>
      </c>
      <c r="AM82">
        <v>2.8251178138455801E-2</v>
      </c>
      <c r="AN82">
        <v>3.03307463439055E-2</v>
      </c>
      <c r="AO82">
        <v>97.927053761833903</v>
      </c>
      <c r="AP82">
        <v>0.15</v>
      </c>
      <c r="AQ82">
        <v>169.34</v>
      </c>
      <c r="AR82">
        <v>0.12</v>
      </c>
      <c r="AS82">
        <v>32.194455899108597</v>
      </c>
      <c r="AT82">
        <v>2.5592450678749799E-2</v>
      </c>
      <c r="AU82">
        <v>2.6754686225645202E-3</v>
      </c>
      <c r="AV82">
        <v>7.0694167599103103E-2</v>
      </c>
      <c r="AW82">
        <v>5.8039772242724899E-2</v>
      </c>
      <c r="AX82">
        <v>2.5043149667882802E-3</v>
      </c>
      <c r="AY82">
        <v>7.3314546838115198E-3</v>
      </c>
      <c r="AZ82">
        <v>2.6754686225644799E-3</v>
      </c>
      <c r="BA82">
        <v>7.0694167599104907E-2</v>
      </c>
      <c r="BB82">
        <v>3.6634947842494797E-2</v>
      </c>
      <c r="BC82">
        <v>2.5043149667883001E-3</v>
      </c>
      <c r="BD82">
        <v>35611</v>
      </c>
      <c r="BE82">
        <v>53735</v>
      </c>
      <c r="BF82">
        <f>($AI$4-AI82)/$AI$4*100</f>
        <v>86.783750085023954</v>
      </c>
    </row>
    <row r="83" spans="2:58" x14ac:dyDescent="0.25">
      <c r="B83">
        <v>1041</v>
      </c>
      <c r="C83">
        <v>208</v>
      </c>
      <c r="D83">
        <v>7388</v>
      </c>
      <c r="E83">
        <v>5</v>
      </c>
      <c r="F83">
        <v>6</v>
      </c>
      <c r="G83">
        <v>21715</v>
      </c>
      <c r="H83">
        <f>I83*10^6/420</f>
        <v>622.16799795976908</v>
      </c>
      <c r="I83">
        <v>0.26131055914310303</v>
      </c>
      <c r="J83">
        <v>4.7234180177230902</v>
      </c>
      <c r="K83">
        <v>14.6564269435172</v>
      </c>
      <c r="L83">
        <v>1.36</v>
      </c>
      <c r="M83">
        <v>0.19</v>
      </c>
      <c r="N83">
        <v>33.28</v>
      </c>
      <c r="O83">
        <v>27.41</v>
      </c>
      <c r="P83">
        <v>0.02</v>
      </c>
      <c r="Q83">
        <v>0.02</v>
      </c>
      <c r="R83">
        <v>80.239999999999995</v>
      </c>
      <c r="S83">
        <v>0.75</v>
      </c>
      <c r="T83">
        <v>168.8</v>
      </c>
      <c r="U83">
        <v>0.26</v>
      </c>
      <c r="V83">
        <v>37.880000000000003</v>
      </c>
      <c r="W83">
        <v>123.63</v>
      </c>
      <c r="X83">
        <v>33.47</v>
      </c>
      <c r="Y83">
        <v>98.76</v>
      </c>
      <c r="Z83">
        <v>0.02</v>
      </c>
      <c r="AC83">
        <v>-4800</v>
      </c>
      <c r="AD83">
        <v>4918</v>
      </c>
      <c r="AE83">
        <v>29597</v>
      </c>
      <c r="AF83">
        <v>32734</v>
      </c>
      <c r="AG83">
        <v>81230</v>
      </c>
      <c r="AH83">
        <v>-12.951000000000001</v>
      </c>
      <c r="AI83">
        <v>13.264566262399899</v>
      </c>
      <c r="AJ83">
        <v>148479</v>
      </c>
      <c r="AK83">
        <v>0.71212522045855298</v>
      </c>
      <c r="AL83">
        <v>0.21435921759478299</v>
      </c>
      <c r="AM83">
        <v>2.1286261276659599E-2</v>
      </c>
      <c r="AN83">
        <v>2.5072993029982601E-2</v>
      </c>
      <c r="AO83">
        <v>97.859188176898499</v>
      </c>
      <c r="AP83">
        <v>0.75</v>
      </c>
      <c r="AQ83">
        <v>168.8</v>
      </c>
      <c r="AR83">
        <v>0.26</v>
      </c>
      <c r="AS83">
        <v>33.451718743316697</v>
      </c>
      <c r="AT83">
        <v>8.1970301972632692E-3</v>
      </c>
      <c r="AU83">
        <v>1.07353888369163E-3</v>
      </c>
      <c r="AV83">
        <v>0.13696558579819401</v>
      </c>
      <c r="AW83">
        <v>4.1122196990654898E-2</v>
      </c>
      <c r="AX83">
        <v>7.3952207273298501E-2</v>
      </c>
      <c r="AY83">
        <v>5.0334121079320896E-3</v>
      </c>
      <c r="AZ83">
        <v>1.07353888369165E-3</v>
      </c>
      <c r="BA83">
        <v>0.13696558579819601</v>
      </c>
      <c r="BB83">
        <v>4.1122196990655398E-2</v>
      </c>
      <c r="BC83">
        <v>7.3952207273299403E-2</v>
      </c>
      <c r="BD83">
        <v>35466</v>
      </c>
      <c r="BE83">
        <v>53782</v>
      </c>
      <c r="BF83">
        <f>($AI$4-AI83)/$AI$4*100</f>
        <v>86.47714725007657</v>
      </c>
    </row>
    <row r="84" spans="2:58" x14ac:dyDescent="0.25">
      <c r="B84">
        <v>951</v>
      </c>
      <c r="C84">
        <v>1</v>
      </c>
      <c r="D84">
        <v>7518</v>
      </c>
      <c r="E84">
        <v>6</v>
      </c>
      <c r="F84">
        <v>5</v>
      </c>
      <c r="G84">
        <v>21115</v>
      </c>
      <c r="H84">
        <f>I84*10^6/420</f>
        <v>103.67639737850239</v>
      </c>
      <c r="I84">
        <v>4.3544086898970998E-2</v>
      </c>
      <c r="J84">
        <v>4.7889665009621902</v>
      </c>
      <c r="K84">
        <v>14.5908784602781</v>
      </c>
      <c r="L84">
        <v>1.24</v>
      </c>
      <c r="M84">
        <v>0</v>
      </c>
      <c r="N84">
        <v>33.880000000000003</v>
      </c>
      <c r="O84">
        <v>27.29</v>
      </c>
      <c r="P84">
        <v>0.02</v>
      </c>
      <c r="Q84">
        <v>0.02</v>
      </c>
      <c r="R84">
        <v>78.03</v>
      </c>
      <c r="S84">
        <v>0</v>
      </c>
      <c r="T84">
        <v>171.76</v>
      </c>
      <c r="U84">
        <v>0.03</v>
      </c>
      <c r="V84">
        <v>38.24</v>
      </c>
      <c r="W84">
        <v>123.21</v>
      </c>
      <c r="X84">
        <v>33.93</v>
      </c>
      <c r="Y84">
        <v>95.15</v>
      </c>
      <c r="Z84">
        <v>0.02</v>
      </c>
      <c r="AC84">
        <v>-4752</v>
      </c>
      <c r="AD84">
        <v>4907</v>
      </c>
      <c r="AE84">
        <v>29566</v>
      </c>
      <c r="AF84">
        <v>32802</v>
      </c>
      <c r="AG84">
        <v>81200</v>
      </c>
      <c r="AH84">
        <v>-12.628</v>
      </c>
      <c r="AI84">
        <v>13.4298461952</v>
      </c>
      <c r="AJ84">
        <v>148475</v>
      </c>
      <c r="AK84">
        <v>0.710357268567405</v>
      </c>
      <c r="AL84">
        <v>0.21693073472836499</v>
      </c>
      <c r="AM84">
        <v>2.7533663467652701E-2</v>
      </c>
      <c r="AN84">
        <v>2.4719780239515099E-2</v>
      </c>
      <c r="AO84">
        <v>95.154711009675793</v>
      </c>
      <c r="AP84">
        <v>0</v>
      </c>
      <c r="AQ84">
        <v>171.76</v>
      </c>
      <c r="AR84">
        <v>0.03</v>
      </c>
      <c r="AS84">
        <v>33.915939656464303</v>
      </c>
      <c r="AT84">
        <v>2.31870317068445E-2</v>
      </c>
      <c r="AU84">
        <v>2.2343714464059402E-3</v>
      </c>
      <c r="AV84">
        <v>6.9652137706433604E-3</v>
      </c>
      <c r="AW84" s="1">
        <v>2.6474289922940399E-4</v>
      </c>
      <c r="AX84">
        <v>1.0892727075847699E-2</v>
      </c>
      <c r="AY84">
        <v>7.2051885979169498E-3</v>
      </c>
      <c r="AZ84">
        <v>2.2249985586962201E-3</v>
      </c>
      <c r="BA84">
        <v>6.9652137706435304E-3</v>
      </c>
      <c r="BB84">
        <v>0</v>
      </c>
      <c r="BC84">
        <v>1.08927270758476E-2</v>
      </c>
      <c r="BD84">
        <v>35515</v>
      </c>
      <c r="BE84">
        <v>53712</v>
      </c>
      <c r="BF84">
        <f>($AI$4-AI84)/$AI$4*100</f>
        <v>86.308649000713629</v>
      </c>
    </row>
    <row r="85" spans="2:58" x14ac:dyDescent="0.25">
      <c r="B85">
        <v>950</v>
      </c>
      <c r="C85">
        <v>160</v>
      </c>
      <c r="D85">
        <v>7397</v>
      </c>
      <c r="E85">
        <v>15</v>
      </c>
      <c r="F85">
        <v>1</v>
      </c>
      <c r="G85">
        <v>21703</v>
      </c>
      <c r="H85">
        <f>I85*10^6/420</f>
        <v>716.87240446354531</v>
      </c>
      <c r="I85">
        <v>0.30108640987468899</v>
      </c>
      <c r="J85">
        <v>4.9079057394135903</v>
      </c>
      <c r="K85">
        <v>14.4719392218267</v>
      </c>
      <c r="L85">
        <v>1.24</v>
      </c>
      <c r="M85">
        <v>0.15</v>
      </c>
      <c r="N85">
        <v>33.32</v>
      </c>
      <c r="O85">
        <v>27.07</v>
      </c>
      <c r="P85">
        <v>0.06</v>
      </c>
      <c r="Q85">
        <v>0</v>
      </c>
      <c r="R85">
        <v>80.2</v>
      </c>
      <c r="S85">
        <v>0.57999999999999996</v>
      </c>
      <c r="T85">
        <v>169</v>
      </c>
      <c r="U85">
        <v>0.27</v>
      </c>
      <c r="V85">
        <v>37.83</v>
      </c>
      <c r="W85">
        <v>123.72</v>
      </c>
      <c r="X85">
        <v>34.81</v>
      </c>
      <c r="Y85">
        <v>98.45</v>
      </c>
      <c r="Z85">
        <v>0</v>
      </c>
      <c r="AC85">
        <v>-4808</v>
      </c>
      <c r="AD85">
        <v>5130</v>
      </c>
      <c r="AE85">
        <v>29558</v>
      </c>
      <c r="AF85">
        <v>32691</v>
      </c>
      <c r="AG85">
        <v>81090</v>
      </c>
      <c r="AH85">
        <v>-12.635999999999999</v>
      </c>
      <c r="AI85">
        <v>13.6108329383999</v>
      </c>
      <c r="AJ85">
        <v>148469</v>
      </c>
      <c r="AK85">
        <v>0.71324503311258203</v>
      </c>
      <c r="AL85">
        <v>0.21632404886456</v>
      </c>
      <c r="AM85">
        <v>6.97834429376087E-2</v>
      </c>
      <c r="AN85">
        <v>4.0000366634647903E-3</v>
      </c>
      <c r="AO85">
        <v>97.806457965090402</v>
      </c>
      <c r="AP85">
        <v>0.57999999999999996</v>
      </c>
      <c r="AQ85">
        <v>169</v>
      </c>
      <c r="AR85">
        <v>0.27</v>
      </c>
      <c r="AS85">
        <v>34.758279237101</v>
      </c>
      <c r="AT85">
        <v>4.6079923825252202E-2</v>
      </c>
      <c r="AU85" s="1">
        <v>1.3642566272596701E-4</v>
      </c>
      <c r="AV85">
        <v>0.164612648069835</v>
      </c>
      <c r="AW85">
        <v>2.0235438443893899E-2</v>
      </c>
      <c r="AX85">
        <v>7.00219738729808E-2</v>
      </c>
      <c r="AY85">
        <v>1.9739540704342199E-2</v>
      </c>
      <c r="AZ85">
        <v>0</v>
      </c>
      <c r="BA85">
        <v>0.16461264806984099</v>
      </c>
      <c r="BB85">
        <v>2.0235438443894398E-2</v>
      </c>
      <c r="BC85">
        <v>7.0021973872981202E-2</v>
      </c>
      <c r="BD85">
        <v>35358</v>
      </c>
      <c r="BE85">
        <v>53747</v>
      </c>
      <c r="BF85">
        <f>($AI$4-AI85)/$AI$4*100</f>
        <v>86.124138099296673</v>
      </c>
    </row>
    <row r="86" spans="2:58" x14ac:dyDescent="0.25">
      <c r="B86">
        <v>995</v>
      </c>
      <c r="C86">
        <v>205</v>
      </c>
      <c r="D86">
        <v>7401</v>
      </c>
      <c r="E86">
        <v>1</v>
      </c>
      <c r="F86">
        <v>6</v>
      </c>
      <c r="G86">
        <v>21641</v>
      </c>
      <c r="H86">
        <f>I86*10^6/420</f>
        <v>389.21161177194762</v>
      </c>
      <c r="I86">
        <v>0.16346887694421799</v>
      </c>
      <c r="J86">
        <v>5.0844356793507997</v>
      </c>
      <c r="K86">
        <v>14.2954092818895</v>
      </c>
      <c r="L86">
        <v>1.3</v>
      </c>
      <c r="M86">
        <v>0.19</v>
      </c>
      <c r="N86">
        <v>33.340000000000003</v>
      </c>
      <c r="O86">
        <v>26.74</v>
      </c>
      <c r="P86">
        <v>0</v>
      </c>
      <c r="Q86">
        <v>0.03</v>
      </c>
      <c r="R86">
        <v>79.97</v>
      </c>
      <c r="S86">
        <v>0.74</v>
      </c>
      <c r="T86">
        <v>169.1</v>
      </c>
      <c r="U86">
        <v>0.16</v>
      </c>
      <c r="V86">
        <v>37.68</v>
      </c>
      <c r="W86">
        <v>123.98</v>
      </c>
      <c r="X86">
        <v>36.01</v>
      </c>
      <c r="Y86">
        <v>98.51</v>
      </c>
      <c r="Z86">
        <v>0.02</v>
      </c>
      <c r="AC86">
        <v>-4831</v>
      </c>
      <c r="AD86">
        <v>5323</v>
      </c>
      <c r="AE86">
        <v>29525</v>
      </c>
      <c r="AF86">
        <v>32646</v>
      </c>
      <c r="AG86">
        <v>80957</v>
      </c>
      <c r="AH86">
        <v>-12.414</v>
      </c>
      <c r="AI86">
        <v>13.917632966399999</v>
      </c>
      <c r="AJ86">
        <v>148451</v>
      </c>
      <c r="AK86">
        <v>0.71470887307131103</v>
      </c>
      <c r="AL86">
        <v>0.21762250943089001</v>
      </c>
      <c r="AM86">
        <v>3.2594769657630202E-3</v>
      </c>
      <c r="AN86">
        <v>2.7528355152065E-2</v>
      </c>
      <c r="AO86">
        <v>97.522841422769105</v>
      </c>
      <c r="AP86">
        <v>0.74</v>
      </c>
      <c r="AQ86">
        <v>169.1</v>
      </c>
      <c r="AR86">
        <v>0.16</v>
      </c>
      <c r="AS86">
        <v>36.008481924730297</v>
      </c>
      <c r="AT86">
        <v>2.0480914210259699E-3</v>
      </c>
      <c r="AU86">
        <v>1.0704093459667E-2</v>
      </c>
      <c r="AV86">
        <v>4.9231390039814103E-2</v>
      </c>
      <c r="AW86">
        <v>4.88608343182707E-2</v>
      </c>
      <c r="AX86">
        <v>5.2624467705440797E-2</v>
      </c>
      <c r="AY86">
        <v>0</v>
      </c>
      <c r="AZ86">
        <v>7.0098225836122E-3</v>
      </c>
      <c r="BA86">
        <v>4.9231390039814402E-2</v>
      </c>
      <c r="BB86">
        <v>4.8860834318269999E-2</v>
      </c>
      <c r="BC86">
        <v>5.26244677054429E-2</v>
      </c>
      <c r="BD86">
        <v>35243</v>
      </c>
      <c r="BE86">
        <v>53761</v>
      </c>
      <c r="BF86">
        <f>($AI$4-AI86)/$AI$4*100</f>
        <v>85.81136408767459</v>
      </c>
    </row>
    <row r="87" spans="2:58" x14ac:dyDescent="0.25">
      <c r="B87">
        <v>967</v>
      </c>
      <c r="C87">
        <v>131</v>
      </c>
      <c r="D87">
        <v>7388</v>
      </c>
      <c r="E87">
        <v>11</v>
      </c>
      <c r="F87">
        <v>6</v>
      </c>
      <c r="G87">
        <v>21783</v>
      </c>
      <c r="H87">
        <f>I87*10^6/420</f>
        <v>505.72110112234293</v>
      </c>
      <c r="I87">
        <v>0.21240286247138401</v>
      </c>
      <c r="J87">
        <v>5.3099039374380999</v>
      </c>
      <c r="K87">
        <v>14.069941023802199</v>
      </c>
      <c r="L87">
        <v>1.26</v>
      </c>
      <c r="M87">
        <v>0.12</v>
      </c>
      <c r="N87">
        <v>33.29</v>
      </c>
      <c r="O87">
        <v>26.32</v>
      </c>
      <c r="P87">
        <v>0.04</v>
      </c>
      <c r="Q87">
        <v>0.03</v>
      </c>
      <c r="R87">
        <v>80.5</v>
      </c>
      <c r="S87">
        <v>0.47</v>
      </c>
      <c r="T87">
        <v>168.8</v>
      </c>
      <c r="U87">
        <v>0.2</v>
      </c>
      <c r="V87">
        <v>37.54</v>
      </c>
      <c r="W87">
        <v>124.21</v>
      </c>
      <c r="X87">
        <v>37.64</v>
      </c>
      <c r="Y87">
        <v>98.68</v>
      </c>
      <c r="Z87">
        <v>0.03</v>
      </c>
      <c r="AC87">
        <v>-4852</v>
      </c>
      <c r="AD87">
        <v>5594</v>
      </c>
      <c r="AE87">
        <v>29479</v>
      </c>
      <c r="AF87">
        <v>32577</v>
      </c>
      <c r="AG87">
        <v>80781</v>
      </c>
      <c r="AH87">
        <v>-12.074</v>
      </c>
      <c r="AI87">
        <v>14.3365796592</v>
      </c>
      <c r="AJ87">
        <v>148431</v>
      </c>
      <c r="AK87">
        <v>0.71659578238525601</v>
      </c>
      <c r="AL87">
        <v>0.21978340553414899</v>
      </c>
      <c r="AM87">
        <v>4.88532082216818E-2</v>
      </c>
      <c r="AN87">
        <v>2.7948610593835101E-2</v>
      </c>
      <c r="AO87">
        <v>98.166796588757805</v>
      </c>
      <c r="AP87">
        <v>0.47</v>
      </c>
      <c r="AQ87">
        <v>168.8</v>
      </c>
      <c r="AR87">
        <v>0.2</v>
      </c>
      <c r="AS87">
        <v>37.605270675330303</v>
      </c>
      <c r="AT87">
        <v>3.0277123255182201E-2</v>
      </c>
      <c r="AU87">
        <v>1.5603798489940801E-3</v>
      </c>
      <c r="AV87">
        <v>0.13767847991462001</v>
      </c>
      <c r="AW87">
        <v>2.0727368972226299E-2</v>
      </c>
      <c r="AX87">
        <v>2.21595104803613E-2</v>
      </c>
      <c r="AY87">
        <v>1.3101796147354501E-2</v>
      </c>
      <c r="AZ87">
        <v>1.5603798489941E-3</v>
      </c>
      <c r="BA87">
        <v>0.13767847991462301</v>
      </c>
      <c r="BB87">
        <v>2.07273689722264E-2</v>
      </c>
      <c r="BC87">
        <v>2.21595104803619E-2</v>
      </c>
      <c r="BD87">
        <v>35100</v>
      </c>
      <c r="BE87">
        <v>53751</v>
      </c>
      <c r="BF87">
        <f>($AI$4-AI87)/$AI$4*100</f>
        <v>85.384259701090841</v>
      </c>
    </row>
    <row r="88" spans="2:58" x14ac:dyDescent="0.25">
      <c r="B88">
        <v>1018</v>
      </c>
      <c r="C88">
        <v>22</v>
      </c>
      <c r="D88">
        <v>7517</v>
      </c>
      <c r="E88">
        <v>5</v>
      </c>
      <c r="F88">
        <v>4</v>
      </c>
      <c r="G88">
        <v>21103</v>
      </c>
      <c r="H88">
        <f>I88*10^6/420</f>
        <v>134.39474607302691</v>
      </c>
      <c r="I88">
        <v>5.6445793350671299E-2</v>
      </c>
      <c r="J88">
        <v>5.5175592061182002</v>
      </c>
      <c r="K88">
        <v>13.8622857551221</v>
      </c>
      <c r="L88">
        <v>1.33</v>
      </c>
      <c r="M88">
        <v>0.02</v>
      </c>
      <c r="N88">
        <v>33.869999999999997</v>
      </c>
      <c r="O88">
        <v>25.93</v>
      </c>
      <c r="P88">
        <v>0.02</v>
      </c>
      <c r="Q88">
        <v>0.02</v>
      </c>
      <c r="R88">
        <v>77.98</v>
      </c>
      <c r="S88">
        <v>0.08</v>
      </c>
      <c r="T88">
        <v>171.74</v>
      </c>
      <c r="U88">
        <v>0.04</v>
      </c>
      <c r="V88">
        <v>37.71</v>
      </c>
      <c r="W88">
        <v>124.15</v>
      </c>
      <c r="X88">
        <v>39.090000000000003</v>
      </c>
      <c r="Y88">
        <v>95.21</v>
      </c>
      <c r="Z88">
        <v>0.02</v>
      </c>
      <c r="AC88">
        <v>-4836</v>
      </c>
      <c r="AD88">
        <v>5728</v>
      </c>
      <c r="AE88">
        <v>29427</v>
      </c>
      <c r="AF88">
        <v>32606</v>
      </c>
      <c r="AG88">
        <v>80670</v>
      </c>
      <c r="AH88">
        <v>-11.631</v>
      </c>
      <c r="AI88">
        <v>14.7410729608</v>
      </c>
      <c r="AJ88">
        <v>148431</v>
      </c>
      <c r="AK88">
        <v>0.71648001416493201</v>
      </c>
      <c r="AL88">
        <v>0.22300726288901199</v>
      </c>
      <c r="AM88">
        <v>2.2984930890677501E-2</v>
      </c>
      <c r="AN88">
        <v>1.7398661769383199E-2</v>
      </c>
      <c r="AO88">
        <v>95.099736903054094</v>
      </c>
      <c r="AP88">
        <v>0.08</v>
      </c>
      <c r="AQ88">
        <v>171.74</v>
      </c>
      <c r="AR88">
        <v>0.04</v>
      </c>
      <c r="AS88">
        <v>39.075906053649703</v>
      </c>
      <c r="AT88">
        <v>1.98736892400364E-2</v>
      </c>
      <c r="AU88">
        <v>1.34636771796816E-3</v>
      </c>
      <c r="AV88">
        <v>6.8203314200724298E-3</v>
      </c>
      <c r="AW88">
        <v>3.9253721568756001E-3</v>
      </c>
      <c r="AX88">
        <v>2.44800328157187E-2</v>
      </c>
      <c r="AY88">
        <v>6.9930514985490399E-3</v>
      </c>
      <c r="AZ88">
        <v>1.3463677179681699E-3</v>
      </c>
      <c r="BA88">
        <v>6.8203314200724896E-3</v>
      </c>
      <c r="BB88">
        <v>3.9253721568756304E-3</v>
      </c>
      <c r="BC88">
        <v>2.4480032815718599E-2</v>
      </c>
      <c r="BD88">
        <v>35047</v>
      </c>
      <c r="BE88">
        <v>53737</v>
      </c>
      <c r="BF88">
        <f>($AI$4-AI88)/$AI$4*100</f>
        <v>84.97189014089102</v>
      </c>
    </row>
    <row r="89" spans="2:58" x14ac:dyDescent="0.25">
      <c r="B89">
        <v>995</v>
      </c>
      <c r="C89">
        <v>116</v>
      </c>
      <c r="D89">
        <v>7401</v>
      </c>
      <c r="E89">
        <v>8</v>
      </c>
      <c r="F89">
        <v>1</v>
      </c>
      <c r="G89">
        <v>21726</v>
      </c>
      <c r="H89">
        <f>I89*10^6/420</f>
        <v>288.92083949835001</v>
      </c>
      <c r="I89">
        <v>0.12134675258930699</v>
      </c>
      <c r="J89">
        <v>5.5589242088841404</v>
      </c>
      <c r="K89">
        <v>13.8209207523561</v>
      </c>
      <c r="L89">
        <v>1.3</v>
      </c>
      <c r="M89">
        <v>0.11</v>
      </c>
      <c r="N89">
        <v>33.35</v>
      </c>
      <c r="O89">
        <v>25.85</v>
      </c>
      <c r="P89">
        <v>0.03</v>
      </c>
      <c r="Q89">
        <v>0</v>
      </c>
      <c r="R89">
        <v>80.28</v>
      </c>
      <c r="S89">
        <v>0.42</v>
      </c>
      <c r="T89">
        <v>169.1</v>
      </c>
      <c r="U89">
        <v>0.11</v>
      </c>
      <c r="V89">
        <v>37.4</v>
      </c>
      <c r="W89">
        <v>124.5</v>
      </c>
      <c r="X89">
        <v>39.39</v>
      </c>
      <c r="Y89">
        <v>98.44</v>
      </c>
      <c r="Z89">
        <v>0</v>
      </c>
      <c r="AC89">
        <v>-4876</v>
      </c>
      <c r="AD89">
        <v>5865</v>
      </c>
      <c r="AE89">
        <v>29430</v>
      </c>
      <c r="AF89">
        <v>32519</v>
      </c>
      <c r="AG89">
        <v>80596</v>
      </c>
      <c r="AH89">
        <v>-11.72</v>
      </c>
      <c r="AI89">
        <v>14.7835263519999</v>
      </c>
      <c r="AJ89">
        <v>148410</v>
      </c>
      <c r="AK89">
        <v>0.71856553193378003</v>
      </c>
      <c r="AL89">
        <v>0.22197098186317199</v>
      </c>
      <c r="AM89">
        <v>3.6036670039905301E-2</v>
      </c>
      <c r="AN89">
        <v>5.1544172405607602E-3</v>
      </c>
      <c r="AO89">
        <v>97.907621343268502</v>
      </c>
      <c r="AP89">
        <v>0.42</v>
      </c>
      <c r="AQ89">
        <v>169.1</v>
      </c>
      <c r="AR89">
        <v>0.11</v>
      </c>
      <c r="AS89">
        <v>39.368857139738402</v>
      </c>
      <c r="AT89">
        <v>2.26436313329785E-2</v>
      </c>
      <c r="AU89">
        <v>2.00423757860966E-3</v>
      </c>
      <c r="AV89">
        <v>4.9425634281155199E-2</v>
      </c>
      <c r="AW89">
        <v>2.7551151093497098E-2</v>
      </c>
      <c r="AX89">
        <v>1.9722098303066999E-2</v>
      </c>
      <c r="AY89">
        <v>9.8177596193157503E-3</v>
      </c>
      <c r="AZ89">
        <v>0</v>
      </c>
      <c r="BA89">
        <v>4.9425634281155803E-2</v>
      </c>
      <c r="BB89">
        <v>2.7551151093496699E-2</v>
      </c>
      <c r="BC89">
        <v>1.9722098303067401E-2</v>
      </c>
      <c r="BD89">
        <v>34950</v>
      </c>
      <c r="BE89">
        <v>53757</v>
      </c>
      <c r="BF89">
        <f>($AI$4-AI89)/$AI$4*100</f>
        <v>84.928610100927827</v>
      </c>
    </row>
    <row r="90" spans="2:58" x14ac:dyDescent="0.25">
      <c r="B90">
        <v>1749</v>
      </c>
      <c r="C90">
        <v>133</v>
      </c>
      <c r="D90">
        <v>7388</v>
      </c>
      <c r="E90">
        <v>8</v>
      </c>
      <c r="F90">
        <v>1</v>
      </c>
      <c r="G90">
        <v>21788</v>
      </c>
      <c r="H90">
        <f>I90*10^6/420</f>
        <v>299.0032661285619</v>
      </c>
      <c r="I90">
        <v>0.125581371773996</v>
      </c>
      <c r="J90">
        <v>5.65649819871751</v>
      </c>
      <c r="K90">
        <v>13.7233467625228</v>
      </c>
      <c r="L90">
        <v>2.2799999999999998</v>
      </c>
      <c r="M90">
        <v>0.12</v>
      </c>
      <c r="N90">
        <v>33.29</v>
      </c>
      <c r="O90">
        <v>25.67</v>
      </c>
      <c r="P90">
        <v>0.03</v>
      </c>
      <c r="Q90">
        <v>0</v>
      </c>
      <c r="R90">
        <v>80.510000000000005</v>
      </c>
      <c r="S90">
        <v>0.48</v>
      </c>
      <c r="T90">
        <v>168.81</v>
      </c>
      <c r="U90">
        <v>0.11</v>
      </c>
      <c r="V90">
        <v>37.03</v>
      </c>
      <c r="W90">
        <v>125.37</v>
      </c>
      <c r="X90">
        <v>40.08</v>
      </c>
      <c r="Y90">
        <v>98.81</v>
      </c>
      <c r="Z90">
        <v>0</v>
      </c>
      <c r="AC90">
        <v>-4949</v>
      </c>
      <c r="AD90">
        <v>5928</v>
      </c>
      <c r="AE90">
        <v>29424</v>
      </c>
      <c r="AF90">
        <v>32483</v>
      </c>
      <c r="AG90">
        <v>80580</v>
      </c>
      <c r="AH90">
        <v>-11.852</v>
      </c>
      <c r="AI90">
        <v>14.9250997544</v>
      </c>
      <c r="AJ90">
        <v>148415</v>
      </c>
      <c r="AK90">
        <v>0.72155329453059003</v>
      </c>
      <c r="AL90">
        <v>0.22169318885515299</v>
      </c>
      <c r="AM90">
        <v>3.6145866368075999E-2</v>
      </c>
      <c r="AN90">
        <v>5.0564782658096804E-3</v>
      </c>
      <c r="AO90">
        <v>98.187958134964404</v>
      </c>
      <c r="AP90">
        <v>0.48</v>
      </c>
      <c r="AQ90">
        <v>168.81</v>
      </c>
      <c r="AR90">
        <v>0.11</v>
      </c>
      <c r="AS90">
        <v>40.059885893137199</v>
      </c>
      <c r="AT90">
        <v>2.2712244814614799E-2</v>
      </c>
      <c r="AU90">
        <v>1.9661551020763398E-3</v>
      </c>
      <c r="AV90">
        <v>4.9564133813625399E-2</v>
      </c>
      <c r="AW90">
        <v>3.1650784465175601E-2</v>
      </c>
      <c r="AX90">
        <v>1.9688053578503999E-2</v>
      </c>
      <c r="AY90">
        <v>9.8269339624997201E-3</v>
      </c>
      <c r="AZ90">
        <v>0</v>
      </c>
      <c r="BA90">
        <v>4.9564133813625899E-2</v>
      </c>
      <c r="BB90">
        <v>3.1650784465176302E-2</v>
      </c>
      <c r="BC90">
        <v>1.9688053578504498E-2</v>
      </c>
      <c r="BD90">
        <v>34879</v>
      </c>
      <c r="BE90">
        <v>54020</v>
      </c>
      <c r="BF90">
        <f>($AI$4-AI90)/$AI$4*100</f>
        <v>84.78427999347538</v>
      </c>
    </row>
    <row r="91" spans="2:58" x14ac:dyDescent="0.25">
      <c r="B91">
        <v>1454</v>
      </c>
      <c r="C91">
        <v>42</v>
      </c>
      <c r="D91">
        <v>7399</v>
      </c>
      <c r="E91">
        <v>1</v>
      </c>
      <c r="F91">
        <v>30</v>
      </c>
      <c r="G91">
        <v>21787</v>
      </c>
      <c r="H91">
        <f>I91*10^6/420</f>
        <v>399.51521424154043</v>
      </c>
      <c r="I91">
        <v>0.167796389981447</v>
      </c>
      <c r="J91">
        <v>5.8373433163466197</v>
      </c>
      <c r="K91">
        <v>13.5425016448936</v>
      </c>
      <c r="L91">
        <v>1.9</v>
      </c>
      <c r="M91">
        <v>0.04</v>
      </c>
      <c r="N91">
        <v>33.33</v>
      </c>
      <c r="O91">
        <v>25.33</v>
      </c>
      <c r="P91">
        <v>0</v>
      </c>
      <c r="Q91">
        <v>0.13</v>
      </c>
      <c r="R91">
        <v>80.510000000000005</v>
      </c>
      <c r="S91">
        <v>0.15</v>
      </c>
      <c r="T91">
        <v>169.04</v>
      </c>
      <c r="U91">
        <v>0.16</v>
      </c>
      <c r="V91">
        <v>37.08</v>
      </c>
      <c r="W91">
        <v>125.25</v>
      </c>
      <c r="X91">
        <v>41.34</v>
      </c>
      <c r="Y91">
        <v>98.33</v>
      </c>
      <c r="Z91">
        <v>0.11</v>
      </c>
      <c r="AC91">
        <v>-4938</v>
      </c>
      <c r="AD91">
        <v>6152</v>
      </c>
      <c r="AE91">
        <v>29380</v>
      </c>
      <c r="AF91">
        <v>32441</v>
      </c>
      <c r="AG91">
        <v>80425</v>
      </c>
      <c r="AH91">
        <v>-11.452</v>
      </c>
      <c r="AI91">
        <v>15.2888330784</v>
      </c>
      <c r="AJ91">
        <v>148398</v>
      </c>
      <c r="AK91">
        <v>0.72220492058548702</v>
      </c>
      <c r="AL91">
        <v>0.224142269047827</v>
      </c>
      <c r="AM91">
        <v>5.0983209672086204E-3</v>
      </c>
      <c r="AN91">
        <v>0.13707134818587699</v>
      </c>
      <c r="AO91">
        <v>98.181098488269598</v>
      </c>
      <c r="AP91">
        <v>0.15</v>
      </c>
      <c r="AQ91">
        <v>169.04</v>
      </c>
      <c r="AR91">
        <v>0.16</v>
      </c>
      <c r="AS91">
        <v>41.3406491006984</v>
      </c>
      <c r="AT91">
        <v>4.31402110023943E-3</v>
      </c>
      <c r="AU91">
        <v>2.69083453592023E-2</v>
      </c>
      <c r="AV91">
        <v>6.1600922391965698E-2</v>
      </c>
      <c r="AW91">
        <v>2.6230699078340098E-3</v>
      </c>
      <c r="AX91">
        <v>7.2350031222205999E-2</v>
      </c>
      <c r="AY91">
        <v>0</v>
      </c>
      <c r="AZ91">
        <v>2.2230385918804999E-2</v>
      </c>
      <c r="BA91">
        <v>6.16009223919649E-2</v>
      </c>
      <c r="BB91">
        <v>2.6230699078340801E-3</v>
      </c>
      <c r="BC91">
        <v>7.2350031222208205E-2</v>
      </c>
      <c r="BD91">
        <v>34779</v>
      </c>
      <c r="BE91">
        <v>53916</v>
      </c>
      <c r="BF91">
        <f>($AI$4-AI91)/$AI$4*100</f>
        <v>84.413464085635638</v>
      </c>
    </row>
    <row r="92" spans="2:58" x14ac:dyDescent="0.25">
      <c r="B92">
        <v>1033</v>
      </c>
      <c r="C92">
        <v>38</v>
      </c>
      <c r="D92">
        <v>7390</v>
      </c>
      <c r="E92">
        <v>1</v>
      </c>
      <c r="F92">
        <v>28</v>
      </c>
      <c r="G92">
        <v>21844</v>
      </c>
      <c r="H92">
        <f>I92*10^6/420</f>
        <v>440.09804832442148</v>
      </c>
      <c r="I92">
        <v>0.18484118029625701</v>
      </c>
      <c r="J92">
        <v>5.98819907507092</v>
      </c>
      <c r="K92">
        <v>13.3916458861693</v>
      </c>
      <c r="L92">
        <v>1.35</v>
      </c>
      <c r="M92">
        <v>0.04</v>
      </c>
      <c r="N92">
        <v>33.29</v>
      </c>
      <c r="O92">
        <v>25.05</v>
      </c>
      <c r="P92">
        <v>0.01</v>
      </c>
      <c r="Q92">
        <v>0.12</v>
      </c>
      <c r="R92">
        <v>80.72</v>
      </c>
      <c r="S92">
        <v>0.14000000000000001</v>
      </c>
      <c r="T92">
        <v>168.86</v>
      </c>
      <c r="U92">
        <v>0.18</v>
      </c>
      <c r="V92">
        <v>37.11</v>
      </c>
      <c r="W92">
        <v>125.05</v>
      </c>
      <c r="X92">
        <v>42.41</v>
      </c>
      <c r="Y92">
        <v>98.57</v>
      </c>
      <c r="Z92">
        <v>0.11</v>
      </c>
      <c r="AC92">
        <v>-4924</v>
      </c>
      <c r="AD92">
        <v>6362</v>
      </c>
      <c r="AE92">
        <v>29345</v>
      </c>
      <c r="AF92">
        <v>32395</v>
      </c>
      <c r="AG92">
        <v>80277</v>
      </c>
      <c r="AH92">
        <v>-11.111000000000001</v>
      </c>
      <c r="AI92">
        <v>15.576273072799999</v>
      </c>
      <c r="AJ92">
        <v>148379</v>
      </c>
      <c r="AK92">
        <v>0.72247716640677195</v>
      </c>
      <c r="AL92">
        <v>0.22585733089530199</v>
      </c>
      <c r="AM92">
        <v>5.8147308440813696E-3</v>
      </c>
      <c r="AN92">
        <v>0.125575660929478</v>
      </c>
      <c r="AO92">
        <v>98.438362912267806</v>
      </c>
      <c r="AP92">
        <v>0.14000000000000001</v>
      </c>
      <c r="AQ92">
        <v>168.86</v>
      </c>
      <c r="AR92">
        <v>0.18</v>
      </c>
      <c r="AS92">
        <v>42.409024669559798</v>
      </c>
      <c r="AT92">
        <v>5.6223480903415998E-3</v>
      </c>
      <c r="AU92">
        <v>1.8364965185093798E-2</v>
      </c>
      <c r="AV92">
        <v>5.9805868011042901E-2</v>
      </c>
      <c r="AW92" s="1">
        <v>4.3177036988695803E-4</v>
      </c>
      <c r="AX92">
        <v>0.100616228639891</v>
      </c>
      <c r="AY92">
        <v>2.9285903358650901E-3</v>
      </c>
      <c r="AZ92">
        <v>1.713780672006E-2</v>
      </c>
      <c r="BA92">
        <v>5.9805868011042498E-2</v>
      </c>
      <c r="BB92" s="1">
        <v>4.3177036988695998E-4</v>
      </c>
      <c r="BC92">
        <v>0.100616228639892</v>
      </c>
      <c r="BD92">
        <v>34679</v>
      </c>
      <c r="BE92">
        <v>53774</v>
      </c>
      <c r="BF92">
        <f>($AI$4-AI92)/$AI$4*100</f>
        <v>84.120427084514219</v>
      </c>
    </row>
    <row r="93" spans="2:58" x14ac:dyDescent="0.25">
      <c r="B93">
        <v>1089</v>
      </c>
      <c r="C93">
        <v>13</v>
      </c>
      <c r="D93">
        <v>7516</v>
      </c>
      <c r="E93">
        <v>16</v>
      </c>
      <c r="F93">
        <v>1</v>
      </c>
      <c r="G93">
        <v>21108</v>
      </c>
      <c r="H93">
        <f>I93*10^6/420</f>
        <v>209.33937344364284</v>
      </c>
      <c r="I93">
        <v>8.7922536846330002E-2</v>
      </c>
      <c r="J93">
        <v>6.2733066093552896</v>
      </c>
      <c r="K93">
        <v>13.106538351885</v>
      </c>
      <c r="L93">
        <v>1.42</v>
      </c>
      <c r="M93">
        <v>0.01</v>
      </c>
      <c r="N93">
        <v>33.869999999999997</v>
      </c>
      <c r="O93">
        <v>24.52</v>
      </c>
      <c r="P93">
        <v>0.06</v>
      </c>
      <c r="Q93">
        <v>0</v>
      </c>
      <c r="R93">
        <v>78</v>
      </c>
      <c r="S93">
        <v>0.05</v>
      </c>
      <c r="T93">
        <v>171.73</v>
      </c>
      <c r="U93">
        <v>0.05</v>
      </c>
      <c r="V93">
        <v>37.18</v>
      </c>
      <c r="W93">
        <v>125.12</v>
      </c>
      <c r="X93">
        <v>44.48</v>
      </c>
      <c r="Y93">
        <v>95.17</v>
      </c>
      <c r="Z93">
        <v>0</v>
      </c>
      <c r="AC93">
        <v>-4921</v>
      </c>
      <c r="AD93">
        <v>6582</v>
      </c>
      <c r="AE93">
        <v>29282</v>
      </c>
      <c r="AF93">
        <v>32401</v>
      </c>
      <c r="AG93">
        <v>80119</v>
      </c>
      <c r="AH93">
        <v>-10.582000000000001</v>
      </c>
      <c r="AI93">
        <v>16.1122997264</v>
      </c>
      <c r="AJ93">
        <v>148384</v>
      </c>
      <c r="AK93">
        <v>0.72293986636970997</v>
      </c>
      <c r="AL93">
        <v>0.22941054850276901</v>
      </c>
      <c r="AM93">
        <v>7.3193677766484999E-2</v>
      </c>
      <c r="AN93">
        <v>3.4472116808919699E-3</v>
      </c>
      <c r="AO93">
        <v>95.122187249907398</v>
      </c>
      <c r="AP93">
        <v>0.05</v>
      </c>
      <c r="AQ93">
        <v>171.73</v>
      </c>
      <c r="AR93">
        <v>0.05</v>
      </c>
      <c r="AS93">
        <v>44.4281847381151</v>
      </c>
      <c r="AT93">
        <v>5.6852262536185E-2</v>
      </c>
      <c r="AU93" s="1">
        <v>5.7772416587004703E-4</v>
      </c>
      <c r="AV93">
        <v>1.45158479574817E-2</v>
      </c>
      <c r="AW93">
        <v>2.79466873103485E-3</v>
      </c>
      <c r="AX93">
        <v>1.31820334557583E-2</v>
      </c>
      <c r="AY93">
        <v>2.07734367404529E-2</v>
      </c>
      <c r="AZ93">
        <v>0</v>
      </c>
      <c r="BA93">
        <v>1.4515847957481801E-2</v>
      </c>
      <c r="BB93">
        <v>2.79466873103484E-3</v>
      </c>
      <c r="BC93">
        <v>1.3182033455758101E-2</v>
      </c>
      <c r="BD93">
        <v>34565</v>
      </c>
      <c r="BE93">
        <v>53761</v>
      </c>
      <c r="BF93">
        <f>($AI$4-AI93)/$AI$4*100</f>
        <v>83.573962966255493</v>
      </c>
    </row>
    <row r="94" spans="2:58" x14ac:dyDescent="0.25">
      <c r="B94">
        <v>1024</v>
      </c>
      <c r="C94">
        <v>31</v>
      </c>
      <c r="D94">
        <v>7409</v>
      </c>
      <c r="E94">
        <v>1</v>
      </c>
      <c r="F94">
        <v>5</v>
      </c>
      <c r="G94">
        <v>21764</v>
      </c>
      <c r="H94">
        <f>I94*10^6/420</f>
        <v>393.56397875584526</v>
      </c>
      <c r="I94">
        <v>0.165296871077455</v>
      </c>
      <c r="J94">
        <v>6.3721073649944397</v>
      </c>
      <c r="K94">
        <v>13.0077375962458</v>
      </c>
      <c r="L94">
        <v>1.34</v>
      </c>
      <c r="M94">
        <v>0.03</v>
      </c>
      <c r="N94">
        <v>33.39</v>
      </c>
      <c r="O94">
        <v>24.33</v>
      </c>
      <c r="P94">
        <v>0</v>
      </c>
      <c r="Q94">
        <v>0.02</v>
      </c>
      <c r="R94">
        <v>80.430000000000007</v>
      </c>
      <c r="S94">
        <v>0.11</v>
      </c>
      <c r="T94">
        <v>169.28</v>
      </c>
      <c r="U94">
        <v>0.16</v>
      </c>
      <c r="V94">
        <v>36.909999999999997</v>
      </c>
      <c r="W94">
        <v>125.44</v>
      </c>
      <c r="X94">
        <v>45.13</v>
      </c>
      <c r="Y94">
        <v>98.06</v>
      </c>
      <c r="Z94">
        <v>0.02</v>
      </c>
      <c r="AC94">
        <v>-4957</v>
      </c>
      <c r="AD94">
        <v>6776</v>
      </c>
      <c r="AE94">
        <v>29269</v>
      </c>
      <c r="AF94">
        <v>32307</v>
      </c>
      <c r="AG94">
        <v>79999</v>
      </c>
      <c r="AH94">
        <v>-10.555999999999999</v>
      </c>
      <c r="AI94">
        <v>16.260339776799999</v>
      </c>
      <c r="AJ94">
        <v>148351</v>
      </c>
      <c r="AK94">
        <v>0.72532725729348102</v>
      </c>
      <c r="AL94">
        <v>0.22923028375011301</v>
      </c>
      <c r="AM94">
        <v>4.5801433857545698E-3</v>
      </c>
      <c r="AN94">
        <v>2.45202262121486E-2</v>
      </c>
      <c r="AO94">
        <v>98.080590895681894</v>
      </c>
      <c r="AP94">
        <v>0.11</v>
      </c>
      <c r="AQ94">
        <v>169.28</v>
      </c>
      <c r="AR94">
        <v>0.16</v>
      </c>
      <c r="AS94">
        <v>45.127901569627099</v>
      </c>
      <c r="AT94">
        <v>4.0917208067445298E-3</v>
      </c>
      <c r="AU94" s="1">
        <v>4.5416292537059702E-4</v>
      </c>
      <c r="AV94">
        <v>0.148836819659139</v>
      </c>
      <c r="AW94">
        <v>4.9130924593639201E-3</v>
      </c>
      <c r="AX94">
        <v>7.0010752268365797E-3</v>
      </c>
      <c r="AY94">
        <v>0</v>
      </c>
      <c r="AZ94" s="1">
        <v>4.54162925370609E-4</v>
      </c>
      <c r="BA94">
        <v>0.148836819659145</v>
      </c>
      <c r="BB94">
        <v>4.9130924593640303E-3</v>
      </c>
      <c r="BC94">
        <v>7.0010752268367098E-3</v>
      </c>
      <c r="BD94">
        <v>34444</v>
      </c>
      <c r="BE94">
        <v>53762</v>
      </c>
      <c r="BF94">
        <f>($AI$4-AI94)/$AI$4*100</f>
        <v>83.423040292792336</v>
      </c>
    </row>
    <row r="95" spans="2:58" x14ac:dyDescent="0.25">
      <c r="B95">
        <v>1064</v>
      </c>
      <c r="C95">
        <v>38</v>
      </c>
      <c r="D95">
        <v>7390</v>
      </c>
      <c r="E95">
        <v>1</v>
      </c>
      <c r="F95">
        <v>28</v>
      </c>
      <c r="G95">
        <v>21844</v>
      </c>
      <c r="H95">
        <f>I95*10^6/420</f>
        <v>440.53441825723564</v>
      </c>
      <c r="I95">
        <v>0.18502445566803899</v>
      </c>
      <c r="J95">
        <v>6.5194084933495002</v>
      </c>
      <c r="K95">
        <v>12.8604364678908</v>
      </c>
      <c r="L95">
        <v>1.39</v>
      </c>
      <c r="M95">
        <v>0.04</v>
      </c>
      <c r="N95">
        <v>33.28</v>
      </c>
      <c r="O95">
        <v>24.06</v>
      </c>
      <c r="P95">
        <v>0.01</v>
      </c>
      <c r="Q95">
        <v>0.12</v>
      </c>
      <c r="R95">
        <v>80.72</v>
      </c>
      <c r="S95">
        <v>0.14000000000000001</v>
      </c>
      <c r="T95">
        <v>168.85</v>
      </c>
      <c r="U95">
        <v>0.18</v>
      </c>
      <c r="V95">
        <v>36.75</v>
      </c>
      <c r="W95">
        <v>125.72</v>
      </c>
      <c r="X95">
        <v>46.17</v>
      </c>
      <c r="Y95">
        <v>98.58</v>
      </c>
      <c r="Z95">
        <v>0.11</v>
      </c>
      <c r="AC95">
        <v>-4983</v>
      </c>
      <c r="AD95">
        <v>6962</v>
      </c>
      <c r="AE95">
        <v>29242</v>
      </c>
      <c r="AF95">
        <v>32252</v>
      </c>
      <c r="AG95">
        <v>79887</v>
      </c>
      <c r="AH95">
        <v>-10.372</v>
      </c>
      <c r="AI95">
        <v>16.53699314</v>
      </c>
      <c r="AJ95">
        <v>148343</v>
      </c>
      <c r="AK95">
        <v>0.72709778473931497</v>
      </c>
      <c r="AL95">
        <v>0.23032865744269501</v>
      </c>
      <c r="AM95">
        <v>6.0026356164964399E-3</v>
      </c>
      <c r="AN95">
        <v>0.124949037534638</v>
      </c>
      <c r="AO95">
        <v>98.440861221528294</v>
      </c>
      <c r="AP95">
        <v>0.14000000000000001</v>
      </c>
      <c r="AQ95">
        <v>168.85</v>
      </c>
      <c r="AR95">
        <v>0.18</v>
      </c>
      <c r="AS95">
        <v>46.171102890750497</v>
      </c>
      <c r="AT95">
        <v>5.8040359563293004E-3</v>
      </c>
      <c r="AU95">
        <v>1.8273323884978699E-2</v>
      </c>
      <c r="AV95">
        <v>5.9807385849713297E-2</v>
      </c>
      <c r="AW95" s="1">
        <v>5.24821889822793E-4</v>
      </c>
      <c r="AX95">
        <v>0.100614888087194</v>
      </c>
      <c r="AY95">
        <v>2.9687660425880202E-3</v>
      </c>
      <c r="AZ95">
        <v>1.7082834935111799E-2</v>
      </c>
      <c r="BA95">
        <v>5.9807385849713401E-2</v>
      </c>
      <c r="BB95" s="1">
        <v>5.2482188982280601E-4</v>
      </c>
      <c r="BC95">
        <v>0.100614888087195</v>
      </c>
      <c r="BD95">
        <v>34339</v>
      </c>
      <c r="BE95">
        <v>53785</v>
      </c>
      <c r="BF95">
        <f>($AI$4-AI95)/$AI$4*100</f>
        <v>83.140999959221134</v>
      </c>
    </row>
    <row r="96" spans="2:58" x14ac:dyDescent="0.25">
      <c r="B96">
        <v>998</v>
      </c>
      <c r="C96">
        <v>18</v>
      </c>
      <c r="D96">
        <v>7400</v>
      </c>
      <c r="E96">
        <v>2</v>
      </c>
      <c r="F96">
        <v>7</v>
      </c>
      <c r="G96">
        <v>21829</v>
      </c>
      <c r="H96">
        <f>I96*10^6/420</f>
        <v>752.26464174155467</v>
      </c>
      <c r="I96">
        <v>0.31595114953145298</v>
      </c>
      <c r="J96">
        <v>6.7063194381934501</v>
      </c>
      <c r="K96">
        <v>12.6735255230468</v>
      </c>
      <c r="L96">
        <v>1.3</v>
      </c>
      <c r="M96">
        <v>0.02</v>
      </c>
      <c r="N96">
        <v>33.31</v>
      </c>
      <c r="O96">
        <v>23.71</v>
      </c>
      <c r="P96">
        <v>0.01</v>
      </c>
      <c r="Q96">
        <v>0.03</v>
      </c>
      <c r="R96">
        <v>80.66</v>
      </c>
      <c r="S96">
        <v>7.0000000000000007E-2</v>
      </c>
      <c r="T96">
        <v>169.07</v>
      </c>
      <c r="U96">
        <v>0.31</v>
      </c>
      <c r="V96">
        <v>36.68</v>
      </c>
      <c r="W96">
        <v>125.87</v>
      </c>
      <c r="X96">
        <v>47.5</v>
      </c>
      <c r="Y96">
        <v>98.33</v>
      </c>
      <c r="Z96">
        <v>0.02</v>
      </c>
      <c r="AC96">
        <v>-4994</v>
      </c>
      <c r="AD96">
        <v>7164</v>
      </c>
      <c r="AE96">
        <v>29204</v>
      </c>
      <c r="AF96">
        <v>32204</v>
      </c>
      <c r="AG96">
        <v>79758</v>
      </c>
      <c r="AH96">
        <v>-10.090999999999999</v>
      </c>
      <c r="AI96">
        <v>16.8649664864</v>
      </c>
      <c r="AJ96">
        <v>148330</v>
      </c>
      <c r="AK96">
        <v>0.72849908125308105</v>
      </c>
      <c r="AL96">
        <v>0.23196762181257299</v>
      </c>
      <c r="AM96">
        <v>9.9764210613533296E-3</v>
      </c>
      <c r="AN96">
        <v>3.03099797869281E-2</v>
      </c>
      <c r="AO96">
        <v>98.371205606503295</v>
      </c>
      <c r="AP96">
        <v>7.0000000000000007E-2</v>
      </c>
      <c r="AQ96">
        <v>169.07</v>
      </c>
      <c r="AR96">
        <v>0.31</v>
      </c>
      <c r="AS96">
        <v>47.494824893229897</v>
      </c>
      <c r="AT96">
        <v>8.9101518126752394E-3</v>
      </c>
      <c r="AU96">
        <v>6.88102679528204E-3</v>
      </c>
      <c r="AV96">
        <v>0.11094045702192699</v>
      </c>
      <c r="AW96">
        <v>3.3102054268392299E-3</v>
      </c>
      <c r="AX96">
        <v>0.185909308474729</v>
      </c>
      <c r="AY96">
        <v>3.4166097827852699E-3</v>
      </c>
      <c r="AZ96">
        <v>5.4433327864340702E-3</v>
      </c>
      <c r="BA96">
        <v>0.110940457021925</v>
      </c>
      <c r="BB96">
        <v>3.3102054268392299E-3</v>
      </c>
      <c r="BC96">
        <v>0.185909308474731</v>
      </c>
      <c r="BD96">
        <v>34227</v>
      </c>
      <c r="BE96">
        <v>53763</v>
      </c>
      <c r="BF96">
        <f>($AI$4-AI96)/$AI$4*100</f>
        <v>82.806640344173715</v>
      </c>
    </row>
    <row r="97" spans="2:58" x14ac:dyDescent="0.25">
      <c r="B97">
        <v>1088</v>
      </c>
      <c r="C97">
        <v>7</v>
      </c>
      <c r="D97">
        <v>7515</v>
      </c>
      <c r="E97">
        <v>1</v>
      </c>
      <c r="F97">
        <v>6</v>
      </c>
      <c r="G97">
        <v>21130</v>
      </c>
      <c r="H97">
        <f>I97*10^6/420</f>
        <v>53.99904161905858</v>
      </c>
      <c r="I97">
        <v>2.2679597480004601E-2</v>
      </c>
      <c r="J97">
        <v>6.82457780411284</v>
      </c>
      <c r="K97">
        <v>12.5552671571274</v>
      </c>
      <c r="L97">
        <v>1.42</v>
      </c>
      <c r="M97">
        <v>0.01</v>
      </c>
      <c r="N97">
        <v>33.86</v>
      </c>
      <c r="O97">
        <v>23.48</v>
      </c>
      <c r="P97">
        <v>0</v>
      </c>
      <c r="Q97">
        <v>0.03</v>
      </c>
      <c r="R97">
        <v>78.08</v>
      </c>
      <c r="S97">
        <v>0.03</v>
      </c>
      <c r="T97">
        <v>171.7</v>
      </c>
      <c r="U97">
        <v>0.02</v>
      </c>
      <c r="V97">
        <v>36.82</v>
      </c>
      <c r="W97">
        <v>125.79</v>
      </c>
      <c r="X97">
        <v>48.34</v>
      </c>
      <c r="Y97">
        <v>95.25</v>
      </c>
      <c r="Z97">
        <v>0.02</v>
      </c>
      <c r="AC97">
        <v>-4979</v>
      </c>
      <c r="AD97">
        <v>7205</v>
      </c>
      <c r="AE97">
        <v>29175</v>
      </c>
      <c r="AF97">
        <v>32252</v>
      </c>
      <c r="AG97">
        <v>79706</v>
      </c>
      <c r="AH97">
        <v>-9.8119999999999994</v>
      </c>
      <c r="AI97">
        <v>17.104019793599999</v>
      </c>
      <c r="AJ97">
        <v>148338</v>
      </c>
      <c r="AK97">
        <v>0.72772432311478996</v>
      </c>
      <c r="AL97">
        <v>0.23403544534477799</v>
      </c>
      <c r="AM97">
        <v>4.5264843638851103E-3</v>
      </c>
      <c r="AN97">
        <v>2.7389847424105999E-2</v>
      </c>
      <c r="AO97">
        <v>95.221045378667597</v>
      </c>
      <c r="AP97">
        <v>0.03</v>
      </c>
      <c r="AQ97">
        <v>171.7</v>
      </c>
      <c r="AR97">
        <v>0.02</v>
      </c>
      <c r="AS97">
        <v>48.332342466507498</v>
      </c>
      <c r="AT97">
        <v>3.98316874996308E-3</v>
      </c>
      <c r="AU97">
        <v>2.5585612028527199E-3</v>
      </c>
      <c r="AV97">
        <v>4.2321248907468204E-3</v>
      </c>
      <c r="AW97">
        <v>2.2637923839460899E-3</v>
      </c>
      <c r="AX97">
        <v>9.6419502524959094E-3</v>
      </c>
      <c r="AY97">
        <v>0</v>
      </c>
      <c r="AZ97">
        <v>2.5585612028526899E-3</v>
      </c>
      <c r="BA97">
        <v>4.2321248907468802E-3</v>
      </c>
      <c r="BB97">
        <v>2.2637923839461398E-3</v>
      </c>
      <c r="BC97">
        <v>9.6419502524960309E-3</v>
      </c>
      <c r="BD97">
        <v>34212</v>
      </c>
      <c r="BE97">
        <v>53760</v>
      </c>
      <c r="BF97">
        <f>($AI$4-AI97)/$AI$4*100</f>
        <v>82.562932211642377</v>
      </c>
    </row>
    <row r="98" spans="2:58" x14ac:dyDescent="0.25">
      <c r="B98">
        <v>1199</v>
      </c>
      <c r="C98">
        <v>140</v>
      </c>
      <c r="D98">
        <v>7401</v>
      </c>
      <c r="E98">
        <v>3</v>
      </c>
      <c r="F98">
        <v>12</v>
      </c>
      <c r="G98">
        <v>21695</v>
      </c>
      <c r="H98">
        <f>I98*10^6/420</f>
        <v>488.62616442894523</v>
      </c>
      <c r="I98">
        <v>0.20522298906015701</v>
      </c>
      <c r="J98">
        <v>7.1559276436570602</v>
      </c>
      <c r="K98">
        <v>12.223917317583201</v>
      </c>
      <c r="L98">
        <v>1.57</v>
      </c>
      <c r="M98">
        <v>0.13</v>
      </c>
      <c r="N98">
        <v>33.35</v>
      </c>
      <c r="O98">
        <v>22.86</v>
      </c>
      <c r="P98">
        <v>0.01</v>
      </c>
      <c r="Q98">
        <v>0.05</v>
      </c>
      <c r="R98">
        <v>80.17</v>
      </c>
      <c r="S98">
        <v>0.51</v>
      </c>
      <c r="T98">
        <v>169.1</v>
      </c>
      <c r="U98">
        <v>0.2</v>
      </c>
      <c r="V98">
        <v>36.270000000000003</v>
      </c>
      <c r="W98">
        <v>126.65</v>
      </c>
      <c r="X98">
        <v>50.69</v>
      </c>
      <c r="Y98">
        <v>98.32</v>
      </c>
      <c r="Z98">
        <v>0.05</v>
      </c>
      <c r="AC98">
        <v>-5063</v>
      </c>
      <c r="AD98">
        <v>7656</v>
      </c>
      <c r="AE98">
        <v>29125</v>
      </c>
      <c r="AF98">
        <v>32087</v>
      </c>
      <c r="AG98">
        <v>79443</v>
      </c>
      <c r="AH98">
        <v>-9.5380000000000003</v>
      </c>
      <c r="AI98">
        <v>17.672953229600001</v>
      </c>
      <c r="AJ98">
        <v>148311</v>
      </c>
      <c r="AK98">
        <v>0.732817560273479</v>
      </c>
      <c r="AL98">
        <v>0.23529601509876699</v>
      </c>
      <c r="AM98">
        <v>1.45028604862261E-2</v>
      </c>
      <c r="AN98">
        <v>5.22714087095432E-2</v>
      </c>
      <c r="AO98">
        <v>97.768817105734698</v>
      </c>
      <c r="AP98">
        <v>0.51</v>
      </c>
      <c r="AQ98">
        <v>169.1</v>
      </c>
      <c r="AR98">
        <v>0.2</v>
      </c>
      <c r="AS98">
        <v>50.678995165143597</v>
      </c>
      <c r="AT98">
        <v>9.5276950551049996E-3</v>
      </c>
      <c r="AU98">
        <v>2.0554208370320401E-3</v>
      </c>
      <c r="AV98">
        <v>0.15243177892620499</v>
      </c>
      <c r="AW98">
        <v>1.88222287093062E-2</v>
      </c>
      <c r="AX98">
        <v>2.2385865532509201E-2</v>
      </c>
      <c r="AY98">
        <v>3.4662234331332602E-3</v>
      </c>
      <c r="AZ98">
        <v>2.0554208370321E-3</v>
      </c>
      <c r="BA98">
        <v>0.15243177892620699</v>
      </c>
      <c r="BB98">
        <v>1.8822228709305999E-2</v>
      </c>
      <c r="BC98">
        <v>2.2385865532509801E-2</v>
      </c>
      <c r="BD98">
        <v>33927</v>
      </c>
      <c r="BE98">
        <v>53829</v>
      </c>
      <c r="BF98">
        <f>($AI$4-AI98)/$AI$4*100</f>
        <v>81.982920552961573</v>
      </c>
    </row>
    <row r="99" spans="2:58" x14ac:dyDescent="0.25">
      <c r="B99">
        <v>1009</v>
      </c>
      <c r="C99">
        <v>1</v>
      </c>
      <c r="D99">
        <v>7518</v>
      </c>
      <c r="E99">
        <v>3</v>
      </c>
      <c r="F99">
        <v>16</v>
      </c>
      <c r="G99">
        <v>21106</v>
      </c>
      <c r="H99">
        <f>I99*10^6/420</f>
        <v>112.58422838787047</v>
      </c>
      <c r="I99">
        <v>4.7285375922905597E-2</v>
      </c>
      <c r="J99">
        <v>7.2623514150658597</v>
      </c>
      <c r="K99">
        <v>12.1174935461744</v>
      </c>
      <c r="L99">
        <v>1.32</v>
      </c>
      <c r="M99">
        <v>0</v>
      </c>
      <c r="N99">
        <v>33.869999999999997</v>
      </c>
      <c r="O99">
        <v>22.67</v>
      </c>
      <c r="P99">
        <v>0.01</v>
      </c>
      <c r="Q99">
        <v>7.0000000000000007E-2</v>
      </c>
      <c r="R99">
        <v>78</v>
      </c>
      <c r="S99">
        <v>0</v>
      </c>
      <c r="T99">
        <v>171.76</v>
      </c>
      <c r="U99">
        <v>0.04</v>
      </c>
      <c r="V99">
        <v>36.58</v>
      </c>
      <c r="W99">
        <v>126.25</v>
      </c>
      <c r="X99">
        <v>51.44</v>
      </c>
      <c r="Y99">
        <v>95.11</v>
      </c>
      <c r="Z99">
        <v>7.0000000000000007E-2</v>
      </c>
      <c r="AC99">
        <v>-5019</v>
      </c>
      <c r="AD99">
        <v>7708</v>
      </c>
      <c r="AE99">
        <v>29088</v>
      </c>
      <c r="AF99">
        <v>32135</v>
      </c>
      <c r="AG99">
        <v>79379</v>
      </c>
      <c r="AH99">
        <v>-9.1549999999999994</v>
      </c>
      <c r="AI99">
        <v>17.911499838400001</v>
      </c>
      <c r="AJ99">
        <v>148310</v>
      </c>
      <c r="AK99">
        <v>0.73132719514933697</v>
      </c>
      <c r="AL99">
        <v>0.23798232171604999</v>
      </c>
      <c r="AM99">
        <v>1.1997964208766899E-2</v>
      </c>
      <c r="AN99">
        <v>7.1389517411596701E-2</v>
      </c>
      <c r="AO99">
        <v>95.116247862450606</v>
      </c>
      <c r="AP99">
        <v>0</v>
      </c>
      <c r="AQ99">
        <v>171.76</v>
      </c>
      <c r="AR99">
        <v>0.04</v>
      </c>
      <c r="AS99">
        <v>51.4326989566379</v>
      </c>
      <c r="AT99">
        <v>1.0443545556552801E-2</v>
      </c>
      <c r="AU99">
        <v>5.5384968868915901E-3</v>
      </c>
      <c r="AV99">
        <v>6.9623983131649799E-3</v>
      </c>
      <c r="AW99" s="1">
        <v>1.6540771623785601E-4</v>
      </c>
      <c r="AX99">
        <v>2.4175527450058399E-2</v>
      </c>
      <c r="AY99">
        <v>3.53167308854837E-3</v>
      </c>
      <c r="AZ99">
        <v>5.5384968868917896E-3</v>
      </c>
      <c r="BA99">
        <v>6.9623983131650701E-3</v>
      </c>
      <c r="BB99">
        <v>0</v>
      </c>
      <c r="BC99">
        <v>2.4175527450058101E-2</v>
      </c>
      <c r="BD99">
        <v>33935</v>
      </c>
      <c r="BE99">
        <v>53733</v>
      </c>
      <c r="BF99">
        <f>($AI$4-AI99)/$AI$4*100</f>
        <v>81.739728985217653</v>
      </c>
    </row>
    <row r="100" spans="2:58" x14ac:dyDescent="0.25">
      <c r="B100">
        <v>1091</v>
      </c>
      <c r="C100">
        <v>140</v>
      </c>
      <c r="D100">
        <v>7401</v>
      </c>
      <c r="E100">
        <v>1</v>
      </c>
      <c r="F100">
        <v>15</v>
      </c>
      <c r="G100">
        <v>21693</v>
      </c>
      <c r="H100">
        <f>I100*10^6/420</f>
        <v>438.57644921617145</v>
      </c>
      <c r="I100">
        <v>0.18420210867079201</v>
      </c>
      <c r="J100">
        <v>7.3137789054789</v>
      </c>
      <c r="K100">
        <v>12.0660660557614</v>
      </c>
      <c r="L100">
        <v>1.42</v>
      </c>
      <c r="M100">
        <v>0.13</v>
      </c>
      <c r="N100">
        <v>33.35</v>
      </c>
      <c r="O100">
        <v>22.57</v>
      </c>
      <c r="P100">
        <v>0</v>
      </c>
      <c r="Q100">
        <v>7.0000000000000007E-2</v>
      </c>
      <c r="R100">
        <v>80.16</v>
      </c>
      <c r="S100">
        <v>0.51</v>
      </c>
      <c r="T100">
        <v>169.1</v>
      </c>
      <c r="U100">
        <v>0.18</v>
      </c>
      <c r="V100">
        <v>36.21</v>
      </c>
      <c r="W100">
        <v>126.74</v>
      </c>
      <c r="X100">
        <v>51.8</v>
      </c>
      <c r="Y100">
        <v>98.33</v>
      </c>
      <c r="Z100">
        <v>7.0000000000000007E-2</v>
      </c>
      <c r="AC100">
        <v>-5071</v>
      </c>
      <c r="AD100">
        <v>7844</v>
      </c>
      <c r="AE100">
        <v>29092</v>
      </c>
      <c r="AF100">
        <v>32044</v>
      </c>
      <c r="AG100">
        <v>79316</v>
      </c>
      <c r="AH100">
        <v>-9.2780000000000005</v>
      </c>
      <c r="AI100">
        <v>17.965073240799999</v>
      </c>
      <c r="AJ100">
        <v>148296</v>
      </c>
      <c r="AK100">
        <v>0.73390983200468396</v>
      </c>
      <c r="AL100">
        <v>0.236790772461073</v>
      </c>
      <c r="AM100">
        <v>3.7958759163399698E-3</v>
      </c>
      <c r="AN100">
        <v>6.8422884918092397E-2</v>
      </c>
      <c r="AO100">
        <v>97.761070940677996</v>
      </c>
      <c r="AP100">
        <v>0.51</v>
      </c>
      <c r="AQ100">
        <v>169.1</v>
      </c>
      <c r="AR100">
        <v>0.18</v>
      </c>
      <c r="AS100">
        <v>51.796913586492103</v>
      </c>
      <c r="AT100">
        <v>2.4950917571431599E-3</v>
      </c>
      <c r="AU100">
        <v>2.6791543626646002E-3</v>
      </c>
      <c r="AV100">
        <v>0.13750376890413901</v>
      </c>
      <c r="AW100">
        <v>1.9138228114336301E-2</v>
      </c>
      <c r="AX100">
        <v>2.2385865532509201E-2</v>
      </c>
      <c r="AY100">
        <v>0</v>
      </c>
      <c r="AZ100">
        <v>2.67915436266465E-3</v>
      </c>
      <c r="BA100">
        <v>0.13750376890414201</v>
      </c>
      <c r="BB100">
        <v>1.9138228114336901E-2</v>
      </c>
      <c r="BC100">
        <v>2.2385865532509801E-2</v>
      </c>
      <c r="BD100">
        <v>33826</v>
      </c>
      <c r="BE100">
        <v>53792</v>
      </c>
      <c r="BF100">
        <f>($AI$4-AI100)/$AI$4*100</f>
        <v>81.685112406157614</v>
      </c>
    </row>
    <row r="101" spans="2:58" x14ac:dyDescent="0.25">
      <c r="B101">
        <v>954</v>
      </c>
      <c r="C101">
        <v>9</v>
      </c>
      <c r="D101">
        <v>7516</v>
      </c>
      <c r="E101">
        <v>16</v>
      </c>
      <c r="F101">
        <v>1</v>
      </c>
      <c r="G101">
        <v>21112</v>
      </c>
      <c r="H101">
        <f>I101*10^6/420</f>
        <v>212.12105295295143</v>
      </c>
      <c r="I101">
        <v>8.9090842240239596E-2</v>
      </c>
      <c r="J101">
        <v>7.6082102980296398</v>
      </c>
      <c r="K101">
        <v>11.7716346632106</v>
      </c>
      <c r="L101">
        <v>1.25</v>
      </c>
      <c r="M101">
        <v>0.01</v>
      </c>
      <c r="N101">
        <v>33.869999999999997</v>
      </c>
      <c r="O101">
        <v>22.02</v>
      </c>
      <c r="P101">
        <v>0.06</v>
      </c>
      <c r="Q101">
        <v>0</v>
      </c>
      <c r="R101">
        <v>78.02</v>
      </c>
      <c r="S101">
        <v>0.03</v>
      </c>
      <c r="T101">
        <v>171.73</v>
      </c>
      <c r="U101">
        <v>0.05</v>
      </c>
      <c r="V101">
        <v>36.369999999999997</v>
      </c>
      <c r="W101">
        <v>126.63</v>
      </c>
      <c r="X101">
        <v>53.93</v>
      </c>
      <c r="Y101">
        <v>95.17</v>
      </c>
      <c r="Z101">
        <v>0</v>
      </c>
      <c r="AC101">
        <v>-5052</v>
      </c>
      <c r="AD101">
        <v>8106</v>
      </c>
      <c r="AE101">
        <v>29021</v>
      </c>
      <c r="AF101">
        <v>32041</v>
      </c>
      <c r="AG101">
        <v>79123</v>
      </c>
      <c r="AH101">
        <v>-8.6539999999999999</v>
      </c>
      <c r="AI101">
        <v>18.538419877599999</v>
      </c>
      <c r="AJ101">
        <v>148291</v>
      </c>
      <c r="AK101">
        <v>0.73423423423423395</v>
      </c>
      <c r="AL101">
        <v>0.24085583990397999</v>
      </c>
      <c r="AM101">
        <v>7.2482578698324696E-2</v>
      </c>
      <c r="AN101">
        <v>4.0850015667677599E-3</v>
      </c>
      <c r="AO101">
        <v>95.1404492705298</v>
      </c>
      <c r="AP101">
        <v>0.03</v>
      </c>
      <c r="AQ101">
        <v>171.73</v>
      </c>
      <c r="AR101">
        <v>0.05</v>
      </c>
      <c r="AS101">
        <v>53.8821061516757</v>
      </c>
      <c r="AT101">
        <v>5.92747439222856E-2</v>
      </c>
      <c r="AU101" s="1">
        <v>3.1416645312709E-4</v>
      </c>
      <c r="AV101">
        <v>1.4370473380024999E-2</v>
      </c>
      <c r="AW101">
        <v>1.9494250290435901E-3</v>
      </c>
      <c r="AX101">
        <v>1.31820334557583E-2</v>
      </c>
      <c r="AY101">
        <v>2.09538736778919E-2</v>
      </c>
      <c r="AZ101">
        <v>0</v>
      </c>
      <c r="BA101">
        <v>1.43704733800252E-2</v>
      </c>
      <c r="BB101">
        <v>1.94942502904364E-3</v>
      </c>
      <c r="BC101">
        <v>1.3182033455758101E-2</v>
      </c>
      <c r="BD101">
        <v>33712</v>
      </c>
      <c r="BE101">
        <v>53714</v>
      </c>
      <c r="BF101">
        <f>($AI$4-AI101)/$AI$4*100</f>
        <v>81.100601613212348</v>
      </c>
    </row>
    <row r="102" spans="2:58" x14ac:dyDescent="0.25">
      <c r="B102">
        <v>1081</v>
      </c>
      <c r="C102">
        <v>7</v>
      </c>
      <c r="D102">
        <v>7405</v>
      </c>
      <c r="E102">
        <v>17</v>
      </c>
      <c r="F102">
        <v>14</v>
      </c>
      <c r="G102">
        <v>21786</v>
      </c>
      <c r="H102">
        <f>I102*10^6/420</f>
        <v>647.29857672103572</v>
      </c>
      <c r="I102">
        <v>0.27186540222283501</v>
      </c>
      <c r="J102">
        <v>7.66978993227925</v>
      </c>
      <c r="K102">
        <v>11.710055028960999</v>
      </c>
      <c r="L102">
        <v>1.41</v>
      </c>
      <c r="M102">
        <v>0.01</v>
      </c>
      <c r="N102">
        <v>33.36</v>
      </c>
      <c r="O102">
        <v>21.9</v>
      </c>
      <c r="P102">
        <v>0.06</v>
      </c>
      <c r="Q102">
        <v>0.06</v>
      </c>
      <c r="R102">
        <v>80.5</v>
      </c>
      <c r="S102">
        <v>0.02</v>
      </c>
      <c r="T102">
        <v>169.18</v>
      </c>
      <c r="U102">
        <v>0.25</v>
      </c>
      <c r="V102">
        <v>36.049999999999997</v>
      </c>
      <c r="W102">
        <v>127.1</v>
      </c>
      <c r="X102">
        <v>54.37</v>
      </c>
      <c r="Y102">
        <v>98.02</v>
      </c>
      <c r="Z102">
        <v>0.06</v>
      </c>
      <c r="AC102">
        <v>-5100</v>
      </c>
      <c r="AD102">
        <v>8252</v>
      </c>
      <c r="AE102">
        <v>29018</v>
      </c>
      <c r="AF102">
        <v>31950</v>
      </c>
      <c r="AG102">
        <v>79051</v>
      </c>
      <c r="AH102">
        <v>-8.7270000000000003</v>
      </c>
      <c r="AI102">
        <v>18.630726603999999</v>
      </c>
      <c r="AJ102">
        <v>148271</v>
      </c>
      <c r="AK102">
        <v>0.73700140037041995</v>
      </c>
      <c r="AL102">
        <v>0.24028372114236299</v>
      </c>
      <c r="AM102">
        <v>7.4678905132881807E-2</v>
      </c>
      <c r="AN102">
        <v>6.5075904498600304E-2</v>
      </c>
      <c r="AO102">
        <v>98.176344229736898</v>
      </c>
      <c r="AP102">
        <v>0.02</v>
      </c>
      <c r="AQ102">
        <v>169.18</v>
      </c>
      <c r="AR102">
        <v>0.25</v>
      </c>
      <c r="AS102">
        <v>54.318219279394803</v>
      </c>
      <c r="AT102">
        <v>4.5264750693457298E-2</v>
      </c>
      <c r="AU102">
        <v>1.2086111388583799E-3</v>
      </c>
      <c r="AV102">
        <v>0.15377952880406601</v>
      </c>
      <c r="AW102">
        <v>3.30943275377895E-3</v>
      </c>
      <c r="AX102">
        <v>6.8303078832674696E-2</v>
      </c>
      <c r="AY102">
        <v>1.9632497772539299E-2</v>
      </c>
      <c r="AZ102">
        <v>1.20861113885842E-3</v>
      </c>
      <c r="BA102">
        <v>0.153779528804071</v>
      </c>
      <c r="BB102">
        <v>2.9985415459989201E-3</v>
      </c>
      <c r="BC102">
        <v>6.8303078832675002E-2</v>
      </c>
      <c r="BD102">
        <v>33615</v>
      </c>
      <c r="BE102">
        <v>53785</v>
      </c>
      <c r="BF102">
        <f>($AI$4-AI102)/$AI$4*100</f>
        <v>81.006497498215921</v>
      </c>
    </row>
    <row r="103" spans="2:58" x14ac:dyDescent="0.25">
      <c r="B103">
        <v>957</v>
      </c>
      <c r="C103">
        <v>5</v>
      </c>
      <c r="D103">
        <v>7522</v>
      </c>
      <c r="E103">
        <v>1</v>
      </c>
      <c r="F103">
        <v>3</v>
      </c>
      <c r="G103">
        <v>21095</v>
      </c>
      <c r="H103">
        <f>I103*10^6/420</f>
        <v>144.29732090222097</v>
      </c>
      <c r="I103">
        <v>6.0604874778932803E-2</v>
      </c>
      <c r="J103">
        <v>7.7871819174422203</v>
      </c>
      <c r="K103">
        <v>11.592663043798</v>
      </c>
      <c r="L103">
        <v>1.25</v>
      </c>
      <c r="M103">
        <v>0</v>
      </c>
      <c r="N103">
        <v>33.9</v>
      </c>
      <c r="O103">
        <v>21.68</v>
      </c>
      <c r="P103">
        <v>0</v>
      </c>
      <c r="Q103">
        <v>0.01</v>
      </c>
      <c r="R103">
        <v>77.95</v>
      </c>
      <c r="S103">
        <v>0.02</v>
      </c>
      <c r="T103">
        <v>171.86</v>
      </c>
      <c r="U103">
        <v>0.06</v>
      </c>
      <c r="V103">
        <v>36.270000000000003</v>
      </c>
      <c r="W103">
        <v>126.83</v>
      </c>
      <c r="X103">
        <v>55.15</v>
      </c>
      <c r="Y103">
        <v>95.02</v>
      </c>
      <c r="Z103">
        <v>0.01</v>
      </c>
      <c r="AC103">
        <v>-5069</v>
      </c>
      <c r="AD103">
        <v>8298</v>
      </c>
      <c r="AE103">
        <v>28986</v>
      </c>
      <c r="AF103">
        <v>31997</v>
      </c>
      <c r="AG103">
        <v>78991</v>
      </c>
      <c r="AH103">
        <v>-8.4049999999999994</v>
      </c>
      <c r="AI103">
        <v>18.853953229599998</v>
      </c>
      <c r="AJ103">
        <v>148272</v>
      </c>
      <c r="AK103">
        <v>0.73571203031259802</v>
      </c>
      <c r="AL103">
        <v>0.24236780905747701</v>
      </c>
      <c r="AM103">
        <v>2.57152219982225E-3</v>
      </c>
      <c r="AN103">
        <v>1.1559569351469101E-2</v>
      </c>
      <c r="AO103">
        <v>95.063688157360502</v>
      </c>
      <c r="AP103">
        <v>0.02</v>
      </c>
      <c r="AQ103">
        <v>171.86</v>
      </c>
      <c r="AR103">
        <v>0.06</v>
      </c>
      <c r="AS103">
        <v>55.149601057517501</v>
      </c>
      <c r="AT103">
        <v>1.12177068066399E-3</v>
      </c>
      <c r="AU103" s="1">
        <v>3.5401081530302299E-4</v>
      </c>
      <c r="AV103">
        <v>5.39293975169318E-2</v>
      </c>
      <c r="AW103">
        <v>3.32899713633684E-3</v>
      </c>
      <c r="AX103">
        <v>1.87069862969714E-3</v>
      </c>
      <c r="AY103">
        <v>0</v>
      </c>
      <c r="AZ103" s="1">
        <v>3.5401081530302299E-4</v>
      </c>
      <c r="BA103">
        <v>5.3929397516933097E-2</v>
      </c>
      <c r="BB103">
        <v>3.00895087334031E-3</v>
      </c>
      <c r="BC103">
        <v>1.8706986296971801E-3</v>
      </c>
      <c r="BD103">
        <v>33601</v>
      </c>
      <c r="BE103">
        <v>53713</v>
      </c>
      <c r="BF103">
        <f>($AI$4-AI103)/$AI$4*100</f>
        <v>80.778924223060457</v>
      </c>
    </row>
    <row r="104" spans="2:58" x14ac:dyDescent="0.25">
      <c r="B104">
        <v>1408</v>
      </c>
      <c r="C104">
        <v>60</v>
      </c>
      <c r="D104">
        <v>7397</v>
      </c>
      <c r="E104">
        <v>4</v>
      </c>
      <c r="F104">
        <v>26</v>
      </c>
      <c r="G104">
        <v>21780</v>
      </c>
      <c r="H104">
        <f>I104*10^6/420</f>
        <v>153.94953639003978</v>
      </c>
      <c r="I104">
        <v>6.4658805283816706E-2</v>
      </c>
      <c r="J104">
        <v>7.8283091862459502</v>
      </c>
      <c r="K104">
        <v>11.551535774994299</v>
      </c>
      <c r="L104">
        <v>1.84</v>
      </c>
      <c r="M104">
        <v>0.06</v>
      </c>
      <c r="N104">
        <v>33.33</v>
      </c>
      <c r="O104">
        <v>21.61</v>
      </c>
      <c r="P104">
        <v>0.02</v>
      </c>
      <c r="Q104">
        <v>0.11</v>
      </c>
      <c r="R104">
        <v>80.48</v>
      </c>
      <c r="S104">
        <v>0.22</v>
      </c>
      <c r="T104">
        <v>169.01</v>
      </c>
      <c r="U104">
        <v>0.06</v>
      </c>
      <c r="V104">
        <v>35.799999999999997</v>
      </c>
      <c r="W104">
        <v>127.65</v>
      </c>
      <c r="X104">
        <v>55.45</v>
      </c>
      <c r="Y104">
        <v>98.44</v>
      </c>
      <c r="Z104">
        <v>0.11</v>
      </c>
      <c r="AC104">
        <v>-5146</v>
      </c>
      <c r="AD104">
        <v>8417</v>
      </c>
      <c r="AE104">
        <v>28994</v>
      </c>
      <c r="AF104">
        <v>31904</v>
      </c>
      <c r="AG104">
        <v>78943</v>
      </c>
      <c r="AH104">
        <v>-8.6319999999999997</v>
      </c>
      <c r="AI104">
        <v>18.901059984</v>
      </c>
      <c r="AJ104">
        <v>148258</v>
      </c>
      <c r="AK104">
        <v>0.73942546935082498</v>
      </c>
      <c r="AL104">
        <v>0.24101842280226299</v>
      </c>
      <c r="AM104">
        <v>1.7451815062075E-2</v>
      </c>
      <c r="AN104">
        <v>0.117971011327043</v>
      </c>
      <c r="AO104">
        <v>98.150299846680298</v>
      </c>
      <c r="AP104">
        <v>0.22</v>
      </c>
      <c r="AQ104">
        <v>169.01</v>
      </c>
      <c r="AR104">
        <v>0.06</v>
      </c>
      <c r="AS104">
        <v>55.440868487912397</v>
      </c>
      <c r="AT104">
        <v>1.03589219808596E-2</v>
      </c>
      <c r="AU104">
        <v>4.6369904742092696E-3</v>
      </c>
      <c r="AV104">
        <v>1.6603101926503799E-2</v>
      </c>
      <c r="AW104">
        <v>7.6919756949246302E-3</v>
      </c>
      <c r="AX104">
        <v>2.5367815207319299E-2</v>
      </c>
      <c r="AY104">
        <v>5.6452702443329202E-3</v>
      </c>
      <c r="AZ104">
        <v>4.6369904742094396E-3</v>
      </c>
      <c r="BA104">
        <v>1.6603101926504299E-2</v>
      </c>
      <c r="BB104">
        <v>7.6919756949248201E-3</v>
      </c>
      <c r="BC104">
        <v>2.53678152073201E-2</v>
      </c>
      <c r="BD104">
        <v>33504</v>
      </c>
      <c r="BE104">
        <v>53899</v>
      </c>
      <c r="BF104">
        <f>($AI$4-AI104)/$AI$4*100</f>
        <v>80.730900210011214</v>
      </c>
    </row>
    <row r="105" spans="2:58" x14ac:dyDescent="0.25">
      <c r="B105">
        <v>957</v>
      </c>
      <c r="C105">
        <v>43</v>
      </c>
      <c r="D105">
        <v>7514</v>
      </c>
      <c r="E105">
        <v>1</v>
      </c>
      <c r="F105">
        <v>8</v>
      </c>
      <c r="G105">
        <v>21096</v>
      </c>
      <c r="H105">
        <f>I105*10^6/420</f>
        <v>142.02353271410405</v>
      </c>
      <c r="I105">
        <v>5.9649883739923699E-2</v>
      </c>
      <c r="J105">
        <v>8.1813164479520193</v>
      </c>
      <c r="K105">
        <v>11.198528513288201</v>
      </c>
      <c r="L105">
        <v>1.25</v>
      </c>
      <c r="M105">
        <v>0.04</v>
      </c>
      <c r="N105">
        <v>33.86</v>
      </c>
      <c r="O105">
        <v>20.95</v>
      </c>
      <c r="P105">
        <v>0</v>
      </c>
      <c r="Q105">
        <v>0.04</v>
      </c>
      <c r="R105">
        <v>77.959999999999994</v>
      </c>
      <c r="S105">
        <v>0.15</v>
      </c>
      <c r="T105">
        <v>171.69</v>
      </c>
      <c r="U105">
        <v>0.06</v>
      </c>
      <c r="V105">
        <v>35.99</v>
      </c>
      <c r="W105">
        <v>127.37</v>
      </c>
      <c r="X105">
        <v>57.94</v>
      </c>
      <c r="Y105">
        <v>95.29</v>
      </c>
      <c r="Z105">
        <v>0.04</v>
      </c>
      <c r="AC105">
        <v>-5116</v>
      </c>
      <c r="AD105">
        <v>8753</v>
      </c>
      <c r="AE105">
        <v>28911</v>
      </c>
      <c r="AF105">
        <v>31884</v>
      </c>
      <c r="AG105">
        <v>78699</v>
      </c>
      <c r="AH105">
        <v>-7.8639999999999999</v>
      </c>
      <c r="AI105">
        <v>19.570846615200001</v>
      </c>
      <c r="AJ105">
        <v>148247</v>
      </c>
      <c r="AK105">
        <v>0.73945319572696</v>
      </c>
      <c r="AL105">
        <v>0.245500101230857</v>
      </c>
      <c r="AM105">
        <v>4.1089477077482896E-3</v>
      </c>
      <c r="AN105">
        <v>3.7334857410138797E-2</v>
      </c>
      <c r="AO105">
        <v>95.068538278002706</v>
      </c>
      <c r="AP105">
        <v>0.15</v>
      </c>
      <c r="AQ105">
        <v>171.69</v>
      </c>
      <c r="AR105">
        <v>0.06</v>
      </c>
      <c r="AS105">
        <v>57.940901216040999</v>
      </c>
      <c r="AT105">
        <v>3.62727521788178E-3</v>
      </c>
      <c r="AU105">
        <v>1.21395691020692E-3</v>
      </c>
      <c r="AV105">
        <v>4.2253466717704097E-3</v>
      </c>
      <c r="AW105">
        <v>7.2230065233476999E-3</v>
      </c>
      <c r="AX105">
        <v>4.3360298416716798E-2</v>
      </c>
      <c r="AY105">
        <v>0</v>
      </c>
      <c r="AZ105">
        <v>1.2139569102069599E-3</v>
      </c>
      <c r="BA105">
        <v>4.2253466717703898E-3</v>
      </c>
      <c r="BB105">
        <v>7.22300652334783E-3</v>
      </c>
      <c r="BC105">
        <v>4.3360298416718603E-2</v>
      </c>
      <c r="BD105">
        <v>33342</v>
      </c>
      <c r="BE105">
        <v>53718</v>
      </c>
      <c r="BF105">
        <f>($AI$4-AI105)/$AI$4*100</f>
        <v>80.048071551432372</v>
      </c>
    </row>
    <row r="106" spans="2:58" x14ac:dyDescent="0.25">
      <c r="B106">
        <v>952</v>
      </c>
      <c r="C106">
        <v>14</v>
      </c>
      <c r="D106">
        <v>7517</v>
      </c>
      <c r="E106">
        <v>1</v>
      </c>
      <c r="F106">
        <v>8</v>
      </c>
      <c r="G106">
        <v>21109</v>
      </c>
      <c r="H106">
        <f>I106*10^6/420</f>
        <v>63.660781044975003</v>
      </c>
      <c r="I106">
        <v>2.6737528038889499E-2</v>
      </c>
      <c r="J106">
        <v>8.2992416273008693</v>
      </c>
      <c r="K106">
        <v>11.080603333939401</v>
      </c>
      <c r="L106">
        <v>1.24</v>
      </c>
      <c r="M106">
        <v>0.01</v>
      </c>
      <c r="N106">
        <v>33.869999999999997</v>
      </c>
      <c r="O106">
        <v>20.73</v>
      </c>
      <c r="P106">
        <v>0</v>
      </c>
      <c r="Q106">
        <v>0.04</v>
      </c>
      <c r="R106">
        <v>78</v>
      </c>
      <c r="S106">
        <v>0.05</v>
      </c>
      <c r="T106">
        <v>171.75</v>
      </c>
      <c r="U106">
        <v>0.03</v>
      </c>
      <c r="V106">
        <v>35.94</v>
      </c>
      <c r="W106">
        <v>127.48</v>
      </c>
      <c r="X106">
        <v>58.78</v>
      </c>
      <c r="Y106">
        <v>95.18</v>
      </c>
      <c r="Z106">
        <v>0.04</v>
      </c>
      <c r="AC106">
        <v>-5125</v>
      </c>
      <c r="AD106">
        <v>8886</v>
      </c>
      <c r="AE106">
        <v>28887</v>
      </c>
      <c r="AF106">
        <v>31855</v>
      </c>
      <c r="AG106">
        <v>78608</v>
      </c>
      <c r="AH106">
        <v>-7.6849999999999996</v>
      </c>
      <c r="AI106">
        <v>19.787113291199901</v>
      </c>
      <c r="AJ106">
        <v>148236</v>
      </c>
      <c r="AK106">
        <v>0.74042861673689397</v>
      </c>
      <c r="AL106">
        <v>0.24664227011288001</v>
      </c>
      <c r="AM106">
        <v>3.43568789700912E-3</v>
      </c>
      <c r="AN106">
        <v>3.7058036625638599E-2</v>
      </c>
      <c r="AO106">
        <v>95.126849145240797</v>
      </c>
      <c r="AP106">
        <v>0.05</v>
      </c>
      <c r="AQ106">
        <v>171.75</v>
      </c>
      <c r="AR106">
        <v>0.03</v>
      </c>
      <c r="AS106">
        <v>58.776059128707502</v>
      </c>
      <c r="AT106">
        <v>2.5473772196228199E-3</v>
      </c>
      <c r="AU106">
        <v>1.5036645767222299E-3</v>
      </c>
      <c r="AV106">
        <v>1.8799024385818802E-2</v>
      </c>
      <c r="AW106" s="1">
        <v>9.2777503100840704E-4</v>
      </c>
      <c r="AX106">
        <v>2.9596868257172498E-3</v>
      </c>
      <c r="AY106">
        <v>0</v>
      </c>
      <c r="AZ106">
        <v>1.5036645767222501E-3</v>
      </c>
      <c r="BA106">
        <v>1.8799024385818701E-2</v>
      </c>
      <c r="BB106" s="1">
        <v>9.27775031008431E-4</v>
      </c>
      <c r="BC106">
        <v>2.9596868257172702E-3</v>
      </c>
      <c r="BD106">
        <v>33271</v>
      </c>
      <c r="BE106">
        <v>53713</v>
      </c>
      <c r="BF106">
        <f>($AI$4-AI106)/$AI$4*100</f>
        <v>79.827593749413907</v>
      </c>
    </row>
    <row r="107" spans="2:58" x14ac:dyDescent="0.25">
      <c r="B107">
        <v>1414</v>
      </c>
      <c r="C107">
        <v>0</v>
      </c>
      <c r="D107">
        <v>7404</v>
      </c>
      <c r="E107">
        <v>6</v>
      </c>
      <c r="F107">
        <v>24</v>
      </c>
      <c r="G107">
        <v>21794</v>
      </c>
      <c r="H107">
        <f>I107*10^6/420</f>
        <v>296.82730877468811</v>
      </c>
      <c r="I107">
        <v>0.124667469685369</v>
      </c>
      <c r="J107">
        <v>8.3680046530221794</v>
      </c>
      <c r="K107">
        <v>11.011840308218099</v>
      </c>
      <c r="L107">
        <v>1.85</v>
      </c>
      <c r="M107">
        <v>0</v>
      </c>
      <c r="N107">
        <v>33.35</v>
      </c>
      <c r="O107">
        <v>20.6</v>
      </c>
      <c r="P107">
        <v>0.02</v>
      </c>
      <c r="Q107">
        <v>0.11</v>
      </c>
      <c r="R107">
        <v>80.540000000000006</v>
      </c>
      <c r="S107">
        <v>0</v>
      </c>
      <c r="T107">
        <v>169.17</v>
      </c>
      <c r="U107">
        <v>0.12</v>
      </c>
      <c r="V107">
        <v>35.5</v>
      </c>
      <c r="W107">
        <v>128.29</v>
      </c>
      <c r="X107">
        <v>59.28</v>
      </c>
      <c r="Y107">
        <v>98.19</v>
      </c>
      <c r="Z107">
        <v>0.1</v>
      </c>
      <c r="AC107">
        <v>-5199</v>
      </c>
      <c r="AD107">
        <v>9023</v>
      </c>
      <c r="AE107">
        <v>28887</v>
      </c>
      <c r="AF107">
        <v>31761</v>
      </c>
      <c r="AG107">
        <v>78549</v>
      </c>
      <c r="AH107">
        <v>-7.8540000000000001</v>
      </c>
      <c r="AI107">
        <v>19.883660039999999</v>
      </c>
      <c r="AJ107">
        <v>148220</v>
      </c>
      <c r="AK107">
        <v>0.74429700990638903</v>
      </c>
      <c r="AL107">
        <v>0.245752753619324</v>
      </c>
      <c r="AM107">
        <v>2.51339467297957E-2</v>
      </c>
      <c r="AN107">
        <v>0.110070815336688</v>
      </c>
      <c r="AO107">
        <v>98.216405504503001</v>
      </c>
      <c r="AP107">
        <v>0</v>
      </c>
      <c r="AQ107">
        <v>169.17</v>
      </c>
      <c r="AR107">
        <v>0.12</v>
      </c>
      <c r="AS107">
        <v>59.263045753168299</v>
      </c>
      <c r="AT107">
        <v>1.6740670923656099E-2</v>
      </c>
      <c r="AU107">
        <v>9.3488418798451708E-3</v>
      </c>
      <c r="AV107">
        <v>2.3896739343755798E-2</v>
      </c>
      <c r="AW107" s="1">
        <v>1.4292584409760601E-4</v>
      </c>
      <c r="AX107">
        <v>7.4538291694014699E-2</v>
      </c>
      <c r="AY107">
        <v>6.7349438584341798E-3</v>
      </c>
      <c r="AZ107">
        <v>9.3488418798453893E-3</v>
      </c>
      <c r="BA107">
        <v>2.3896739343756399E-2</v>
      </c>
      <c r="BB107">
        <v>0</v>
      </c>
      <c r="BC107">
        <v>7.4538291694016698E-2</v>
      </c>
      <c r="BD107">
        <v>33170</v>
      </c>
      <c r="BE107">
        <v>53900</v>
      </c>
      <c r="BF107">
        <f>($AI$4-AI107)/$AI$4*100</f>
        <v>79.729167050667755</v>
      </c>
    </row>
    <row r="108" spans="2:58" x14ac:dyDescent="0.25">
      <c r="B108">
        <v>950</v>
      </c>
      <c r="C108">
        <v>12</v>
      </c>
      <c r="D108">
        <v>7517</v>
      </c>
      <c r="E108">
        <v>1</v>
      </c>
      <c r="F108">
        <v>8</v>
      </c>
      <c r="G108">
        <v>21109</v>
      </c>
      <c r="H108">
        <f>I108*10^6/420</f>
        <v>102.56024926463762</v>
      </c>
      <c r="I108">
        <v>4.30753046911478E-2</v>
      </c>
      <c r="J108">
        <v>8.5528212463966504</v>
      </c>
      <c r="K108">
        <v>10.8270237148436</v>
      </c>
      <c r="L108">
        <v>1.24</v>
      </c>
      <c r="M108">
        <v>0.01</v>
      </c>
      <c r="N108">
        <v>33.880000000000003</v>
      </c>
      <c r="O108">
        <v>20.25</v>
      </c>
      <c r="P108">
        <v>0</v>
      </c>
      <c r="Q108">
        <v>0.04</v>
      </c>
      <c r="R108">
        <v>78</v>
      </c>
      <c r="S108">
        <v>0.04</v>
      </c>
      <c r="T108">
        <v>171.75</v>
      </c>
      <c r="U108">
        <v>0.04</v>
      </c>
      <c r="V108">
        <v>35.78</v>
      </c>
      <c r="W108">
        <v>127.8</v>
      </c>
      <c r="X108">
        <v>60.57</v>
      </c>
      <c r="Y108">
        <v>95.15</v>
      </c>
      <c r="Z108">
        <v>0.04</v>
      </c>
      <c r="AC108">
        <v>-5152</v>
      </c>
      <c r="AD108">
        <v>9173</v>
      </c>
      <c r="AE108">
        <v>28838</v>
      </c>
      <c r="AF108">
        <v>31786</v>
      </c>
      <c r="AG108">
        <v>78422</v>
      </c>
      <c r="AH108">
        <v>-7.3259999999999996</v>
      </c>
      <c r="AI108">
        <v>20.246766654399899</v>
      </c>
      <c r="AJ108">
        <v>148219</v>
      </c>
      <c r="AK108">
        <v>0.74273519796585497</v>
      </c>
      <c r="AL108">
        <v>0.248745762862047</v>
      </c>
      <c r="AM108">
        <v>3.43568789700912E-3</v>
      </c>
      <c r="AN108">
        <v>3.7058036625638599E-2</v>
      </c>
      <c r="AO108">
        <v>95.126849145240797</v>
      </c>
      <c r="AP108">
        <v>0.04</v>
      </c>
      <c r="AQ108">
        <v>171.75</v>
      </c>
      <c r="AR108">
        <v>0.04</v>
      </c>
      <c r="AS108">
        <v>60.571935349105701</v>
      </c>
      <c r="AT108">
        <v>2.4285818104167901E-3</v>
      </c>
      <c r="AU108">
        <v>1.5036645767222299E-3</v>
      </c>
      <c r="AV108">
        <v>3.5356492889098E-2</v>
      </c>
      <c r="AW108" s="1">
        <v>7.7412972004921603E-4</v>
      </c>
      <c r="AX108">
        <v>3.0124356948615402E-3</v>
      </c>
      <c r="AY108">
        <v>0</v>
      </c>
      <c r="AZ108">
        <v>1.5036645767222501E-3</v>
      </c>
      <c r="BA108">
        <v>3.5356492889098701E-2</v>
      </c>
      <c r="BB108" s="1">
        <v>7.7412972004923598E-4</v>
      </c>
      <c r="BC108">
        <v>3.0124356948615502E-3</v>
      </c>
      <c r="BD108">
        <v>33109</v>
      </c>
      <c r="BE108">
        <v>53712</v>
      </c>
      <c r="BF108">
        <f>($AI$4-AI108)/$AI$4*100</f>
        <v>79.358990055663284</v>
      </c>
    </row>
    <row r="109" spans="2:58" x14ac:dyDescent="0.25">
      <c r="B109">
        <v>1005</v>
      </c>
      <c r="C109">
        <v>3</v>
      </c>
      <c r="D109">
        <v>7519</v>
      </c>
      <c r="E109">
        <v>2</v>
      </c>
      <c r="F109">
        <v>0</v>
      </c>
      <c r="G109">
        <v>21116</v>
      </c>
      <c r="H109">
        <f>I109*10^6/420</f>
        <v>142.91507168491307</v>
      </c>
      <c r="I109">
        <v>6.0024330107663497E-2</v>
      </c>
      <c r="J109">
        <v>8.7259443942721102</v>
      </c>
      <c r="K109">
        <v>10.653900566968099</v>
      </c>
      <c r="L109">
        <v>1.31</v>
      </c>
      <c r="M109">
        <v>0</v>
      </c>
      <c r="N109">
        <v>33.880000000000003</v>
      </c>
      <c r="O109">
        <v>19.93</v>
      </c>
      <c r="P109">
        <v>0.01</v>
      </c>
      <c r="Q109">
        <v>0</v>
      </c>
      <c r="R109">
        <v>78.03</v>
      </c>
      <c r="S109">
        <v>0.01</v>
      </c>
      <c r="T109">
        <v>171.79</v>
      </c>
      <c r="U109">
        <v>0.06</v>
      </c>
      <c r="V109">
        <v>35.659999999999997</v>
      </c>
      <c r="W109">
        <v>128.06</v>
      </c>
      <c r="X109">
        <v>61.8</v>
      </c>
      <c r="Y109">
        <v>95.11</v>
      </c>
      <c r="Z109">
        <v>0</v>
      </c>
      <c r="AC109">
        <v>-5173</v>
      </c>
      <c r="AD109">
        <v>9361</v>
      </c>
      <c r="AE109">
        <v>28805</v>
      </c>
      <c r="AF109">
        <v>31740</v>
      </c>
      <c r="AG109">
        <v>78300</v>
      </c>
      <c r="AH109">
        <v>-7.1020000000000003</v>
      </c>
      <c r="AI109">
        <v>20.553006676799999</v>
      </c>
      <c r="AJ109">
        <v>148206</v>
      </c>
      <c r="AK109">
        <v>0.74445252819206897</v>
      </c>
      <c r="AL109">
        <v>0.25009806117175698</v>
      </c>
      <c r="AM109">
        <v>6.9778556456269797E-3</v>
      </c>
      <c r="AN109">
        <v>1.3995550293854899E-3</v>
      </c>
      <c r="AO109">
        <v>95.159718191599396</v>
      </c>
      <c r="AP109">
        <v>0.01</v>
      </c>
      <c r="AQ109">
        <v>171.79</v>
      </c>
      <c r="AR109">
        <v>0.06</v>
      </c>
      <c r="AS109">
        <v>61.798010794674497</v>
      </c>
      <c r="AT109">
        <v>4.6189706992558702E-3</v>
      </c>
      <c r="AU109" s="1">
        <v>1.37544699941548E-4</v>
      </c>
      <c r="AV109">
        <v>5.2540555681932999E-2</v>
      </c>
      <c r="AW109">
        <v>1.47464789355547E-3</v>
      </c>
      <c r="AX109">
        <v>1.2526111329775899E-3</v>
      </c>
      <c r="AY109">
        <v>2.67265880691077E-3</v>
      </c>
      <c r="AZ109">
        <v>0</v>
      </c>
      <c r="BA109">
        <v>5.2540555681933498E-2</v>
      </c>
      <c r="BB109">
        <v>1.3932112477617099E-3</v>
      </c>
      <c r="BC109">
        <v>1.2526111329775899E-3</v>
      </c>
      <c r="BD109">
        <v>33000</v>
      </c>
      <c r="BE109">
        <v>53730</v>
      </c>
      <c r="BF109">
        <f>($AI$4-AI109)/$AI$4*100</f>
        <v>79.046786954021826</v>
      </c>
    </row>
    <row r="110" spans="2:58" x14ac:dyDescent="0.25">
      <c r="B110">
        <v>949</v>
      </c>
      <c r="C110">
        <v>0</v>
      </c>
      <c r="D110">
        <v>7518</v>
      </c>
      <c r="E110">
        <v>2</v>
      </c>
      <c r="F110">
        <v>12</v>
      </c>
      <c r="G110">
        <v>21109</v>
      </c>
      <c r="H110">
        <f>I110*10^6/420</f>
        <v>156.52879510598237</v>
      </c>
      <c r="I110">
        <v>6.5742093944512595E-2</v>
      </c>
      <c r="J110">
        <v>8.9228048006044602</v>
      </c>
      <c r="K110">
        <v>10.457040160635801</v>
      </c>
      <c r="L110">
        <v>1.24</v>
      </c>
      <c r="M110">
        <v>0</v>
      </c>
      <c r="N110">
        <v>33.880000000000003</v>
      </c>
      <c r="O110">
        <v>19.559999999999999</v>
      </c>
      <c r="P110">
        <v>0.01</v>
      </c>
      <c r="Q110">
        <v>0.05</v>
      </c>
      <c r="R110">
        <v>78</v>
      </c>
      <c r="S110">
        <v>0</v>
      </c>
      <c r="T110">
        <v>171.78</v>
      </c>
      <c r="U110">
        <v>0.06</v>
      </c>
      <c r="V110">
        <v>35.56</v>
      </c>
      <c r="W110">
        <v>128.25</v>
      </c>
      <c r="X110">
        <v>63.2</v>
      </c>
      <c r="Y110">
        <v>95.09</v>
      </c>
      <c r="Z110">
        <v>0.05</v>
      </c>
      <c r="AC110">
        <v>-5190</v>
      </c>
      <c r="AD110">
        <v>9592</v>
      </c>
      <c r="AE110">
        <v>28766</v>
      </c>
      <c r="AF110">
        <v>31688</v>
      </c>
      <c r="AG110">
        <v>78150</v>
      </c>
      <c r="AH110">
        <v>-6.7969999999999997</v>
      </c>
      <c r="AI110">
        <v>20.923540028799898</v>
      </c>
      <c r="AJ110">
        <v>148196</v>
      </c>
      <c r="AK110">
        <v>0.74611705761785396</v>
      </c>
      <c r="AL110">
        <v>0.25188749600482702</v>
      </c>
      <c r="AM110">
        <v>6.8020080568685897E-3</v>
      </c>
      <c r="AN110">
        <v>5.2326126024494102E-2</v>
      </c>
      <c r="AO110">
        <v>95.126266146553405</v>
      </c>
      <c r="AP110">
        <v>0</v>
      </c>
      <c r="AQ110">
        <v>171.78</v>
      </c>
      <c r="AR110">
        <v>0.06</v>
      </c>
      <c r="AS110">
        <v>63.192195878360799</v>
      </c>
      <c r="AT110">
        <v>5.1570780249637497E-3</v>
      </c>
      <c r="AU110">
        <v>1.9400228852327599E-3</v>
      </c>
      <c r="AV110">
        <v>3.3277356812739502E-2</v>
      </c>
      <c r="AW110" s="1">
        <v>2.6182645207426599E-4</v>
      </c>
      <c r="AX110">
        <v>2.5105809769502298E-2</v>
      </c>
      <c r="AY110">
        <v>2.8169566802162399E-3</v>
      </c>
      <c r="AZ110">
        <v>1.9400228852327801E-3</v>
      </c>
      <c r="BA110">
        <v>3.3277356812739002E-2</v>
      </c>
      <c r="BB110">
        <v>0</v>
      </c>
      <c r="BC110">
        <v>2.5105809769502201E-2</v>
      </c>
      <c r="BD110">
        <v>32875</v>
      </c>
      <c r="BE110">
        <v>53712</v>
      </c>
      <c r="BF110">
        <f>($AI$4-AI110)/$AI$4*100</f>
        <v>78.669038608624845</v>
      </c>
    </row>
    <row r="111" spans="2:58" x14ac:dyDescent="0.25">
      <c r="B111">
        <v>1916</v>
      </c>
      <c r="C111">
        <v>85</v>
      </c>
      <c r="D111">
        <v>7406</v>
      </c>
      <c r="E111">
        <v>5</v>
      </c>
      <c r="F111">
        <v>6</v>
      </c>
      <c r="G111">
        <v>21723</v>
      </c>
      <c r="H111">
        <f>I111*10^6/420</f>
        <v>190.16803183042475</v>
      </c>
      <c r="I111">
        <v>7.9870573368778397E-2</v>
      </c>
      <c r="J111">
        <v>9.0292906585012105</v>
      </c>
      <c r="K111">
        <v>10.350554302739001</v>
      </c>
      <c r="L111">
        <v>2.5</v>
      </c>
      <c r="M111">
        <v>7.0000000000000007E-2</v>
      </c>
      <c r="N111">
        <v>33.369999999999997</v>
      </c>
      <c r="O111">
        <v>19.36</v>
      </c>
      <c r="P111">
        <v>0.02</v>
      </c>
      <c r="Q111">
        <v>0.03</v>
      </c>
      <c r="R111">
        <v>80.27</v>
      </c>
      <c r="S111">
        <v>0.31</v>
      </c>
      <c r="T111">
        <v>169.21</v>
      </c>
      <c r="U111">
        <v>7.0000000000000007E-2</v>
      </c>
      <c r="V111">
        <v>34.89</v>
      </c>
      <c r="W111">
        <v>129.62</v>
      </c>
      <c r="X111">
        <v>63.96</v>
      </c>
      <c r="Y111">
        <v>98.3</v>
      </c>
      <c r="Z111">
        <v>0.02</v>
      </c>
      <c r="AC111">
        <v>-5311</v>
      </c>
      <c r="AD111">
        <v>9728</v>
      </c>
      <c r="AE111">
        <v>28770</v>
      </c>
      <c r="AF111">
        <v>31585</v>
      </c>
      <c r="AG111">
        <v>78104</v>
      </c>
      <c r="AH111">
        <v>-7.12</v>
      </c>
      <c r="AI111">
        <v>21.044713487199999</v>
      </c>
      <c r="AJ111">
        <v>148187</v>
      </c>
      <c r="AK111">
        <v>0.75173642844086896</v>
      </c>
      <c r="AL111">
        <v>0.25032119341503301</v>
      </c>
      <c r="AM111">
        <v>2.36453289827998E-2</v>
      </c>
      <c r="AN111">
        <v>2.8875428079212902E-2</v>
      </c>
      <c r="AO111">
        <v>97.893502661436699</v>
      </c>
      <c r="AP111">
        <v>0.31</v>
      </c>
      <c r="AQ111">
        <v>169.21</v>
      </c>
      <c r="AR111">
        <v>7.0000000000000007E-2</v>
      </c>
      <c r="AS111">
        <v>63.946339372571401</v>
      </c>
      <c r="AT111">
        <v>1.52023333156741E-2</v>
      </c>
      <c r="AU111">
        <v>1.15167175928389E-2</v>
      </c>
      <c r="AV111">
        <v>2.95591390624625E-3</v>
      </c>
      <c r="AW111">
        <v>3.3608142335777198E-2</v>
      </c>
      <c r="AX111">
        <v>1.6587466218241899E-2</v>
      </c>
      <c r="AY111">
        <v>6.5593361657689201E-3</v>
      </c>
      <c r="AZ111">
        <v>7.29627851615227E-3</v>
      </c>
      <c r="BA111">
        <v>2.9559139062462899E-3</v>
      </c>
      <c r="BB111">
        <v>3.3544937975245603E-2</v>
      </c>
      <c r="BC111">
        <v>1.6587466218241802E-2</v>
      </c>
      <c r="BD111">
        <v>32739</v>
      </c>
      <c r="BE111">
        <v>54071</v>
      </c>
      <c r="BF111">
        <f>($AI$4-AI111)/$AI$4*100</f>
        <v>78.545505671118363</v>
      </c>
    </row>
    <row r="112" spans="2:58" x14ac:dyDescent="0.25">
      <c r="B112">
        <v>1408</v>
      </c>
      <c r="C112">
        <v>60</v>
      </c>
      <c r="D112">
        <v>7397</v>
      </c>
      <c r="E112">
        <v>4</v>
      </c>
      <c r="F112">
        <v>26</v>
      </c>
      <c r="G112">
        <v>21780</v>
      </c>
      <c r="H112">
        <f>I112*10^6/420</f>
        <v>153.94953639003978</v>
      </c>
      <c r="I112">
        <v>6.4658805283816706E-2</v>
      </c>
      <c r="J112">
        <v>9.0363105011599298</v>
      </c>
      <c r="K112">
        <v>10.343534460080299</v>
      </c>
      <c r="L112">
        <v>1.84</v>
      </c>
      <c r="M112">
        <v>0.06</v>
      </c>
      <c r="N112">
        <v>33.33</v>
      </c>
      <c r="O112">
        <v>19.350000000000001</v>
      </c>
      <c r="P112">
        <v>0.02</v>
      </c>
      <c r="Q112">
        <v>0.11</v>
      </c>
      <c r="R112">
        <v>80.48</v>
      </c>
      <c r="S112">
        <v>0.22</v>
      </c>
      <c r="T112">
        <v>169.01</v>
      </c>
      <c r="U112">
        <v>0.06</v>
      </c>
      <c r="V112">
        <v>35.049999999999997</v>
      </c>
      <c r="W112">
        <v>129.16</v>
      </c>
      <c r="X112">
        <v>64.010000000000005</v>
      </c>
      <c r="Y112">
        <v>98.44</v>
      </c>
      <c r="Z112">
        <v>0.11</v>
      </c>
      <c r="AC112">
        <v>-5274</v>
      </c>
      <c r="AD112">
        <v>9787</v>
      </c>
      <c r="AE112">
        <v>28760</v>
      </c>
      <c r="AF112">
        <v>31578</v>
      </c>
      <c r="AG112">
        <v>78051</v>
      </c>
      <c r="AH112">
        <v>-6.9290000000000003</v>
      </c>
      <c r="AI112">
        <v>21.094060123999999</v>
      </c>
      <c r="AJ112">
        <v>148176</v>
      </c>
      <c r="AK112">
        <v>0.75053704465469095</v>
      </c>
      <c r="AL112">
        <v>0.25109589545148597</v>
      </c>
      <c r="AM112">
        <v>1.7451815062075E-2</v>
      </c>
      <c r="AN112">
        <v>0.117971011327043</v>
      </c>
      <c r="AO112">
        <v>98.150299846680298</v>
      </c>
      <c r="AP112">
        <v>0.22</v>
      </c>
      <c r="AQ112">
        <v>169.01</v>
      </c>
      <c r="AR112">
        <v>0.06</v>
      </c>
      <c r="AS112">
        <v>63.996054600264699</v>
      </c>
      <c r="AT112">
        <v>1.03589219808596E-2</v>
      </c>
      <c r="AU112">
        <v>4.6369904742092696E-3</v>
      </c>
      <c r="AV112">
        <v>1.6603101926503799E-2</v>
      </c>
      <c r="AW112">
        <v>7.6919756949246302E-3</v>
      </c>
      <c r="AX112">
        <v>2.5367815207319299E-2</v>
      </c>
      <c r="AY112">
        <v>5.6452702443329202E-3</v>
      </c>
      <c r="AZ112">
        <v>4.6369904742094396E-3</v>
      </c>
      <c r="BA112">
        <v>1.6603101926504299E-2</v>
      </c>
      <c r="BB112">
        <v>7.6919756949248201E-3</v>
      </c>
      <c r="BC112">
        <v>2.53678152073201E-2</v>
      </c>
      <c r="BD112">
        <v>32733</v>
      </c>
      <c r="BE112">
        <v>53899</v>
      </c>
      <c r="BF112">
        <f>($AI$4-AI112)/$AI$4*100</f>
        <v>78.495198160872675</v>
      </c>
    </row>
    <row r="113" spans="2:58" x14ac:dyDescent="0.25">
      <c r="B113">
        <v>1024</v>
      </c>
      <c r="C113">
        <v>109</v>
      </c>
      <c r="D113">
        <v>7402</v>
      </c>
      <c r="E113">
        <v>5</v>
      </c>
      <c r="F113">
        <v>4</v>
      </c>
      <c r="G113">
        <v>21729</v>
      </c>
      <c r="H113">
        <f>I113*10^6/420</f>
        <v>169.38481941642118</v>
      </c>
      <c r="I113">
        <v>7.1141624154896901E-2</v>
      </c>
      <c r="J113">
        <v>9.3227522068141901</v>
      </c>
      <c r="K113">
        <v>10.057092754426099</v>
      </c>
      <c r="L113">
        <v>1.34</v>
      </c>
      <c r="M113">
        <v>0.1</v>
      </c>
      <c r="N113">
        <v>33.35</v>
      </c>
      <c r="O113">
        <v>18.809999999999999</v>
      </c>
      <c r="P113">
        <v>0.02</v>
      </c>
      <c r="Q113">
        <v>0.02</v>
      </c>
      <c r="R113">
        <v>80.290000000000006</v>
      </c>
      <c r="S113">
        <v>0.39</v>
      </c>
      <c r="T113">
        <v>169.12</v>
      </c>
      <c r="U113">
        <v>0.06</v>
      </c>
      <c r="V113">
        <v>35</v>
      </c>
      <c r="W113">
        <v>129.16999999999999</v>
      </c>
      <c r="X113">
        <v>66.040000000000006</v>
      </c>
      <c r="Y113">
        <v>98.48</v>
      </c>
      <c r="Z113">
        <v>0.01</v>
      </c>
      <c r="AC113">
        <v>-5277</v>
      </c>
      <c r="AD113">
        <v>10132</v>
      </c>
      <c r="AE113">
        <v>28701</v>
      </c>
      <c r="AF113">
        <v>31503</v>
      </c>
      <c r="AG113">
        <v>77816</v>
      </c>
      <c r="AH113">
        <v>-6.4240000000000004</v>
      </c>
      <c r="AI113">
        <v>21.609326799999899</v>
      </c>
      <c r="AJ113">
        <v>148152</v>
      </c>
      <c r="AK113">
        <v>0.75214184267191997</v>
      </c>
      <c r="AL113">
        <v>0.25363651095869799</v>
      </c>
      <c r="AM113">
        <v>2.2436246942020299E-2</v>
      </c>
      <c r="AN113">
        <v>1.58405952390809E-2</v>
      </c>
      <c r="AO113">
        <v>97.919994242395106</v>
      </c>
      <c r="AP113">
        <v>0.39</v>
      </c>
      <c r="AQ113">
        <v>169.12</v>
      </c>
      <c r="AR113">
        <v>0.06</v>
      </c>
      <c r="AS113">
        <v>66.024663403878705</v>
      </c>
      <c r="AT113">
        <v>1.24460161996638E-2</v>
      </c>
      <c r="AU113">
        <v>6.1169746649840104E-3</v>
      </c>
      <c r="AV113">
        <v>1.49396946664637E-2</v>
      </c>
      <c r="AW113">
        <v>1.52262464261094E-2</v>
      </c>
      <c r="AX113">
        <v>2.2412692197675801E-2</v>
      </c>
      <c r="AY113">
        <v>6.1107749760136399E-3</v>
      </c>
      <c r="AZ113">
        <v>4.2804593130600097E-3</v>
      </c>
      <c r="BA113">
        <v>1.49396946664637E-2</v>
      </c>
      <c r="BB113">
        <v>1.52262464261097E-2</v>
      </c>
      <c r="BC113">
        <v>2.2412692197675999E-2</v>
      </c>
      <c r="BD113">
        <v>32546</v>
      </c>
      <c r="BE113">
        <v>53767</v>
      </c>
      <c r="BF113">
        <f>($AI$4-AI113)/$AI$4*100</f>
        <v>77.969898256703132</v>
      </c>
    </row>
    <row r="114" spans="2:58" x14ac:dyDescent="0.25">
      <c r="B114">
        <v>1097</v>
      </c>
      <c r="C114">
        <v>148</v>
      </c>
      <c r="D114">
        <v>7390</v>
      </c>
      <c r="E114">
        <v>5</v>
      </c>
      <c r="F114">
        <v>2</v>
      </c>
      <c r="G114">
        <v>21765</v>
      </c>
      <c r="H114">
        <f>I114*10^6/420</f>
        <v>428.21706706825711</v>
      </c>
      <c r="I114">
        <v>0.179851168168668</v>
      </c>
      <c r="J114">
        <v>9.4176693945173309</v>
      </c>
      <c r="K114">
        <v>9.9621755667229692</v>
      </c>
      <c r="L114">
        <v>1.43</v>
      </c>
      <c r="M114">
        <v>0.13</v>
      </c>
      <c r="N114">
        <v>33.29</v>
      </c>
      <c r="O114">
        <v>18.63</v>
      </c>
      <c r="P114">
        <v>0.02</v>
      </c>
      <c r="Q114">
        <v>0.01</v>
      </c>
      <c r="R114">
        <v>80.430000000000007</v>
      </c>
      <c r="S114">
        <v>0.53</v>
      </c>
      <c r="T114">
        <v>168.85</v>
      </c>
      <c r="U114">
        <v>0.16</v>
      </c>
      <c r="V114">
        <v>34.880000000000003</v>
      </c>
      <c r="W114">
        <v>129.4</v>
      </c>
      <c r="X114">
        <v>66.709999999999994</v>
      </c>
      <c r="Y114">
        <v>98.77</v>
      </c>
      <c r="Z114">
        <v>0.01</v>
      </c>
      <c r="AC114">
        <v>-5298</v>
      </c>
      <c r="AD114">
        <v>10240</v>
      </c>
      <c r="AE114">
        <v>28686</v>
      </c>
      <c r="AF114">
        <v>31470</v>
      </c>
      <c r="AG114">
        <v>77758</v>
      </c>
      <c r="AH114">
        <v>-6.3369999999999997</v>
      </c>
      <c r="AI114">
        <v>21.773566822399999</v>
      </c>
      <c r="AJ114">
        <v>148154</v>
      </c>
      <c r="AK114">
        <v>0.75347429252855103</v>
      </c>
      <c r="AL114">
        <v>0.25411380092801999</v>
      </c>
      <c r="AM114">
        <v>2.32487316837829E-2</v>
      </c>
      <c r="AN114">
        <v>1.08224471286817E-2</v>
      </c>
      <c r="AO114">
        <v>98.0836463808986</v>
      </c>
      <c r="AP114">
        <v>0.53</v>
      </c>
      <c r="AQ114">
        <v>168.85</v>
      </c>
      <c r="AR114">
        <v>0.16</v>
      </c>
      <c r="AS114">
        <v>66.696876418911202</v>
      </c>
      <c r="AT114">
        <v>2.1887459657430799E-2</v>
      </c>
      <c r="AU114">
        <v>1.3068597554056101E-3</v>
      </c>
      <c r="AV114">
        <v>1.9603287839439699E-2</v>
      </c>
      <c r="AW114">
        <v>6.3446227831903707E-2</v>
      </c>
      <c r="AX114">
        <v>7.3607333084488802E-2</v>
      </c>
      <c r="AY114">
        <v>7.1276720479493197E-3</v>
      </c>
      <c r="AZ114">
        <v>1.27511389815494E-3</v>
      </c>
      <c r="BA114">
        <v>1.96032878394399E-2</v>
      </c>
      <c r="BB114">
        <v>6.2698050522337498E-2</v>
      </c>
      <c r="BC114">
        <v>7.3607333084488899E-2</v>
      </c>
      <c r="BD114">
        <v>32475</v>
      </c>
      <c r="BE114">
        <v>53796</v>
      </c>
      <c r="BF114">
        <f>($AI$4-AI114)/$AI$4*100</f>
        <v>77.802460166785607</v>
      </c>
    </row>
    <row r="115" spans="2:58" x14ac:dyDescent="0.25">
      <c r="B115">
        <v>941</v>
      </c>
      <c r="C115">
        <v>5</v>
      </c>
      <c r="D115">
        <v>7517</v>
      </c>
      <c r="E115">
        <v>1</v>
      </c>
      <c r="F115">
        <v>3</v>
      </c>
      <c r="G115">
        <v>21123</v>
      </c>
      <c r="H115">
        <f>I115*10^6/420</f>
        <v>56.375050417429286</v>
      </c>
      <c r="I115">
        <v>2.36775211753203E-2</v>
      </c>
      <c r="J115">
        <v>9.60629300077394</v>
      </c>
      <c r="K115">
        <v>9.7735519604663708</v>
      </c>
      <c r="L115">
        <v>1.23</v>
      </c>
      <c r="M115">
        <v>0</v>
      </c>
      <c r="N115">
        <v>33.869999999999997</v>
      </c>
      <c r="O115">
        <v>18.28</v>
      </c>
      <c r="P115">
        <v>0</v>
      </c>
      <c r="Q115">
        <v>0.01</v>
      </c>
      <c r="R115">
        <v>78.05</v>
      </c>
      <c r="S115">
        <v>0.02</v>
      </c>
      <c r="T115">
        <v>171.75</v>
      </c>
      <c r="U115">
        <v>0.02</v>
      </c>
      <c r="V115">
        <v>35.14</v>
      </c>
      <c r="W115">
        <v>129.11000000000001</v>
      </c>
      <c r="X115">
        <v>68.040000000000006</v>
      </c>
      <c r="Y115">
        <v>95.21</v>
      </c>
      <c r="Z115">
        <v>0.01</v>
      </c>
      <c r="AC115">
        <v>-5262</v>
      </c>
      <c r="AD115">
        <v>10368</v>
      </c>
      <c r="AE115">
        <v>28633</v>
      </c>
      <c r="AF115">
        <v>31501</v>
      </c>
      <c r="AG115">
        <v>77641</v>
      </c>
      <c r="AH115">
        <v>-5.8419999999999996</v>
      </c>
      <c r="AI115">
        <v>22.1563801072</v>
      </c>
      <c r="AJ115">
        <v>148143</v>
      </c>
      <c r="AK115">
        <v>0.75254283881608997</v>
      </c>
      <c r="AL115">
        <v>0.257442720318935</v>
      </c>
      <c r="AM115">
        <v>4.1581733213672404E-3</v>
      </c>
      <c r="AN115">
        <v>1.43658929358381E-2</v>
      </c>
      <c r="AO115">
        <v>95.188766331028603</v>
      </c>
      <c r="AP115">
        <v>0.02</v>
      </c>
      <c r="AQ115">
        <v>171.75</v>
      </c>
      <c r="AR115">
        <v>0.02</v>
      </c>
      <c r="AS115">
        <v>68.032727660781106</v>
      </c>
      <c r="AT115">
        <v>3.05652655673176E-3</v>
      </c>
      <c r="AU115">
        <v>3.6863657662585701E-3</v>
      </c>
      <c r="AV115">
        <v>3.5003582927808198E-3</v>
      </c>
      <c r="AW115" s="1">
        <v>3.3923185579271502E-4</v>
      </c>
      <c r="AX115">
        <v>1.30950387037564E-2</v>
      </c>
      <c r="AY115">
        <v>0</v>
      </c>
      <c r="AZ115">
        <v>2.3793494083948698E-3</v>
      </c>
      <c r="BA115">
        <v>3.5003582927808298E-3</v>
      </c>
      <c r="BB115" s="1">
        <v>3.3923185579271898E-4</v>
      </c>
      <c r="BC115">
        <v>1.30950387037567E-2</v>
      </c>
      <c r="BD115">
        <v>32437</v>
      </c>
      <c r="BE115">
        <v>53709</v>
      </c>
      <c r="BF115">
        <f>($AI$4-AI115)/$AI$4*100</f>
        <v>77.412192774798655</v>
      </c>
    </row>
    <row r="116" spans="2:58" x14ac:dyDescent="0.25">
      <c r="B116">
        <v>1790</v>
      </c>
      <c r="C116">
        <v>184</v>
      </c>
      <c r="D116">
        <v>7391</v>
      </c>
      <c r="E116">
        <v>4</v>
      </c>
      <c r="F116">
        <v>14</v>
      </c>
      <c r="G116">
        <v>21710</v>
      </c>
      <c r="H116">
        <f>I116*10^6/420</f>
        <v>509.36786680542616</v>
      </c>
      <c r="I116">
        <v>0.21393450405827899</v>
      </c>
      <c r="J116">
        <v>9.7515016786382205</v>
      </c>
      <c r="K116">
        <v>9.6283432826020903</v>
      </c>
      <c r="L116">
        <v>2.34</v>
      </c>
      <c r="M116">
        <v>0.15</v>
      </c>
      <c r="N116">
        <v>33.299999999999997</v>
      </c>
      <c r="O116">
        <v>18.010000000000002</v>
      </c>
      <c r="P116">
        <v>0.02</v>
      </c>
      <c r="Q116">
        <v>0.06</v>
      </c>
      <c r="R116">
        <v>80.22</v>
      </c>
      <c r="S116">
        <v>0.66</v>
      </c>
      <c r="T116">
        <v>168.88</v>
      </c>
      <c r="U116">
        <v>0.19</v>
      </c>
      <c r="V116">
        <v>34.42</v>
      </c>
      <c r="W116">
        <v>130.49</v>
      </c>
      <c r="X116">
        <v>69.069999999999993</v>
      </c>
      <c r="Y116">
        <v>98.63</v>
      </c>
      <c r="Z116">
        <v>0.05</v>
      </c>
      <c r="AC116">
        <v>-5387</v>
      </c>
      <c r="AD116">
        <v>10562</v>
      </c>
      <c r="AE116">
        <v>28633</v>
      </c>
      <c r="AF116">
        <v>31380</v>
      </c>
      <c r="AG116">
        <v>77573</v>
      </c>
      <c r="AH116">
        <v>-6.0940000000000003</v>
      </c>
      <c r="AI116">
        <v>22.356820241600001</v>
      </c>
      <c r="AJ116">
        <v>148148</v>
      </c>
      <c r="AK116">
        <v>0.75848587986385796</v>
      </c>
      <c r="AL116">
        <v>0.25606165747582799</v>
      </c>
      <c r="AM116">
        <v>1.7322991260065802E-2</v>
      </c>
      <c r="AN116">
        <v>6.1005971741003598E-2</v>
      </c>
      <c r="AO116">
        <v>97.835319878512394</v>
      </c>
      <c r="AP116">
        <v>0.66</v>
      </c>
      <c r="AQ116">
        <v>168.88</v>
      </c>
      <c r="AR116">
        <v>0.19</v>
      </c>
      <c r="AS116">
        <v>69.061110038283701</v>
      </c>
      <c r="AT116">
        <v>9.7172353601526901E-3</v>
      </c>
      <c r="AU116">
        <v>2.2793825641587901E-2</v>
      </c>
      <c r="AV116">
        <v>5.0041169543218501E-2</v>
      </c>
      <c r="AW116">
        <v>0.10150284264295199</v>
      </c>
      <c r="AX116">
        <v>2.9879430870367998E-2</v>
      </c>
      <c r="AY116">
        <v>5.4776868998274797E-3</v>
      </c>
      <c r="AZ116">
        <v>1.4511494440851499E-2</v>
      </c>
      <c r="BA116">
        <v>5.0041169543220798E-2</v>
      </c>
      <c r="BB116">
        <v>9.4555187166474694E-2</v>
      </c>
      <c r="BC116">
        <v>2.9879430870367901E-2</v>
      </c>
      <c r="BD116">
        <v>32259</v>
      </c>
      <c r="BE116">
        <v>54032</v>
      </c>
      <c r="BF116">
        <f>($AI$4-AI116)/$AI$4*100</f>
        <v>77.207849687429913</v>
      </c>
    </row>
    <row r="117" spans="2:58" x14ac:dyDescent="0.25">
      <c r="B117">
        <v>1699</v>
      </c>
      <c r="C117">
        <v>107</v>
      </c>
      <c r="D117">
        <v>7389</v>
      </c>
      <c r="E117">
        <v>18</v>
      </c>
      <c r="F117">
        <v>1</v>
      </c>
      <c r="G117">
        <v>21797</v>
      </c>
      <c r="H117">
        <f>I117*10^6/420</f>
        <v>672.40532685569997</v>
      </c>
      <c r="I117">
        <v>0.28241023727939402</v>
      </c>
      <c r="J117">
        <v>9.8733373538125093</v>
      </c>
      <c r="K117">
        <v>9.5065076074277908</v>
      </c>
      <c r="L117">
        <v>2.2200000000000002</v>
      </c>
      <c r="M117">
        <v>0.1</v>
      </c>
      <c r="N117">
        <v>33.29</v>
      </c>
      <c r="O117">
        <v>17.78</v>
      </c>
      <c r="P117">
        <v>7.0000000000000007E-2</v>
      </c>
      <c r="Q117">
        <v>0</v>
      </c>
      <c r="R117">
        <v>80.55</v>
      </c>
      <c r="S117">
        <v>0.38</v>
      </c>
      <c r="T117">
        <v>168.83</v>
      </c>
      <c r="U117">
        <v>0.24</v>
      </c>
      <c r="V117">
        <v>34.409999999999997</v>
      </c>
      <c r="W117">
        <v>130.54</v>
      </c>
      <c r="X117">
        <v>69.98</v>
      </c>
      <c r="Y117">
        <v>98.58</v>
      </c>
      <c r="Z117">
        <v>0</v>
      </c>
      <c r="AC117">
        <v>-5390</v>
      </c>
      <c r="AD117">
        <v>10710</v>
      </c>
      <c r="AE117">
        <v>28605</v>
      </c>
      <c r="AF117">
        <v>31347</v>
      </c>
      <c r="AG117">
        <v>77475</v>
      </c>
      <c r="AH117">
        <v>-5.8780000000000001</v>
      </c>
      <c r="AI117">
        <v>22.5876735768</v>
      </c>
      <c r="AJ117">
        <v>148137</v>
      </c>
      <c r="AK117">
        <v>0.75950824201123401</v>
      </c>
      <c r="AL117">
        <v>0.25735243746208603</v>
      </c>
      <c r="AM117">
        <v>7.9194288006861596E-2</v>
      </c>
      <c r="AN117">
        <v>5.1232206918238503E-3</v>
      </c>
      <c r="AO117">
        <v>98.228419215719796</v>
      </c>
      <c r="AP117">
        <v>0.38</v>
      </c>
      <c r="AQ117">
        <v>168.83</v>
      </c>
      <c r="AR117">
        <v>0.24</v>
      </c>
      <c r="AS117">
        <v>69.923962473435594</v>
      </c>
      <c r="AT117">
        <v>6.5160775614705305E-2</v>
      </c>
      <c r="AU117" s="1">
        <v>9.53802746834588E-4</v>
      </c>
      <c r="AV117">
        <v>0.164751403540291</v>
      </c>
      <c r="AW117">
        <v>1.67757162895237E-2</v>
      </c>
      <c r="AX117">
        <v>3.476853908804E-2</v>
      </c>
      <c r="AY117">
        <v>2.4145048779852699E-2</v>
      </c>
      <c r="AZ117">
        <v>0</v>
      </c>
      <c r="BA117">
        <v>0.164751403540289</v>
      </c>
      <c r="BB117">
        <v>1.6775716289524099E-2</v>
      </c>
      <c r="BC117">
        <v>3.4768539088040798E-2</v>
      </c>
      <c r="BD117">
        <v>32189</v>
      </c>
      <c r="BE117">
        <v>54003</v>
      </c>
      <c r="BF117">
        <f>($AI$4-AI117)/$AI$4*100</f>
        <v>76.972501196044448</v>
      </c>
    </row>
    <row r="118" spans="2:58" x14ac:dyDescent="0.25">
      <c r="B118">
        <v>937</v>
      </c>
      <c r="C118">
        <v>50</v>
      </c>
      <c r="D118">
        <v>7520</v>
      </c>
      <c r="E118">
        <v>0</v>
      </c>
      <c r="F118">
        <v>3</v>
      </c>
      <c r="G118">
        <v>21062</v>
      </c>
      <c r="H118">
        <f>I118*10^6/420</f>
        <v>387.04995920273097</v>
      </c>
      <c r="I118">
        <v>0.162560982865147</v>
      </c>
      <c r="J118">
        <v>9.8905014877075601</v>
      </c>
      <c r="K118">
        <v>9.48934347353274</v>
      </c>
      <c r="L118">
        <v>1.22</v>
      </c>
      <c r="M118">
        <v>0.04</v>
      </c>
      <c r="N118">
        <v>33.880000000000003</v>
      </c>
      <c r="O118">
        <v>17.75</v>
      </c>
      <c r="P118">
        <v>0</v>
      </c>
      <c r="Q118">
        <v>0.01</v>
      </c>
      <c r="R118">
        <v>77.83</v>
      </c>
      <c r="S118">
        <v>0.18</v>
      </c>
      <c r="T118">
        <v>171.81</v>
      </c>
      <c r="U118">
        <v>0.16</v>
      </c>
      <c r="V118">
        <v>34.96</v>
      </c>
      <c r="W118">
        <v>129.47999999999999</v>
      </c>
      <c r="X118">
        <v>70.05</v>
      </c>
      <c r="Y118">
        <v>95.03</v>
      </c>
      <c r="Z118">
        <v>0.01</v>
      </c>
      <c r="AC118">
        <v>-5294</v>
      </c>
      <c r="AD118">
        <v>10682</v>
      </c>
      <c r="AE118">
        <v>28580</v>
      </c>
      <c r="AF118">
        <v>31426</v>
      </c>
      <c r="AG118">
        <v>77447</v>
      </c>
      <c r="AH118">
        <v>-5.4470000000000001</v>
      </c>
      <c r="AI118">
        <v>22.671740140800001</v>
      </c>
      <c r="AJ118">
        <v>148135</v>
      </c>
      <c r="AK118">
        <v>0.75521263892715995</v>
      </c>
      <c r="AL118">
        <v>0.25968096098195598</v>
      </c>
      <c r="AM118">
        <v>1.58454538583525E-3</v>
      </c>
      <c r="AN118">
        <v>1.39748789799368E-2</v>
      </c>
      <c r="AO118">
        <v>94.915409488692006</v>
      </c>
      <c r="AP118">
        <v>0.18</v>
      </c>
      <c r="AQ118">
        <v>171.81</v>
      </c>
      <c r="AR118">
        <v>0.16</v>
      </c>
      <c r="AS118">
        <v>70.045520586093701</v>
      </c>
      <c r="AT118">
        <v>1.2886726722424399E-3</v>
      </c>
      <c r="AU118">
        <v>2.34207413097701E-3</v>
      </c>
      <c r="AV118">
        <v>0.101483435034441</v>
      </c>
      <c r="AW118">
        <v>2.97233039578342E-2</v>
      </c>
      <c r="AX118">
        <v>2.7723497069652599E-2</v>
      </c>
      <c r="AY118">
        <v>0</v>
      </c>
      <c r="AZ118">
        <v>1.83674336194416E-3</v>
      </c>
      <c r="BA118">
        <v>0.101483435034443</v>
      </c>
      <c r="BB118">
        <v>2.6954041203014499E-2</v>
      </c>
      <c r="BC118">
        <v>2.7723497069652599E-2</v>
      </c>
      <c r="BD118">
        <v>32252</v>
      </c>
      <c r="BE118">
        <v>53708</v>
      </c>
      <c r="BF118">
        <f>($AI$4-AI118)/$AI$4*100</f>
        <v>76.886797695177904</v>
      </c>
    </row>
    <row r="119" spans="2:58" x14ac:dyDescent="0.25">
      <c r="B119">
        <v>1024</v>
      </c>
      <c r="C119">
        <v>107</v>
      </c>
      <c r="D119">
        <v>7404</v>
      </c>
      <c r="E119">
        <v>3</v>
      </c>
      <c r="F119">
        <v>27</v>
      </c>
      <c r="G119">
        <v>21695</v>
      </c>
      <c r="H119">
        <f>I119*10^6/420</f>
        <v>427.31063653208332</v>
      </c>
      <c r="I119">
        <v>0.17947046734347499</v>
      </c>
      <c r="J119">
        <v>10.011464287677001</v>
      </c>
      <c r="K119">
        <v>9.3683806735632906</v>
      </c>
      <c r="L119">
        <v>1.34</v>
      </c>
      <c r="M119">
        <v>0.1</v>
      </c>
      <c r="N119">
        <v>33.35</v>
      </c>
      <c r="O119">
        <v>17.52</v>
      </c>
      <c r="P119">
        <v>0.01</v>
      </c>
      <c r="Q119">
        <v>0.12</v>
      </c>
      <c r="R119">
        <v>80.17</v>
      </c>
      <c r="S119">
        <v>0.39</v>
      </c>
      <c r="T119">
        <v>169.15</v>
      </c>
      <c r="U119">
        <v>0.17</v>
      </c>
      <c r="V119">
        <v>34.590000000000003</v>
      </c>
      <c r="W119">
        <v>130.04</v>
      </c>
      <c r="X119">
        <v>70.91</v>
      </c>
      <c r="Y119">
        <v>98.21</v>
      </c>
      <c r="Z119">
        <v>0.12</v>
      </c>
      <c r="AC119">
        <v>-5350</v>
      </c>
      <c r="AD119">
        <v>10912</v>
      </c>
      <c r="AE119">
        <v>28567</v>
      </c>
      <c r="AF119">
        <v>31318</v>
      </c>
      <c r="AG119">
        <v>77317</v>
      </c>
      <c r="AH119">
        <v>-5.4320000000000004</v>
      </c>
      <c r="AI119">
        <v>22.881313543199902</v>
      </c>
      <c r="AJ119">
        <v>148114</v>
      </c>
      <c r="AK119">
        <v>0.75873352382708004</v>
      </c>
      <c r="AL119">
        <v>0.259510195327259</v>
      </c>
      <c r="AM119">
        <v>1.3064934462799001E-2</v>
      </c>
      <c r="AN119">
        <v>0.123044789102413</v>
      </c>
      <c r="AO119">
        <v>97.766715610605502</v>
      </c>
      <c r="AP119">
        <v>0.39</v>
      </c>
      <c r="AQ119">
        <v>169.15</v>
      </c>
      <c r="AR119">
        <v>0.17</v>
      </c>
      <c r="AS119">
        <v>70.902191231757399</v>
      </c>
      <c r="AT119">
        <v>1.1649867393683001E-2</v>
      </c>
      <c r="AU119">
        <v>1.14431966502814E-3</v>
      </c>
      <c r="AV119">
        <v>0.11197606451640101</v>
      </c>
      <c r="AW119">
        <v>1.7809504452604001E-3</v>
      </c>
      <c r="AX119">
        <v>5.2919265323101698E-2</v>
      </c>
      <c r="AY119">
        <v>3.6057518183302E-3</v>
      </c>
      <c r="AZ119">
        <v>1.1443196650281599E-3</v>
      </c>
      <c r="BA119">
        <v>0.111976064516402</v>
      </c>
      <c r="BB119">
        <v>1.7809504452603699E-3</v>
      </c>
      <c r="BC119">
        <v>5.29192653231026E-2</v>
      </c>
      <c r="BD119">
        <v>32108</v>
      </c>
      <c r="BE119">
        <v>53769</v>
      </c>
      <c r="BF119">
        <f>($AI$4-AI119)/$AI$4*100</f>
        <v>76.673143497604343</v>
      </c>
    </row>
    <row r="120" spans="2:58" x14ac:dyDescent="0.25">
      <c r="B120">
        <v>951</v>
      </c>
      <c r="C120">
        <v>7</v>
      </c>
      <c r="D120">
        <v>7517</v>
      </c>
      <c r="E120">
        <v>1</v>
      </c>
      <c r="F120">
        <v>11</v>
      </c>
      <c r="G120">
        <v>21111</v>
      </c>
      <c r="H120">
        <f>I120*10^6/420</f>
        <v>64.223909858326195</v>
      </c>
      <c r="I120">
        <v>2.6974042140497E-2</v>
      </c>
      <c r="J120">
        <v>10.096296644408801</v>
      </c>
      <c r="K120">
        <v>9.2835483168314692</v>
      </c>
      <c r="L120">
        <v>1.24</v>
      </c>
      <c r="M120">
        <v>0.01</v>
      </c>
      <c r="N120">
        <v>33.869999999999997</v>
      </c>
      <c r="O120">
        <v>17.36</v>
      </c>
      <c r="P120">
        <v>0</v>
      </c>
      <c r="Q120">
        <v>0.05</v>
      </c>
      <c r="R120">
        <v>78.010000000000005</v>
      </c>
      <c r="S120">
        <v>0.03</v>
      </c>
      <c r="T120">
        <v>171.75</v>
      </c>
      <c r="U120">
        <v>0.03</v>
      </c>
      <c r="V120">
        <v>34.840000000000003</v>
      </c>
      <c r="W120">
        <v>129.74</v>
      </c>
      <c r="X120">
        <v>71.5</v>
      </c>
      <c r="Y120">
        <v>95.17</v>
      </c>
      <c r="Z120">
        <v>0.04</v>
      </c>
      <c r="AC120">
        <v>-5315</v>
      </c>
      <c r="AD120">
        <v>10924</v>
      </c>
      <c r="AE120">
        <v>28539</v>
      </c>
      <c r="AF120">
        <v>31370</v>
      </c>
      <c r="AG120">
        <v>77281</v>
      </c>
      <c r="AH120">
        <v>-5.1479999999999997</v>
      </c>
      <c r="AI120">
        <v>23.052980163200001</v>
      </c>
      <c r="AJ120">
        <v>148114</v>
      </c>
      <c r="AK120">
        <v>0.75724671022361201</v>
      </c>
      <c r="AL120">
        <v>0.26146851377610503</v>
      </c>
      <c r="AM120">
        <v>2.8532629366135099E-3</v>
      </c>
      <c r="AN120">
        <v>4.8616766941625499E-2</v>
      </c>
      <c r="AO120">
        <v>95.138830639144004</v>
      </c>
      <c r="AP120">
        <v>0.03</v>
      </c>
      <c r="AQ120">
        <v>171.75</v>
      </c>
      <c r="AR120">
        <v>0.03</v>
      </c>
      <c r="AS120">
        <v>71.502982465367793</v>
      </c>
      <c r="AT120">
        <v>2.1452470448442402E-3</v>
      </c>
      <c r="AU120">
        <v>4.1001245669910497E-3</v>
      </c>
      <c r="AV120">
        <v>4.5714469137821201E-3</v>
      </c>
      <c r="AW120">
        <v>2.6993445740186701E-3</v>
      </c>
      <c r="AX120">
        <v>1.34578790408609E-2</v>
      </c>
      <c r="AY120">
        <v>0</v>
      </c>
      <c r="AZ120">
        <v>4.1001245669911304E-3</v>
      </c>
      <c r="BA120">
        <v>4.5714469137821297E-3</v>
      </c>
      <c r="BB120">
        <v>2.6993445740187199E-3</v>
      </c>
      <c r="BC120">
        <v>1.34578790408614E-2</v>
      </c>
      <c r="BD120">
        <v>32123</v>
      </c>
      <c r="BE120">
        <v>53712</v>
      </c>
      <c r="BF120">
        <f>($AI$4-AI120)/$AI$4*100</f>
        <v>76.498134200020388</v>
      </c>
    </row>
    <row r="121" spans="2:58" x14ac:dyDescent="0.25">
      <c r="B121">
        <v>1895</v>
      </c>
      <c r="C121">
        <v>124</v>
      </c>
      <c r="D121">
        <v>7401</v>
      </c>
      <c r="E121">
        <v>3</v>
      </c>
      <c r="F121">
        <v>41</v>
      </c>
      <c r="G121">
        <v>21677</v>
      </c>
      <c r="H121">
        <f>I121*10^6/420</f>
        <v>243.99697655397142</v>
      </c>
      <c r="I121">
        <v>0.10247873015266799</v>
      </c>
      <c r="J121">
        <v>10.252557760072399</v>
      </c>
      <c r="K121">
        <v>9.1272872011679098</v>
      </c>
      <c r="L121">
        <v>2.4700000000000002</v>
      </c>
      <c r="M121">
        <v>0.11</v>
      </c>
      <c r="N121">
        <v>33.35</v>
      </c>
      <c r="O121">
        <v>17.07</v>
      </c>
      <c r="P121">
        <v>0.01</v>
      </c>
      <c r="Q121">
        <v>0.18</v>
      </c>
      <c r="R121">
        <v>80.099999999999994</v>
      </c>
      <c r="S121">
        <v>0.45</v>
      </c>
      <c r="T121">
        <v>169.1</v>
      </c>
      <c r="U121">
        <v>0.1</v>
      </c>
      <c r="V121">
        <v>34.130000000000003</v>
      </c>
      <c r="W121">
        <v>131.19</v>
      </c>
      <c r="X121">
        <v>72.62</v>
      </c>
      <c r="Y121">
        <v>98.3</v>
      </c>
      <c r="Z121">
        <v>0.16</v>
      </c>
      <c r="AC121">
        <v>-5443</v>
      </c>
      <c r="AD121">
        <v>11125</v>
      </c>
      <c r="AE121">
        <v>28535</v>
      </c>
      <c r="AF121">
        <v>31250</v>
      </c>
      <c r="AG121">
        <v>77202</v>
      </c>
      <c r="AH121">
        <v>-5.3780000000000001</v>
      </c>
      <c r="AI121">
        <v>23.292566962399999</v>
      </c>
      <c r="AJ121">
        <v>148112</v>
      </c>
      <c r="AK121">
        <v>0.76349697501500902</v>
      </c>
      <c r="AL121">
        <v>0.260501543775568</v>
      </c>
      <c r="AM121">
        <v>1.3329743275442001E-2</v>
      </c>
      <c r="AN121">
        <v>0.18320061697595499</v>
      </c>
      <c r="AO121">
        <v>97.688095096700394</v>
      </c>
      <c r="AP121">
        <v>0.45</v>
      </c>
      <c r="AQ121">
        <v>169.1</v>
      </c>
      <c r="AR121">
        <v>0.1</v>
      </c>
      <c r="AS121">
        <v>72.609639312608707</v>
      </c>
      <c r="AT121">
        <v>8.5544047115510106E-3</v>
      </c>
      <c r="AU121">
        <v>1.7920208835297002E-2</v>
      </c>
      <c r="AV121">
        <v>1.43433882951002E-2</v>
      </c>
      <c r="AW121">
        <v>3.22754635793739E-2</v>
      </c>
      <c r="AX121">
        <v>2.9385264731346599E-2</v>
      </c>
      <c r="AY121">
        <v>3.38501996424304E-3</v>
      </c>
      <c r="AZ121">
        <v>1.7920208835297199E-2</v>
      </c>
      <c r="BA121">
        <v>1.4343388295100601E-2</v>
      </c>
      <c r="BB121">
        <v>3.2275463579375101E-2</v>
      </c>
      <c r="BC121">
        <v>2.93852647313468E-2</v>
      </c>
      <c r="BD121">
        <v>31950</v>
      </c>
      <c r="BE121">
        <v>54068</v>
      </c>
      <c r="BF121">
        <f>($AI$4-AI121)/$AI$4*100</f>
        <v>76.253882187378935</v>
      </c>
    </row>
    <row r="122" spans="2:58" x14ac:dyDescent="0.25">
      <c r="B122">
        <v>1879</v>
      </c>
      <c r="C122">
        <v>117</v>
      </c>
      <c r="D122">
        <v>7402</v>
      </c>
      <c r="E122">
        <v>3</v>
      </c>
      <c r="F122">
        <v>11</v>
      </c>
      <c r="G122">
        <v>21712</v>
      </c>
      <c r="H122">
        <f>I122*10^6/420</f>
        <v>172.59387261810619</v>
      </c>
      <c r="I122">
        <v>7.2489426499604603E-2</v>
      </c>
      <c r="J122">
        <v>10.358831924323701</v>
      </c>
      <c r="K122">
        <v>9.0210130369165604</v>
      </c>
      <c r="L122">
        <v>2.4500000000000002</v>
      </c>
      <c r="M122">
        <v>0.11</v>
      </c>
      <c r="N122">
        <v>33.35</v>
      </c>
      <c r="O122">
        <v>16.87</v>
      </c>
      <c r="P122">
        <v>0.01</v>
      </c>
      <c r="Q122">
        <v>0.05</v>
      </c>
      <c r="R122">
        <v>80.23</v>
      </c>
      <c r="S122">
        <v>0.42</v>
      </c>
      <c r="T122">
        <v>169.12</v>
      </c>
      <c r="U122">
        <v>7.0000000000000007E-2</v>
      </c>
      <c r="V122">
        <v>34.07</v>
      </c>
      <c r="W122">
        <v>131.30000000000001</v>
      </c>
      <c r="X122">
        <v>73.37</v>
      </c>
      <c r="Y122">
        <v>98.45</v>
      </c>
      <c r="Z122">
        <v>0.04</v>
      </c>
      <c r="AC122">
        <v>-5453</v>
      </c>
      <c r="AD122">
        <v>11241</v>
      </c>
      <c r="AE122">
        <v>28513</v>
      </c>
      <c r="AF122">
        <v>31223</v>
      </c>
      <c r="AG122">
        <v>77120</v>
      </c>
      <c r="AH122">
        <v>-5.2460000000000004</v>
      </c>
      <c r="AI122">
        <v>23.461686973599999</v>
      </c>
      <c r="AJ122">
        <v>148097</v>
      </c>
      <c r="AK122">
        <v>0.76443396662506302</v>
      </c>
      <c r="AL122">
        <v>0.26115199596036998</v>
      </c>
      <c r="AM122">
        <v>1.2099484775147501E-2</v>
      </c>
      <c r="AN122">
        <v>4.9942311457478003E-2</v>
      </c>
      <c r="AO122">
        <v>97.847035195783604</v>
      </c>
      <c r="AP122">
        <v>0.42</v>
      </c>
      <c r="AQ122">
        <v>169.12</v>
      </c>
      <c r="AR122">
        <v>7.0000000000000007E-2</v>
      </c>
      <c r="AS122">
        <v>73.362283571253201</v>
      </c>
      <c r="AT122">
        <v>7.7648824459021102E-3</v>
      </c>
      <c r="AU122">
        <v>4.8852272760244904E-3</v>
      </c>
      <c r="AV122">
        <v>1.4366725218136299E-2</v>
      </c>
      <c r="AW122">
        <v>1.3547056023882099E-2</v>
      </c>
      <c r="AX122">
        <v>3.1925535535659501E-2</v>
      </c>
      <c r="AY122">
        <v>3.30070750757629E-3</v>
      </c>
      <c r="AZ122">
        <v>4.8852272760245502E-3</v>
      </c>
      <c r="BA122">
        <v>1.43667252181364E-2</v>
      </c>
      <c r="BB122">
        <v>1.35470560238824E-2</v>
      </c>
      <c r="BC122">
        <v>3.192553553566E-2</v>
      </c>
      <c r="BD122">
        <v>31884</v>
      </c>
      <c r="BE122">
        <v>54063</v>
      </c>
      <c r="BF122">
        <f>($AI$4-AI122)/$AI$4*100</f>
        <v>76.081469085941492</v>
      </c>
    </row>
    <row r="123" spans="2:58" x14ac:dyDescent="0.25">
      <c r="B123">
        <v>1886</v>
      </c>
      <c r="C123">
        <v>38</v>
      </c>
      <c r="D123">
        <v>7409</v>
      </c>
      <c r="E123">
        <v>1</v>
      </c>
      <c r="F123">
        <v>15</v>
      </c>
      <c r="G123">
        <v>21745</v>
      </c>
      <c r="H123">
        <f>I123*10^6/420</f>
        <v>118.37091855201976</v>
      </c>
      <c r="I123">
        <v>4.9715785791848301E-2</v>
      </c>
      <c r="J123">
        <v>10.4952308746341</v>
      </c>
      <c r="K123">
        <v>8.8846140866061898</v>
      </c>
      <c r="L123">
        <v>2.46</v>
      </c>
      <c r="M123">
        <v>0.04</v>
      </c>
      <c r="N123">
        <v>33.380000000000003</v>
      </c>
      <c r="O123">
        <v>16.62</v>
      </c>
      <c r="P123">
        <v>0.01</v>
      </c>
      <c r="Q123">
        <v>7.0000000000000007E-2</v>
      </c>
      <c r="R123">
        <v>80.349999999999994</v>
      </c>
      <c r="S123">
        <v>0.14000000000000001</v>
      </c>
      <c r="T123">
        <v>169.28</v>
      </c>
      <c r="U123">
        <v>0.04</v>
      </c>
      <c r="V123">
        <v>34.04</v>
      </c>
      <c r="W123">
        <v>131.43</v>
      </c>
      <c r="X123">
        <v>74.33</v>
      </c>
      <c r="Y123">
        <v>98.2</v>
      </c>
      <c r="Z123">
        <v>0.06</v>
      </c>
      <c r="AC123">
        <v>-5461</v>
      </c>
      <c r="AD123">
        <v>11393</v>
      </c>
      <c r="AE123">
        <v>28483</v>
      </c>
      <c r="AF123">
        <v>31191</v>
      </c>
      <c r="AG123">
        <v>77015</v>
      </c>
      <c r="AH123">
        <v>-5.0270000000000001</v>
      </c>
      <c r="AI123">
        <v>23.717246979199999</v>
      </c>
      <c r="AJ123">
        <v>148082</v>
      </c>
      <c r="AK123">
        <v>0.76567488778862602</v>
      </c>
      <c r="AL123">
        <v>0.26260235123157899</v>
      </c>
      <c r="AM123">
        <v>6.7084606073071398E-3</v>
      </c>
      <c r="AN123">
        <v>6.9417229432697194E-2</v>
      </c>
      <c r="AO123">
        <v>97.993196034115797</v>
      </c>
      <c r="AP123">
        <v>0.14000000000000001</v>
      </c>
      <c r="AQ123">
        <v>169.28</v>
      </c>
      <c r="AR123">
        <v>0.04</v>
      </c>
      <c r="AS123">
        <v>74.328274577246205</v>
      </c>
      <c r="AT123">
        <v>4.3130824807529004E-3</v>
      </c>
      <c r="AU123">
        <v>1.55845013600578E-2</v>
      </c>
      <c r="AV123">
        <v>2.95892416758793E-3</v>
      </c>
      <c r="AW123">
        <v>1.68214638326109E-3</v>
      </c>
      <c r="AX123">
        <v>2.5177131400188499E-2</v>
      </c>
      <c r="AY123">
        <v>2.5827064124939901E-3</v>
      </c>
      <c r="AZ123">
        <v>1.2483996715417899E-2</v>
      </c>
      <c r="BA123">
        <v>2.9589241675879699E-3</v>
      </c>
      <c r="BB123">
        <v>1.6821463832611501E-3</v>
      </c>
      <c r="BC123">
        <v>2.51771314001882E-2</v>
      </c>
      <c r="BD123">
        <v>31809</v>
      </c>
      <c r="BE123">
        <v>54061</v>
      </c>
      <c r="BF123">
        <f>($AI$4-AI123)/$AI$4*100</f>
        <v>75.820932838005916</v>
      </c>
    </row>
    <row r="124" spans="2:58" x14ac:dyDescent="0.25">
      <c r="B124">
        <v>1363</v>
      </c>
      <c r="C124">
        <v>42</v>
      </c>
      <c r="D124">
        <v>7401</v>
      </c>
      <c r="E124">
        <v>4</v>
      </c>
      <c r="F124">
        <v>3</v>
      </c>
      <c r="G124">
        <v>21802</v>
      </c>
      <c r="H124">
        <f>I124*10^6/420</f>
        <v>292.9225974183405</v>
      </c>
      <c r="I124">
        <v>0.123027490915703</v>
      </c>
      <c r="J124">
        <v>10.6428174932649</v>
      </c>
      <c r="K124">
        <v>8.7370274679753201</v>
      </c>
      <c r="L124">
        <v>1.78</v>
      </c>
      <c r="M124">
        <v>0.03</v>
      </c>
      <c r="N124">
        <v>33.340000000000003</v>
      </c>
      <c r="O124">
        <v>16.34</v>
      </c>
      <c r="P124">
        <v>0.02</v>
      </c>
      <c r="Q124">
        <v>0.01</v>
      </c>
      <c r="R124">
        <v>80.56</v>
      </c>
      <c r="S124">
        <v>0.15</v>
      </c>
      <c r="T124">
        <v>169.09</v>
      </c>
      <c r="U124">
        <v>0.11</v>
      </c>
      <c r="V124">
        <v>34.119999999999997</v>
      </c>
      <c r="W124">
        <v>131.13999999999999</v>
      </c>
      <c r="X124">
        <v>75.38</v>
      </c>
      <c r="Y124">
        <v>98.44</v>
      </c>
      <c r="Z124">
        <v>0.01</v>
      </c>
      <c r="AC124">
        <v>-5440</v>
      </c>
      <c r="AD124">
        <v>11604</v>
      </c>
      <c r="AE124">
        <v>28448</v>
      </c>
      <c r="AF124">
        <v>31145</v>
      </c>
      <c r="AG124">
        <v>76867</v>
      </c>
      <c r="AH124">
        <v>-4.6630000000000003</v>
      </c>
      <c r="AI124">
        <v>23.997420297600002</v>
      </c>
      <c r="AJ124">
        <v>148064</v>
      </c>
      <c r="AK124">
        <v>0.76583715649474005</v>
      </c>
      <c r="AL124">
        <v>0.26425509604488401</v>
      </c>
      <c r="AM124">
        <v>1.7365602593674E-2</v>
      </c>
      <c r="AN124">
        <v>1.4227919255210801E-2</v>
      </c>
      <c r="AO124">
        <v>98.249968165974096</v>
      </c>
      <c r="AP124">
        <v>0.15</v>
      </c>
      <c r="AQ124">
        <v>169.09</v>
      </c>
      <c r="AR124">
        <v>0.11</v>
      </c>
      <c r="AS124">
        <v>75.373497769051895</v>
      </c>
      <c r="AT124">
        <v>1.5696525553102199E-2</v>
      </c>
      <c r="AU124">
        <v>2.0493560345373799E-3</v>
      </c>
      <c r="AV124">
        <v>3.8823187442279901E-3</v>
      </c>
      <c r="AW124">
        <v>2.8240782789283801E-2</v>
      </c>
      <c r="AX124">
        <v>7.3158507794551894E-2</v>
      </c>
      <c r="AY124">
        <v>6.6219062296141197E-3</v>
      </c>
      <c r="AZ124">
        <v>1.70001651201484E-3</v>
      </c>
      <c r="BA124">
        <v>3.8823187442280599E-3</v>
      </c>
      <c r="BB124">
        <v>2.4269698709270301E-2</v>
      </c>
      <c r="BC124">
        <v>7.3158507794552893E-2</v>
      </c>
      <c r="BD124">
        <v>31710</v>
      </c>
      <c r="BE124">
        <v>53883</v>
      </c>
      <c r="BF124">
        <f>($AI$4-AI124)/$AI$4*100</f>
        <v>75.535304008971352</v>
      </c>
    </row>
    <row r="125" spans="2:58" x14ac:dyDescent="0.25">
      <c r="B125">
        <v>1024</v>
      </c>
      <c r="C125">
        <v>107</v>
      </c>
      <c r="D125">
        <v>7403</v>
      </c>
      <c r="E125">
        <v>1</v>
      </c>
      <c r="F125">
        <v>29</v>
      </c>
      <c r="G125">
        <v>21695</v>
      </c>
      <c r="H125">
        <f>I125*10^6/420</f>
        <v>620.8427405779928</v>
      </c>
      <c r="I125">
        <v>0.260753951042757</v>
      </c>
      <c r="J125">
        <v>10.8865417301992</v>
      </c>
      <c r="K125">
        <v>8.4933032310410503</v>
      </c>
      <c r="L125">
        <v>1.34</v>
      </c>
      <c r="M125">
        <v>0.1</v>
      </c>
      <c r="N125">
        <v>33.340000000000003</v>
      </c>
      <c r="O125">
        <v>15.89</v>
      </c>
      <c r="P125">
        <v>0</v>
      </c>
      <c r="Q125">
        <v>0.13</v>
      </c>
      <c r="R125">
        <v>80.17</v>
      </c>
      <c r="S125">
        <v>0.39</v>
      </c>
      <c r="T125">
        <v>169.15</v>
      </c>
      <c r="U125">
        <v>0.26</v>
      </c>
      <c r="V125">
        <v>34.07</v>
      </c>
      <c r="W125">
        <v>131.16999999999999</v>
      </c>
      <c r="X125">
        <v>77.099999999999994</v>
      </c>
      <c r="Y125">
        <v>98.17</v>
      </c>
      <c r="Z125">
        <v>0.13</v>
      </c>
      <c r="AC125">
        <v>-5443</v>
      </c>
      <c r="AD125">
        <v>11901</v>
      </c>
      <c r="AE125">
        <v>28398</v>
      </c>
      <c r="AF125">
        <v>31080</v>
      </c>
      <c r="AG125">
        <v>76677</v>
      </c>
      <c r="AH125">
        <v>-4.202</v>
      </c>
      <c r="AI125">
        <v>24.472686973599998</v>
      </c>
      <c r="AJ125">
        <v>148056</v>
      </c>
      <c r="AK125">
        <v>0.76734466425187997</v>
      </c>
      <c r="AL125">
        <v>0.26663017644353498</v>
      </c>
      <c r="AM125">
        <v>4.8435219455108501E-3</v>
      </c>
      <c r="AN125">
        <v>0.13041863331895001</v>
      </c>
      <c r="AO125">
        <v>97.769315099290594</v>
      </c>
      <c r="AP125">
        <v>0.39</v>
      </c>
      <c r="AQ125">
        <v>169.15</v>
      </c>
      <c r="AR125">
        <v>0.26</v>
      </c>
      <c r="AS125">
        <v>77.099577187444098</v>
      </c>
      <c r="AT125">
        <v>4.2873438326071099E-3</v>
      </c>
      <c r="AU125">
        <v>2.5747839845625298E-3</v>
      </c>
      <c r="AV125">
        <v>0.14974955691365699</v>
      </c>
      <c r="AW125">
        <v>1.7792434053964001E-3</v>
      </c>
      <c r="AX125">
        <v>0.102363022906533</v>
      </c>
      <c r="AY125">
        <v>0</v>
      </c>
      <c r="AZ125">
        <v>2.5747839845625402E-3</v>
      </c>
      <c r="BA125">
        <v>0.14974955691366301</v>
      </c>
      <c r="BB125">
        <v>1.77924340539643E-3</v>
      </c>
      <c r="BC125">
        <v>0.102363022906536</v>
      </c>
      <c r="BD125">
        <v>31548</v>
      </c>
      <c r="BE125">
        <v>53772</v>
      </c>
      <c r="BF125">
        <f>($AI$4-AI125)/$AI$4*100</f>
        <v>75.050782981343673</v>
      </c>
    </row>
    <row r="126" spans="2:58" x14ac:dyDescent="0.25">
      <c r="B126">
        <v>1024</v>
      </c>
      <c r="C126">
        <v>107</v>
      </c>
      <c r="D126">
        <v>7403</v>
      </c>
      <c r="E126">
        <v>1</v>
      </c>
      <c r="F126">
        <v>29</v>
      </c>
      <c r="G126">
        <v>21695</v>
      </c>
      <c r="H126">
        <f>I126*10^6/420</f>
        <v>620.87777241412141</v>
      </c>
      <c r="I126">
        <v>0.26076866441393098</v>
      </c>
      <c r="J126">
        <v>10.8865417301992</v>
      </c>
      <c r="K126">
        <v>8.4933032310410503</v>
      </c>
      <c r="L126">
        <v>1.34</v>
      </c>
      <c r="M126">
        <v>0.1</v>
      </c>
      <c r="N126">
        <v>33.340000000000003</v>
      </c>
      <c r="O126">
        <v>15.89</v>
      </c>
      <c r="P126">
        <v>0</v>
      </c>
      <c r="Q126">
        <v>0.13</v>
      </c>
      <c r="R126">
        <v>80.17</v>
      </c>
      <c r="S126">
        <v>0.39</v>
      </c>
      <c r="T126">
        <v>169.15</v>
      </c>
      <c r="U126">
        <v>0.26</v>
      </c>
      <c r="V126">
        <v>34.07</v>
      </c>
      <c r="W126">
        <v>131.16999999999999</v>
      </c>
      <c r="X126">
        <v>77.099999999999994</v>
      </c>
      <c r="Y126">
        <v>98.17</v>
      </c>
      <c r="Z126">
        <v>0.13</v>
      </c>
      <c r="AC126">
        <v>-5443</v>
      </c>
      <c r="AD126">
        <v>11901</v>
      </c>
      <c r="AE126">
        <v>28398</v>
      </c>
      <c r="AF126">
        <v>31080</v>
      </c>
      <c r="AG126">
        <v>76677</v>
      </c>
      <c r="AH126">
        <v>-4.202</v>
      </c>
      <c r="AI126">
        <v>24.472686973599998</v>
      </c>
      <c r="AJ126">
        <v>148056</v>
      </c>
      <c r="AK126">
        <v>0.76734466425187997</v>
      </c>
      <c r="AL126">
        <v>0.26663017644353498</v>
      </c>
      <c r="AM126">
        <v>4.8435219455108501E-3</v>
      </c>
      <c r="AN126">
        <v>0.13041863331895001</v>
      </c>
      <c r="AO126">
        <v>97.769315099290594</v>
      </c>
      <c r="AP126">
        <v>0.39</v>
      </c>
      <c r="AQ126">
        <v>169.15</v>
      </c>
      <c r="AR126">
        <v>0.26</v>
      </c>
      <c r="AS126">
        <v>77.099577187444098</v>
      </c>
      <c r="AT126">
        <v>4.3020572037816901E-3</v>
      </c>
      <c r="AU126">
        <v>2.5747839845625298E-3</v>
      </c>
      <c r="AV126">
        <v>0.14974955691365699</v>
      </c>
      <c r="AW126">
        <v>1.7792434053964001E-3</v>
      </c>
      <c r="AX126">
        <v>0.102363022906533</v>
      </c>
      <c r="AY126">
        <v>0</v>
      </c>
      <c r="AZ126">
        <v>2.5747839845625402E-3</v>
      </c>
      <c r="BA126">
        <v>0.14974955691366301</v>
      </c>
      <c r="BB126">
        <v>1.77924340539643E-3</v>
      </c>
      <c r="BC126">
        <v>0.102363022906536</v>
      </c>
      <c r="BD126">
        <v>31548</v>
      </c>
      <c r="BE126">
        <v>53772</v>
      </c>
      <c r="BF126">
        <f>($AI$4-AI126)/$AI$4*100</f>
        <v>75.050782981343673</v>
      </c>
    </row>
    <row r="127" spans="2:58" x14ac:dyDescent="0.25">
      <c r="B127">
        <v>963</v>
      </c>
      <c r="C127">
        <v>8</v>
      </c>
      <c r="D127">
        <v>7517</v>
      </c>
      <c r="E127">
        <v>1</v>
      </c>
      <c r="F127">
        <v>13</v>
      </c>
      <c r="G127">
        <v>21108</v>
      </c>
      <c r="H127">
        <f>I127*10^6/420</f>
        <v>84.764798631611185</v>
      </c>
      <c r="I127">
        <v>3.5601215425276701E-2</v>
      </c>
      <c r="J127">
        <v>10.9981525438665</v>
      </c>
      <c r="K127">
        <v>8.3816924173737402</v>
      </c>
      <c r="L127">
        <v>1.26</v>
      </c>
      <c r="M127">
        <v>0.01</v>
      </c>
      <c r="N127">
        <v>33.869999999999997</v>
      </c>
      <c r="O127">
        <v>15.68</v>
      </c>
      <c r="P127">
        <v>0</v>
      </c>
      <c r="Q127">
        <v>0.05</v>
      </c>
      <c r="R127">
        <v>78</v>
      </c>
      <c r="S127">
        <v>0.03</v>
      </c>
      <c r="T127">
        <v>171.75</v>
      </c>
      <c r="U127">
        <v>0.03</v>
      </c>
      <c r="V127">
        <v>34.299999999999997</v>
      </c>
      <c r="W127">
        <v>130.91</v>
      </c>
      <c r="X127">
        <v>77.89</v>
      </c>
      <c r="Y127">
        <v>95.16</v>
      </c>
      <c r="Z127">
        <v>0.05</v>
      </c>
      <c r="AC127">
        <v>-5412</v>
      </c>
      <c r="AD127">
        <v>11946</v>
      </c>
      <c r="AE127">
        <v>28364</v>
      </c>
      <c r="AF127">
        <v>31126</v>
      </c>
      <c r="AG127">
        <v>76617</v>
      </c>
      <c r="AH127">
        <v>-3.8809999999999998</v>
      </c>
      <c r="AI127">
        <v>24.693060264</v>
      </c>
      <c r="AJ127">
        <v>148053</v>
      </c>
      <c r="AK127">
        <v>0.76606695724751905</v>
      </c>
      <c r="AL127">
        <v>0.268815131661364</v>
      </c>
      <c r="AM127">
        <v>4.1966703084469203E-3</v>
      </c>
      <c r="AN127">
        <v>5.6569517160447801E-2</v>
      </c>
      <c r="AO127">
        <v>95.125215709797104</v>
      </c>
      <c r="AP127">
        <v>0.03</v>
      </c>
      <c r="AQ127">
        <v>171.75</v>
      </c>
      <c r="AR127">
        <v>0.03</v>
      </c>
      <c r="AS127">
        <v>77.890016130917402</v>
      </c>
      <c r="AT127">
        <v>3.0981315024477202E-3</v>
      </c>
      <c r="AU127">
        <v>1.47933843988822E-2</v>
      </c>
      <c r="AV127">
        <v>2.8337652449504499E-3</v>
      </c>
      <c r="AW127">
        <v>1.67042975710653E-3</v>
      </c>
      <c r="AX127">
        <v>1.32055045218897E-2</v>
      </c>
      <c r="AY127">
        <v>0</v>
      </c>
      <c r="AZ127">
        <v>1.04989720814269E-2</v>
      </c>
      <c r="BA127">
        <v>2.8337652449504998E-3</v>
      </c>
      <c r="BB127">
        <v>1.6704297571065599E-3</v>
      </c>
      <c r="BC127">
        <v>1.32055045218898E-2</v>
      </c>
      <c r="BD127">
        <v>31547</v>
      </c>
      <c r="BE127">
        <v>53716</v>
      </c>
      <c r="BF127">
        <f>($AI$4-AI127)/$AI$4*100</f>
        <v>74.826118601284549</v>
      </c>
    </row>
    <row r="128" spans="2:58" x14ac:dyDescent="0.25">
      <c r="B128">
        <v>1385</v>
      </c>
      <c r="C128">
        <v>32</v>
      </c>
      <c r="D128">
        <v>7404</v>
      </c>
      <c r="E128">
        <v>1</v>
      </c>
      <c r="F128">
        <v>6</v>
      </c>
      <c r="G128">
        <v>21793</v>
      </c>
      <c r="H128">
        <f>I128*10^6/420</f>
        <v>284.61074820556428</v>
      </c>
      <c r="I128">
        <v>0.119536514246337</v>
      </c>
      <c r="J128">
        <v>11.117605879257599</v>
      </c>
      <c r="K128">
        <v>8.2622390819826794</v>
      </c>
      <c r="L128">
        <v>1.81</v>
      </c>
      <c r="M128">
        <v>0.03</v>
      </c>
      <c r="N128">
        <v>33.36</v>
      </c>
      <c r="O128">
        <v>15.45</v>
      </c>
      <c r="P128">
        <v>0</v>
      </c>
      <c r="Q128">
        <v>0.03</v>
      </c>
      <c r="R128">
        <v>80.53</v>
      </c>
      <c r="S128">
        <v>0.12</v>
      </c>
      <c r="T128">
        <v>169.16</v>
      </c>
      <c r="U128">
        <v>0.12</v>
      </c>
      <c r="V128">
        <v>33.840000000000003</v>
      </c>
      <c r="W128">
        <v>131.75</v>
      </c>
      <c r="X128">
        <v>78.739999999999995</v>
      </c>
      <c r="Y128">
        <v>98.25</v>
      </c>
      <c r="Z128">
        <v>0.03</v>
      </c>
      <c r="AC128">
        <v>-5490</v>
      </c>
      <c r="AD128">
        <v>12135</v>
      </c>
      <c r="AE128">
        <v>28356</v>
      </c>
      <c r="AF128">
        <v>31021</v>
      </c>
      <c r="AG128">
        <v>76518</v>
      </c>
      <c r="AH128">
        <v>-3.9929999999999999</v>
      </c>
      <c r="AI128">
        <v>24.8623136832</v>
      </c>
      <c r="AJ128">
        <v>148030</v>
      </c>
      <c r="AK128">
        <v>0.77047273404057304</v>
      </c>
      <c r="AL128">
        <v>0.26817978554115801</v>
      </c>
      <c r="AM128">
        <v>4.8435219455108501E-3</v>
      </c>
      <c r="AN128">
        <v>2.8795959412516399E-2</v>
      </c>
      <c r="AO128">
        <v>98.212007866226699</v>
      </c>
      <c r="AP128">
        <v>0.12</v>
      </c>
      <c r="AQ128">
        <v>169.16</v>
      </c>
      <c r="AR128">
        <v>0.12</v>
      </c>
      <c r="AS128">
        <v>78.735996597490399</v>
      </c>
      <c r="AT128">
        <v>3.3143735870736499E-3</v>
      </c>
      <c r="AU128" s="1">
        <v>3.8055601880036398E-4</v>
      </c>
      <c r="AV128">
        <v>0.11188881436690901</v>
      </c>
      <c r="AW128" s="1">
        <v>3.5935518668368002E-4</v>
      </c>
      <c r="AX128">
        <v>3.5934150868697601E-3</v>
      </c>
      <c r="AY128">
        <v>0</v>
      </c>
      <c r="AZ128" s="1">
        <v>3.8055601880037E-4</v>
      </c>
      <c r="BA128">
        <v>0.111888814366912</v>
      </c>
      <c r="BB128" s="1">
        <v>3.5935518668368902E-4</v>
      </c>
      <c r="BC128">
        <v>3.5934150868698299E-3</v>
      </c>
      <c r="BD128">
        <v>31409</v>
      </c>
      <c r="BE128">
        <v>53888</v>
      </c>
      <c r="BF128">
        <f>($AI$4-AI128)/$AI$4*100</f>
        <v>74.65356949413804</v>
      </c>
    </row>
    <row r="129" spans="2:58" x14ac:dyDescent="0.25">
      <c r="B129">
        <v>941</v>
      </c>
      <c r="C129">
        <v>19</v>
      </c>
      <c r="D129">
        <v>7518</v>
      </c>
      <c r="E129">
        <v>6</v>
      </c>
      <c r="F129">
        <v>13</v>
      </c>
      <c r="G129">
        <v>21089</v>
      </c>
      <c r="H129">
        <f>I129*10^6/420</f>
        <v>122.89318355847929</v>
      </c>
      <c r="I129">
        <v>5.1615137094561302E-2</v>
      </c>
      <c r="J129">
        <v>11.3029245715038</v>
      </c>
      <c r="K129">
        <v>8.0769203897364594</v>
      </c>
      <c r="L129">
        <v>1.23</v>
      </c>
      <c r="M129">
        <v>0.02</v>
      </c>
      <c r="N129">
        <v>33.880000000000003</v>
      </c>
      <c r="O129">
        <v>15.11</v>
      </c>
      <c r="P129">
        <v>0.02</v>
      </c>
      <c r="Q129">
        <v>0.06</v>
      </c>
      <c r="R129">
        <v>77.930000000000007</v>
      </c>
      <c r="S129">
        <v>7.0000000000000007E-2</v>
      </c>
      <c r="T129">
        <v>171.76</v>
      </c>
      <c r="U129">
        <v>0.04</v>
      </c>
      <c r="V129">
        <v>34.130000000000003</v>
      </c>
      <c r="W129">
        <v>131.28</v>
      </c>
      <c r="X129">
        <v>80.069999999999993</v>
      </c>
      <c r="Y129">
        <v>95.12</v>
      </c>
      <c r="Z129">
        <v>0.05</v>
      </c>
      <c r="AC129">
        <v>-5443</v>
      </c>
      <c r="AD129">
        <v>12294</v>
      </c>
      <c r="AE129">
        <v>28305</v>
      </c>
      <c r="AF129">
        <v>31045</v>
      </c>
      <c r="AG129">
        <v>76392</v>
      </c>
      <c r="AH129">
        <v>-3.44</v>
      </c>
      <c r="AI129">
        <v>25.254566962399998</v>
      </c>
      <c r="AJ129">
        <v>148036</v>
      </c>
      <c r="AK129">
        <v>0.76899116689911595</v>
      </c>
      <c r="AL129">
        <v>0.27132719200472999</v>
      </c>
      <c r="AM129">
        <v>2.80455352588889E-2</v>
      </c>
      <c r="AN129">
        <v>5.6996335129528501E-2</v>
      </c>
      <c r="AO129">
        <v>95.036431603237901</v>
      </c>
      <c r="AP129">
        <v>7.0000000000000007E-2</v>
      </c>
      <c r="AQ129">
        <v>171.76</v>
      </c>
      <c r="AR129">
        <v>0.04</v>
      </c>
      <c r="AS129">
        <v>80.048442107847293</v>
      </c>
      <c r="AT129">
        <v>2.2146487563938801E-2</v>
      </c>
      <c r="AU129">
        <v>4.4218540217761003E-3</v>
      </c>
      <c r="AV129">
        <v>9.6369974788508093E-3</v>
      </c>
      <c r="AW129">
        <v>4.1164632845867204E-3</v>
      </c>
      <c r="AX129">
        <v>1.12933347454089E-2</v>
      </c>
      <c r="AY129">
        <v>7.1435937863020696E-3</v>
      </c>
      <c r="AZ129">
        <v>4.4218540217760803E-3</v>
      </c>
      <c r="BA129">
        <v>9.6369974788509307E-3</v>
      </c>
      <c r="BB129">
        <v>4.1164632845867499E-3</v>
      </c>
      <c r="BC129">
        <v>1.12933347454089E-2</v>
      </c>
      <c r="BD129">
        <v>31352</v>
      </c>
      <c r="BE129">
        <v>53709</v>
      </c>
      <c r="BF129">
        <f>($AI$4-AI129)/$AI$4*100</f>
        <v>74.253678292996241</v>
      </c>
    </row>
    <row r="130" spans="2:58" x14ac:dyDescent="0.25">
      <c r="B130">
        <v>962</v>
      </c>
      <c r="C130">
        <v>7</v>
      </c>
      <c r="D130">
        <v>7517</v>
      </c>
      <c r="E130">
        <v>1</v>
      </c>
      <c r="F130">
        <v>11</v>
      </c>
      <c r="G130">
        <v>21111</v>
      </c>
      <c r="H130">
        <f>I130*10^6/420</f>
        <v>63.610645829752379</v>
      </c>
      <c r="I130">
        <v>2.6716471248496E-2</v>
      </c>
      <c r="J130">
        <v>11.373132004494501</v>
      </c>
      <c r="K130">
        <v>8.0067129567457496</v>
      </c>
      <c r="L130">
        <v>1.26</v>
      </c>
      <c r="M130">
        <v>0.01</v>
      </c>
      <c r="N130">
        <v>33.869999999999997</v>
      </c>
      <c r="O130">
        <v>14.98</v>
      </c>
      <c r="P130">
        <v>0</v>
      </c>
      <c r="Q130">
        <v>0.05</v>
      </c>
      <c r="R130">
        <v>78.010000000000005</v>
      </c>
      <c r="S130">
        <v>0.03</v>
      </c>
      <c r="T130">
        <v>171.75</v>
      </c>
      <c r="U130">
        <v>0.02</v>
      </c>
      <c r="V130">
        <v>34.08</v>
      </c>
      <c r="W130">
        <v>131.38999999999999</v>
      </c>
      <c r="X130">
        <v>80.55</v>
      </c>
      <c r="Y130">
        <v>95.17</v>
      </c>
      <c r="Z130">
        <v>0.04</v>
      </c>
      <c r="AC130">
        <v>-5452</v>
      </c>
      <c r="AD130">
        <v>12371</v>
      </c>
      <c r="AE130">
        <v>28292</v>
      </c>
      <c r="AF130">
        <v>31025</v>
      </c>
      <c r="AG130">
        <v>76339</v>
      </c>
      <c r="AH130">
        <v>-3.3519999999999999</v>
      </c>
      <c r="AI130">
        <v>25.374833638399998</v>
      </c>
      <c r="AJ130">
        <v>148027</v>
      </c>
      <c r="AK130">
        <v>0.76977112020840999</v>
      </c>
      <c r="AL130">
        <v>0.27183691255995801</v>
      </c>
      <c r="AM130">
        <v>4.1581733213672404E-3</v>
      </c>
      <c r="AN130">
        <v>4.7446383400660798E-2</v>
      </c>
      <c r="AO130">
        <v>95.138830639144004</v>
      </c>
      <c r="AP130">
        <v>0.03</v>
      </c>
      <c r="AQ130">
        <v>171.75</v>
      </c>
      <c r="AR130">
        <v>0.02</v>
      </c>
      <c r="AS130">
        <v>80.545658169030901</v>
      </c>
      <c r="AT130">
        <v>3.07008346342882E-3</v>
      </c>
      <c r="AU130">
        <v>4.2578516516090601E-3</v>
      </c>
      <c r="AV130">
        <v>3.4985220171368401E-3</v>
      </c>
      <c r="AW130">
        <v>2.7117420059457401E-3</v>
      </c>
      <c r="AX130">
        <v>1.3178272110375601E-2</v>
      </c>
      <c r="AY130">
        <v>0</v>
      </c>
      <c r="AZ130">
        <v>4.2578516516090697E-3</v>
      </c>
      <c r="BA130">
        <v>3.49852201713689E-3</v>
      </c>
      <c r="BB130">
        <v>2.71174200594576E-3</v>
      </c>
      <c r="BC130">
        <v>1.31782721103758E-2</v>
      </c>
      <c r="BD130">
        <v>31308</v>
      </c>
      <c r="BE130">
        <v>53716</v>
      </c>
      <c r="BF130">
        <f>($AI$4-AI130)/$AI$4*100</f>
        <v>74.131069794678368</v>
      </c>
    </row>
    <row r="131" spans="2:58" x14ac:dyDescent="0.25">
      <c r="B131">
        <v>1789</v>
      </c>
      <c r="C131">
        <v>9</v>
      </c>
      <c r="D131">
        <v>7404</v>
      </c>
      <c r="E131">
        <v>1</v>
      </c>
      <c r="F131">
        <v>29</v>
      </c>
      <c r="G131">
        <v>21791</v>
      </c>
      <c r="H131">
        <f>I131*10^6/420</f>
        <v>345.83845652359287</v>
      </c>
      <c r="I131">
        <v>0.14525215173990899</v>
      </c>
      <c r="J131">
        <v>11.485978215937701</v>
      </c>
      <c r="K131">
        <v>7.8938667453025699</v>
      </c>
      <c r="L131">
        <v>2.34</v>
      </c>
      <c r="M131">
        <v>0.01</v>
      </c>
      <c r="N131">
        <v>33.35</v>
      </c>
      <c r="O131">
        <v>14.77</v>
      </c>
      <c r="P131">
        <v>0</v>
      </c>
      <c r="Q131">
        <v>0.13</v>
      </c>
      <c r="R131">
        <v>80.52</v>
      </c>
      <c r="S131">
        <v>0.03</v>
      </c>
      <c r="T131">
        <v>169.16</v>
      </c>
      <c r="U131">
        <v>0.12</v>
      </c>
      <c r="V131">
        <v>33.49</v>
      </c>
      <c r="W131">
        <v>132.61000000000001</v>
      </c>
      <c r="X131">
        <v>81.349999999999994</v>
      </c>
      <c r="Y131">
        <v>98.23</v>
      </c>
      <c r="Z131">
        <v>0.1</v>
      </c>
      <c r="AC131">
        <v>-5559</v>
      </c>
      <c r="AD131">
        <v>12528</v>
      </c>
      <c r="AE131">
        <v>28289</v>
      </c>
      <c r="AF131">
        <v>30920</v>
      </c>
      <c r="AG131">
        <v>76279</v>
      </c>
      <c r="AH131">
        <v>-3.5920000000000001</v>
      </c>
      <c r="AI131">
        <v>25.531180415199898</v>
      </c>
      <c r="AJ131">
        <v>148016</v>
      </c>
      <c r="AK131">
        <v>0.77533492041263996</v>
      </c>
      <c r="AL131">
        <v>0.27085114380842401</v>
      </c>
      <c r="AM131">
        <v>2.3028065798074799E-3</v>
      </c>
      <c r="AN131">
        <v>0.13054822969801699</v>
      </c>
      <c r="AO131">
        <v>98.199779160318499</v>
      </c>
      <c r="AP131">
        <v>0.03</v>
      </c>
      <c r="AQ131">
        <v>169.16</v>
      </c>
      <c r="AR131">
        <v>0.12</v>
      </c>
      <c r="AS131">
        <v>81.344846323092597</v>
      </c>
      <c r="AT131">
        <v>2.1107485533025001E-3</v>
      </c>
      <c r="AU131">
        <v>5.1649548592897401E-2</v>
      </c>
      <c r="AV131">
        <v>1.17680245759271E-2</v>
      </c>
      <c r="AW131">
        <v>1.8208383584208199E-3</v>
      </c>
      <c r="AX131">
        <v>7.7902991659361404E-2</v>
      </c>
      <c r="AY131">
        <v>0</v>
      </c>
      <c r="AZ131">
        <v>3.2194386341367301E-2</v>
      </c>
      <c r="BA131">
        <v>1.17680245759274E-2</v>
      </c>
      <c r="BB131">
        <v>1.8208383584208401E-3</v>
      </c>
      <c r="BC131">
        <v>7.7902991659363596E-2</v>
      </c>
      <c r="BD131">
        <v>31177</v>
      </c>
      <c r="BE131">
        <v>54030</v>
      </c>
      <c r="BF131">
        <f>($AI$4-AI131)/$AI$4*100</f>
        <v>73.971678646956988</v>
      </c>
    </row>
    <row r="132" spans="2:58" x14ac:dyDescent="0.25">
      <c r="B132">
        <v>1403</v>
      </c>
      <c r="C132">
        <v>9</v>
      </c>
      <c r="D132">
        <v>7403</v>
      </c>
      <c r="E132">
        <v>1</v>
      </c>
      <c r="F132">
        <v>29</v>
      </c>
      <c r="G132">
        <v>21791</v>
      </c>
      <c r="H132">
        <f>I132*10^6/420</f>
        <v>355.90404164332375</v>
      </c>
      <c r="I132">
        <v>0.14947969749019599</v>
      </c>
      <c r="J132">
        <v>11.485978215937701</v>
      </c>
      <c r="K132">
        <v>7.8938667453025699</v>
      </c>
      <c r="L132">
        <v>1.83</v>
      </c>
      <c r="M132">
        <v>0.01</v>
      </c>
      <c r="N132">
        <v>33.35</v>
      </c>
      <c r="O132">
        <v>14.77</v>
      </c>
      <c r="P132">
        <v>0</v>
      </c>
      <c r="Q132">
        <v>0.13</v>
      </c>
      <c r="R132">
        <v>80.52</v>
      </c>
      <c r="S132">
        <v>0.03</v>
      </c>
      <c r="T132">
        <v>169.15</v>
      </c>
      <c r="U132">
        <v>0.13</v>
      </c>
      <c r="V132">
        <v>33.619999999999997</v>
      </c>
      <c r="W132">
        <v>132.24</v>
      </c>
      <c r="X132">
        <v>81.349999999999994</v>
      </c>
      <c r="Y132">
        <v>98.23</v>
      </c>
      <c r="Z132">
        <v>0.1</v>
      </c>
      <c r="AC132">
        <v>-5530</v>
      </c>
      <c r="AD132">
        <v>12557</v>
      </c>
      <c r="AE132">
        <v>28284</v>
      </c>
      <c r="AF132">
        <v>30918</v>
      </c>
      <c r="AG132">
        <v>76249</v>
      </c>
      <c r="AH132">
        <v>-3.464</v>
      </c>
      <c r="AI132">
        <v>25.546087057600001</v>
      </c>
      <c r="AJ132">
        <v>148008</v>
      </c>
      <c r="AK132">
        <v>0.77421462913690897</v>
      </c>
      <c r="AL132">
        <v>0.27127531039086999</v>
      </c>
      <c r="AM132">
        <v>2.3028065798074799E-3</v>
      </c>
      <c r="AN132">
        <v>0.131392092062564</v>
      </c>
      <c r="AO132">
        <v>98.198780932887303</v>
      </c>
      <c r="AP132">
        <v>0.03</v>
      </c>
      <c r="AQ132">
        <v>169.15</v>
      </c>
      <c r="AR132">
        <v>0.13</v>
      </c>
      <c r="AS132">
        <v>81.344846323092597</v>
      </c>
      <c r="AT132">
        <v>1.22041080770869E-3</v>
      </c>
      <c r="AU132">
        <v>5.1983410724189501E-2</v>
      </c>
      <c r="AV132">
        <v>1.6412801733963301E-2</v>
      </c>
      <c r="AW132">
        <v>1.9612084456249999E-3</v>
      </c>
      <c r="AX132">
        <v>7.7901865778709695E-2</v>
      </c>
      <c r="AY132">
        <v>0</v>
      </c>
      <c r="AZ132">
        <v>3.2302890306543701E-2</v>
      </c>
      <c r="BA132">
        <v>1.6412801733963599E-2</v>
      </c>
      <c r="BB132">
        <v>1.9612084456250298E-3</v>
      </c>
      <c r="BC132">
        <v>7.7901865778711804E-2</v>
      </c>
      <c r="BD132">
        <v>31177</v>
      </c>
      <c r="BE132">
        <v>53897</v>
      </c>
      <c r="BF132">
        <f>($AI$4-AI132)/$AI$4*100</f>
        <v>73.956481743704757</v>
      </c>
    </row>
    <row r="133" spans="2:58" x14ac:dyDescent="0.25">
      <c r="B133">
        <v>984</v>
      </c>
      <c r="C133">
        <v>81</v>
      </c>
      <c r="D133">
        <v>7518</v>
      </c>
      <c r="E133">
        <v>6</v>
      </c>
      <c r="F133">
        <v>16</v>
      </c>
      <c r="G133">
        <v>21019</v>
      </c>
      <c r="H133">
        <f>I133*10^6/420</f>
        <v>301.91597371805238</v>
      </c>
      <c r="I133">
        <v>0.126804708961582</v>
      </c>
      <c r="J133">
        <v>11.7428035613526</v>
      </c>
      <c r="K133">
        <v>7.6370413998876199</v>
      </c>
      <c r="L133">
        <v>1.29</v>
      </c>
      <c r="M133">
        <v>7.0000000000000007E-2</v>
      </c>
      <c r="N133">
        <v>33.880000000000003</v>
      </c>
      <c r="O133">
        <v>14.29</v>
      </c>
      <c r="P133">
        <v>0.02</v>
      </c>
      <c r="Q133">
        <v>7.0000000000000007E-2</v>
      </c>
      <c r="R133">
        <v>77.67</v>
      </c>
      <c r="S133">
        <v>0.28999999999999998</v>
      </c>
      <c r="T133">
        <v>171.78</v>
      </c>
      <c r="U133">
        <v>0.12</v>
      </c>
      <c r="V133">
        <v>33.83</v>
      </c>
      <c r="W133">
        <v>131.91</v>
      </c>
      <c r="X133">
        <v>83.18</v>
      </c>
      <c r="Y133">
        <v>95.03</v>
      </c>
      <c r="Z133">
        <v>7.0000000000000007E-2</v>
      </c>
      <c r="AC133">
        <v>-5496</v>
      </c>
      <c r="AD133">
        <v>12785</v>
      </c>
      <c r="AE133">
        <v>28223</v>
      </c>
      <c r="AF133">
        <v>30927</v>
      </c>
      <c r="AG133">
        <v>76082</v>
      </c>
      <c r="AH133">
        <v>-2.843</v>
      </c>
      <c r="AI133">
        <v>26.052167018399999</v>
      </c>
      <c r="AJ133">
        <v>148017</v>
      </c>
      <c r="AK133">
        <v>0.77347395930558105</v>
      </c>
      <c r="AL133">
        <v>0.27467218400137899</v>
      </c>
      <c r="AM133">
        <v>2.83957081156095E-2</v>
      </c>
      <c r="AN133">
        <v>7.2564932449073805E-2</v>
      </c>
      <c r="AO133">
        <v>94.722557803850805</v>
      </c>
      <c r="AP133">
        <v>0.28999999999999998</v>
      </c>
      <c r="AQ133">
        <v>171.78</v>
      </c>
      <c r="AR133">
        <v>0.12</v>
      </c>
      <c r="AS133">
        <v>83.163709101855801</v>
      </c>
      <c r="AT133">
        <v>1.40185963776541E-2</v>
      </c>
      <c r="AU133">
        <v>7.1360045992231204E-3</v>
      </c>
      <c r="AV133">
        <v>5.3586725854936297E-2</v>
      </c>
      <c r="AW133">
        <v>4.8456257184590901E-2</v>
      </c>
      <c r="AX133">
        <v>3.6071249451783498E-3</v>
      </c>
      <c r="AY133">
        <v>6.3884961931053698E-3</v>
      </c>
      <c r="AZ133">
        <v>7.13600459922328E-3</v>
      </c>
      <c r="BA133">
        <v>5.3586725854936998E-2</v>
      </c>
      <c r="BB133">
        <v>4.3728225979048102E-2</v>
      </c>
      <c r="BC133">
        <v>3.6071249451784201E-3</v>
      </c>
      <c r="BD133">
        <v>31064</v>
      </c>
      <c r="BE133">
        <v>53723</v>
      </c>
      <c r="BF133">
        <f>($AI$4-AI133)/$AI$4*100</f>
        <v>73.440547437659305</v>
      </c>
    </row>
    <row r="134" spans="2:58" x14ac:dyDescent="0.25">
      <c r="B134">
        <v>2441</v>
      </c>
      <c r="C134">
        <v>74</v>
      </c>
      <c r="D134">
        <v>7395</v>
      </c>
      <c r="E134">
        <v>17</v>
      </c>
      <c r="F134">
        <v>1</v>
      </c>
      <c r="G134">
        <v>21797</v>
      </c>
      <c r="H134">
        <f>I134*10^6/420</f>
        <v>404.76592520814768</v>
      </c>
      <c r="I134">
        <v>0.17000168858742201</v>
      </c>
      <c r="J134">
        <v>11.883139921137801</v>
      </c>
      <c r="K134">
        <v>7.49670504010244</v>
      </c>
      <c r="L134">
        <v>3.19</v>
      </c>
      <c r="M134">
        <v>7.0000000000000007E-2</v>
      </c>
      <c r="N134">
        <v>33.32</v>
      </c>
      <c r="O134">
        <v>14.02</v>
      </c>
      <c r="P134">
        <v>0.06</v>
      </c>
      <c r="Q134">
        <v>0</v>
      </c>
      <c r="R134">
        <v>80.55</v>
      </c>
      <c r="S134">
        <v>0.27</v>
      </c>
      <c r="T134">
        <v>168.96</v>
      </c>
      <c r="U134">
        <v>0.12</v>
      </c>
      <c r="V134">
        <v>32.99</v>
      </c>
      <c r="W134">
        <v>133.79</v>
      </c>
      <c r="X134">
        <v>84.21</v>
      </c>
      <c r="Y134">
        <v>98.54</v>
      </c>
      <c r="Z134">
        <v>0</v>
      </c>
      <c r="AC134">
        <v>-5657</v>
      </c>
      <c r="AD134">
        <v>12932</v>
      </c>
      <c r="AE134">
        <v>28226</v>
      </c>
      <c r="AF134">
        <v>30809</v>
      </c>
      <c r="AG134">
        <v>76041</v>
      </c>
      <c r="AH134">
        <v>-3.28</v>
      </c>
      <c r="AI134">
        <v>26.2158471752</v>
      </c>
      <c r="AJ134">
        <v>148008</v>
      </c>
      <c r="AK134">
        <v>0.781353947060201</v>
      </c>
      <c r="AL134">
        <v>0.27296655139986398</v>
      </c>
      <c r="AM134">
        <v>7.4698725138646394E-2</v>
      </c>
      <c r="AN134">
        <v>2.5314627891835401E-3</v>
      </c>
      <c r="AO134">
        <v>98.2267129617573</v>
      </c>
      <c r="AP134">
        <v>0.27</v>
      </c>
      <c r="AQ134">
        <v>168.96</v>
      </c>
      <c r="AR134">
        <v>0.12</v>
      </c>
      <c r="AS134">
        <v>84.157585235490401</v>
      </c>
      <c r="AT134">
        <v>7.3579628489533894E-2</v>
      </c>
      <c r="AU134" s="1">
        <v>1.3779344064658201E-4</v>
      </c>
      <c r="AV134">
        <v>7.1855344231373394E-2</v>
      </c>
      <c r="AW134">
        <v>2.3765136684302402E-3</v>
      </c>
      <c r="AX134">
        <v>2.2052408757438201E-2</v>
      </c>
      <c r="AY134">
        <v>2.1834097567097699E-2</v>
      </c>
      <c r="AZ134">
        <v>0</v>
      </c>
      <c r="BA134">
        <v>7.1855344231373394E-2</v>
      </c>
      <c r="BB134">
        <v>2.3765136684303499E-3</v>
      </c>
      <c r="BC134">
        <v>2.2052408757438399E-2</v>
      </c>
      <c r="BD134">
        <v>30911</v>
      </c>
      <c r="BE134">
        <v>54257</v>
      </c>
      <c r="BF134">
        <f>($AI$4-AI134)/$AI$4*100</f>
        <v>73.273680114996438</v>
      </c>
    </row>
    <row r="135" spans="2:58" x14ac:dyDescent="0.25">
      <c r="B135">
        <v>1412</v>
      </c>
      <c r="C135">
        <v>74</v>
      </c>
      <c r="D135">
        <v>7395</v>
      </c>
      <c r="E135">
        <v>17</v>
      </c>
      <c r="F135">
        <v>14</v>
      </c>
      <c r="G135">
        <v>21781</v>
      </c>
      <c r="H135">
        <f>I135*10^6/420</f>
        <v>388.06162938460238</v>
      </c>
      <c r="I135">
        <v>0.16298588434153299</v>
      </c>
      <c r="J135">
        <v>11.883139921137801</v>
      </c>
      <c r="K135">
        <v>7.49670504010244</v>
      </c>
      <c r="L135">
        <v>1.84</v>
      </c>
      <c r="M135">
        <v>7.0000000000000007E-2</v>
      </c>
      <c r="N135">
        <v>33.32</v>
      </c>
      <c r="O135">
        <v>14.02</v>
      </c>
      <c r="P135">
        <v>0.06</v>
      </c>
      <c r="Q135">
        <v>0.06</v>
      </c>
      <c r="R135">
        <v>80.489999999999995</v>
      </c>
      <c r="S135">
        <v>0.27</v>
      </c>
      <c r="T135">
        <v>168.96</v>
      </c>
      <c r="U135">
        <v>0.12</v>
      </c>
      <c r="V135">
        <v>33.35</v>
      </c>
      <c r="W135">
        <v>132.81</v>
      </c>
      <c r="X135">
        <v>84.21</v>
      </c>
      <c r="Y135">
        <v>98.47</v>
      </c>
      <c r="Z135">
        <v>0.06</v>
      </c>
      <c r="AC135">
        <v>-5578</v>
      </c>
      <c r="AD135">
        <v>13014</v>
      </c>
      <c r="AE135">
        <v>28210</v>
      </c>
      <c r="AF135">
        <v>30807</v>
      </c>
      <c r="AG135">
        <v>75958</v>
      </c>
      <c r="AH135">
        <v>-2.9249999999999998</v>
      </c>
      <c r="AI135">
        <v>26.269127107999999</v>
      </c>
      <c r="AJ135">
        <v>147989</v>
      </c>
      <c r="AK135">
        <v>0.77844928554696602</v>
      </c>
      <c r="AL135">
        <v>0.27424738918274499</v>
      </c>
      <c r="AM135">
        <v>7.4698725138646394E-2</v>
      </c>
      <c r="AN135">
        <v>6.4243794367209006E-2</v>
      </c>
      <c r="AO135">
        <v>98.153711789037004</v>
      </c>
      <c r="AP135">
        <v>0.27</v>
      </c>
      <c r="AQ135">
        <v>168.96</v>
      </c>
      <c r="AR135">
        <v>0.12</v>
      </c>
      <c r="AS135">
        <v>84.157585235490401</v>
      </c>
      <c r="AT135">
        <v>7.0328817290095505E-2</v>
      </c>
      <c r="AU135">
        <v>3.4992152359347899E-3</v>
      </c>
      <c r="AV135">
        <v>6.4493114411907596E-2</v>
      </c>
      <c r="AW135">
        <v>2.3765136684302402E-3</v>
      </c>
      <c r="AX135">
        <v>2.22882237351653E-2</v>
      </c>
      <c r="AY135">
        <v>2.1658467527204101E-2</v>
      </c>
      <c r="AZ135">
        <v>3.4992152359348502E-3</v>
      </c>
      <c r="BA135">
        <v>6.4493114411907596E-2</v>
      </c>
      <c r="BB135">
        <v>2.3765136684303499E-3</v>
      </c>
      <c r="BC135">
        <v>2.2288223735165601E-2</v>
      </c>
      <c r="BD135">
        <v>30911</v>
      </c>
      <c r="BE135">
        <v>53902</v>
      </c>
      <c r="BF135">
        <f>($AI$4-AI135)/$AI$4*100</f>
        <v>73.219362719951079</v>
      </c>
    </row>
    <row r="136" spans="2:58" x14ac:dyDescent="0.25">
      <c r="B136">
        <v>942</v>
      </c>
      <c r="C136">
        <v>14</v>
      </c>
      <c r="D136">
        <v>7518</v>
      </c>
      <c r="E136">
        <v>0</v>
      </c>
      <c r="F136">
        <v>2</v>
      </c>
      <c r="G136">
        <v>21113</v>
      </c>
      <c r="H136">
        <f>I136*10^6/420</f>
        <v>86.939124890022626</v>
      </c>
      <c r="I136">
        <v>3.6514432453809503E-2</v>
      </c>
      <c r="J136">
        <v>11.906316164945901</v>
      </c>
      <c r="K136">
        <v>7.4735287962943104</v>
      </c>
      <c r="L136">
        <v>1.23</v>
      </c>
      <c r="M136">
        <v>0.01</v>
      </c>
      <c r="N136">
        <v>33.869999999999997</v>
      </c>
      <c r="O136">
        <v>13.98</v>
      </c>
      <c r="P136">
        <v>0</v>
      </c>
      <c r="Q136">
        <v>0.01</v>
      </c>
      <c r="R136">
        <v>78.02</v>
      </c>
      <c r="S136">
        <v>0.05</v>
      </c>
      <c r="T136">
        <v>171.76</v>
      </c>
      <c r="U136">
        <v>0.04</v>
      </c>
      <c r="V136">
        <v>33.78</v>
      </c>
      <c r="W136">
        <v>132.06</v>
      </c>
      <c r="X136">
        <v>84.32</v>
      </c>
      <c r="Y136">
        <v>95.21</v>
      </c>
      <c r="Z136">
        <v>0.01</v>
      </c>
      <c r="AC136">
        <v>-5507</v>
      </c>
      <c r="AD136">
        <v>12975</v>
      </c>
      <c r="AE136">
        <v>28188</v>
      </c>
      <c r="AF136">
        <v>30881</v>
      </c>
      <c r="AG136">
        <v>75945</v>
      </c>
      <c r="AH136">
        <v>-2.6040000000000001</v>
      </c>
      <c r="AI136">
        <v>26.338433694399999</v>
      </c>
      <c r="AJ136">
        <v>147989</v>
      </c>
      <c r="AK136">
        <v>0.77509814918676301</v>
      </c>
      <c r="AL136">
        <v>0.27607567313818498</v>
      </c>
      <c r="AM136">
        <v>1.6788647100887701E-3</v>
      </c>
      <c r="AN136">
        <v>6.8886124540475597E-3</v>
      </c>
      <c r="AO136">
        <v>95.145206535458996</v>
      </c>
      <c r="AP136">
        <v>0.05</v>
      </c>
      <c r="AQ136">
        <v>171.76</v>
      </c>
      <c r="AR136">
        <v>0.04</v>
      </c>
      <c r="AS136">
        <v>84.321721711763999</v>
      </c>
      <c r="AT136">
        <v>1.23803584736114E-3</v>
      </c>
      <c r="AU136">
        <v>1.7676551844733499E-3</v>
      </c>
      <c r="AV136">
        <v>3.4987564767521898E-3</v>
      </c>
      <c r="AW136">
        <v>2.8479255731462001E-3</v>
      </c>
      <c r="AX136">
        <v>2.7162059372076601E-2</v>
      </c>
      <c r="AY136">
        <v>0</v>
      </c>
      <c r="AZ136">
        <v>1.5589732207298599E-3</v>
      </c>
      <c r="BA136">
        <v>3.4987564767521998E-3</v>
      </c>
      <c r="BB136">
        <v>2.84792557314623E-3</v>
      </c>
      <c r="BC136">
        <v>2.7162059372077399E-2</v>
      </c>
      <c r="BD136">
        <v>30967</v>
      </c>
      <c r="BE136">
        <v>53710</v>
      </c>
      <c r="BF136">
        <f>($AI$4-AI136)/$AI$4*100</f>
        <v>73.148706601692325</v>
      </c>
    </row>
    <row r="137" spans="2:58" x14ac:dyDescent="0.25">
      <c r="B137">
        <v>1855</v>
      </c>
      <c r="C137">
        <v>28</v>
      </c>
      <c r="D137">
        <v>7410</v>
      </c>
      <c r="E137">
        <v>6</v>
      </c>
      <c r="F137">
        <v>1</v>
      </c>
      <c r="G137">
        <v>21762</v>
      </c>
      <c r="H137">
        <f>I137*10^6/420</f>
        <v>299.80214422656189</v>
      </c>
      <c r="I137">
        <v>0.125916900575156</v>
      </c>
      <c r="J137">
        <v>12.159680150164901</v>
      </c>
      <c r="K137">
        <v>7.22016481107533</v>
      </c>
      <c r="L137">
        <v>2.42</v>
      </c>
      <c r="M137">
        <v>0.03</v>
      </c>
      <c r="N137">
        <v>33.380000000000003</v>
      </c>
      <c r="O137">
        <v>13.51</v>
      </c>
      <c r="P137">
        <v>0.02</v>
      </c>
      <c r="Q137">
        <v>0.01</v>
      </c>
      <c r="R137">
        <v>80.42</v>
      </c>
      <c r="S137">
        <v>0.1</v>
      </c>
      <c r="T137">
        <v>169.29</v>
      </c>
      <c r="U137">
        <v>0.11</v>
      </c>
      <c r="V137">
        <v>33.08</v>
      </c>
      <c r="W137">
        <v>133.54</v>
      </c>
      <c r="X137">
        <v>86.13</v>
      </c>
      <c r="Y137">
        <v>98.19</v>
      </c>
      <c r="Z137">
        <v>0</v>
      </c>
      <c r="AC137">
        <v>-5635</v>
      </c>
      <c r="AD137">
        <v>13279</v>
      </c>
      <c r="AE137">
        <v>28160</v>
      </c>
      <c r="AF137">
        <v>30741</v>
      </c>
      <c r="AG137">
        <v>75790</v>
      </c>
      <c r="AH137">
        <v>-2.6760000000000002</v>
      </c>
      <c r="AI137">
        <v>26.740167158399998</v>
      </c>
      <c r="AJ137">
        <v>147970</v>
      </c>
      <c r="AK137">
        <v>0.78225352112676005</v>
      </c>
      <c r="AL137">
        <v>0.276019656445051</v>
      </c>
      <c r="AM137">
        <v>2.6875975047602599E-2</v>
      </c>
      <c r="AN137">
        <v>5.6850722435242704E-3</v>
      </c>
      <c r="AO137">
        <v>98.070417692707395</v>
      </c>
      <c r="AP137">
        <v>0.1</v>
      </c>
      <c r="AQ137">
        <v>169.29</v>
      </c>
      <c r="AR137">
        <v>0.11</v>
      </c>
      <c r="AS137">
        <v>86.116070791483395</v>
      </c>
      <c r="AT137">
        <v>2.58860861504281E-2</v>
      </c>
      <c r="AU137" s="1">
        <v>8.8337912815696497E-4</v>
      </c>
      <c r="AV137">
        <v>2.1685818241052299E-2</v>
      </c>
      <c r="AW137">
        <v>5.1080221905471001E-3</v>
      </c>
      <c r="AX137">
        <v>7.2353594864972198E-2</v>
      </c>
      <c r="AY137">
        <v>7.3452230921398397E-3</v>
      </c>
      <c r="AZ137" s="1">
        <v>8.8337912815699196E-4</v>
      </c>
      <c r="BA137">
        <v>2.1685818241052798E-2</v>
      </c>
      <c r="BB137">
        <v>5.1080221905471998E-3</v>
      </c>
      <c r="BC137">
        <v>7.23535948649741E-2</v>
      </c>
      <c r="BD137">
        <v>30747</v>
      </c>
      <c r="BE137">
        <v>54052</v>
      </c>
      <c r="BF137">
        <f>($AI$4-AI137)/$AI$4*100</f>
        <v>72.739150618411657</v>
      </c>
    </row>
    <row r="138" spans="2:58" x14ac:dyDescent="0.25">
      <c r="B138">
        <v>1005</v>
      </c>
      <c r="C138">
        <v>10</v>
      </c>
      <c r="D138">
        <v>7517</v>
      </c>
      <c r="E138">
        <v>2</v>
      </c>
      <c r="F138">
        <v>0</v>
      </c>
      <c r="G138">
        <v>21119</v>
      </c>
      <c r="H138">
        <f>I138*10^6/420</f>
        <v>38.746698297760005</v>
      </c>
      <c r="I138">
        <v>1.6273613285059201E-2</v>
      </c>
      <c r="J138">
        <v>12.195553578644599</v>
      </c>
      <c r="K138">
        <v>7.1842913825956298</v>
      </c>
      <c r="L138">
        <v>1.31</v>
      </c>
      <c r="M138">
        <v>0.01</v>
      </c>
      <c r="N138">
        <v>33.880000000000003</v>
      </c>
      <c r="O138">
        <v>13.44</v>
      </c>
      <c r="P138">
        <v>0.01</v>
      </c>
      <c r="Q138">
        <v>0</v>
      </c>
      <c r="R138">
        <v>78.040000000000006</v>
      </c>
      <c r="S138">
        <v>0.04</v>
      </c>
      <c r="T138">
        <v>171.76</v>
      </c>
      <c r="U138">
        <v>0.01</v>
      </c>
      <c r="V138">
        <v>33.590000000000003</v>
      </c>
      <c r="W138">
        <v>132.49</v>
      </c>
      <c r="X138">
        <v>86.37</v>
      </c>
      <c r="Y138">
        <v>95.21</v>
      </c>
      <c r="Z138">
        <v>0</v>
      </c>
      <c r="AC138">
        <v>-5542</v>
      </c>
      <c r="AD138">
        <v>13298</v>
      </c>
      <c r="AE138">
        <v>28133</v>
      </c>
      <c r="AF138">
        <v>30803</v>
      </c>
      <c r="AG138">
        <v>75735</v>
      </c>
      <c r="AH138">
        <v>-2.2149999999999999</v>
      </c>
      <c r="AI138">
        <v>26.862647063200001</v>
      </c>
      <c r="AJ138">
        <v>147969</v>
      </c>
      <c r="AK138">
        <v>0.77814740195848697</v>
      </c>
      <c r="AL138">
        <v>0.27832073781065902</v>
      </c>
      <c r="AM138">
        <v>6.9489501652701402E-3</v>
      </c>
      <c r="AN138">
        <v>1.4254805633137899E-3</v>
      </c>
      <c r="AO138">
        <v>95.1709194119735</v>
      </c>
      <c r="AP138">
        <v>0.04</v>
      </c>
      <c r="AQ138">
        <v>171.76</v>
      </c>
      <c r="AR138">
        <v>0.01</v>
      </c>
      <c r="AS138">
        <v>86.370129999319403</v>
      </c>
      <c r="AT138">
        <v>4.52174594551699E-3</v>
      </c>
      <c r="AU138" s="1">
        <v>1.4063676630436E-4</v>
      </c>
      <c r="AV138">
        <v>8.5242330632874699E-3</v>
      </c>
      <c r="AW138" s="1">
        <v>6.9951952487438799E-4</v>
      </c>
      <c r="AX138">
        <v>2.3874779850760201E-3</v>
      </c>
      <c r="AY138">
        <v>2.6446394330458E-3</v>
      </c>
      <c r="AZ138">
        <v>0</v>
      </c>
      <c r="BA138">
        <v>8.5242330632876104E-3</v>
      </c>
      <c r="BB138" s="1">
        <v>6.9951952487440599E-4</v>
      </c>
      <c r="BC138">
        <v>2.3874779850760501E-3</v>
      </c>
      <c r="BD138">
        <v>30782</v>
      </c>
      <c r="BE138">
        <v>53731</v>
      </c>
      <c r="BF138">
        <f>($AI$4-AI138)/$AI$4*100</f>
        <v>72.614285795493942</v>
      </c>
    </row>
    <row r="139" spans="2:58" x14ac:dyDescent="0.25">
      <c r="B139">
        <v>1024</v>
      </c>
      <c r="C139">
        <v>33</v>
      </c>
      <c r="D139">
        <v>7409</v>
      </c>
      <c r="E139">
        <v>6</v>
      </c>
      <c r="F139">
        <v>1</v>
      </c>
      <c r="G139">
        <v>21762</v>
      </c>
      <c r="H139">
        <f>I139*10^6/420</f>
        <v>289.37771223244522</v>
      </c>
      <c r="I139">
        <v>0.121538639137627</v>
      </c>
      <c r="J139">
        <v>12.3190989692629</v>
      </c>
      <c r="K139">
        <v>7.0607459919773596</v>
      </c>
      <c r="L139">
        <v>1.34</v>
      </c>
      <c r="M139">
        <v>0.03</v>
      </c>
      <c r="N139">
        <v>33.369999999999997</v>
      </c>
      <c r="O139">
        <v>13.21</v>
      </c>
      <c r="P139">
        <v>0.02</v>
      </c>
      <c r="Q139">
        <v>0.01</v>
      </c>
      <c r="R139">
        <v>80.42</v>
      </c>
      <c r="S139">
        <v>0.12</v>
      </c>
      <c r="T139">
        <v>169.28</v>
      </c>
      <c r="U139">
        <v>0.11</v>
      </c>
      <c r="V139">
        <v>33.28</v>
      </c>
      <c r="W139">
        <v>132.96</v>
      </c>
      <c r="X139">
        <v>87.26</v>
      </c>
      <c r="Y139">
        <v>98.21</v>
      </c>
      <c r="Z139">
        <v>0.01</v>
      </c>
      <c r="AC139">
        <v>-5589</v>
      </c>
      <c r="AD139">
        <v>13524</v>
      </c>
      <c r="AE139">
        <v>28117</v>
      </c>
      <c r="AF139">
        <v>30698</v>
      </c>
      <c r="AG139">
        <v>75605</v>
      </c>
      <c r="AH139">
        <v>-2.177</v>
      </c>
      <c r="AI139">
        <v>27.064100454399998</v>
      </c>
      <c r="AJ139">
        <v>147944</v>
      </c>
      <c r="AK139">
        <v>0.78160703371103402</v>
      </c>
      <c r="AL139">
        <v>0.278245594491149</v>
      </c>
      <c r="AM139">
        <v>2.6994676857004699E-2</v>
      </c>
      <c r="AN139">
        <v>5.5786077340604602E-3</v>
      </c>
      <c r="AO139">
        <v>98.070417692707395</v>
      </c>
      <c r="AP139">
        <v>0.12</v>
      </c>
      <c r="AQ139">
        <v>169.28</v>
      </c>
      <c r="AR139">
        <v>0.11</v>
      </c>
      <c r="AS139">
        <v>87.245090810217107</v>
      </c>
      <c r="AT139">
        <v>2.4070875105794799E-2</v>
      </c>
      <c r="AU139" s="1">
        <v>1.10135411515069E-4</v>
      </c>
      <c r="AV139">
        <v>2.1685818241052299E-2</v>
      </c>
      <c r="AW139">
        <v>7.7568288904782201E-3</v>
      </c>
      <c r="AX139">
        <v>6.7914981488786594E-2</v>
      </c>
      <c r="AY139">
        <v>7.2539108504286604E-3</v>
      </c>
      <c r="AZ139" s="1">
        <v>1.1013541151507201E-4</v>
      </c>
      <c r="BA139">
        <v>2.1685818241052798E-2</v>
      </c>
      <c r="BB139">
        <v>7.7568288904783901E-3</v>
      </c>
      <c r="BC139">
        <v>6.7914981488787704E-2</v>
      </c>
      <c r="BD139">
        <v>30645</v>
      </c>
      <c r="BE139">
        <v>53765</v>
      </c>
      <c r="BF139">
        <f>($AI$4-AI139)/$AI$4*100</f>
        <v>72.408909721276373</v>
      </c>
    </row>
    <row r="140" spans="2:58" x14ac:dyDescent="0.25">
      <c r="B140">
        <v>937</v>
      </c>
      <c r="C140">
        <v>16</v>
      </c>
      <c r="D140">
        <v>7519</v>
      </c>
      <c r="E140">
        <v>4</v>
      </c>
      <c r="F140">
        <v>7</v>
      </c>
      <c r="G140">
        <v>21093</v>
      </c>
      <c r="H140">
        <f>I140*10^6/420</f>
        <v>176.11009454224927</v>
      </c>
      <c r="I140">
        <v>7.3966239707744699E-2</v>
      </c>
      <c r="J140">
        <v>12.7697000128402</v>
      </c>
      <c r="K140">
        <v>6.6101449484000998</v>
      </c>
      <c r="L140">
        <v>1.22</v>
      </c>
      <c r="M140">
        <v>0.02</v>
      </c>
      <c r="N140">
        <v>33.880000000000003</v>
      </c>
      <c r="O140">
        <v>12.36</v>
      </c>
      <c r="P140">
        <v>0.02</v>
      </c>
      <c r="Q140">
        <v>0.03</v>
      </c>
      <c r="R140">
        <v>77.94</v>
      </c>
      <c r="S140">
        <v>0.06</v>
      </c>
      <c r="T140">
        <v>171.79</v>
      </c>
      <c r="U140">
        <v>7.0000000000000007E-2</v>
      </c>
      <c r="V140">
        <v>33.28</v>
      </c>
      <c r="W140">
        <v>133.16999999999999</v>
      </c>
      <c r="X140">
        <v>90.45</v>
      </c>
      <c r="Y140">
        <v>95.08</v>
      </c>
      <c r="Z140">
        <v>0.03</v>
      </c>
      <c r="AC140">
        <v>-5598</v>
      </c>
      <c r="AD140">
        <v>13953</v>
      </c>
      <c r="AE140">
        <v>28021</v>
      </c>
      <c r="AF140">
        <v>30648</v>
      </c>
      <c r="AG140">
        <v>75311</v>
      </c>
      <c r="AH140">
        <v>-1.375</v>
      </c>
      <c r="AI140">
        <v>27.918100454400001</v>
      </c>
      <c r="AJ140">
        <v>147933</v>
      </c>
      <c r="AK140">
        <v>0.78384742170944099</v>
      </c>
      <c r="AL140">
        <v>0.28301212087342498</v>
      </c>
      <c r="AM140">
        <v>1.9306532881871601E-2</v>
      </c>
      <c r="AN140">
        <v>3.3719904001463699E-2</v>
      </c>
      <c r="AO140">
        <v>95.053370935354295</v>
      </c>
      <c r="AP140">
        <v>0.06</v>
      </c>
      <c r="AQ140">
        <v>171.79</v>
      </c>
      <c r="AR140">
        <v>7.0000000000000007E-2</v>
      </c>
      <c r="AS140">
        <v>90.436292460935604</v>
      </c>
      <c r="AT140">
        <v>1.11801967802489E-2</v>
      </c>
      <c r="AU140">
        <v>3.0273978803013802E-3</v>
      </c>
      <c r="AV140">
        <v>5.0993875026987698E-2</v>
      </c>
      <c r="AW140" s="1">
        <v>3.5002986415589497E-4</v>
      </c>
      <c r="AX140">
        <v>8.4147401560506901E-3</v>
      </c>
      <c r="AY140">
        <v>5.84253790032722E-3</v>
      </c>
      <c r="AZ140">
        <v>3.0273978803014899E-3</v>
      </c>
      <c r="BA140">
        <v>5.0993875026987899E-2</v>
      </c>
      <c r="BB140" s="1">
        <v>3.5002986415590099E-4</v>
      </c>
      <c r="BC140">
        <v>8.4147401560509694E-3</v>
      </c>
      <c r="BD140">
        <v>30416</v>
      </c>
      <c r="BE140">
        <v>53708</v>
      </c>
      <c r="BF140">
        <f>($AI$4-AI140)/$AI$4*100</f>
        <v>71.538280707105713</v>
      </c>
    </row>
    <row r="141" spans="2:58" x14ac:dyDescent="0.25">
      <c r="B141">
        <v>1454</v>
      </c>
      <c r="C141">
        <v>42</v>
      </c>
      <c r="D141">
        <v>7399</v>
      </c>
      <c r="E141">
        <v>6</v>
      </c>
      <c r="F141">
        <v>3</v>
      </c>
      <c r="G141">
        <v>21814</v>
      </c>
      <c r="H141">
        <f>I141*10^6/420</f>
        <v>246.77924263481665</v>
      </c>
      <c r="I141">
        <v>0.10364728190662301</v>
      </c>
      <c r="J141">
        <v>12.9807042662545</v>
      </c>
      <c r="K141">
        <v>6.3991406949857703</v>
      </c>
      <c r="L141">
        <v>1.9</v>
      </c>
      <c r="M141">
        <v>0.04</v>
      </c>
      <c r="N141">
        <v>33.340000000000003</v>
      </c>
      <c r="O141">
        <v>11.97</v>
      </c>
      <c r="P141">
        <v>0.02</v>
      </c>
      <c r="Q141">
        <v>0.01</v>
      </c>
      <c r="R141">
        <v>80.61</v>
      </c>
      <c r="S141">
        <v>0.15</v>
      </c>
      <c r="T141">
        <v>169.04</v>
      </c>
      <c r="U141">
        <v>0.08</v>
      </c>
      <c r="V141">
        <v>32.729999999999997</v>
      </c>
      <c r="W141">
        <v>134.25</v>
      </c>
      <c r="X141">
        <v>91.95</v>
      </c>
      <c r="Y141">
        <v>98.45</v>
      </c>
      <c r="Z141">
        <v>0.01</v>
      </c>
      <c r="AC141">
        <v>-5695</v>
      </c>
      <c r="AD141">
        <v>14248</v>
      </c>
      <c r="AE141">
        <v>27996</v>
      </c>
      <c r="AF141">
        <v>30514</v>
      </c>
      <c r="AG141">
        <v>75145</v>
      </c>
      <c r="AH141">
        <v>-1.397</v>
      </c>
      <c r="AI141">
        <v>28.250033890399902</v>
      </c>
      <c r="AJ141">
        <v>147903</v>
      </c>
      <c r="AK141">
        <v>0.78980228928199703</v>
      </c>
      <c r="AL141">
        <v>0.28295036630557102</v>
      </c>
      <c r="AM141">
        <v>2.8437852579105201E-2</v>
      </c>
      <c r="AN141">
        <v>1.1440585667603699E-2</v>
      </c>
      <c r="AO141">
        <v>98.304947814050493</v>
      </c>
      <c r="AP141">
        <v>0.15</v>
      </c>
      <c r="AQ141">
        <v>169.04</v>
      </c>
      <c r="AR141">
        <v>0.08</v>
      </c>
      <c r="AS141">
        <v>91.930645684041195</v>
      </c>
      <c r="AT141">
        <v>2.7398439258168001E-2</v>
      </c>
      <c r="AU141">
        <v>1.6340746286461899E-3</v>
      </c>
      <c r="AV141">
        <v>6.1678628109493802E-2</v>
      </c>
      <c r="AW141">
        <v>8.9220923723126507E-3</v>
      </c>
      <c r="AX141">
        <v>4.0140475380022397E-3</v>
      </c>
      <c r="AY141">
        <v>7.4106893325399598E-3</v>
      </c>
      <c r="AZ141">
        <v>1.4882671122893099E-3</v>
      </c>
      <c r="BA141">
        <v>6.1678628109493802E-2</v>
      </c>
      <c r="BB141">
        <v>8.9220923723129907E-3</v>
      </c>
      <c r="BC141">
        <v>4.0140475380022302E-3</v>
      </c>
      <c r="BD141">
        <v>30216</v>
      </c>
      <c r="BE141">
        <v>53913</v>
      </c>
      <c r="BF141">
        <f>($AI$4-AI141)/$AI$4*100</f>
        <v>71.199883891936082</v>
      </c>
    </row>
    <row r="142" spans="2:58" x14ac:dyDescent="0.25">
      <c r="B142">
        <v>962</v>
      </c>
      <c r="C142">
        <v>7</v>
      </c>
      <c r="D142">
        <v>7517</v>
      </c>
      <c r="E142">
        <v>1</v>
      </c>
      <c r="F142">
        <v>3</v>
      </c>
      <c r="G142">
        <v>21121</v>
      </c>
      <c r="H142">
        <f>I142*10^6/420</f>
        <v>149.72915858779572</v>
      </c>
      <c r="I142">
        <v>6.2886246606874197E-2</v>
      </c>
      <c r="J142">
        <v>13.1638521933814</v>
      </c>
      <c r="K142">
        <v>6.21599276785886</v>
      </c>
      <c r="L142">
        <v>1.26</v>
      </c>
      <c r="M142">
        <v>0.01</v>
      </c>
      <c r="N142">
        <v>33.869999999999997</v>
      </c>
      <c r="O142">
        <v>11.63</v>
      </c>
      <c r="P142">
        <v>0</v>
      </c>
      <c r="Q142">
        <v>0.01</v>
      </c>
      <c r="R142">
        <v>78.05</v>
      </c>
      <c r="S142">
        <v>0.02</v>
      </c>
      <c r="T142">
        <v>171.75</v>
      </c>
      <c r="U142">
        <v>0.06</v>
      </c>
      <c r="V142">
        <v>33.049999999999997</v>
      </c>
      <c r="W142">
        <v>133.71</v>
      </c>
      <c r="X142">
        <v>93.23</v>
      </c>
      <c r="Y142">
        <v>95.21</v>
      </c>
      <c r="Z142">
        <v>0.01</v>
      </c>
      <c r="AC142">
        <v>-5642</v>
      </c>
      <c r="AD142">
        <v>14400</v>
      </c>
      <c r="AE142">
        <v>27945</v>
      </c>
      <c r="AF142">
        <v>30542</v>
      </c>
      <c r="AG142">
        <v>75020</v>
      </c>
      <c r="AH142">
        <v>-0.83599999999999997</v>
      </c>
      <c r="AI142">
        <v>28.628727163999901</v>
      </c>
      <c r="AJ142">
        <v>147907</v>
      </c>
      <c r="AK142">
        <v>0.78805349463635899</v>
      </c>
      <c r="AL142">
        <v>0.28604316854088702</v>
      </c>
      <c r="AM142">
        <v>4.1391120416234698E-3</v>
      </c>
      <c r="AN142">
        <v>1.43829891351959E-2</v>
      </c>
      <c r="AO142">
        <v>95.180879425244001</v>
      </c>
      <c r="AP142">
        <v>0.02</v>
      </c>
      <c r="AQ142">
        <v>171.75</v>
      </c>
      <c r="AR142">
        <v>0.06</v>
      </c>
      <c r="AS142">
        <v>93.227717618746695</v>
      </c>
      <c r="AT142">
        <v>3.0576883678087299E-3</v>
      </c>
      <c r="AU142">
        <v>3.7487085277755901E-3</v>
      </c>
      <c r="AV142">
        <v>3.5000682691033202E-3</v>
      </c>
      <c r="AW142">
        <v>1.26642010738022E-3</v>
      </c>
      <c r="AX142">
        <v>5.1313361334806303E-2</v>
      </c>
      <c r="AY142">
        <v>0</v>
      </c>
      <c r="AZ142">
        <v>2.4012516456719001E-3</v>
      </c>
      <c r="BA142">
        <v>3.5000682691034E-3</v>
      </c>
      <c r="BB142">
        <v>1.2664201073802101E-3</v>
      </c>
      <c r="BC142">
        <v>5.1313361334807801E-2</v>
      </c>
      <c r="BD142">
        <v>30164</v>
      </c>
      <c r="BE142">
        <v>53718</v>
      </c>
      <c r="BF142">
        <f>($AI$4-AI142)/$AI$4*100</f>
        <v>70.813816735651031</v>
      </c>
    </row>
    <row r="143" spans="2:58" x14ac:dyDescent="0.25">
      <c r="B143">
        <v>1479</v>
      </c>
      <c r="C143">
        <v>125</v>
      </c>
      <c r="D143">
        <v>7402</v>
      </c>
      <c r="E143">
        <v>4</v>
      </c>
      <c r="F143">
        <v>20</v>
      </c>
      <c r="G143">
        <v>21697</v>
      </c>
      <c r="H143">
        <f>I143*10^6/420</f>
        <v>685.65570866010717</v>
      </c>
      <c r="I143">
        <v>0.287975397637245</v>
      </c>
      <c r="J143">
        <v>13.216971201887301</v>
      </c>
      <c r="K143">
        <v>6.1628737593529896</v>
      </c>
      <c r="L143">
        <v>1.93</v>
      </c>
      <c r="M143">
        <v>0.12</v>
      </c>
      <c r="N143">
        <v>33.340000000000003</v>
      </c>
      <c r="O143">
        <v>11.53</v>
      </c>
      <c r="P143">
        <v>0.01</v>
      </c>
      <c r="Q143">
        <v>0.09</v>
      </c>
      <c r="R143">
        <v>80.180000000000007</v>
      </c>
      <c r="S143">
        <v>0.45</v>
      </c>
      <c r="T143">
        <v>169.11</v>
      </c>
      <c r="U143">
        <v>0.28000000000000003</v>
      </c>
      <c r="V143">
        <v>32.56</v>
      </c>
      <c r="W143">
        <v>134.63</v>
      </c>
      <c r="X143">
        <v>93.61</v>
      </c>
      <c r="Y143">
        <v>98.22</v>
      </c>
      <c r="Z143">
        <v>0.08</v>
      </c>
      <c r="AC143">
        <v>-5726</v>
      </c>
      <c r="AD143">
        <v>14506</v>
      </c>
      <c r="AE143">
        <v>27954</v>
      </c>
      <c r="AF143">
        <v>30451</v>
      </c>
      <c r="AG143">
        <v>74996</v>
      </c>
      <c r="AH143">
        <v>-1.08</v>
      </c>
      <c r="AI143">
        <v>28.688540588799999</v>
      </c>
      <c r="AJ143">
        <v>147907</v>
      </c>
      <c r="AK143">
        <v>0.79244478149587605</v>
      </c>
      <c r="AL143">
        <v>0.28465123120524699</v>
      </c>
      <c r="AM143">
        <v>1.6929315682558899E-2</v>
      </c>
      <c r="AN143">
        <v>8.9431939386747095E-2</v>
      </c>
      <c r="AO143">
        <v>97.775876156929698</v>
      </c>
      <c r="AP143">
        <v>0.45</v>
      </c>
      <c r="AQ143">
        <v>169.11</v>
      </c>
      <c r="AR143">
        <v>0.28000000000000003</v>
      </c>
      <c r="AS143">
        <v>93.603911748886105</v>
      </c>
      <c r="AT143">
        <v>1.5999196785754399E-2</v>
      </c>
      <c r="AU143">
        <v>1.1354163001948799E-2</v>
      </c>
      <c r="AV143">
        <v>0.16310085857425599</v>
      </c>
      <c r="AW143">
        <v>2.50839960700572E-2</v>
      </c>
      <c r="AX143">
        <v>7.2437183205228697E-2</v>
      </c>
      <c r="AY143">
        <v>3.7863311521203601E-3</v>
      </c>
      <c r="AZ143">
        <v>1.11503736192638E-2</v>
      </c>
      <c r="BA143">
        <v>0.16310085857425799</v>
      </c>
      <c r="BB143">
        <v>2.50839960700577E-2</v>
      </c>
      <c r="BC143">
        <v>7.2437183205229697E-2</v>
      </c>
      <c r="BD143">
        <v>30057</v>
      </c>
      <c r="BE143">
        <v>53927</v>
      </c>
      <c r="BF143">
        <f>($AI$4-AI143)/$AI$4*100</f>
        <v>70.752838629014178</v>
      </c>
    </row>
    <row r="144" spans="2:58" x14ac:dyDescent="0.25">
      <c r="B144">
        <v>1769</v>
      </c>
      <c r="C144">
        <v>53</v>
      </c>
      <c r="D144">
        <v>7520</v>
      </c>
      <c r="E144">
        <v>2</v>
      </c>
      <c r="F144">
        <v>1</v>
      </c>
      <c r="G144">
        <v>21061</v>
      </c>
      <c r="H144">
        <f>I144*10^6/420</f>
        <v>411.61174850806907</v>
      </c>
      <c r="I144">
        <v>0.172876934373389</v>
      </c>
      <c r="J144">
        <v>13.460874686474799</v>
      </c>
      <c r="K144">
        <v>5.91897027476542</v>
      </c>
      <c r="L144">
        <v>2.31</v>
      </c>
      <c r="M144">
        <v>0.05</v>
      </c>
      <c r="N144">
        <v>33.880000000000003</v>
      </c>
      <c r="O144">
        <v>11.07</v>
      </c>
      <c r="P144">
        <v>0.01</v>
      </c>
      <c r="Q144">
        <v>0</v>
      </c>
      <c r="R144">
        <v>77.83</v>
      </c>
      <c r="S144">
        <v>0.19</v>
      </c>
      <c r="T144">
        <v>171.81</v>
      </c>
      <c r="U144">
        <v>0.17</v>
      </c>
      <c r="V144">
        <v>32.58</v>
      </c>
      <c r="W144">
        <v>134.88999999999999</v>
      </c>
      <c r="X144">
        <v>95.34</v>
      </c>
      <c r="Y144">
        <v>95.07</v>
      </c>
      <c r="Z144">
        <v>0</v>
      </c>
      <c r="AC144">
        <v>-5737</v>
      </c>
      <c r="AD144">
        <v>14667</v>
      </c>
      <c r="AE144">
        <v>27901</v>
      </c>
      <c r="AF144">
        <v>30461</v>
      </c>
      <c r="AG144">
        <v>74879</v>
      </c>
      <c r="AH144">
        <v>-0.69599999999999995</v>
      </c>
      <c r="AI144">
        <v>29.134833918399998</v>
      </c>
      <c r="AJ144">
        <v>147908</v>
      </c>
      <c r="AK144">
        <v>0.793471050886003</v>
      </c>
      <c r="AL144">
        <v>0.28735984708469298</v>
      </c>
      <c r="AM144">
        <v>1.00918674947976E-2</v>
      </c>
      <c r="AN144">
        <v>3.40985226992433E-3</v>
      </c>
      <c r="AO144">
        <v>94.912901138219993</v>
      </c>
      <c r="AP144">
        <v>0.19</v>
      </c>
      <c r="AQ144">
        <v>171.81</v>
      </c>
      <c r="AR144">
        <v>0.17</v>
      </c>
      <c r="AS144">
        <v>95.3312606170837</v>
      </c>
      <c r="AT144">
        <v>8.2316923579555494E-3</v>
      </c>
      <c r="AU144" s="1">
        <v>4.7749734541807702E-4</v>
      </c>
      <c r="AV144">
        <v>9.8222449658222397E-2</v>
      </c>
      <c r="AW144">
        <v>8.5873005769460092E-3</v>
      </c>
      <c r="AX144">
        <v>5.7357994434847397E-2</v>
      </c>
      <c r="AY144">
        <v>3.3536293151080498E-3</v>
      </c>
      <c r="AZ144">
        <v>0</v>
      </c>
      <c r="BA144">
        <v>9.8222449658225006E-2</v>
      </c>
      <c r="BB144">
        <v>8.5873005769459901E-3</v>
      </c>
      <c r="BC144">
        <v>5.7357994434848E-2</v>
      </c>
      <c r="BD144">
        <v>29970</v>
      </c>
      <c r="BE144">
        <v>53998</v>
      </c>
      <c r="BF144">
        <f>($AI$4-AI144)/$AI$4*100</f>
        <v>70.297855114282797</v>
      </c>
    </row>
    <row r="145" spans="1:58" x14ac:dyDescent="0.25">
      <c r="B145">
        <v>962</v>
      </c>
      <c r="C145">
        <v>20</v>
      </c>
      <c r="D145">
        <v>7406</v>
      </c>
      <c r="E145">
        <v>4</v>
      </c>
      <c r="F145">
        <v>22</v>
      </c>
      <c r="G145">
        <v>21773</v>
      </c>
      <c r="H145">
        <f>I145*10^6/420</f>
        <v>561.47258367626432</v>
      </c>
      <c r="I145">
        <v>0.235818485144031</v>
      </c>
      <c r="J145">
        <v>13.514039712791</v>
      </c>
      <c r="K145">
        <v>5.8658052484492602</v>
      </c>
      <c r="L145">
        <v>1.26</v>
      </c>
      <c r="M145">
        <v>0.02</v>
      </c>
      <c r="N145">
        <v>33.36</v>
      </c>
      <c r="O145">
        <v>10.97</v>
      </c>
      <c r="P145">
        <v>0.01</v>
      </c>
      <c r="Q145">
        <v>0.1</v>
      </c>
      <c r="R145">
        <v>80.459999999999994</v>
      </c>
      <c r="S145">
        <v>7.0000000000000007E-2</v>
      </c>
      <c r="T145">
        <v>169.2</v>
      </c>
      <c r="U145">
        <v>0.22</v>
      </c>
      <c r="V145">
        <v>32.630000000000003</v>
      </c>
      <c r="W145">
        <v>134.46</v>
      </c>
      <c r="X145">
        <v>95.72</v>
      </c>
      <c r="Y145">
        <v>98.04</v>
      </c>
      <c r="Z145">
        <v>0.08</v>
      </c>
      <c r="AC145">
        <v>-5711</v>
      </c>
      <c r="AD145">
        <v>14884</v>
      </c>
      <c r="AE145">
        <v>27884</v>
      </c>
      <c r="AF145">
        <v>30374</v>
      </c>
      <c r="AG145">
        <v>74725</v>
      </c>
      <c r="AH145">
        <v>-0.45800000000000002</v>
      </c>
      <c r="AI145">
        <v>29.257567242399901</v>
      </c>
      <c r="AJ145">
        <v>147867</v>
      </c>
      <c r="AK145">
        <v>0.79400304124691101</v>
      </c>
      <c r="AL145">
        <v>0.287963336116633</v>
      </c>
      <c r="AM145">
        <v>1.6794624168915698E-2</v>
      </c>
      <c r="AN145">
        <v>9.8910579257964606E-2</v>
      </c>
      <c r="AO145">
        <v>98.119769655671007</v>
      </c>
      <c r="AP145">
        <v>7.0000000000000007E-2</v>
      </c>
      <c r="AQ145">
        <v>169.2</v>
      </c>
      <c r="AR145">
        <v>0.22</v>
      </c>
      <c r="AS145">
        <v>95.7077806499574</v>
      </c>
      <c r="AT145">
        <v>1.4912535521604601E-2</v>
      </c>
      <c r="AU145">
        <v>1.7930990424484199E-2</v>
      </c>
      <c r="AV145">
        <v>0.15173863222806599</v>
      </c>
      <c r="AW145" s="1">
        <v>6.5107262055994701E-4</v>
      </c>
      <c r="AX145">
        <v>5.05852543493166E-2</v>
      </c>
      <c r="AY145">
        <v>3.74975000619356E-3</v>
      </c>
      <c r="AZ145">
        <v>1.5720212831296501E-2</v>
      </c>
      <c r="BA145">
        <v>0.15173863222806999</v>
      </c>
      <c r="BB145" s="1">
        <v>6.5107262055996403E-4</v>
      </c>
      <c r="BC145">
        <v>5.0585254349315802E-2</v>
      </c>
      <c r="BD145">
        <v>29881</v>
      </c>
      <c r="BE145">
        <v>53743</v>
      </c>
      <c r="BF145">
        <f>($AI$4-AI145)/$AI$4*100</f>
        <v>70.172731937608418</v>
      </c>
    </row>
    <row r="146" spans="1:58" x14ac:dyDescent="0.25">
      <c r="A146">
        <v>0</v>
      </c>
      <c r="B146">
        <v>1879</v>
      </c>
      <c r="C146">
        <v>152</v>
      </c>
      <c r="D146">
        <v>7397</v>
      </c>
      <c r="E146">
        <v>16</v>
      </c>
      <c r="F146">
        <v>11</v>
      </c>
      <c r="G146">
        <v>21697</v>
      </c>
      <c r="H146">
        <f>I146*10^6/420</f>
        <v>725.01494925628344</v>
      </c>
      <c r="I146">
        <v>0.30450627868763902</v>
      </c>
      <c r="J146">
        <v>13.8446096849509</v>
      </c>
      <c r="K146">
        <v>5.5352352762893302</v>
      </c>
      <c r="L146">
        <v>2.4500000000000002</v>
      </c>
      <c r="M146">
        <v>0.14000000000000001</v>
      </c>
      <c r="N146">
        <v>33.32</v>
      </c>
      <c r="O146">
        <v>10.35</v>
      </c>
      <c r="P146">
        <v>0.06</v>
      </c>
      <c r="Q146">
        <v>0.05</v>
      </c>
      <c r="R146">
        <v>80.180000000000007</v>
      </c>
      <c r="S146">
        <v>0.55000000000000004</v>
      </c>
      <c r="T146">
        <v>169</v>
      </c>
      <c r="U146">
        <v>0.28000000000000003</v>
      </c>
      <c r="V146">
        <v>32.04</v>
      </c>
      <c r="W146">
        <v>135.86000000000001</v>
      </c>
      <c r="X146">
        <v>98.1</v>
      </c>
      <c r="Y146">
        <v>98.38</v>
      </c>
      <c r="Z146">
        <v>0.05</v>
      </c>
      <c r="AC146">
        <v>-5827</v>
      </c>
      <c r="AD146">
        <v>15193</v>
      </c>
      <c r="AE146">
        <v>27840</v>
      </c>
      <c r="AF146">
        <v>30276</v>
      </c>
      <c r="AG146">
        <v>74566</v>
      </c>
      <c r="AH146">
        <v>-0.33700000000000002</v>
      </c>
      <c r="AI146">
        <v>29.816914019199999</v>
      </c>
      <c r="AJ146">
        <v>147875</v>
      </c>
      <c r="AK146">
        <v>0.80036228429783496</v>
      </c>
      <c r="AL146">
        <v>0.28903666620893798</v>
      </c>
      <c r="AM146">
        <v>7.4243253930207406E-2</v>
      </c>
      <c r="AN146">
        <v>4.8424551663600601E-2</v>
      </c>
      <c r="AO146">
        <v>97.7768330984062</v>
      </c>
      <c r="AP146">
        <v>0.55000000000000004</v>
      </c>
      <c r="AQ146">
        <v>169</v>
      </c>
      <c r="AR146">
        <v>0.28000000000000003</v>
      </c>
      <c r="AS146">
        <v>98.048910249791206</v>
      </c>
      <c r="AT146">
        <v>4.9016299528449797E-2</v>
      </c>
      <c r="AU146">
        <v>1.64169292073523E-3</v>
      </c>
      <c r="AV146">
        <v>0.164562788092743</v>
      </c>
      <c r="AW146">
        <v>1.9261421546471601E-2</v>
      </c>
      <c r="AX146">
        <v>7.0024076599238899E-2</v>
      </c>
      <c r="AY146">
        <v>2.0083045825260399E-2</v>
      </c>
      <c r="AZ146">
        <v>1.6416929207352399E-3</v>
      </c>
      <c r="BA146">
        <v>0.16456278809274799</v>
      </c>
      <c r="BB146">
        <v>1.9261421546472299E-2</v>
      </c>
      <c r="BC146">
        <v>7.0024076599240301E-2</v>
      </c>
      <c r="BD146">
        <v>29650</v>
      </c>
      <c r="BE146">
        <v>54068</v>
      </c>
      <c r="BF146">
        <f>($AI$4-AI146)/$AI$4*100</f>
        <v>69.602493608726675</v>
      </c>
    </row>
    <row r="147" spans="1:58" x14ac:dyDescent="0.25">
      <c r="A147" s="23">
        <v>1</v>
      </c>
      <c r="B147">
        <v>988</v>
      </c>
      <c r="C147">
        <v>5</v>
      </c>
      <c r="D147">
        <v>7404</v>
      </c>
      <c r="E147">
        <v>17</v>
      </c>
      <c r="F147">
        <v>26</v>
      </c>
      <c r="G147">
        <v>21781</v>
      </c>
      <c r="H147">
        <f>I147*10^6/420</f>
        <v>384.38166467636188</v>
      </c>
      <c r="I147">
        <v>0.16144029916407199</v>
      </c>
      <c r="J147">
        <v>13.983194343165501</v>
      </c>
      <c r="K147">
        <v>5.39665061807478</v>
      </c>
      <c r="L147">
        <v>1.29</v>
      </c>
      <c r="M147">
        <v>0.01</v>
      </c>
      <c r="N147">
        <v>33.36</v>
      </c>
      <c r="O147">
        <v>10.09</v>
      </c>
      <c r="P147">
        <v>0.06</v>
      </c>
      <c r="Q147">
        <v>0.11</v>
      </c>
      <c r="R147">
        <v>80.489999999999995</v>
      </c>
      <c r="S147">
        <v>0.02</v>
      </c>
      <c r="T147">
        <v>169.16</v>
      </c>
      <c r="U147">
        <v>0.11</v>
      </c>
      <c r="V147">
        <v>32.36</v>
      </c>
      <c r="W147">
        <v>135.09</v>
      </c>
      <c r="X147">
        <v>99.08</v>
      </c>
      <c r="Y147">
        <v>98.09</v>
      </c>
      <c r="Z147">
        <v>0.11</v>
      </c>
      <c r="AC147">
        <v>-5762</v>
      </c>
      <c r="AD147">
        <v>15424</v>
      </c>
      <c r="AE147">
        <v>27793</v>
      </c>
      <c r="AF147">
        <v>30247</v>
      </c>
      <c r="AG147">
        <v>74372</v>
      </c>
      <c r="AH147">
        <v>0.214</v>
      </c>
      <c r="AI147">
        <v>30.1276072928</v>
      </c>
      <c r="AJ147">
        <v>147836</v>
      </c>
      <c r="AK147">
        <v>0.79905516319908299</v>
      </c>
      <c r="AL147">
        <v>0.29176561873391998</v>
      </c>
      <c r="AM147">
        <v>7.4678905132881807E-2</v>
      </c>
      <c r="AN147">
        <v>0.117070762930698</v>
      </c>
      <c r="AO147">
        <v>98.153876006376606</v>
      </c>
      <c r="AP147">
        <v>0.02</v>
      </c>
      <c r="AQ147">
        <v>169.16</v>
      </c>
      <c r="AR147">
        <v>0.11</v>
      </c>
      <c r="AS147">
        <v>99.030380657732493</v>
      </c>
      <c r="AT147">
        <v>7.4306009467016695E-2</v>
      </c>
      <c r="AU147">
        <v>6.7748164892049902E-3</v>
      </c>
      <c r="AV147">
        <v>7.6599355185463902E-2</v>
      </c>
      <c r="AW147" s="1">
        <v>1.30058463039836E-4</v>
      </c>
      <c r="AX147">
        <v>3.6300595593473E-3</v>
      </c>
      <c r="AY147">
        <v>2.18717275179535E-2</v>
      </c>
      <c r="AZ147">
        <v>6.7748164892050796E-3</v>
      </c>
      <c r="BA147">
        <v>7.6599355185463805E-2</v>
      </c>
      <c r="BB147" s="1">
        <v>1.30058463039837E-4</v>
      </c>
      <c r="BC147">
        <v>3.6300595593473698E-3</v>
      </c>
      <c r="BD147">
        <v>29582</v>
      </c>
      <c r="BE147">
        <v>53749</v>
      </c>
      <c r="BF147">
        <f>($AI$4-AI147)/$AI$4*100</f>
        <v>69.285750542562937</v>
      </c>
    </row>
    <row r="148" spans="1:58" x14ac:dyDescent="0.25">
      <c r="A148">
        <v>2</v>
      </c>
      <c r="B148">
        <v>1004</v>
      </c>
      <c r="C148">
        <v>16</v>
      </c>
      <c r="D148">
        <v>7402</v>
      </c>
      <c r="E148">
        <v>17</v>
      </c>
      <c r="F148">
        <v>26</v>
      </c>
      <c r="G148">
        <v>21781</v>
      </c>
      <c r="H148">
        <f>I148*10^6/420</f>
        <v>312.11723255128567</v>
      </c>
      <c r="I148">
        <v>0.13108923767153999</v>
      </c>
      <c r="J148">
        <v>14.114860999517299</v>
      </c>
      <c r="K148">
        <v>5.2649839617229199</v>
      </c>
      <c r="L148">
        <v>1.31</v>
      </c>
      <c r="M148">
        <v>0.02</v>
      </c>
      <c r="N148">
        <v>33.36</v>
      </c>
      <c r="O148">
        <v>9.85</v>
      </c>
      <c r="P148">
        <v>0.06</v>
      </c>
      <c r="Q148">
        <v>0.11</v>
      </c>
      <c r="R148">
        <v>80.489999999999995</v>
      </c>
      <c r="S148">
        <v>0.06</v>
      </c>
      <c r="T148">
        <v>169.12</v>
      </c>
      <c r="U148">
        <v>0.11</v>
      </c>
      <c r="V148">
        <v>32.270000000000003</v>
      </c>
      <c r="W148">
        <v>135.29</v>
      </c>
      <c r="X148">
        <v>100.01</v>
      </c>
      <c r="Y148">
        <v>98.15</v>
      </c>
      <c r="Z148">
        <v>0.11</v>
      </c>
      <c r="AC148">
        <v>-5778</v>
      </c>
      <c r="AD148">
        <v>15574</v>
      </c>
      <c r="AE148">
        <v>27769</v>
      </c>
      <c r="AF148">
        <v>30210</v>
      </c>
      <c r="AG148">
        <v>74274</v>
      </c>
      <c r="AH148">
        <v>0.39</v>
      </c>
      <c r="AI148">
        <v>30.366287309600001</v>
      </c>
      <c r="AJ148">
        <v>147827</v>
      </c>
      <c r="AK148">
        <v>0.800496846932925</v>
      </c>
      <c r="AL148">
        <v>0.29271835407459001</v>
      </c>
      <c r="AM148">
        <v>7.4678905132881807E-2</v>
      </c>
      <c r="AN148">
        <v>0.117070762930698</v>
      </c>
      <c r="AO148">
        <v>98.153876006376606</v>
      </c>
      <c r="AP148">
        <v>0.06</v>
      </c>
      <c r="AQ148">
        <v>169.12</v>
      </c>
      <c r="AR148">
        <v>0.11</v>
      </c>
      <c r="AS148">
        <v>99.962857084682</v>
      </c>
      <c r="AT148">
        <v>4.3640727224452801E-2</v>
      </c>
      <c r="AU148">
        <v>6.7748164892049902E-3</v>
      </c>
      <c r="AV148">
        <v>7.6599355185463902E-2</v>
      </c>
      <c r="AW148" s="1">
        <v>3.3570327569175103E-4</v>
      </c>
      <c r="AX148">
        <v>3.7386354967273798E-3</v>
      </c>
      <c r="AY148">
        <v>1.9405519567111E-2</v>
      </c>
      <c r="AZ148">
        <v>6.7748164892050796E-3</v>
      </c>
      <c r="BA148">
        <v>7.6599355185463805E-2</v>
      </c>
      <c r="BB148" s="1">
        <v>3.3570327569175498E-4</v>
      </c>
      <c r="BC148">
        <v>3.7386354967274102E-3</v>
      </c>
      <c r="BD148">
        <v>29496</v>
      </c>
      <c r="BE148">
        <v>53756</v>
      </c>
      <c r="BF148">
        <f>($AI$4-AI148)/$AI$4*100</f>
        <v>69.042422969110007</v>
      </c>
    </row>
    <row r="149" spans="1:58" x14ac:dyDescent="0.25">
      <c r="A149" s="23">
        <v>3</v>
      </c>
      <c r="B149">
        <v>959</v>
      </c>
      <c r="C149">
        <v>1</v>
      </c>
      <c r="D149">
        <v>7518</v>
      </c>
      <c r="E149">
        <v>6</v>
      </c>
      <c r="F149">
        <v>5</v>
      </c>
      <c r="G149">
        <v>21115</v>
      </c>
      <c r="H149">
        <f>I149*10^6/420</f>
        <v>106.04308876874859</v>
      </c>
      <c r="I149">
        <v>4.4538097282874403E-2</v>
      </c>
      <c r="J149">
        <v>14.3163763353222</v>
      </c>
      <c r="K149">
        <v>5.0634686259180404</v>
      </c>
      <c r="L149">
        <v>1.25</v>
      </c>
      <c r="M149">
        <v>0</v>
      </c>
      <c r="N149">
        <v>33.880000000000003</v>
      </c>
      <c r="O149">
        <v>9.4700000000000006</v>
      </c>
      <c r="P149">
        <v>0.02</v>
      </c>
      <c r="Q149">
        <v>0.02</v>
      </c>
      <c r="R149">
        <v>78.03</v>
      </c>
      <c r="S149">
        <v>0</v>
      </c>
      <c r="T149">
        <v>171.76</v>
      </c>
      <c r="U149">
        <v>0.03</v>
      </c>
      <c r="V149">
        <v>32.42</v>
      </c>
      <c r="W149">
        <v>135.21</v>
      </c>
      <c r="X149">
        <v>101.41</v>
      </c>
      <c r="Y149">
        <v>95.15</v>
      </c>
      <c r="Z149">
        <v>0.02</v>
      </c>
      <c r="AC149">
        <v>-5763</v>
      </c>
      <c r="AD149">
        <v>15709</v>
      </c>
      <c r="AE149">
        <v>27721</v>
      </c>
      <c r="AF149">
        <v>30231</v>
      </c>
      <c r="AG149">
        <v>74167</v>
      </c>
      <c r="AH149">
        <v>0.79900000000000004</v>
      </c>
      <c r="AI149">
        <v>30.737487281599901</v>
      </c>
      <c r="AJ149">
        <v>147828</v>
      </c>
      <c r="AK149">
        <v>0.80029599923613004</v>
      </c>
      <c r="AL149">
        <v>0.29521574976863002</v>
      </c>
      <c r="AM149">
        <v>2.7533663467652701E-2</v>
      </c>
      <c r="AN149">
        <v>2.4719780239515099E-2</v>
      </c>
      <c r="AO149">
        <v>95.154711009675793</v>
      </c>
      <c r="AP149">
        <v>0</v>
      </c>
      <c r="AQ149">
        <v>171.76</v>
      </c>
      <c r="AR149">
        <v>0.03</v>
      </c>
      <c r="AS149">
        <v>101.39000884438499</v>
      </c>
      <c r="AT149">
        <v>2.3959035444469E-2</v>
      </c>
      <c r="AU149">
        <v>2.2343714464059402E-3</v>
      </c>
      <c r="AV149">
        <v>6.9652137706433604E-3</v>
      </c>
      <c r="AW149" s="1">
        <v>3.1233941956906202E-4</v>
      </c>
      <c r="AX149">
        <v>1.1067137201787E-2</v>
      </c>
      <c r="AY149">
        <v>7.2478587204477399E-3</v>
      </c>
      <c r="AZ149">
        <v>2.2249985586962201E-3</v>
      </c>
      <c r="BA149">
        <v>6.9652137706435304E-3</v>
      </c>
      <c r="BB149">
        <v>0</v>
      </c>
      <c r="BC149">
        <v>1.1067137201786899E-2</v>
      </c>
      <c r="BD149">
        <v>29474</v>
      </c>
      <c r="BE149">
        <v>53715</v>
      </c>
      <c r="BF149">
        <f>($AI$4-AI149)/$AI$4*100</f>
        <v>68.663995023346018</v>
      </c>
    </row>
    <row r="150" spans="1:58" x14ac:dyDescent="0.25">
      <c r="A150">
        <v>4</v>
      </c>
      <c r="B150">
        <v>1152</v>
      </c>
      <c r="C150">
        <v>31</v>
      </c>
      <c r="D150">
        <v>7515</v>
      </c>
      <c r="E150">
        <v>4</v>
      </c>
      <c r="F150">
        <v>1</v>
      </c>
      <c r="G150">
        <v>21109</v>
      </c>
      <c r="H150">
        <f>I150*10^6/420</f>
        <v>142.88646885416452</v>
      </c>
      <c r="I150">
        <v>6.0012316918749101E-2</v>
      </c>
      <c r="J150">
        <v>14.413635178525199</v>
      </c>
      <c r="K150">
        <v>4.96620978271506</v>
      </c>
      <c r="L150">
        <v>1.5</v>
      </c>
      <c r="M150">
        <v>0.03</v>
      </c>
      <c r="N150">
        <v>33.86</v>
      </c>
      <c r="O150">
        <v>9.2899999999999991</v>
      </c>
      <c r="P150">
        <v>0.02</v>
      </c>
      <c r="Q150">
        <v>0.01</v>
      </c>
      <c r="R150">
        <v>78.010000000000005</v>
      </c>
      <c r="S150">
        <v>0.11</v>
      </c>
      <c r="T150">
        <v>171.7</v>
      </c>
      <c r="U150">
        <v>0.05</v>
      </c>
      <c r="V150">
        <v>32.28</v>
      </c>
      <c r="W150">
        <v>135.55000000000001</v>
      </c>
      <c r="X150">
        <v>102.09</v>
      </c>
      <c r="Y150">
        <v>95.28</v>
      </c>
      <c r="Z150">
        <v>0.01</v>
      </c>
      <c r="AC150">
        <v>-5791</v>
      </c>
      <c r="AD150">
        <v>15804</v>
      </c>
      <c r="AE150">
        <v>27707</v>
      </c>
      <c r="AF150">
        <v>30202</v>
      </c>
      <c r="AG150">
        <v>74113</v>
      </c>
      <c r="AH150">
        <v>0.85599999999999998</v>
      </c>
      <c r="AI150">
        <v>30.899433974400001</v>
      </c>
      <c r="AJ150">
        <v>147826</v>
      </c>
      <c r="AK150">
        <v>0.80201663002962797</v>
      </c>
      <c r="AL150">
        <v>0.29559641421245803</v>
      </c>
      <c r="AM150">
        <v>1.9664319075946499E-2</v>
      </c>
      <c r="AN150">
        <v>6.32651617360022E-3</v>
      </c>
      <c r="AO150">
        <v>95.128958074001403</v>
      </c>
      <c r="AP150">
        <v>0.11</v>
      </c>
      <c r="AQ150">
        <v>171.7</v>
      </c>
      <c r="AR150">
        <v>0.05</v>
      </c>
      <c r="AS150">
        <v>102.078805697833</v>
      </c>
      <c r="AT150">
        <v>1.5565721938423101E-2</v>
      </c>
      <c r="AU150" s="1">
        <v>5.4379039302787603E-4</v>
      </c>
      <c r="AV150">
        <v>9.1910360520505996E-3</v>
      </c>
      <c r="AW150">
        <v>4.53214490047425E-3</v>
      </c>
      <c r="AX150">
        <v>3.0179623634773198E-2</v>
      </c>
      <c r="AY150">
        <v>6.6058731295883296E-3</v>
      </c>
      <c r="AZ150" s="1">
        <v>5.4379039302788405E-4</v>
      </c>
      <c r="BA150">
        <v>9.1910360520507193E-3</v>
      </c>
      <c r="BB150">
        <v>4.5321449004743003E-3</v>
      </c>
      <c r="BC150">
        <v>3.0179623634774E-2</v>
      </c>
      <c r="BD150">
        <v>29466</v>
      </c>
      <c r="BE150">
        <v>53784</v>
      </c>
      <c r="BF150">
        <f>($AI$4-AI150)/$AI$4*100</f>
        <v>68.498894918544195</v>
      </c>
    </row>
    <row r="151" spans="1:58" x14ac:dyDescent="0.25">
      <c r="A151" s="23">
        <v>5</v>
      </c>
      <c r="B151">
        <v>1911</v>
      </c>
      <c r="C151">
        <v>8</v>
      </c>
      <c r="D151">
        <v>7404</v>
      </c>
      <c r="E151">
        <v>0</v>
      </c>
      <c r="F151">
        <v>6</v>
      </c>
      <c r="G151">
        <v>21819</v>
      </c>
      <c r="H151">
        <f>I151*10^6/420</f>
        <v>78.187089579062132</v>
      </c>
      <c r="I151">
        <v>3.2838577623206099E-2</v>
      </c>
      <c r="J151">
        <v>14.5209657364486</v>
      </c>
      <c r="K151">
        <v>4.8588792247916102</v>
      </c>
      <c r="L151">
        <v>2.5</v>
      </c>
      <c r="M151">
        <v>0.01</v>
      </c>
      <c r="N151">
        <v>33.36</v>
      </c>
      <c r="O151">
        <v>9.09</v>
      </c>
      <c r="P151">
        <v>0</v>
      </c>
      <c r="Q151">
        <v>0.03</v>
      </c>
      <c r="R151">
        <v>80.63</v>
      </c>
      <c r="S151">
        <v>0.03</v>
      </c>
      <c r="T151">
        <v>169.16</v>
      </c>
      <c r="U151">
        <v>0.03</v>
      </c>
      <c r="V151">
        <v>31.74</v>
      </c>
      <c r="W151">
        <v>136.68</v>
      </c>
      <c r="X151">
        <v>102.84</v>
      </c>
      <c r="Y151">
        <v>98.35</v>
      </c>
      <c r="Z151">
        <v>0.02</v>
      </c>
      <c r="AC151">
        <v>-5890</v>
      </c>
      <c r="AD151">
        <v>15958</v>
      </c>
      <c r="AE151">
        <v>27703</v>
      </c>
      <c r="AF151">
        <v>30103</v>
      </c>
      <c r="AG151">
        <v>74039</v>
      </c>
      <c r="AH151">
        <v>0.63300000000000001</v>
      </c>
      <c r="AI151">
        <v>31.040514075200001</v>
      </c>
      <c r="AJ151">
        <v>147803</v>
      </c>
      <c r="AK151">
        <v>0.80753739930955104</v>
      </c>
      <c r="AL151">
        <v>0.29469129043237402</v>
      </c>
      <c r="AM151" s="1">
        <v>6.6807046624669803E-4</v>
      </c>
      <c r="AN151">
        <v>2.7959258202020401E-2</v>
      </c>
      <c r="AO151">
        <v>98.325079968045401</v>
      </c>
      <c r="AP151">
        <v>0.03</v>
      </c>
      <c r="AQ151">
        <v>169.16</v>
      </c>
      <c r="AR151">
        <v>0.03</v>
      </c>
      <c r="AS151">
        <v>102.838931442103</v>
      </c>
      <c r="AT151" s="1">
        <v>6.1235224117356705E-4</v>
      </c>
      <c r="AU151">
        <v>9.9438096197517895E-3</v>
      </c>
      <c r="AV151">
        <v>1.1783040322371E-2</v>
      </c>
      <c r="AW151">
        <v>1.7275647445383099E-3</v>
      </c>
      <c r="AX151">
        <v>8.7718106953714702E-3</v>
      </c>
      <c r="AY151">
        <v>0</v>
      </c>
      <c r="AZ151">
        <v>6.7243317195434102E-3</v>
      </c>
      <c r="BA151">
        <v>1.1783040322371201E-2</v>
      </c>
      <c r="BB151">
        <v>1.7275647445382999E-3</v>
      </c>
      <c r="BC151">
        <v>8.7718106953714597E-3</v>
      </c>
      <c r="BD151">
        <v>29381</v>
      </c>
      <c r="BE151">
        <v>54068</v>
      </c>
      <c r="BF151">
        <f>($AI$4-AI151)/$AI$4*100</f>
        <v>68.355067718217953</v>
      </c>
    </row>
    <row r="152" spans="1:58" x14ac:dyDescent="0.25">
      <c r="A152">
        <v>6</v>
      </c>
      <c r="B152">
        <v>1886</v>
      </c>
      <c r="C152">
        <v>126</v>
      </c>
      <c r="D152">
        <v>7409</v>
      </c>
      <c r="E152">
        <v>2</v>
      </c>
      <c r="F152">
        <v>15</v>
      </c>
      <c r="G152">
        <v>21660</v>
      </c>
      <c r="H152">
        <f>I152*10^6/420</f>
        <v>121.48623440332501</v>
      </c>
      <c r="I152">
        <v>5.1024218449396502E-2</v>
      </c>
      <c r="J152">
        <v>14.632384905808401</v>
      </c>
      <c r="K152">
        <v>4.7474600554318904</v>
      </c>
      <c r="L152">
        <v>2.46</v>
      </c>
      <c r="M152">
        <v>0.12</v>
      </c>
      <c r="N152">
        <v>33.380000000000003</v>
      </c>
      <c r="O152">
        <v>8.8800000000000008</v>
      </c>
      <c r="P152">
        <v>0.01</v>
      </c>
      <c r="Q152">
        <v>7.0000000000000007E-2</v>
      </c>
      <c r="R152">
        <v>80.040000000000006</v>
      </c>
      <c r="S152">
        <v>0.45</v>
      </c>
      <c r="T152">
        <v>169.28</v>
      </c>
      <c r="U152">
        <v>0.04</v>
      </c>
      <c r="V152">
        <v>31.64</v>
      </c>
      <c r="W152">
        <v>136.86000000000001</v>
      </c>
      <c r="X152">
        <v>103.63</v>
      </c>
      <c r="Y152">
        <v>98.28</v>
      </c>
      <c r="Z152">
        <v>0.06</v>
      </c>
      <c r="AC152">
        <v>-5905</v>
      </c>
      <c r="AD152">
        <v>16081</v>
      </c>
      <c r="AE152">
        <v>27686</v>
      </c>
      <c r="AF152">
        <v>30073</v>
      </c>
      <c r="AG152">
        <v>73967</v>
      </c>
      <c r="AH152">
        <v>0.78300000000000003</v>
      </c>
      <c r="AI152">
        <v>31.247047427199998</v>
      </c>
      <c r="AJ152">
        <v>147807</v>
      </c>
      <c r="AK152">
        <v>0.80865767624898</v>
      </c>
      <c r="AL152">
        <v>0.29531682502261503</v>
      </c>
      <c r="AM152">
        <v>7.3231554992761599E-3</v>
      </c>
      <c r="AN152">
        <v>6.8865905148147694E-2</v>
      </c>
      <c r="AO152">
        <v>97.608813961241296</v>
      </c>
      <c r="AP152">
        <v>0.45</v>
      </c>
      <c r="AQ152">
        <v>169.28</v>
      </c>
      <c r="AR152">
        <v>0.04</v>
      </c>
      <c r="AS152">
        <v>103.628013141425</v>
      </c>
      <c r="AT152">
        <v>4.7082893582699303E-3</v>
      </c>
      <c r="AU152">
        <v>1.7834941012756102E-2</v>
      </c>
      <c r="AV152">
        <v>6.4253366847334898E-3</v>
      </c>
      <c r="AW152">
        <v>3.2085615574128702E-3</v>
      </c>
      <c r="AX152">
        <v>1.8847089836224101E-2</v>
      </c>
      <c r="AY152">
        <v>2.6977661664303802E-3</v>
      </c>
      <c r="AZ152">
        <v>1.34900632948253E-2</v>
      </c>
      <c r="BA152">
        <v>6.4253366847335999E-3</v>
      </c>
      <c r="BB152">
        <v>3.20856155741295E-3</v>
      </c>
      <c r="BC152">
        <v>1.88470898362244E-2</v>
      </c>
      <c r="BD152">
        <v>29364</v>
      </c>
      <c r="BE152">
        <v>54065</v>
      </c>
      <c r="BF152">
        <f>($AI$4-AI152)/$AI$4*100</f>
        <v>68.144512766642876</v>
      </c>
    </row>
    <row r="153" spans="1:58" x14ac:dyDescent="0.25">
      <c r="A153" s="23">
        <v>7</v>
      </c>
      <c r="B153">
        <v>965</v>
      </c>
      <c r="C153">
        <v>19</v>
      </c>
      <c r="D153">
        <v>7518</v>
      </c>
      <c r="E153">
        <v>1</v>
      </c>
      <c r="F153">
        <v>4</v>
      </c>
      <c r="G153">
        <v>21099</v>
      </c>
      <c r="H153">
        <f>I153*10^6/420</f>
        <v>95.266617668591195</v>
      </c>
      <c r="I153">
        <v>4.0011979420808301E-2</v>
      </c>
      <c r="J153">
        <v>14.913662524469901</v>
      </c>
      <c r="K153">
        <v>4.4661824367703797</v>
      </c>
      <c r="L153">
        <v>1.26</v>
      </c>
      <c r="M153">
        <v>0.02</v>
      </c>
      <c r="N153">
        <v>33.880000000000003</v>
      </c>
      <c r="O153">
        <v>8.35</v>
      </c>
      <c r="P153">
        <v>0</v>
      </c>
      <c r="Q153">
        <v>0.02</v>
      </c>
      <c r="R153">
        <v>77.97</v>
      </c>
      <c r="S153">
        <v>7.0000000000000007E-2</v>
      </c>
      <c r="T153">
        <v>171.78</v>
      </c>
      <c r="U153">
        <v>0.04</v>
      </c>
      <c r="V153">
        <v>32.08</v>
      </c>
      <c r="W153">
        <v>136.02000000000001</v>
      </c>
      <c r="X153">
        <v>105.62</v>
      </c>
      <c r="Y153">
        <v>95.19</v>
      </c>
      <c r="Z153">
        <v>0.02</v>
      </c>
      <c r="AC153">
        <v>-5828</v>
      </c>
      <c r="AD153">
        <v>16383</v>
      </c>
      <c r="AE153">
        <v>27606</v>
      </c>
      <c r="AF153">
        <v>30070</v>
      </c>
      <c r="AG153">
        <v>73728</v>
      </c>
      <c r="AH153">
        <v>1.63</v>
      </c>
      <c r="AI153">
        <v>31.819500678399901</v>
      </c>
      <c r="AJ153">
        <v>147787</v>
      </c>
      <c r="AK153">
        <v>0.80685418066621795</v>
      </c>
      <c r="AL153">
        <v>0.299734009202553</v>
      </c>
      <c r="AM153">
        <v>4.2230629591800198E-3</v>
      </c>
      <c r="AN153">
        <v>1.9892934193533499E-2</v>
      </c>
      <c r="AO153">
        <v>95.082682743355903</v>
      </c>
      <c r="AP153">
        <v>7.0000000000000007E-2</v>
      </c>
      <c r="AQ153">
        <v>171.78</v>
      </c>
      <c r="AR153">
        <v>0.04</v>
      </c>
      <c r="AS153">
        <v>105.620049364548</v>
      </c>
      <c r="AT153">
        <v>3.1042246409391399E-3</v>
      </c>
      <c r="AU153">
        <v>3.4000847422784E-3</v>
      </c>
      <c r="AV153" s="1">
        <v>2.2216595927466201E-4</v>
      </c>
      <c r="AW153">
        <v>1.32685113194863E-3</v>
      </c>
      <c r="AX153">
        <v>3.1958652946367398E-2</v>
      </c>
      <c r="AY153">
        <v>0</v>
      </c>
      <c r="AZ153">
        <v>3.0466139134989602E-3</v>
      </c>
      <c r="BA153" s="1">
        <v>2.22165959274668E-4</v>
      </c>
      <c r="BB153">
        <v>1.3268511319486601E-3</v>
      </c>
      <c r="BC153">
        <v>3.1958652946367398E-2</v>
      </c>
      <c r="BD153">
        <v>29471</v>
      </c>
      <c r="BE153">
        <v>53718</v>
      </c>
      <c r="BF153">
        <f>($AI$4-AI153)/$AI$4*100</f>
        <v>67.560912755224891</v>
      </c>
    </row>
    <row r="154" spans="1:58" x14ac:dyDescent="0.25">
      <c r="A154">
        <v>8</v>
      </c>
      <c r="B154">
        <v>1409</v>
      </c>
      <c r="C154">
        <v>110</v>
      </c>
      <c r="D154">
        <v>7402</v>
      </c>
      <c r="E154">
        <v>3</v>
      </c>
      <c r="F154">
        <v>23</v>
      </c>
      <c r="G154">
        <v>21707</v>
      </c>
      <c r="H154">
        <f>I154*10^6/420</f>
        <v>310.55198286251908</v>
      </c>
      <c r="I154">
        <v>0.13043183280225801</v>
      </c>
      <c r="J154">
        <v>15.1697433193584</v>
      </c>
      <c r="K154">
        <v>4.2101016418818702</v>
      </c>
      <c r="L154">
        <v>1.84</v>
      </c>
      <c r="M154">
        <v>0.11</v>
      </c>
      <c r="N154">
        <v>33.36</v>
      </c>
      <c r="O154">
        <v>7.87</v>
      </c>
      <c r="P154">
        <v>0.01</v>
      </c>
      <c r="Q154">
        <v>0.1</v>
      </c>
      <c r="R154">
        <v>80.209999999999994</v>
      </c>
      <c r="S154">
        <v>0.4</v>
      </c>
      <c r="T154">
        <v>169.12</v>
      </c>
      <c r="U154">
        <v>0.13</v>
      </c>
      <c r="V154">
        <v>31.51</v>
      </c>
      <c r="W154">
        <v>137.12</v>
      </c>
      <c r="X154">
        <v>107.44</v>
      </c>
      <c r="Y154">
        <v>98.28</v>
      </c>
      <c r="Z154">
        <v>0.1</v>
      </c>
      <c r="AC154">
        <v>-5927</v>
      </c>
      <c r="AD154">
        <v>16731</v>
      </c>
      <c r="AE154">
        <v>27574</v>
      </c>
      <c r="AF154">
        <v>29925</v>
      </c>
      <c r="AG154">
        <v>73535</v>
      </c>
      <c r="AH154">
        <v>1.7050000000000001</v>
      </c>
      <c r="AI154">
        <v>32.256140784800003</v>
      </c>
      <c r="AJ154">
        <v>147765</v>
      </c>
      <c r="AK154">
        <v>0.81330182309250398</v>
      </c>
      <c r="AL154">
        <v>0.30008692172933099</v>
      </c>
      <c r="AM154">
        <v>1.30797024467403E-2</v>
      </c>
      <c r="AN154">
        <v>0.10254466316805699</v>
      </c>
      <c r="AO154">
        <v>97.822013749588905</v>
      </c>
      <c r="AP154">
        <v>0.4</v>
      </c>
      <c r="AQ154">
        <v>169.12</v>
      </c>
      <c r="AR154">
        <v>0.13</v>
      </c>
      <c r="AS154">
        <v>107.433639162028</v>
      </c>
      <c r="AT154">
        <v>6.7191698674384697E-3</v>
      </c>
      <c r="AU154">
        <v>4.0306395693522198E-3</v>
      </c>
      <c r="AV154">
        <v>0.112470589655448</v>
      </c>
      <c r="AW154">
        <v>2.28364634734235E-3</v>
      </c>
      <c r="AX154">
        <v>4.92778736267679E-3</v>
      </c>
      <c r="AY154">
        <v>3.1466788783198001E-3</v>
      </c>
      <c r="AZ154">
        <v>4.0306395693523404E-3</v>
      </c>
      <c r="BA154">
        <v>0.11247058965545</v>
      </c>
      <c r="BB154">
        <v>2.2836463473423401E-3</v>
      </c>
      <c r="BC154">
        <v>4.9277873626768802E-3</v>
      </c>
      <c r="BD154">
        <v>29361</v>
      </c>
      <c r="BE154">
        <v>53900</v>
      </c>
      <c r="BF154">
        <f>($AI$4-AI154)/$AI$4*100</f>
        <v>67.115770430421023</v>
      </c>
    </row>
    <row r="155" spans="1:58" x14ac:dyDescent="0.25">
      <c r="A155" s="23">
        <v>9</v>
      </c>
      <c r="B155">
        <v>1017</v>
      </c>
      <c r="C155">
        <v>29</v>
      </c>
      <c r="D155">
        <v>7517</v>
      </c>
      <c r="E155">
        <v>1</v>
      </c>
      <c r="F155">
        <v>6</v>
      </c>
      <c r="G155">
        <v>21099</v>
      </c>
      <c r="H155">
        <f>I155*10^6/420</f>
        <v>179.91685155963265</v>
      </c>
      <c r="I155">
        <v>7.5565077655045707E-2</v>
      </c>
      <c r="J155">
        <v>15.359278627527701</v>
      </c>
      <c r="K155">
        <v>4.0205663337125896</v>
      </c>
      <c r="L155">
        <v>1.33</v>
      </c>
      <c r="M155">
        <v>0.03</v>
      </c>
      <c r="N155">
        <v>33.869999999999997</v>
      </c>
      <c r="O155">
        <v>7.52</v>
      </c>
      <c r="P155">
        <v>0</v>
      </c>
      <c r="Q155">
        <v>0.02</v>
      </c>
      <c r="R155">
        <v>77.97</v>
      </c>
      <c r="S155">
        <v>0.11</v>
      </c>
      <c r="T155">
        <v>171.74</v>
      </c>
      <c r="U155">
        <v>7.0000000000000007E-2</v>
      </c>
      <c r="V155">
        <v>31.81</v>
      </c>
      <c r="W155">
        <v>136.66999999999999</v>
      </c>
      <c r="X155">
        <v>108.78</v>
      </c>
      <c r="Y155">
        <v>95.18</v>
      </c>
      <c r="Z155">
        <v>0.02</v>
      </c>
      <c r="AC155">
        <v>-5880</v>
      </c>
      <c r="AD155">
        <v>16883</v>
      </c>
      <c r="AE155">
        <v>27521</v>
      </c>
      <c r="AF155">
        <v>29948</v>
      </c>
      <c r="AG155">
        <v>73406</v>
      </c>
      <c r="AH155">
        <v>2.2370000000000001</v>
      </c>
      <c r="AI155">
        <v>32.6305407288</v>
      </c>
      <c r="AJ155">
        <v>147758</v>
      </c>
      <c r="AK155">
        <v>0.81195180722891502</v>
      </c>
      <c r="AL155">
        <v>0.30308886194110402</v>
      </c>
      <c r="AM155">
        <v>2.42669408833105E-3</v>
      </c>
      <c r="AN155">
        <v>2.5447518588433301E-2</v>
      </c>
      <c r="AO155">
        <v>95.080504111435502</v>
      </c>
      <c r="AP155">
        <v>0.11</v>
      </c>
      <c r="AQ155">
        <v>171.74</v>
      </c>
      <c r="AR155">
        <v>7.0000000000000007E-2</v>
      </c>
      <c r="AS155">
        <v>108.775947168014</v>
      </c>
      <c r="AT155">
        <v>1.27113420728142E-3</v>
      </c>
      <c r="AU155">
        <v>4.2052036182437897E-3</v>
      </c>
      <c r="AV155">
        <v>4.4340102228579099E-2</v>
      </c>
      <c r="AW155">
        <v>2.28176739012607E-3</v>
      </c>
      <c r="AX155">
        <v>2.3466870210815199E-2</v>
      </c>
      <c r="AY155">
        <v>0</v>
      </c>
      <c r="AZ155">
        <v>3.4516318196772802E-3</v>
      </c>
      <c r="BA155">
        <v>4.4340102228580001E-2</v>
      </c>
      <c r="BB155">
        <v>2.2817673901261199E-3</v>
      </c>
      <c r="BC155">
        <v>2.3466870210815699E-2</v>
      </c>
      <c r="BD155">
        <v>29468</v>
      </c>
      <c r="BE155">
        <v>53737</v>
      </c>
      <c r="BF155">
        <f>($AI$4-AI155)/$AI$4*100</f>
        <v>66.734080203078804</v>
      </c>
    </row>
    <row r="156" spans="1:58" x14ac:dyDescent="0.25">
      <c r="A156">
        <v>10</v>
      </c>
      <c r="B156">
        <v>1911</v>
      </c>
      <c r="C156">
        <v>69</v>
      </c>
      <c r="D156">
        <v>7395</v>
      </c>
      <c r="E156">
        <v>3</v>
      </c>
      <c r="F156">
        <v>13</v>
      </c>
      <c r="G156">
        <v>21800</v>
      </c>
      <c r="H156">
        <f>I156*10^6/420</f>
        <v>333.48708701294998</v>
      </c>
      <c r="I156">
        <v>0.140064576545439</v>
      </c>
      <c r="J156">
        <v>15.5263038483728</v>
      </c>
      <c r="K156">
        <v>3.8535411128674899</v>
      </c>
      <c r="L156">
        <v>2.5</v>
      </c>
      <c r="M156">
        <v>7.0000000000000007E-2</v>
      </c>
      <c r="N156">
        <v>33.299999999999997</v>
      </c>
      <c r="O156">
        <v>7.21</v>
      </c>
      <c r="P156">
        <v>0.01</v>
      </c>
      <c r="Q156">
        <v>0.06</v>
      </c>
      <c r="R156">
        <v>80.56</v>
      </c>
      <c r="S156">
        <v>0.25</v>
      </c>
      <c r="T156">
        <v>168.96</v>
      </c>
      <c r="U156">
        <v>0.14000000000000001</v>
      </c>
      <c r="V156">
        <v>31.14</v>
      </c>
      <c r="W156">
        <v>138.08000000000001</v>
      </c>
      <c r="X156">
        <v>109.97</v>
      </c>
      <c r="Y156">
        <v>98.6</v>
      </c>
      <c r="Z156">
        <v>0.06</v>
      </c>
      <c r="AC156">
        <v>-6004</v>
      </c>
      <c r="AD156">
        <v>17105</v>
      </c>
      <c r="AE156">
        <v>27512</v>
      </c>
      <c r="AF156">
        <v>29823</v>
      </c>
      <c r="AG156">
        <v>73306</v>
      </c>
      <c r="AH156">
        <v>2.0299999999999998</v>
      </c>
      <c r="AI156">
        <v>32.877714187199999</v>
      </c>
      <c r="AJ156">
        <v>147746</v>
      </c>
      <c r="AK156">
        <v>0.81899138515148595</v>
      </c>
      <c r="AL156">
        <v>0.302221941349194</v>
      </c>
      <c r="AM156">
        <v>1.5010010493274901E-2</v>
      </c>
      <c r="AN156">
        <v>5.9762175698873099E-2</v>
      </c>
      <c r="AO156">
        <v>98.241640387698197</v>
      </c>
      <c r="AP156">
        <v>0.25</v>
      </c>
      <c r="AQ156">
        <v>168.96</v>
      </c>
      <c r="AR156">
        <v>0.14000000000000001</v>
      </c>
      <c r="AS156">
        <v>109.958836484561</v>
      </c>
      <c r="AT156">
        <v>8.7411363214927092E-3</v>
      </c>
      <c r="AU156">
        <v>3.2396163369592498E-3</v>
      </c>
      <c r="AV156">
        <v>1.7118598538213299E-2</v>
      </c>
      <c r="AW156">
        <v>2.2024413211989202E-3</v>
      </c>
      <c r="AX156">
        <v>0.108762784027575</v>
      </c>
      <c r="AY156">
        <v>3.40187826047762E-3</v>
      </c>
      <c r="AZ156">
        <v>3.2396163369593301E-3</v>
      </c>
      <c r="BA156">
        <v>1.7118598538213601E-2</v>
      </c>
      <c r="BB156">
        <v>2.2024413211989501E-3</v>
      </c>
      <c r="BC156">
        <v>0.108762784027576</v>
      </c>
      <c r="BD156">
        <v>29363</v>
      </c>
      <c r="BE156">
        <v>54078</v>
      </c>
      <c r="BF156">
        <f>($AI$4-AI156)/$AI$4*100</f>
        <v>66.482093804465293</v>
      </c>
    </row>
    <row r="157" spans="1:58" x14ac:dyDescent="0.25">
      <c r="A157" s="23">
        <v>11</v>
      </c>
      <c r="B157">
        <v>1020</v>
      </c>
      <c r="C157">
        <v>69</v>
      </c>
      <c r="D157">
        <v>7396</v>
      </c>
      <c r="E157">
        <v>3</v>
      </c>
      <c r="F157">
        <v>3</v>
      </c>
      <c r="G157">
        <v>21804</v>
      </c>
      <c r="H157">
        <f>I157*10^6/420</f>
        <v>422.97760490913095</v>
      </c>
      <c r="I157">
        <v>0.177650594061835</v>
      </c>
      <c r="J157">
        <v>15.6381532025685</v>
      </c>
      <c r="K157">
        <v>3.7416917586717502</v>
      </c>
      <c r="L157">
        <v>1.33</v>
      </c>
      <c r="M157">
        <v>0.06</v>
      </c>
      <c r="N157">
        <v>33.33</v>
      </c>
      <c r="O157">
        <v>7</v>
      </c>
      <c r="P157">
        <v>0.01</v>
      </c>
      <c r="Q157">
        <v>0.01</v>
      </c>
      <c r="R157">
        <v>80.569999999999993</v>
      </c>
      <c r="S157">
        <v>0.25</v>
      </c>
      <c r="T157">
        <v>168.99</v>
      </c>
      <c r="U157">
        <v>0.17</v>
      </c>
      <c r="V157">
        <v>31.4</v>
      </c>
      <c r="W157">
        <v>137.36000000000001</v>
      </c>
      <c r="X157">
        <v>110.76</v>
      </c>
      <c r="Y157">
        <v>98.46</v>
      </c>
      <c r="Z157">
        <v>0.01</v>
      </c>
      <c r="AC157">
        <v>-5945</v>
      </c>
      <c r="AD157">
        <v>17292</v>
      </c>
      <c r="AE157">
        <v>27476</v>
      </c>
      <c r="AF157">
        <v>29794</v>
      </c>
      <c r="AG157">
        <v>73156</v>
      </c>
      <c r="AH157">
        <v>2.4820000000000002</v>
      </c>
      <c r="AI157">
        <v>33.109527471999897</v>
      </c>
      <c r="AJ157">
        <v>147718</v>
      </c>
      <c r="AK157">
        <v>0.81747723309436104</v>
      </c>
      <c r="AL157">
        <v>0.30406179606615802</v>
      </c>
      <c r="AM157">
        <v>1.45133335823088E-2</v>
      </c>
      <c r="AN157">
        <v>1.2501959599936E-2</v>
      </c>
      <c r="AO157">
        <v>98.259018535036901</v>
      </c>
      <c r="AP157">
        <v>0.25</v>
      </c>
      <c r="AQ157">
        <v>168.99</v>
      </c>
      <c r="AR157">
        <v>0.17</v>
      </c>
      <c r="AS157">
        <v>110.75096479590999</v>
      </c>
      <c r="AT157">
        <v>1.2123861368531001E-2</v>
      </c>
      <c r="AU157" s="1">
        <v>5.0340753266844103E-4</v>
      </c>
      <c r="AV157">
        <v>0.11252402915458901</v>
      </c>
      <c r="AW157">
        <v>2.6279970397877599E-2</v>
      </c>
      <c r="AX157">
        <v>2.6219325608168399E-2</v>
      </c>
      <c r="AY157">
        <v>3.6316859912459299E-3</v>
      </c>
      <c r="AZ157" s="1">
        <v>5.0340753266843799E-4</v>
      </c>
      <c r="BA157">
        <v>0.11252402915459001</v>
      </c>
      <c r="BB157">
        <v>2.6271464447084201E-2</v>
      </c>
      <c r="BC157">
        <v>2.62193256081686E-2</v>
      </c>
      <c r="BD157">
        <v>29364</v>
      </c>
      <c r="BE157">
        <v>53765</v>
      </c>
      <c r="BF157">
        <f>($AI$4-AI157)/$AI$4*100</f>
        <v>66.245766671424306</v>
      </c>
    </row>
    <row r="158" spans="1:58" x14ac:dyDescent="0.25">
      <c r="A158">
        <v>12</v>
      </c>
      <c r="B158">
        <v>1199</v>
      </c>
      <c r="C158">
        <v>62</v>
      </c>
      <c r="D158">
        <v>7397</v>
      </c>
      <c r="E158">
        <v>3</v>
      </c>
      <c r="F158">
        <v>39</v>
      </c>
      <c r="G158">
        <v>21765</v>
      </c>
      <c r="H158">
        <f>I158*10^6/420</f>
        <v>482.34289447519762</v>
      </c>
      <c r="I158">
        <v>0.20258401567958301</v>
      </c>
      <c r="J158">
        <v>16.0009727506982</v>
      </c>
      <c r="K158">
        <v>3.3788722105420299</v>
      </c>
      <c r="L158">
        <v>1.57</v>
      </c>
      <c r="M158">
        <v>0.06</v>
      </c>
      <c r="N158">
        <v>33.33</v>
      </c>
      <c r="O158">
        <v>6.32</v>
      </c>
      <c r="P158">
        <v>0.01</v>
      </c>
      <c r="Q158">
        <v>0.17</v>
      </c>
      <c r="R158">
        <v>80.430000000000007</v>
      </c>
      <c r="S158">
        <v>0.22</v>
      </c>
      <c r="T158">
        <v>169</v>
      </c>
      <c r="U158">
        <v>0.2</v>
      </c>
      <c r="V158">
        <v>31.15</v>
      </c>
      <c r="W158">
        <v>138.01</v>
      </c>
      <c r="X158">
        <v>113.33</v>
      </c>
      <c r="Y158">
        <v>98.22</v>
      </c>
      <c r="Z158">
        <v>0.17</v>
      </c>
      <c r="AC158">
        <v>-5997</v>
      </c>
      <c r="AD158">
        <v>17696</v>
      </c>
      <c r="AE158">
        <v>27409</v>
      </c>
      <c r="AF158">
        <v>29699</v>
      </c>
      <c r="AG158">
        <v>72904</v>
      </c>
      <c r="AH158">
        <v>2.968</v>
      </c>
      <c r="AI158">
        <v>33.797860851999999</v>
      </c>
      <c r="AJ158">
        <v>147708</v>
      </c>
      <c r="AK158">
        <v>0.82212286158631398</v>
      </c>
      <c r="AL158">
        <v>0.30695761205307298</v>
      </c>
      <c r="AM158">
        <v>1.49591931937142E-2</v>
      </c>
      <c r="AN158">
        <v>0.177565602745934</v>
      </c>
      <c r="AO158">
        <v>98.082448416618305</v>
      </c>
      <c r="AP158">
        <v>0.22</v>
      </c>
      <c r="AQ158">
        <v>169</v>
      </c>
      <c r="AR158">
        <v>0.2</v>
      </c>
      <c r="AS158">
        <v>113.32048911772</v>
      </c>
      <c r="AT158">
        <v>8.8793695463254396E-3</v>
      </c>
      <c r="AU158">
        <v>6.9794265490998597E-3</v>
      </c>
      <c r="AV158">
        <v>0.15271362741310501</v>
      </c>
      <c r="AW158">
        <v>8.2892398357028996E-3</v>
      </c>
      <c r="AX158">
        <v>2.57223523353498E-2</v>
      </c>
      <c r="AY158">
        <v>3.4139614615225199E-3</v>
      </c>
      <c r="AZ158">
        <v>6.9794265490998502E-3</v>
      </c>
      <c r="BA158">
        <v>0.15271362741310801</v>
      </c>
      <c r="BB158">
        <v>8.2892398357029603E-3</v>
      </c>
      <c r="BC158">
        <v>2.5722352335350002E-2</v>
      </c>
      <c r="BD158">
        <v>29366</v>
      </c>
      <c r="BE158">
        <v>53827</v>
      </c>
      <c r="BF158">
        <f>($AI$4-AI158)/$AI$4*100</f>
        <v>65.544030123356094</v>
      </c>
    </row>
    <row r="159" spans="1:58" x14ac:dyDescent="0.25">
      <c r="A159" s="23">
        <v>13</v>
      </c>
      <c r="B159">
        <v>1091</v>
      </c>
      <c r="C159">
        <v>62</v>
      </c>
      <c r="D159">
        <v>7397</v>
      </c>
      <c r="E159">
        <v>1</v>
      </c>
      <c r="F159">
        <v>43</v>
      </c>
      <c r="G159">
        <v>21763</v>
      </c>
      <c r="H159">
        <f>I159*10^6/420</f>
        <v>433.32570030178329</v>
      </c>
      <c r="I159">
        <v>0.18199679412674899</v>
      </c>
      <c r="J159">
        <v>16.158116874359099</v>
      </c>
      <c r="K159">
        <v>3.2217280868812002</v>
      </c>
      <c r="L159">
        <v>1.43</v>
      </c>
      <c r="M159">
        <v>0.06</v>
      </c>
      <c r="N159">
        <v>33.33</v>
      </c>
      <c r="O159">
        <v>6.03</v>
      </c>
      <c r="P159">
        <v>0</v>
      </c>
      <c r="Q159">
        <v>0.19</v>
      </c>
      <c r="R159">
        <v>80.42</v>
      </c>
      <c r="S159">
        <v>0.22</v>
      </c>
      <c r="T159">
        <v>169</v>
      </c>
      <c r="U159">
        <v>0.18</v>
      </c>
      <c r="V159">
        <v>31.1</v>
      </c>
      <c r="W159">
        <v>138.12</v>
      </c>
      <c r="X159">
        <v>114.44</v>
      </c>
      <c r="Y159">
        <v>98.23</v>
      </c>
      <c r="Z159">
        <v>0.19</v>
      </c>
      <c r="AC159">
        <v>-6006</v>
      </c>
      <c r="AD159">
        <v>17883</v>
      </c>
      <c r="AE159">
        <v>27376</v>
      </c>
      <c r="AF159">
        <v>29655</v>
      </c>
      <c r="AG159">
        <v>72778</v>
      </c>
      <c r="AH159">
        <v>3.2269999999999999</v>
      </c>
      <c r="AI159">
        <v>34.090127527999996</v>
      </c>
      <c r="AJ159">
        <v>147692</v>
      </c>
      <c r="AK159">
        <v>0.82357521779335097</v>
      </c>
      <c r="AL159">
        <v>0.30829121734943998</v>
      </c>
      <c r="AM159">
        <v>4.25298317039238E-3</v>
      </c>
      <c r="AN159">
        <v>0.19371903510500599</v>
      </c>
      <c r="AO159">
        <v>98.074699115803597</v>
      </c>
      <c r="AP159">
        <v>0.22</v>
      </c>
      <c r="AQ159">
        <v>169</v>
      </c>
      <c r="AR159">
        <v>0.18</v>
      </c>
      <c r="AS159">
        <v>114.433399515898</v>
      </c>
      <c r="AT159">
        <v>2.5260015539255E-3</v>
      </c>
      <c r="AU159">
        <v>7.5821479977965399E-3</v>
      </c>
      <c r="AV159">
        <v>0.137737776928161</v>
      </c>
      <c r="AW159">
        <v>8.4285153115161507E-3</v>
      </c>
      <c r="AX159">
        <v>2.57223523353498E-2</v>
      </c>
      <c r="AY159">
        <v>0</v>
      </c>
      <c r="AZ159">
        <v>7.5821479977966899E-3</v>
      </c>
      <c r="BA159">
        <v>0.137737776928163</v>
      </c>
      <c r="BB159">
        <v>8.4285153115162201E-3</v>
      </c>
      <c r="BC159">
        <v>2.5722352335350002E-2</v>
      </c>
      <c r="BD159">
        <v>29366</v>
      </c>
      <c r="BE159">
        <v>53790</v>
      </c>
      <c r="BF159">
        <f>($AI$4-AI159)/$AI$4*100</f>
        <v>65.24607245590785</v>
      </c>
    </row>
    <row r="160" spans="1:58" x14ac:dyDescent="0.25">
      <c r="A160" s="23"/>
      <c r="B160">
        <v>962</v>
      </c>
      <c r="C160">
        <v>8</v>
      </c>
      <c r="D160">
        <v>7517</v>
      </c>
      <c r="E160">
        <v>1</v>
      </c>
      <c r="F160">
        <v>10</v>
      </c>
      <c r="G160">
        <v>21112</v>
      </c>
      <c r="H160">
        <f>I160*10^6/420</f>
        <v>162.46760625247759</v>
      </c>
      <c r="I160">
        <v>6.82363946260406E-2</v>
      </c>
      <c r="J160">
        <v>16.345445677641901</v>
      </c>
      <c r="K160">
        <v>3.03439928359838</v>
      </c>
      <c r="L160">
        <v>1.26</v>
      </c>
      <c r="M160">
        <v>0.01</v>
      </c>
      <c r="N160">
        <v>33.86</v>
      </c>
      <c r="O160">
        <v>5.68</v>
      </c>
      <c r="P160">
        <v>0</v>
      </c>
      <c r="Q160">
        <v>0.05</v>
      </c>
      <c r="R160">
        <v>78.010000000000005</v>
      </c>
      <c r="S160">
        <v>0.03</v>
      </c>
      <c r="T160">
        <v>171.75</v>
      </c>
      <c r="U160">
        <v>7.0000000000000007E-2</v>
      </c>
      <c r="V160">
        <v>31.31</v>
      </c>
      <c r="W160">
        <v>137.91999999999999</v>
      </c>
      <c r="X160">
        <v>115.76</v>
      </c>
      <c r="Y160">
        <v>95.17</v>
      </c>
      <c r="Z160">
        <v>0.04</v>
      </c>
      <c r="AC160">
        <v>-5980</v>
      </c>
      <c r="AD160">
        <v>18008</v>
      </c>
      <c r="AE160">
        <v>27328</v>
      </c>
      <c r="AF160">
        <v>29683</v>
      </c>
      <c r="AG160">
        <v>72671</v>
      </c>
      <c r="AH160">
        <v>3.6539999999999999</v>
      </c>
      <c r="AI160">
        <v>34.438207488800003</v>
      </c>
      <c r="AJ160">
        <v>147690</v>
      </c>
      <c r="AK160">
        <v>0.82290299051786997</v>
      </c>
      <c r="AL160">
        <v>0.31077862803237</v>
      </c>
      <c r="AM160">
        <v>4.1581733213672404E-3</v>
      </c>
      <c r="AN160">
        <v>4.6750437659978002E-2</v>
      </c>
      <c r="AO160">
        <v>95.139653892032399</v>
      </c>
      <c r="AP160">
        <v>0.03</v>
      </c>
      <c r="AQ160">
        <v>171.75</v>
      </c>
      <c r="AR160">
        <v>7.0000000000000007E-2</v>
      </c>
      <c r="AS160">
        <v>115.760080833627</v>
      </c>
      <c r="AT160">
        <v>3.10005794728509E-3</v>
      </c>
      <c r="AU160">
        <v>4.1953972871452104E-3</v>
      </c>
      <c r="AV160">
        <v>3.0175164234641501E-3</v>
      </c>
      <c r="AW160">
        <v>2.7833336992282099E-3</v>
      </c>
      <c r="AX160">
        <v>5.5140089268917898E-2</v>
      </c>
      <c r="AY160">
        <v>0</v>
      </c>
      <c r="AZ160">
        <v>4.1953972871452104E-3</v>
      </c>
      <c r="BA160">
        <v>3.01751642346419E-3</v>
      </c>
      <c r="BB160">
        <v>2.7833336992282298E-3</v>
      </c>
      <c r="BC160">
        <v>5.5140089268918599E-2</v>
      </c>
      <c r="BD160">
        <v>29472</v>
      </c>
      <c r="BE160">
        <v>53718</v>
      </c>
      <c r="BF160">
        <f>($AI$4-AI160)/$AI$4*100</f>
        <v>64.891214712203066</v>
      </c>
    </row>
    <row r="161" spans="2:58" x14ac:dyDescent="0.25">
      <c r="B161">
        <v>984</v>
      </c>
      <c r="C161">
        <v>15</v>
      </c>
      <c r="D161">
        <v>7519</v>
      </c>
      <c r="E161">
        <v>2</v>
      </c>
      <c r="F161">
        <v>2</v>
      </c>
      <c r="G161">
        <v>21101</v>
      </c>
      <c r="H161">
        <f>I161*10^6/420</f>
        <v>856.28204351551676</v>
      </c>
      <c r="I161">
        <v>0.35963845827651703</v>
      </c>
      <c r="J161">
        <v>16.726649585775</v>
      </c>
      <c r="K161">
        <v>2.6531953754652302</v>
      </c>
      <c r="L161">
        <v>1.29</v>
      </c>
      <c r="M161">
        <v>0.01</v>
      </c>
      <c r="N161">
        <v>33.869999999999997</v>
      </c>
      <c r="O161">
        <v>4.96</v>
      </c>
      <c r="P161">
        <v>0.01</v>
      </c>
      <c r="Q161">
        <v>0.01</v>
      </c>
      <c r="R161">
        <v>77.97</v>
      </c>
      <c r="S161">
        <v>0.05</v>
      </c>
      <c r="T161">
        <v>171.8</v>
      </c>
      <c r="U161">
        <v>0.36</v>
      </c>
      <c r="V161">
        <v>31.1</v>
      </c>
      <c r="W161">
        <v>138.44999999999999</v>
      </c>
      <c r="X161">
        <v>118.46</v>
      </c>
      <c r="Y161">
        <v>94.81</v>
      </c>
      <c r="Z161">
        <v>0.01</v>
      </c>
      <c r="AC161">
        <v>-6021</v>
      </c>
      <c r="AD161">
        <v>18422</v>
      </c>
      <c r="AE161">
        <v>27256</v>
      </c>
      <c r="AF161">
        <v>29580</v>
      </c>
      <c r="AG161">
        <v>72417</v>
      </c>
      <c r="AH161">
        <v>4.1779999999999999</v>
      </c>
      <c r="AI161">
        <v>35.126127527999998</v>
      </c>
      <c r="AJ161">
        <v>147675</v>
      </c>
      <c r="AK161">
        <v>0.82731531179857498</v>
      </c>
      <c r="AL161">
        <v>0.31362984588744502</v>
      </c>
      <c r="AM161">
        <v>7.0218501506712997E-3</v>
      </c>
      <c r="AN161">
        <v>7.2633142008432898E-3</v>
      </c>
      <c r="AO161">
        <v>95.090543211916895</v>
      </c>
      <c r="AP161">
        <v>0.05</v>
      </c>
      <c r="AQ161">
        <v>171.8</v>
      </c>
      <c r="AR161">
        <v>0.36</v>
      </c>
      <c r="AS161">
        <v>118.45980503141701</v>
      </c>
      <c r="AT161">
        <v>4.5059342669998203E-3</v>
      </c>
      <c r="AU161" s="1">
        <v>6.5878822216761796E-4</v>
      </c>
      <c r="AV161">
        <v>0.28682413386927902</v>
      </c>
      <c r="AW161">
        <v>8.9985428390004993E-3</v>
      </c>
      <c r="AX161">
        <v>5.8651059079069902E-2</v>
      </c>
      <c r="AY161">
        <v>2.6400282888323101E-3</v>
      </c>
      <c r="AZ161" s="1">
        <v>6.5878822216762804E-4</v>
      </c>
      <c r="BA161">
        <v>0.28682413386928701</v>
      </c>
      <c r="BB161">
        <v>7.8770538257669099E-3</v>
      </c>
      <c r="BC161">
        <v>5.86510590790702E-2</v>
      </c>
      <c r="BD161">
        <v>29473</v>
      </c>
      <c r="BE161">
        <v>53725</v>
      </c>
      <c r="BF161">
        <f>($AI$4-AI161)/$AI$4*100</f>
        <v>64.189899553471307</v>
      </c>
    </row>
    <row r="162" spans="2:58" x14ac:dyDescent="0.25">
      <c r="B162">
        <v>2578</v>
      </c>
      <c r="C162">
        <v>7</v>
      </c>
      <c r="D162">
        <v>7409</v>
      </c>
      <c r="E162">
        <v>1</v>
      </c>
      <c r="F162">
        <v>25</v>
      </c>
      <c r="G162">
        <v>21764</v>
      </c>
      <c r="H162">
        <f>I162*10^6/420</f>
        <v>423.16097915335712</v>
      </c>
      <c r="I162">
        <v>0.17772761124441</v>
      </c>
      <c r="J162">
        <v>16.805378822777101</v>
      </c>
      <c r="K162">
        <v>2.57446613846317</v>
      </c>
      <c r="L162">
        <v>3.37</v>
      </c>
      <c r="M162">
        <v>0.01</v>
      </c>
      <c r="N162">
        <v>33.39</v>
      </c>
      <c r="O162">
        <v>4.82</v>
      </c>
      <c r="P162">
        <v>0</v>
      </c>
      <c r="Q162">
        <v>0.11</v>
      </c>
      <c r="R162">
        <v>80.430000000000007</v>
      </c>
      <c r="S162">
        <v>0.03</v>
      </c>
      <c r="T162">
        <v>169.28</v>
      </c>
      <c r="U162">
        <v>0.17</v>
      </c>
      <c r="V162">
        <v>30.28</v>
      </c>
      <c r="W162">
        <v>140.34</v>
      </c>
      <c r="X162">
        <v>119.02</v>
      </c>
      <c r="Y162">
        <v>97.94</v>
      </c>
      <c r="Z162">
        <v>0.1</v>
      </c>
      <c r="AC162">
        <v>-6182</v>
      </c>
      <c r="AD162">
        <v>18489</v>
      </c>
      <c r="AE162">
        <v>27271</v>
      </c>
      <c r="AF162">
        <v>29490</v>
      </c>
      <c r="AG162">
        <v>72420</v>
      </c>
      <c r="AH162">
        <v>3.653</v>
      </c>
      <c r="AI162">
        <v>35.198101014399903</v>
      </c>
      <c r="AJ162">
        <v>147670</v>
      </c>
      <c r="AK162">
        <v>0.83506264682850395</v>
      </c>
      <c r="AL162">
        <v>0.31173857947001599</v>
      </c>
      <c r="AM162">
        <v>4.5801433857545698E-3</v>
      </c>
      <c r="AN162">
        <v>0.111171094584209</v>
      </c>
      <c r="AO162">
        <v>98.079936986864695</v>
      </c>
      <c r="AP162">
        <v>0.03</v>
      </c>
      <c r="AQ162">
        <v>169.28</v>
      </c>
      <c r="AR162">
        <v>0.17</v>
      </c>
      <c r="AS162">
        <v>119.01737336078899</v>
      </c>
      <c r="AT162">
        <v>4.0917208067445298E-3</v>
      </c>
      <c r="AU162">
        <v>1.66684041608572E-2</v>
      </c>
      <c r="AV162">
        <v>0.14926432599672301</v>
      </c>
      <c r="AW162" s="1">
        <v>7.0208505324850497E-4</v>
      </c>
      <c r="AX162">
        <v>7.0010752268365797E-3</v>
      </c>
      <c r="AY162">
        <v>0</v>
      </c>
      <c r="AZ162">
        <v>1.56097402093241E-2</v>
      </c>
      <c r="BA162">
        <v>0.14926432599672501</v>
      </c>
      <c r="BB162" s="1">
        <v>7.0208505324851505E-4</v>
      </c>
      <c r="BC162">
        <v>7.0010752268367098E-3</v>
      </c>
      <c r="BD162">
        <v>29385</v>
      </c>
      <c r="BE162">
        <v>54297</v>
      </c>
      <c r="BF162">
        <f>($AI$4-AI162)/$AI$4*100</f>
        <v>64.116524605566411</v>
      </c>
    </row>
    <row r="163" spans="2:58" x14ac:dyDescent="0.25">
      <c r="B163">
        <v>942</v>
      </c>
      <c r="C163">
        <v>50</v>
      </c>
      <c r="D163">
        <v>7520</v>
      </c>
      <c r="E163">
        <v>0</v>
      </c>
      <c r="F163">
        <v>3</v>
      </c>
      <c r="G163">
        <v>21062</v>
      </c>
      <c r="H163">
        <f>I163*10^6/420</f>
        <v>341.24277192009521</v>
      </c>
      <c r="I163">
        <v>0.14332196420644</v>
      </c>
      <c r="J163">
        <v>16.799789447615701</v>
      </c>
      <c r="K163">
        <v>2.58005551362458</v>
      </c>
      <c r="L163">
        <v>1.23</v>
      </c>
      <c r="M163">
        <v>0.05</v>
      </c>
      <c r="N163">
        <v>33.880000000000003</v>
      </c>
      <c r="O163">
        <v>4.83</v>
      </c>
      <c r="P163">
        <v>0</v>
      </c>
      <c r="Q163">
        <v>0.01</v>
      </c>
      <c r="R163">
        <v>77.83</v>
      </c>
      <c r="S163">
        <v>0.18</v>
      </c>
      <c r="T163">
        <v>171.81</v>
      </c>
      <c r="U163">
        <v>0.14000000000000001</v>
      </c>
      <c r="V163">
        <v>31.06</v>
      </c>
      <c r="W163">
        <v>138.52000000000001</v>
      </c>
      <c r="X163">
        <v>118.98</v>
      </c>
      <c r="Y163">
        <v>95.05</v>
      </c>
      <c r="Z163">
        <v>0.01</v>
      </c>
      <c r="AC163">
        <v>-6027</v>
      </c>
      <c r="AD163">
        <v>18516</v>
      </c>
      <c r="AE163">
        <v>27242</v>
      </c>
      <c r="AF163">
        <v>29562</v>
      </c>
      <c r="AG163">
        <v>72345</v>
      </c>
      <c r="AH163">
        <v>4.2889999999999997</v>
      </c>
      <c r="AI163">
        <v>35.259540868800002</v>
      </c>
      <c r="AJ163">
        <v>147665</v>
      </c>
      <c r="AK163">
        <v>0.827946489600624</v>
      </c>
      <c r="AL163">
        <v>0.31410489686693699</v>
      </c>
      <c r="AM163">
        <v>1.58454538583525E-3</v>
      </c>
      <c r="AN163">
        <v>1.39748789799368E-2</v>
      </c>
      <c r="AO163">
        <v>94.917291825515093</v>
      </c>
      <c r="AP163">
        <v>0.18</v>
      </c>
      <c r="AQ163">
        <v>171.81</v>
      </c>
      <c r="AR163">
        <v>0.14000000000000001</v>
      </c>
      <c r="AS163">
        <v>118.977788846959</v>
      </c>
      <c r="AT163">
        <v>1.2199659455012499E-3</v>
      </c>
      <c r="AU163">
        <v>2.34207413097701E-3</v>
      </c>
      <c r="AV163">
        <v>9.7815775690770795E-2</v>
      </c>
      <c r="AW163">
        <v>1.17546465582586E-2</v>
      </c>
      <c r="AX163">
        <v>3.0189501880932799E-2</v>
      </c>
      <c r="AY163">
        <v>0</v>
      </c>
      <c r="AZ163">
        <v>1.83674336194416E-3</v>
      </c>
      <c r="BA163">
        <v>9.7815775690772794E-2</v>
      </c>
      <c r="BB163">
        <v>1.1754646558259099E-2</v>
      </c>
      <c r="BC163">
        <v>3.0189501880934E-2</v>
      </c>
      <c r="BD163">
        <v>29467</v>
      </c>
      <c r="BE163">
        <v>53711</v>
      </c>
      <c r="BF163">
        <f>($AI$4-AI163)/$AI$4*100</f>
        <v>64.053888399632982</v>
      </c>
    </row>
    <row r="164" spans="2:58" x14ac:dyDescent="0.25">
      <c r="B164">
        <v>1020</v>
      </c>
      <c r="C164">
        <v>44</v>
      </c>
      <c r="D164">
        <v>7402</v>
      </c>
      <c r="E164">
        <v>1</v>
      </c>
      <c r="F164">
        <v>21</v>
      </c>
      <c r="G164">
        <v>21775</v>
      </c>
      <c r="H164">
        <f>I164*10^6/420</f>
        <v>805.93935162839045</v>
      </c>
      <c r="I164">
        <v>0.33849452768392402</v>
      </c>
      <c r="J164">
        <v>16.937661741990599</v>
      </c>
      <c r="K164">
        <v>2.44218321924963</v>
      </c>
      <c r="L164">
        <v>1.33</v>
      </c>
      <c r="M164">
        <v>0.04</v>
      </c>
      <c r="N164">
        <v>33.36</v>
      </c>
      <c r="O164">
        <v>4.57</v>
      </c>
      <c r="P164">
        <v>0</v>
      </c>
      <c r="Q164">
        <v>0.09</v>
      </c>
      <c r="R164">
        <v>80.47</v>
      </c>
      <c r="S164">
        <v>0.16</v>
      </c>
      <c r="T164">
        <v>169.12</v>
      </c>
      <c r="U164">
        <v>0.34</v>
      </c>
      <c r="V164">
        <v>30.73</v>
      </c>
      <c r="W164">
        <v>139.07</v>
      </c>
      <c r="X164">
        <v>119.96</v>
      </c>
      <c r="Y164">
        <v>97.96</v>
      </c>
      <c r="Z164">
        <v>0.09</v>
      </c>
      <c r="AC164">
        <v>-6080</v>
      </c>
      <c r="AD164">
        <v>18756</v>
      </c>
      <c r="AE164">
        <v>27224</v>
      </c>
      <c r="AF164">
        <v>29448</v>
      </c>
      <c r="AG164">
        <v>72211</v>
      </c>
      <c r="AH164">
        <v>4.3419999999999996</v>
      </c>
      <c r="AI164">
        <v>35.498700930399998</v>
      </c>
      <c r="AJ164">
        <v>147639</v>
      </c>
      <c r="AK164">
        <v>0.83218976671240896</v>
      </c>
      <c r="AL164">
        <v>0.314259226886211</v>
      </c>
      <c r="AM164">
        <v>5.0915100512627601E-3</v>
      </c>
      <c r="AN164">
        <v>9.6713095498065296E-2</v>
      </c>
      <c r="AO164">
        <v>98.129081688590006</v>
      </c>
      <c r="AP164">
        <v>0.16</v>
      </c>
      <c r="AQ164">
        <v>169.12</v>
      </c>
      <c r="AR164">
        <v>0.34</v>
      </c>
      <c r="AS164">
        <v>119.954214222952</v>
      </c>
      <c r="AT164">
        <v>2.01061998581717E-3</v>
      </c>
      <c r="AU164">
        <v>5.2324447557021304E-3</v>
      </c>
      <c r="AV164">
        <v>0.31763139558692099</v>
      </c>
      <c r="AW164">
        <v>1.1953807805671899E-2</v>
      </c>
      <c r="AX164">
        <v>1.6662595498119601E-3</v>
      </c>
      <c r="AY164">
        <v>0</v>
      </c>
      <c r="AZ164">
        <v>5.2324447557022501E-3</v>
      </c>
      <c r="BA164">
        <v>0.31763139558692399</v>
      </c>
      <c r="BB164">
        <v>1.1953807805671899E-2</v>
      </c>
      <c r="BC164">
        <v>1.66625954981199E-3</v>
      </c>
      <c r="BD164">
        <v>29373</v>
      </c>
      <c r="BE164">
        <v>53762</v>
      </c>
      <c r="BF164">
        <f>($AI$4-AI164)/$AI$4*100</f>
        <v>63.810071433989201</v>
      </c>
    </row>
    <row r="165" spans="2:58" x14ac:dyDescent="0.25">
      <c r="B165">
        <v>999</v>
      </c>
      <c r="C165">
        <v>55</v>
      </c>
      <c r="D165">
        <v>7396</v>
      </c>
      <c r="E165">
        <v>3</v>
      </c>
      <c r="F165">
        <v>3</v>
      </c>
      <c r="G165">
        <v>21818</v>
      </c>
      <c r="H165">
        <f>I165*10^6/420</f>
        <v>415.11023961514286</v>
      </c>
      <c r="I165">
        <v>0.17434630063836001</v>
      </c>
      <c r="J165">
        <v>16.994243268272999</v>
      </c>
      <c r="K165">
        <v>2.3856016929672399</v>
      </c>
      <c r="L165">
        <v>1.3</v>
      </c>
      <c r="M165">
        <v>0.05</v>
      </c>
      <c r="N165">
        <v>33.33</v>
      </c>
      <c r="O165">
        <v>4.46</v>
      </c>
      <c r="P165">
        <v>0.01</v>
      </c>
      <c r="Q165">
        <v>0.01</v>
      </c>
      <c r="R165">
        <v>80.62</v>
      </c>
      <c r="S165">
        <v>0.2</v>
      </c>
      <c r="T165">
        <v>168.99</v>
      </c>
      <c r="U165">
        <v>0.17</v>
      </c>
      <c r="V165">
        <v>30.69</v>
      </c>
      <c r="W165">
        <v>139.15</v>
      </c>
      <c r="X165">
        <v>120.36</v>
      </c>
      <c r="Y165">
        <v>98.45</v>
      </c>
      <c r="Z165">
        <v>0.01</v>
      </c>
      <c r="AC165">
        <v>-6087</v>
      </c>
      <c r="AD165">
        <v>18832</v>
      </c>
      <c r="AE165">
        <v>27213</v>
      </c>
      <c r="AF165">
        <v>29427</v>
      </c>
      <c r="AG165">
        <v>72152</v>
      </c>
      <c r="AH165">
        <v>4.4039999999999999</v>
      </c>
      <c r="AI165">
        <v>35.587114271200001</v>
      </c>
      <c r="AJ165">
        <v>147624</v>
      </c>
      <c r="AK165">
        <v>0.83295733202550204</v>
      </c>
      <c r="AL165">
        <v>0.31445056354752798</v>
      </c>
      <c r="AM165">
        <v>1.48899938023792E-2</v>
      </c>
      <c r="AN165">
        <v>1.21641303303883E-2</v>
      </c>
      <c r="AO165">
        <v>98.322285452047893</v>
      </c>
      <c r="AP165">
        <v>0.2</v>
      </c>
      <c r="AQ165">
        <v>168.99</v>
      </c>
      <c r="AR165">
        <v>0.17</v>
      </c>
      <c r="AS165">
        <v>120.354930250236</v>
      </c>
      <c r="AT165">
        <v>1.2438508328533399E-2</v>
      </c>
      <c r="AU165" s="1">
        <v>4.8980440128037496E-4</v>
      </c>
      <c r="AV165">
        <v>0.11438555060337199</v>
      </c>
      <c r="AW165">
        <v>2.08131116970049E-2</v>
      </c>
      <c r="AX165">
        <v>2.6219325608168399E-2</v>
      </c>
      <c r="AY165">
        <v>3.6480643052795802E-3</v>
      </c>
      <c r="AZ165" s="1">
        <v>4.8980440128038299E-4</v>
      </c>
      <c r="BA165">
        <v>0.114385550603377</v>
      </c>
      <c r="BB165">
        <v>2.0813016478882299E-2</v>
      </c>
      <c r="BC165">
        <v>2.62193256081686E-2</v>
      </c>
      <c r="BD165">
        <v>29367</v>
      </c>
      <c r="BE165">
        <v>53757</v>
      </c>
      <c r="BF165">
        <f>($AI$4-AI165)/$AI$4*100</f>
        <v>63.719936516260574</v>
      </c>
    </row>
    <row r="166" spans="2:58" x14ac:dyDescent="0.25">
      <c r="B166">
        <v>940</v>
      </c>
      <c r="C166">
        <v>5</v>
      </c>
      <c r="D166">
        <v>7519</v>
      </c>
      <c r="E166">
        <v>0</v>
      </c>
      <c r="F166">
        <v>1</v>
      </c>
      <c r="G166">
        <v>21114</v>
      </c>
      <c r="H166">
        <f>I166*10^6/420</f>
        <v>18.14050838086288</v>
      </c>
      <c r="I166">
        <v>7.6190135199624099E-3</v>
      </c>
      <c r="J166">
        <v>17.131015490893699</v>
      </c>
      <c r="K166">
        <v>2.2488294703465899</v>
      </c>
      <c r="L166">
        <v>1.23</v>
      </c>
      <c r="M166">
        <v>0</v>
      </c>
      <c r="N166">
        <v>33.880000000000003</v>
      </c>
      <c r="O166">
        <v>4.21</v>
      </c>
      <c r="P166">
        <v>0</v>
      </c>
      <c r="Q166">
        <v>0.01</v>
      </c>
      <c r="R166">
        <v>78.02</v>
      </c>
      <c r="S166">
        <v>0.02</v>
      </c>
      <c r="T166">
        <v>171.79</v>
      </c>
      <c r="U166">
        <v>0.01</v>
      </c>
      <c r="V166">
        <v>30.9</v>
      </c>
      <c r="W166">
        <v>138.94</v>
      </c>
      <c r="X166">
        <v>121.32</v>
      </c>
      <c r="Y166">
        <v>95.17</v>
      </c>
      <c r="Z166">
        <v>0.01</v>
      </c>
      <c r="AC166">
        <v>-6060</v>
      </c>
      <c r="AD166">
        <v>18898</v>
      </c>
      <c r="AE166">
        <v>27176</v>
      </c>
      <c r="AF166">
        <v>29471</v>
      </c>
      <c r="AG166">
        <v>72085</v>
      </c>
      <c r="AH166">
        <v>4.766</v>
      </c>
      <c r="AI166">
        <v>35.865194232</v>
      </c>
      <c r="AJ166">
        <v>147630</v>
      </c>
      <c r="AK166">
        <v>0.83173359451518103</v>
      </c>
      <c r="AL166">
        <v>0.31673714529086</v>
      </c>
      <c r="AM166">
        <v>1.35812374603515E-3</v>
      </c>
      <c r="AN166">
        <v>6.5926819963891704E-3</v>
      </c>
      <c r="AO166">
        <v>95.149026748383605</v>
      </c>
      <c r="AP166">
        <v>0.02</v>
      </c>
      <c r="AQ166">
        <v>171.79</v>
      </c>
      <c r="AR166">
        <v>0.01</v>
      </c>
      <c r="AS166">
        <v>121.32356480805799</v>
      </c>
      <c r="AT166" s="1">
        <v>8.8902307396141703E-4</v>
      </c>
      <c r="AU166" s="1">
        <v>6.01634414126518E-4</v>
      </c>
      <c r="AV166">
        <v>3.3199921839204001E-3</v>
      </c>
      <c r="AW166" s="1">
        <v>4.3326082618105698E-4</v>
      </c>
      <c r="AX166">
        <v>2.37510302177301E-3</v>
      </c>
      <c r="AY166">
        <v>0</v>
      </c>
      <c r="AZ166" s="1">
        <v>6.0163441412652396E-4</v>
      </c>
      <c r="BA166">
        <v>3.31999218392044E-3</v>
      </c>
      <c r="BB166" s="1">
        <v>4.3326082618107102E-4</v>
      </c>
      <c r="BC166">
        <v>2.3751030217730499E-3</v>
      </c>
      <c r="BD166">
        <v>29474</v>
      </c>
      <c r="BE166">
        <v>53708</v>
      </c>
      <c r="BF166">
        <f>($AI$4-AI166)/$AI$4*100</f>
        <v>63.436441806504227</v>
      </c>
    </row>
    <row r="167" spans="2:58" x14ac:dyDescent="0.25">
      <c r="B167">
        <v>1431</v>
      </c>
      <c r="C167">
        <v>16</v>
      </c>
      <c r="D167">
        <v>7404</v>
      </c>
      <c r="E167">
        <v>0</v>
      </c>
      <c r="F167">
        <v>25</v>
      </c>
      <c r="G167">
        <v>21788</v>
      </c>
      <c r="H167">
        <f>I167*10^6/420</f>
        <v>205.06858294065736</v>
      </c>
      <c r="I167">
        <v>8.6128804835076095E-2</v>
      </c>
      <c r="J167">
        <v>17.2329783545003</v>
      </c>
      <c r="K167">
        <v>2.1468666067399198</v>
      </c>
      <c r="L167">
        <v>1.87</v>
      </c>
      <c r="M167">
        <v>0.02</v>
      </c>
      <c r="N167">
        <v>33.36</v>
      </c>
      <c r="O167">
        <v>4.0199999999999996</v>
      </c>
      <c r="P167">
        <v>0</v>
      </c>
      <c r="Q167">
        <v>0.11</v>
      </c>
      <c r="R167">
        <v>80.510000000000005</v>
      </c>
      <c r="S167">
        <v>0.06</v>
      </c>
      <c r="T167">
        <v>169.16</v>
      </c>
      <c r="U167">
        <v>0.08</v>
      </c>
      <c r="V167">
        <v>30.44</v>
      </c>
      <c r="W167">
        <v>139.84</v>
      </c>
      <c r="X167">
        <v>122.05</v>
      </c>
      <c r="Y167">
        <v>98.21</v>
      </c>
      <c r="Z167">
        <v>0.11</v>
      </c>
      <c r="AC167">
        <v>-6141</v>
      </c>
      <c r="AD167">
        <v>19072</v>
      </c>
      <c r="AE167">
        <v>27171</v>
      </c>
      <c r="AF167">
        <v>29370</v>
      </c>
      <c r="AG167">
        <v>72003</v>
      </c>
      <c r="AH167">
        <v>4.6310000000000002</v>
      </c>
      <c r="AI167">
        <v>36.025447651199997</v>
      </c>
      <c r="AJ167">
        <v>147616</v>
      </c>
      <c r="AK167">
        <v>0.83679787704555497</v>
      </c>
      <c r="AL167">
        <v>0.31611392629954399</v>
      </c>
      <c r="AM167">
        <v>2.2182956255382301E-3</v>
      </c>
      <c r="AN167">
        <v>0.11228633732727999</v>
      </c>
      <c r="AO167">
        <v>98.185871167283594</v>
      </c>
      <c r="AP167">
        <v>0.06</v>
      </c>
      <c r="AQ167">
        <v>169.16</v>
      </c>
      <c r="AR167">
        <v>0.08</v>
      </c>
      <c r="AS167">
        <v>122.045676004407</v>
      </c>
      <c r="AT167">
        <v>2.1571459213717602E-3</v>
      </c>
      <c r="AU167">
        <v>4.4135476225343603E-3</v>
      </c>
      <c r="AV167">
        <v>5.3169930006751201E-2</v>
      </c>
      <c r="AW167" s="1">
        <v>4.2341718046185899E-4</v>
      </c>
      <c r="AX167">
        <v>2.59647641039569E-2</v>
      </c>
      <c r="AY167">
        <v>0</v>
      </c>
      <c r="AZ167">
        <v>4.41354762253448E-3</v>
      </c>
      <c r="BA167">
        <v>5.3169930006751402E-2</v>
      </c>
      <c r="BB167" s="1">
        <v>4.2341718046186002E-4</v>
      </c>
      <c r="BC167">
        <v>2.5964764103957198E-2</v>
      </c>
      <c r="BD167">
        <v>29379</v>
      </c>
      <c r="BE167">
        <v>53904</v>
      </c>
      <c r="BF167">
        <f>($AI$4-AI167)/$AI$4*100</f>
        <v>63.273067946579673</v>
      </c>
    </row>
    <row r="168" spans="2:58" x14ac:dyDescent="0.25">
      <c r="B168">
        <v>1024</v>
      </c>
      <c r="C168">
        <v>44</v>
      </c>
      <c r="D168">
        <v>7402</v>
      </c>
      <c r="E168">
        <v>1</v>
      </c>
      <c r="F168">
        <v>21</v>
      </c>
      <c r="G168">
        <v>21776</v>
      </c>
      <c r="H168">
        <f>I168*10^6/420</f>
        <v>794.00115510141654</v>
      </c>
      <c r="I168">
        <v>0.33348048514259498</v>
      </c>
      <c r="J168">
        <v>17.533048394900199</v>
      </c>
      <c r="K168">
        <v>1.8467965663400701</v>
      </c>
      <c r="L168">
        <v>1.34</v>
      </c>
      <c r="M168">
        <v>0.04</v>
      </c>
      <c r="N168">
        <v>33.36</v>
      </c>
      <c r="O168">
        <v>3.45</v>
      </c>
      <c r="P168">
        <v>0</v>
      </c>
      <c r="Q168">
        <v>0.09</v>
      </c>
      <c r="R168">
        <v>80.47</v>
      </c>
      <c r="S168">
        <v>0.16</v>
      </c>
      <c r="T168">
        <v>169.12</v>
      </c>
      <c r="U168">
        <v>0.33</v>
      </c>
      <c r="V168">
        <v>30.42</v>
      </c>
      <c r="W168">
        <v>139.87</v>
      </c>
      <c r="X168">
        <v>124.17</v>
      </c>
      <c r="Y168">
        <v>97.97</v>
      </c>
      <c r="Z168">
        <v>0.09</v>
      </c>
      <c r="AC168">
        <v>-6144</v>
      </c>
      <c r="AD168">
        <v>19431</v>
      </c>
      <c r="AE168">
        <v>27108</v>
      </c>
      <c r="AF168">
        <v>29289</v>
      </c>
      <c r="AG168">
        <v>71771</v>
      </c>
      <c r="AH168">
        <v>5.1790000000000003</v>
      </c>
      <c r="AI168">
        <v>36.587154321599897</v>
      </c>
      <c r="AJ168">
        <v>147599</v>
      </c>
      <c r="AK168">
        <v>0.83919771338458504</v>
      </c>
      <c r="AL168">
        <v>0.31874013798552903</v>
      </c>
      <c r="AM168">
        <v>5.0915100512627601E-3</v>
      </c>
      <c r="AN168">
        <v>9.6713095498065296E-2</v>
      </c>
      <c r="AO168">
        <v>98.132102419922504</v>
      </c>
      <c r="AP168">
        <v>0.16</v>
      </c>
      <c r="AQ168">
        <v>169.12</v>
      </c>
      <c r="AR168">
        <v>0.33</v>
      </c>
      <c r="AS168">
        <v>124.17080203752199</v>
      </c>
      <c r="AT168">
        <v>2.01061998581717E-3</v>
      </c>
      <c r="AU168">
        <v>5.4358606762596696E-3</v>
      </c>
      <c r="AV168">
        <v>0.31764117331124397</v>
      </c>
      <c r="AW168">
        <v>6.9455912686239097E-3</v>
      </c>
      <c r="AX168">
        <v>1.44723990065033E-3</v>
      </c>
      <c r="AY168">
        <v>0</v>
      </c>
      <c r="AZ168">
        <v>5.43586067625987E-3</v>
      </c>
      <c r="BA168">
        <v>0.31764117331125202</v>
      </c>
      <c r="BB168">
        <v>6.9455912686241699E-3</v>
      </c>
      <c r="BC168">
        <v>1.44723990065035E-3</v>
      </c>
      <c r="BD168">
        <v>29373</v>
      </c>
      <c r="BE168">
        <v>53764</v>
      </c>
      <c r="BF168">
        <f>($AI$4-AI168)/$AI$4*100</f>
        <v>62.700423772453973</v>
      </c>
    </row>
    <row r="169" spans="2:58" x14ac:dyDescent="0.25">
      <c r="B169">
        <v>941</v>
      </c>
      <c r="C169">
        <v>5</v>
      </c>
      <c r="D169">
        <v>7517</v>
      </c>
      <c r="E169">
        <v>1</v>
      </c>
      <c r="F169">
        <v>2</v>
      </c>
      <c r="G169">
        <v>21124</v>
      </c>
      <c r="H169">
        <f>I169*10^6/420</f>
        <v>98.288871511840242</v>
      </c>
      <c r="I169">
        <v>4.12813260349729E-2</v>
      </c>
      <c r="J169">
        <v>17.777398545187101</v>
      </c>
      <c r="K169">
        <v>1.60244641605313</v>
      </c>
      <c r="L169">
        <v>1.23</v>
      </c>
      <c r="M169">
        <v>0</v>
      </c>
      <c r="N169">
        <v>33.869999999999997</v>
      </c>
      <c r="O169">
        <v>3</v>
      </c>
      <c r="P169">
        <v>0</v>
      </c>
      <c r="Q169">
        <v>0.01</v>
      </c>
      <c r="R169">
        <v>78.06</v>
      </c>
      <c r="S169">
        <v>0.02</v>
      </c>
      <c r="T169">
        <v>171.75</v>
      </c>
      <c r="U169">
        <v>0.04</v>
      </c>
      <c r="V169">
        <v>30.56</v>
      </c>
      <c r="W169">
        <v>139.82</v>
      </c>
      <c r="X169">
        <v>125.9</v>
      </c>
      <c r="Y169">
        <v>95.22</v>
      </c>
      <c r="Z169">
        <v>0.01</v>
      </c>
      <c r="AC169">
        <v>-6129</v>
      </c>
      <c r="AD169">
        <v>19632</v>
      </c>
      <c r="AE169">
        <v>27051</v>
      </c>
      <c r="AF169">
        <v>29295</v>
      </c>
      <c r="AG169">
        <v>71610</v>
      </c>
      <c r="AH169">
        <v>5.6740000000000004</v>
      </c>
      <c r="AI169">
        <v>37.046207628799998</v>
      </c>
      <c r="AJ169">
        <v>147588</v>
      </c>
      <c r="AK169">
        <v>0.83939304364961997</v>
      </c>
      <c r="AL169">
        <v>0.32157093441267598</v>
      </c>
      <c r="AM169">
        <v>4.1581733213672404E-3</v>
      </c>
      <c r="AN169">
        <v>8.0651261766878802E-3</v>
      </c>
      <c r="AO169">
        <v>95.196219677072904</v>
      </c>
      <c r="AP169">
        <v>0.02</v>
      </c>
      <c r="AQ169">
        <v>171.75</v>
      </c>
      <c r="AR169">
        <v>0.04</v>
      </c>
      <c r="AS169">
        <v>125.90131423686999</v>
      </c>
      <c r="AT169">
        <v>3.05652655673176E-3</v>
      </c>
      <c r="AU169">
        <v>2.0724576640792701E-3</v>
      </c>
      <c r="AV169">
        <v>4.5181380390007997E-3</v>
      </c>
      <c r="AW169" s="1">
        <v>3.3909677442054998E-4</v>
      </c>
      <c r="AX169">
        <v>3.1295107000740501E-2</v>
      </c>
      <c r="AY169">
        <v>0</v>
      </c>
      <c r="AZ169">
        <v>1.7112910028276101E-3</v>
      </c>
      <c r="BA169">
        <v>4.5181380390008604E-3</v>
      </c>
      <c r="BB169" s="1">
        <v>3.3909677442054797E-4</v>
      </c>
      <c r="BC169">
        <v>3.1295107000740799E-2</v>
      </c>
      <c r="BD169">
        <v>29473</v>
      </c>
      <c r="BE169">
        <v>53710</v>
      </c>
      <c r="BF169">
        <f>($AI$4-AI169)/$AI$4*100</f>
        <v>62.232431818941791</v>
      </c>
    </row>
    <row r="170" spans="2:58" x14ac:dyDescent="0.25">
      <c r="B170">
        <v>1441</v>
      </c>
      <c r="C170">
        <v>37</v>
      </c>
      <c r="D170">
        <v>7401</v>
      </c>
      <c r="E170">
        <v>1</v>
      </c>
      <c r="F170">
        <v>29</v>
      </c>
      <c r="G170">
        <v>21776</v>
      </c>
      <c r="H170">
        <f>I170*10^6/420</f>
        <v>307.19960285283571</v>
      </c>
      <c r="I170">
        <v>0.129023833198191</v>
      </c>
      <c r="J170">
        <v>17.8038276027523</v>
      </c>
      <c r="K170">
        <v>1.57601735848796</v>
      </c>
      <c r="L170">
        <v>1.88</v>
      </c>
      <c r="M170">
        <v>0.03</v>
      </c>
      <c r="N170">
        <v>33.33</v>
      </c>
      <c r="O170">
        <v>2.95</v>
      </c>
      <c r="P170">
        <v>0</v>
      </c>
      <c r="Q170">
        <v>0.13</v>
      </c>
      <c r="R170">
        <v>80.47</v>
      </c>
      <c r="S170">
        <v>0.13</v>
      </c>
      <c r="T170">
        <v>169.11</v>
      </c>
      <c r="U170">
        <v>0.13</v>
      </c>
      <c r="V170">
        <v>30.12</v>
      </c>
      <c r="W170">
        <v>140.65</v>
      </c>
      <c r="X170">
        <v>126.09</v>
      </c>
      <c r="Y170">
        <v>98.31</v>
      </c>
      <c r="Z170">
        <v>0.12</v>
      </c>
      <c r="AC170">
        <v>-6205</v>
      </c>
      <c r="AD170">
        <v>19721</v>
      </c>
      <c r="AE170">
        <v>27062</v>
      </c>
      <c r="AF170">
        <v>29210</v>
      </c>
      <c r="AG170">
        <v>71587</v>
      </c>
      <c r="AH170">
        <v>5.4240000000000004</v>
      </c>
      <c r="AI170">
        <v>37.069754377599999</v>
      </c>
      <c r="AJ170">
        <v>147580</v>
      </c>
      <c r="AK170">
        <v>0.84376698453480903</v>
      </c>
      <c r="AL170">
        <v>0.32029601434965199</v>
      </c>
      <c r="AM170">
        <v>3.1629795711779602E-3</v>
      </c>
      <c r="AN170">
        <v>0.129776734334623</v>
      </c>
      <c r="AO170">
        <v>98.132994803287502</v>
      </c>
      <c r="AP170">
        <v>0.13</v>
      </c>
      <c r="AQ170">
        <v>169.11</v>
      </c>
      <c r="AR170">
        <v>0.13</v>
      </c>
      <c r="AS170">
        <v>126.088487465452</v>
      </c>
      <c r="AT170">
        <v>2.9098155820924498E-3</v>
      </c>
      <c r="AU170">
        <v>5.5909756774260404E-3</v>
      </c>
      <c r="AV170">
        <v>8.1847882393239202E-3</v>
      </c>
      <c r="AW170">
        <v>8.3577223895496995E-3</v>
      </c>
      <c r="AX170">
        <v>0.10398053130979799</v>
      </c>
      <c r="AY170">
        <v>0</v>
      </c>
      <c r="AZ170">
        <v>5.5909756774261297E-3</v>
      </c>
      <c r="BA170">
        <v>8.1847882393241804E-3</v>
      </c>
      <c r="BB170">
        <v>8.3577223895497793E-3</v>
      </c>
      <c r="BC170">
        <v>0.10398053130980101</v>
      </c>
      <c r="BD170">
        <v>29374</v>
      </c>
      <c r="BE170">
        <v>53912</v>
      </c>
      <c r="BF170">
        <f>($AI$4-AI170)/$AI$4*100</f>
        <v>62.2084265698848</v>
      </c>
    </row>
    <row r="171" spans="2:58" x14ac:dyDescent="0.25">
      <c r="B171">
        <v>1007</v>
      </c>
      <c r="C171">
        <v>13</v>
      </c>
      <c r="D171">
        <v>7401</v>
      </c>
      <c r="E171">
        <v>2</v>
      </c>
      <c r="F171">
        <v>7</v>
      </c>
      <c r="G171">
        <v>21829</v>
      </c>
      <c r="H171">
        <f>I171*10^6/420</f>
        <v>333.41299868769761</v>
      </c>
      <c r="I171">
        <v>0.140033459448833</v>
      </c>
      <c r="J171">
        <v>18.000409441430602</v>
      </c>
      <c r="K171">
        <v>1.37943551980964</v>
      </c>
      <c r="L171">
        <v>1.32</v>
      </c>
      <c r="M171">
        <v>0.01</v>
      </c>
      <c r="N171">
        <v>33.33</v>
      </c>
      <c r="O171">
        <v>2.58</v>
      </c>
      <c r="P171">
        <v>0.01</v>
      </c>
      <c r="Q171">
        <v>0.03</v>
      </c>
      <c r="R171">
        <v>80.66</v>
      </c>
      <c r="S171">
        <v>0.05</v>
      </c>
      <c r="T171">
        <v>169.09</v>
      </c>
      <c r="U171">
        <v>0.13</v>
      </c>
      <c r="V171">
        <v>30.18</v>
      </c>
      <c r="W171">
        <v>140.49</v>
      </c>
      <c r="X171">
        <v>127.49</v>
      </c>
      <c r="Y171">
        <v>98.41</v>
      </c>
      <c r="Z171">
        <v>0.02</v>
      </c>
      <c r="AC171">
        <v>-6192</v>
      </c>
      <c r="AD171">
        <v>19974</v>
      </c>
      <c r="AE171">
        <v>27016</v>
      </c>
      <c r="AF171">
        <v>29158</v>
      </c>
      <c r="AG171">
        <v>71406</v>
      </c>
      <c r="AH171">
        <v>5.8319999999999999</v>
      </c>
      <c r="AI171">
        <v>37.428634366399997</v>
      </c>
      <c r="AJ171">
        <v>147554</v>
      </c>
      <c r="AK171">
        <v>0.84481734481734405</v>
      </c>
      <c r="AL171">
        <v>0.32212522423836298</v>
      </c>
      <c r="AM171">
        <v>9.9764210613533296E-3</v>
      </c>
      <c r="AN171">
        <v>3.03099797869281E-2</v>
      </c>
      <c r="AO171">
        <v>98.371205606503295</v>
      </c>
      <c r="AP171">
        <v>0.05</v>
      </c>
      <c r="AQ171">
        <v>169.09</v>
      </c>
      <c r="AR171">
        <v>0.13</v>
      </c>
      <c r="AS171">
        <v>127.480699705156</v>
      </c>
      <c r="AT171">
        <v>9.60634688327755E-3</v>
      </c>
      <c r="AU171">
        <v>6.88102679528204E-3</v>
      </c>
      <c r="AV171">
        <v>1.6747342778366901E-2</v>
      </c>
      <c r="AW171">
        <v>3.5636346567397702E-3</v>
      </c>
      <c r="AX171">
        <v>0.103235108335167</v>
      </c>
      <c r="AY171">
        <v>3.4721621633054902E-3</v>
      </c>
      <c r="AZ171">
        <v>5.4433327864340702E-3</v>
      </c>
      <c r="BA171">
        <v>1.6747342778367098E-2</v>
      </c>
      <c r="BB171">
        <v>3.5636346567398101E-3</v>
      </c>
      <c r="BC171">
        <v>0.103235108335166</v>
      </c>
      <c r="BD171">
        <v>29378</v>
      </c>
      <c r="BE171">
        <v>53762</v>
      </c>
      <c r="BF171">
        <f>($AI$4-AI171)/$AI$4*100</f>
        <v>61.842558500968501</v>
      </c>
    </row>
    <row r="172" spans="2:58" x14ac:dyDescent="0.25">
      <c r="B172">
        <v>1092</v>
      </c>
      <c r="C172">
        <v>25</v>
      </c>
      <c r="D172">
        <v>7401</v>
      </c>
      <c r="E172">
        <v>1</v>
      </c>
      <c r="F172">
        <v>27</v>
      </c>
      <c r="G172">
        <v>21792</v>
      </c>
      <c r="H172">
        <f>I172*10^6/420</f>
        <v>414.2912020985143</v>
      </c>
      <c r="I172">
        <v>0.174002304881376</v>
      </c>
      <c r="J172">
        <v>18.082007109516098</v>
      </c>
      <c r="K172">
        <v>1.2978378517242</v>
      </c>
      <c r="L172">
        <v>1.43</v>
      </c>
      <c r="M172">
        <v>0.02</v>
      </c>
      <c r="N172">
        <v>33.35</v>
      </c>
      <c r="O172">
        <v>2.4300000000000002</v>
      </c>
      <c r="P172">
        <v>0</v>
      </c>
      <c r="Q172">
        <v>0.12</v>
      </c>
      <c r="R172">
        <v>80.53</v>
      </c>
      <c r="S172">
        <v>0.09</v>
      </c>
      <c r="T172">
        <v>169.1</v>
      </c>
      <c r="U172">
        <v>0.17</v>
      </c>
      <c r="V172">
        <v>30.11</v>
      </c>
      <c r="W172">
        <v>140.66999999999999</v>
      </c>
      <c r="X172">
        <v>128.06</v>
      </c>
      <c r="Y172">
        <v>98.17</v>
      </c>
      <c r="Z172">
        <v>0.12</v>
      </c>
      <c r="AC172">
        <v>-6206</v>
      </c>
      <c r="AD172">
        <v>20058</v>
      </c>
      <c r="AE172">
        <v>27002</v>
      </c>
      <c r="AF172">
        <v>29139</v>
      </c>
      <c r="AG172">
        <v>71356</v>
      </c>
      <c r="AH172">
        <v>5.9379999999999997</v>
      </c>
      <c r="AI172">
        <v>37.591607712799998</v>
      </c>
      <c r="AJ172">
        <v>147555</v>
      </c>
      <c r="AK172">
        <v>0.84590618653722305</v>
      </c>
      <c r="AL172">
        <v>0.322832618689808</v>
      </c>
      <c r="AM172">
        <v>3.5361160424120402E-3</v>
      </c>
      <c r="AN172">
        <v>0.120725840471334</v>
      </c>
      <c r="AO172">
        <v>98.204460474721003</v>
      </c>
      <c r="AP172">
        <v>0.09</v>
      </c>
      <c r="AQ172">
        <v>169.1</v>
      </c>
      <c r="AR172">
        <v>0.17</v>
      </c>
      <c r="AS172">
        <v>128.05858255030401</v>
      </c>
      <c r="AT172">
        <v>3.2530863158454202E-3</v>
      </c>
      <c r="AU172">
        <v>4.7409897556482802E-3</v>
      </c>
      <c r="AV172">
        <v>0.138413163771679</v>
      </c>
      <c r="AW172">
        <v>5.63684950406243E-3</v>
      </c>
      <c r="AX172">
        <v>2.19582155341407E-2</v>
      </c>
      <c r="AY172">
        <v>0</v>
      </c>
      <c r="AZ172">
        <v>4.7409897556483201E-3</v>
      </c>
      <c r="BA172">
        <v>0.138413163771685</v>
      </c>
      <c r="BB172">
        <v>5.6368495040624899E-3</v>
      </c>
      <c r="BC172">
        <v>2.19582155341412E-2</v>
      </c>
      <c r="BD172">
        <v>29376</v>
      </c>
      <c r="BE172">
        <v>53787</v>
      </c>
      <c r="BF172">
        <f>($AI$4-AI172)/$AI$4*100</f>
        <v>61.676411751656644</v>
      </c>
    </row>
    <row r="173" spans="2:58" x14ac:dyDescent="0.25">
      <c r="B173">
        <v>1002</v>
      </c>
      <c r="C173">
        <v>66</v>
      </c>
      <c r="D173">
        <v>7518</v>
      </c>
      <c r="E173">
        <v>0</v>
      </c>
      <c r="F173">
        <v>3</v>
      </c>
      <c r="G173">
        <v>21061</v>
      </c>
      <c r="H173">
        <f>I173*10^6/420</f>
        <v>121.89686544610882</v>
      </c>
      <c r="I173">
        <v>5.1196683487365703E-2</v>
      </c>
      <c r="J173">
        <v>18.268563928694899</v>
      </c>
      <c r="K173">
        <v>1.1112810325453499</v>
      </c>
      <c r="L173">
        <v>1.31</v>
      </c>
      <c r="M173">
        <v>0.06</v>
      </c>
      <c r="N173">
        <v>33.869999999999997</v>
      </c>
      <c r="O173">
        <v>2.08</v>
      </c>
      <c r="P173">
        <v>0</v>
      </c>
      <c r="Q173">
        <v>0.01</v>
      </c>
      <c r="R173">
        <v>77.83</v>
      </c>
      <c r="S173">
        <v>0.24</v>
      </c>
      <c r="T173">
        <v>171.76</v>
      </c>
      <c r="U173">
        <v>0.05</v>
      </c>
      <c r="V173">
        <v>30.26</v>
      </c>
      <c r="W173">
        <v>140.56</v>
      </c>
      <c r="X173">
        <v>129.38</v>
      </c>
      <c r="Y173">
        <v>95.23</v>
      </c>
      <c r="Z173">
        <v>0.01</v>
      </c>
      <c r="AC173">
        <v>-6189</v>
      </c>
      <c r="AD173">
        <v>20182</v>
      </c>
      <c r="AE173">
        <v>26959</v>
      </c>
      <c r="AF173">
        <v>29165</v>
      </c>
      <c r="AG173">
        <v>71258</v>
      </c>
      <c r="AH173">
        <v>6.3339999999999996</v>
      </c>
      <c r="AI173">
        <v>37.938807684799997</v>
      </c>
      <c r="AJ173">
        <v>147564</v>
      </c>
      <c r="AK173">
        <v>0.84539245768583504</v>
      </c>
      <c r="AL173">
        <v>0.32498778527633299</v>
      </c>
      <c r="AM173">
        <v>2.1272758031564299E-3</v>
      </c>
      <c r="AN173">
        <v>1.34881001520302E-2</v>
      </c>
      <c r="AO173">
        <v>94.909490457551698</v>
      </c>
      <c r="AP173">
        <v>0.24</v>
      </c>
      <c r="AQ173">
        <v>171.76</v>
      </c>
      <c r="AR173">
        <v>0.05</v>
      </c>
      <c r="AS173">
        <v>129.37979659941001</v>
      </c>
      <c r="AT173">
        <v>1.5897436139243901E-3</v>
      </c>
      <c r="AU173">
        <v>2.26049402556185E-3</v>
      </c>
      <c r="AV173">
        <v>1.27485605925668E-2</v>
      </c>
      <c r="AW173">
        <v>1.5524349088299499E-2</v>
      </c>
      <c r="AX173">
        <v>1.9073536167012999E-2</v>
      </c>
      <c r="AY173">
        <v>0</v>
      </c>
      <c r="AZ173">
        <v>1.7991562117461799E-3</v>
      </c>
      <c r="BA173">
        <v>1.2748560592567E-2</v>
      </c>
      <c r="BB173">
        <v>1.5524349088299701E-2</v>
      </c>
      <c r="BC173">
        <v>1.90735361670131E-2</v>
      </c>
      <c r="BD173">
        <v>29462</v>
      </c>
      <c r="BE173">
        <v>53732</v>
      </c>
      <c r="BF173">
        <f>($AI$4-AI173)/$AI$4*100</f>
        <v>61.322451131817722</v>
      </c>
    </row>
    <row r="174" spans="2:58" x14ac:dyDescent="0.25">
      <c r="B174">
        <v>983</v>
      </c>
      <c r="C174">
        <v>46</v>
      </c>
      <c r="D174">
        <v>7401</v>
      </c>
      <c r="E174">
        <v>5</v>
      </c>
      <c r="F174">
        <v>18</v>
      </c>
      <c r="G174">
        <v>21776</v>
      </c>
      <c r="H174">
        <f>I174*10^6/420</f>
        <v>1178.9659323573667</v>
      </c>
      <c r="I174">
        <v>0.49516569159009399</v>
      </c>
      <c r="J174">
        <v>18.350669886076101</v>
      </c>
      <c r="K174">
        <v>1.0291750751642099</v>
      </c>
      <c r="L174">
        <v>1.28</v>
      </c>
      <c r="M174">
        <v>0.04</v>
      </c>
      <c r="N174">
        <v>33.32</v>
      </c>
      <c r="O174">
        <v>1.93</v>
      </c>
      <c r="P174">
        <v>0.02</v>
      </c>
      <c r="Q174">
        <v>0.08</v>
      </c>
      <c r="R174">
        <v>80.47</v>
      </c>
      <c r="S174">
        <v>0.17</v>
      </c>
      <c r="T174">
        <v>169.11</v>
      </c>
      <c r="U174">
        <v>0.49</v>
      </c>
      <c r="V174">
        <v>30</v>
      </c>
      <c r="W174">
        <v>140.97</v>
      </c>
      <c r="X174">
        <v>129.97999999999999</v>
      </c>
      <c r="Y174">
        <v>97.99</v>
      </c>
      <c r="Z174">
        <v>0.08</v>
      </c>
      <c r="AC174">
        <v>-6229</v>
      </c>
      <c r="AD174">
        <v>20360</v>
      </c>
      <c r="AE174">
        <v>26950</v>
      </c>
      <c r="AF174">
        <v>29061</v>
      </c>
      <c r="AG174">
        <v>71177</v>
      </c>
      <c r="AH174">
        <v>6.3369999999999997</v>
      </c>
      <c r="AI174">
        <v>38.081994399999999</v>
      </c>
      <c r="AJ174">
        <v>147548</v>
      </c>
      <c r="AK174">
        <v>0.84907628128724599</v>
      </c>
      <c r="AL174">
        <v>0.32480663309486002</v>
      </c>
      <c r="AM174">
        <v>2.25993993319175E-2</v>
      </c>
      <c r="AN174">
        <v>8.1010143256653205E-2</v>
      </c>
      <c r="AO174">
        <v>98.132102419922504</v>
      </c>
      <c r="AP174">
        <v>0.17</v>
      </c>
      <c r="AQ174">
        <v>169.11</v>
      </c>
      <c r="AR174">
        <v>0.49</v>
      </c>
      <c r="AS174">
        <v>129.96127920017901</v>
      </c>
      <c r="AT174">
        <v>8.1421693578228108E-3</v>
      </c>
      <c r="AU174">
        <v>4.55325982318303E-3</v>
      </c>
      <c r="AV174">
        <v>0.31764117331124397</v>
      </c>
      <c r="AW174">
        <v>7.2016426195620296E-3</v>
      </c>
      <c r="AX174">
        <v>0.157627446478282</v>
      </c>
      <c r="AY174">
        <v>5.0161082214637198E-3</v>
      </c>
      <c r="AZ174">
        <v>4.5532598231830899E-3</v>
      </c>
      <c r="BA174">
        <v>0.31764117331125202</v>
      </c>
      <c r="BB174">
        <v>7.2016426195621996E-3</v>
      </c>
      <c r="BC174">
        <v>0.157627446478283</v>
      </c>
      <c r="BD174">
        <v>29372</v>
      </c>
      <c r="BE174">
        <v>53758</v>
      </c>
      <c r="BF174">
        <f>($AI$4-AI174)/$AI$4*100</f>
        <v>61.176476297278015</v>
      </c>
    </row>
    <row r="175" spans="2:58" x14ac:dyDescent="0.25">
      <c r="B175">
        <v>980</v>
      </c>
      <c r="C175">
        <v>3</v>
      </c>
      <c r="D175">
        <v>7518</v>
      </c>
      <c r="E175">
        <v>0</v>
      </c>
      <c r="F175">
        <v>6</v>
      </c>
      <c r="G175">
        <v>21115</v>
      </c>
      <c r="H175">
        <f>I175*10^6/420</f>
        <v>134.42029570583381</v>
      </c>
      <c r="I175">
        <v>5.6456524196450197E-2</v>
      </c>
      <c r="J175">
        <v>18.403724776195901</v>
      </c>
      <c r="K175">
        <v>0.97612018504433495</v>
      </c>
      <c r="L175">
        <v>1.28</v>
      </c>
      <c r="M175">
        <v>0</v>
      </c>
      <c r="N175">
        <v>33.869999999999997</v>
      </c>
      <c r="O175">
        <v>1.83</v>
      </c>
      <c r="P175">
        <v>0</v>
      </c>
      <c r="Q175">
        <v>0.02</v>
      </c>
      <c r="R175">
        <v>78.03</v>
      </c>
      <c r="S175">
        <v>0.01</v>
      </c>
      <c r="T175">
        <v>171.78</v>
      </c>
      <c r="U175">
        <v>0.06</v>
      </c>
      <c r="V175">
        <v>30.22</v>
      </c>
      <c r="W175">
        <v>140.69</v>
      </c>
      <c r="X175">
        <v>130.34</v>
      </c>
      <c r="Y175">
        <v>95.14</v>
      </c>
      <c r="Z175">
        <v>0.02</v>
      </c>
      <c r="AC175">
        <v>-6198</v>
      </c>
      <c r="AD175">
        <v>20338</v>
      </c>
      <c r="AE175">
        <v>26930</v>
      </c>
      <c r="AF175">
        <v>29127</v>
      </c>
      <c r="AG175">
        <v>71152</v>
      </c>
      <c r="AH175">
        <v>6.5490000000000004</v>
      </c>
      <c r="AI175">
        <v>38.192221025599999</v>
      </c>
      <c r="AJ175">
        <v>147547</v>
      </c>
      <c r="AK175">
        <v>0.84688568455477897</v>
      </c>
      <c r="AL175">
        <v>0.32622313923192398</v>
      </c>
      <c r="AM175" s="1">
        <v>9.1851971885133004E-4</v>
      </c>
      <c r="AN175">
        <v>2.55759957436596E-2</v>
      </c>
      <c r="AO175">
        <v>95.154617395339997</v>
      </c>
      <c r="AP175">
        <v>0.01</v>
      </c>
      <c r="AQ175">
        <v>171.78</v>
      </c>
      <c r="AR175">
        <v>0.06</v>
      </c>
      <c r="AS175">
        <v>130.337019237497</v>
      </c>
      <c r="AT175" s="1">
        <v>6.7789501851345301E-4</v>
      </c>
      <c r="AU175">
        <v>2.3744646652213998E-3</v>
      </c>
      <c r="AV175">
        <v>2.0039466275198099E-2</v>
      </c>
      <c r="AW175" s="1">
        <v>4.9072509735659199E-4</v>
      </c>
      <c r="AX175">
        <v>3.2873973140160703E-2</v>
      </c>
      <c r="AY175">
        <v>0</v>
      </c>
      <c r="AZ175">
        <v>2.3486293711146898E-3</v>
      </c>
      <c r="BA175">
        <v>2.0039466275197901E-2</v>
      </c>
      <c r="BB175" s="1">
        <v>4.9072509735659697E-4</v>
      </c>
      <c r="BC175">
        <v>3.2873973140160502E-2</v>
      </c>
      <c r="BD175">
        <v>29474</v>
      </c>
      <c r="BE175">
        <v>53723</v>
      </c>
      <c r="BF175">
        <f>($AI$4-AI175)/$AI$4*100</f>
        <v>61.064103348353562</v>
      </c>
    </row>
    <row r="176" spans="2:58" x14ac:dyDescent="0.25">
      <c r="B176">
        <v>1024</v>
      </c>
      <c r="C176">
        <v>207</v>
      </c>
      <c r="D176">
        <v>7388</v>
      </c>
      <c r="E176">
        <v>1</v>
      </c>
      <c r="F176">
        <v>6</v>
      </c>
      <c r="G176">
        <v>21721</v>
      </c>
      <c r="H176">
        <f>I176*10^6/420</f>
        <v>863.69082176058816</v>
      </c>
      <c r="I176">
        <v>0.36275014513944698</v>
      </c>
      <c r="J176">
        <v>18.538786657263199</v>
      </c>
      <c r="K176">
        <v>0.84105830397705805</v>
      </c>
      <c r="L176">
        <v>1.34</v>
      </c>
      <c r="M176">
        <v>0.19</v>
      </c>
      <c r="N176">
        <v>33.29</v>
      </c>
      <c r="O176">
        <v>1.57</v>
      </c>
      <c r="P176">
        <v>0</v>
      </c>
      <c r="Q176">
        <v>0.03</v>
      </c>
      <c r="R176">
        <v>80.27</v>
      </c>
      <c r="S176">
        <v>0.75</v>
      </c>
      <c r="T176">
        <v>168.8</v>
      </c>
      <c r="U176">
        <v>0.36</v>
      </c>
      <c r="V176">
        <v>29.8</v>
      </c>
      <c r="W176">
        <v>141.36000000000001</v>
      </c>
      <c r="X176">
        <v>131.30000000000001</v>
      </c>
      <c r="Y176">
        <v>98.58</v>
      </c>
      <c r="Z176">
        <v>0.03</v>
      </c>
      <c r="AC176">
        <v>-6264</v>
      </c>
      <c r="AD176">
        <v>20575</v>
      </c>
      <c r="AE176">
        <v>26921</v>
      </c>
      <c r="AF176">
        <v>29006</v>
      </c>
      <c r="AG176">
        <v>71037</v>
      </c>
      <c r="AH176">
        <v>6.5279999999999996</v>
      </c>
      <c r="AI176">
        <v>38.400061104000002</v>
      </c>
      <c r="AJ176">
        <v>147539</v>
      </c>
      <c r="AK176">
        <v>0.85166940339354102</v>
      </c>
      <c r="AL176">
        <v>0.325511127985041</v>
      </c>
      <c r="AM176">
        <v>5.0915100512627601E-3</v>
      </c>
      <c r="AN176">
        <v>2.57745092563102E-2</v>
      </c>
      <c r="AO176">
        <v>97.887697686432105</v>
      </c>
      <c r="AP176">
        <v>0.75</v>
      </c>
      <c r="AQ176">
        <v>168.8</v>
      </c>
      <c r="AR176">
        <v>0.36</v>
      </c>
      <c r="AS176">
        <v>131.29354098540401</v>
      </c>
      <c r="AT176">
        <v>4.4284971930097497E-3</v>
      </c>
      <c r="AU176" s="1">
        <v>7.2231485787728803E-4</v>
      </c>
      <c r="AV176">
        <v>0.31685006617714301</v>
      </c>
      <c r="AW176">
        <v>3.2724769728940901E-2</v>
      </c>
      <c r="AX176">
        <v>8.0244971824754499E-3</v>
      </c>
      <c r="AY176">
        <v>0</v>
      </c>
      <c r="AZ176" s="1">
        <v>7.2231485787731503E-4</v>
      </c>
      <c r="BA176">
        <v>0.316850066177151</v>
      </c>
      <c r="BB176">
        <v>3.2724769728941602E-2</v>
      </c>
      <c r="BC176">
        <v>8.0244971824754395E-3</v>
      </c>
      <c r="BD176">
        <v>29333</v>
      </c>
      <c r="BE176">
        <v>53773</v>
      </c>
      <c r="BF176">
        <f>($AI$4-AI176)/$AI$4*100</f>
        <v>60.852216225914979</v>
      </c>
    </row>
    <row r="177" spans="2:58" x14ac:dyDescent="0.25">
      <c r="B177">
        <v>1431</v>
      </c>
      <c r="C177">
        <v>19</v>
      </c>
      <c r="D177">
        <v>7407</v>
      </c>
      <c r="E177">
        <v>4</v>
      </c>
      <c r="F177">
        <v>3</v>
      </c>
      <c r="G177">
        <v>21790</v>
      </c>
      <c r="H177">
        <f>I177*10^6/420</f>
        <v>454.35480531595721</v>
      </c>
      <c r="I177">
        <v>0.19082901823270201</v>
      </c>
      <c r="J177">
        <v>18.656237822283</v>
      </c>
      <c r="K177">
        <v>0.723607138957303</v>
      </c>
      <c r="L177">
        <v>1.87</v>
      </c>
      <c r="M177">
        <v>0.02</v>
      </c>
      <c r="N177">
        <v>33.369999999999997</v>
      </c>
      <c r="O177">
        <v>1.35</v>
      </c>
      <c r="P177">
        <v>0.01</v>
      </c>
      <c r="Q177">
        <v>0.01</v>
      </c>
      <c r="R177">
        <v>80.52</v>
      </c>
      <c r="S177">
        <v>7.0000000000000007E-2</v>
      </c>
      <c r="T177">
        <v>169.23</v>
      </c>
      <c r="U177">
        <v>0.19</v>
      </c>
      <c r="V177">
        <v>29.71</v>
      </c>
      <c r="W177">
        <v>141.76</v>
      </c>
      <c r="X177">
        <v>132.13999999999999</v>
      </c>
      <c r="Y177">
        <v>98.11</v>
      </c>
      <c r="Z177">
        <v>0.01</v>
      </c>
      <c r="AC177">
        <v>-6291</v>
      </c>
      <c r="AD177">
        <v>20674</v>
      </c>
      <c r="AE177">
        <v>26895</v>
      </c>
      <c r="AF177">
        <v>28987</v>
      </c>
      <c r="AG177">
        <v>70963</v>
      </c>
      <c r="AH177">
        <v>6.6230000000000002</v>
      </c>
      <c r="AI177">
        <v>38.609741120800003</v>
      </c>
      <c r="AJ177">
        <v>147519</v>
      </c>
      <c r="AK177">
        <v>0.85380670218592802</v>
      </c>
      <c r="AL177">
        <v>0.3266378995227</v>
      </c>
      <c r="AM177">
        <v>1.58526424595609E-2</v>
      </c>
      <c r="AN177">
        <v>1.2032660864006299E-2</v>
      </c>
      <c r="AO177">
        <v>98.194393411150898</v>
      </c>
      <c r="AP177">
        <v>7.0000000000000007E-2</v>
      </c>
      <c r="AQ177">
        <v>169.23</v>
      </c>
      <c r="AR177">
        <v>0.19</v>
      </c>
      <c r="AS177">
        <v>132.12534188119</v>
      </c>
      <c r="AT177">
        <v>9.4722822364603602E-3</v>
      </c>
      <c r="AU177" s="1">
        <v>4.7295800195448399E-4</v>
      </c>
      <c r="AV177">
        <v>0.15083346468276901</v>
      </c>
      <c r="AW177">
        <v>3.5608492402105299E-3</v>
      </c>
      <c r="AX177">
        <v>2.6489464071307599E-2</v>
      </c>
      <c r="AY177">
        <v>3.4620026410255998E-3</v>
      </c>
      <c r="AZ177" s="1">
        <v>4.7295800195449298E-4</v>
      </c>
      <c r="BA177">
        <v>0.150833464682774</v>
      </c>
      <c r="BB177">
        <v>3.5608492402105399E-3</v>
      </c>
      <c r="BC177">
        <v>2.6489464071308099E-2</v>
      </c>
      <c r="BD177">
        <v>29381</v>
      </c>
      <c r="BE177">
        <v>53903</v>
      </c>
      <c r="BF177">
        <f>($AI$4-AI177)/$AI$4*100</f>
        <v>60.638453337954935</v>
      </c>
    </row>
    <row r="178" spans="2:58" x14ac:dyDescent="0.25">
      <c r="B178">
        <v>1023</v>
      </c>
      <c r="C178">
        <v>13</v>
      </c>
      <c r="D178">
        <v>7401</v>
      </c>
      <c r="E178">
        <v>2</v>
      </c>
      <c r="F178">
        <v>7</v>
      </c>
      <c r="G178">
        <v>21829</v>
      </c>
      <c r="H178">
        <f>I178*10^6/420</f>
        <v>751.56856034454518</v>
      </c>
      <c r="I178">
        <v>0.31565879534470898</v>
      </c>
      <c r="J178">
        <v>18.747559502478399</v>
      </c>
      <c r="K178">
        <v>0.63228545876185505</v>
      </c>
      <c r="L178">
        <v>1.34</v>
      </c>
      <c r="M178">
        <v>0.01</v>
      </c>
      <c r="N178">
        <v>33.31</v>
      </c>
      <c r="O178">
        <v>1.18</v>
      </c>
      <c r="P178">
        <v>0.01</v>
      </c>
      <c r="Q178">
        <v>0.03</v>
      </c>
      <c r="R178">
        <v>80.66</v>
      </c>
      <c r="S178">
        <v>0.05</v>
      </c>
      <c r="T178">
        <v>169.09</v>
      </c>
      <c r="U178">
        <v>0.31</v>
      </c>
      <c r="V178">
        <v>29.79</v>
      </c>
      <c r="W178">
        <v>141.53</v>
      </c>
      <c r="X178">
        <v>132.78</v>
      </c>
      <c r="Y178">
        <v>98.3</v>
      </c>
      <c r="Z178">
        <v>0.02</v>
      </c>
      <c r="AC178">
        <v>-6273</v>
      </c>
      <c r="AD178">
        <v>20814</v>
      </c>
      <c r="AE178">
        <v>26872</v>
      </c>
      <c r="AF178">
        <v>28954</v>
      </c>
      <c r="AG178">
        <v>70870</v>
      </c>
      <c r="AH178">
        <v>6.875</v>
      </c>
      <c r="AI178">
        <v>38.792914439199997</v>
      </c>
      <c r="AJ178">
        <v>147510</v>
      </c>
      <c r="AK178">
        <v>0.85403788634097699</v>
      </c>
      <c r="AL178">
        <v>0.32763251506434399</v>
      </c>
      <c r="AM178">
        <v>9.9764210613533296E-3</v>
      </c>
      <c r="AN178">
        <v>3.03099797869281E-2</v>
      </c>
      <c r="AO178">
        <v>98.371205606503295</v>
      </c>
      <c r="AP178">
        <v>0.05</v>
      </c>
      <c r="AQ178">
        <v>169.09</v>
      </c>
      <c r="AR178">
        <v>0.31</v>
      </c>
      <c r="AS178">
        <v>132.77209115250201</v>
      </c>
      <c r="AT178">
        <v>9.60634688327755E-3</v>
      </c>
      <c r="AU178">
        <v>6.88102679528204E-3</v>
      </c>
      <c r="AV178">
        <v>0.11324268034569</v>
      </c>
      <c r="AW178">
        <v>2.4668027452669598E-3</v>
      </c>
      <c r="AX178">
        <v>0.183461938575191</v>
      </c>
      <c r="AY178">
        <v>3.4721621633054902E-3</v>
      </c>
      <c r="AZ178">
        <v>5.4433327864340702E-3</v>
      </c>
      <c r="BA178">
        <v>0.113242680345691</v>
      </c>
      <c r="BB178">
        <v>2.4668027452669399E-3</v>
      </c>
      <c r="BC178">
        <v>0.18346193857519399</v>
      </c>
      <c r="BD178">
        <v>29377</v>
      </c>
      <c r="BE178">
        <v>53772</v>
      </c>
      <c r="BF178">
        <f>($AI$4-AI178)/$AI$4*100</f>
        <v>60.451713284534613</v>
      </c>
    </row>
    <row r="179" spans="2:58" x14ac:dyDescent="0.25">
      <c r="B179">
        <v>1431</v>
      </c>
      <c r="C179">
        <v>30</v>
      </c>
      <c r="D179">
        <v>7402</v>
      </c>
      <c r="E179">
        <v>4</v>
      </c>
      <c r="F179">
        <v>36</v>
      </c>
      <c r="G179">
        <v>21768</v>
      </c>
      <c r="H179">
        <f>I179*10^6/420</f>
        <v>469.42985359381191</v>
      </c>
      <c r="I179">
        <v>0.19716053850940099</v>
      </c>
      <c r="J179">
        <v>18.9405603265274</v>
      </c>
      <c r="K179">
        <v>0.43928463471283602</v>
      </c>
      <c r="L179">
        <v>1.87</v>
      </c>
      <c r="M179">
        <v>0.03</v>
      </c>
      <c r="N179">
        <v>33.35</v>
      </c>
      <c r="O179">
        <v>0.82</v>
      </c>
      <c r="P179">
        <v>0.01</v>
      </c>
      <c r="Q179">
        <v>0.16</v>
      </c>
      <c r="R179">
        <v>80.44</v>
      </c>
      <c r="S179">
        <v>0.11</v>
      </c>
      <c r="T179">
        <v>169.12</v>
      </c>
      <c r="U179">
        <v>0.19</v>
      </c>
      <c r="V179">
        <v>29.55</v>
      </c>
      <c r="W179">
        <v>142.16</v>
      </c>
      <c r="X179">
        <v>134.15</v>
      </c>
      <c r="Y179">
        <v>98.07</v>
      </c>
      <c r="Z179">
        <v>0.16</v>
      </c>
      <c r="AC179">
        <v>-6324</v>
      </c>
      <c r="AD179">
        <v>21007</v>
      </c>
      <c r="AE179">
        <v>26841</v>
      </c>
      <c r="AF179">
        <v>28908</v>
      </c>
      <c r="AG179">
        <v>70752</v>
      </c>
      <c r="AH179">
        <v>7.0449999999999999</v>
      </c>
      <c r="AI179">
        <v>39.158394483999999</v>
      </c>
      <c r="AJ179">
        <v>147508</v>
      </c>
      <c r="AK179">
        <v>0.85734971040543195</v>
      </c>
      <c r="AL179">
        <v>0.328927248136138</v>
      </c>
      <c r="AM179">
        <v>1.5979815055689E-2</v>
      </c>
      <c r="AN179">
        <v>0.164072808473889</v>
      </c>
      <c r="AO179">
        <v>98.097326550062107</v>
      </c>
      <c r="AP179">
        <v>0.11</v>
      </c>
      <c r="AQ179">
        <v>169.12</v>
      </c>
      <c r="AR179">
        <v>0.19</v>
      </c>
      <c r="AS179">
        <v>134.1389422885</v>
      </c>
      <c r="AT179">
        <v>9.4851828787811798E-3</v>
      </c>
      <c r="AU179">
        <v>6.4490762723145604E-3</v>
      </c>
      <c r="AV179">
        <v>0.15068436318669301</v>
      </c>
      <c r="AW179">
        <v>3.9049218855555299E-3</v>
      </c>
      <c r="AX179">
        <v>2.66369942860561E-2</v>
      </c>
      <c r="AY179">
        <v>3.4629897880560502E-3</v>
      </c>
      <c r="AZ179">
        <v>6.44907627231455E-3</v>
      </c>
      <c r="BA179">
        <v>0.15068436318669501</v>
      </c>
      <c r="BB179">
        <v>3.9049218855556301E-3</v>
      </c>
      <c r="BC179">
        <v>2.6636994286055999E-2</v>
      </c>
      <c r="BD179">
        <v>29376</v>
      </c>
      <c r="BE179">
        <v>53905</v>
      </c>
      <c r="BF179">
        <f>($AI$4-AI179)/$AI$4*100</f>
        <v>60.079116643898466</v>
      </c>
    </row>
    <row r="180" spans="2:58" x14ac:dyDescent="0.25">
      <c r="B180">
        <v>2604</v>
      </c>
      <c r="C180">
        <v>101</v>
      </c>
      <c r="D180">
        <v>7394</v>
      </c>
      <c r="E180">
        <v>20</v>
      </c>
      <c r="F180">
        <v>7</v>
      </c>
      <c r="G180">
        <v>21766</v>
      </c>
      <c r="H180">
        <f>I180*10^6/420</f>
        <v>246.49294297467381</v>
      </c>
      <c r="I180">
        <v>0.103527036049363</v>
      </c>
      <c r="J180">
        <v>19.203068769603</v>
      </c>
      <c r="K180">
        <v>0.17677619163731301</v>
      </c>
      <c r="L180">
        <v>3.4</v>
      </c>
      <c r="M180">
        <v>0.1</v>
      </c>
      <c r="N180">
        <v>33.32</v>
      </c>
      <c r="O180">
        <v>0.33</v>
      </c>
      <c r="P180">
        <v>0.08</v>
      </c>
      <c r="Q180">
        <v>0.03</v>
      </c>
      <c r="R180">
        <v>80.430000000000007</v>
      </c>
      <c r="S180">
        <v>0.36</v>
      </c>
      <c r="T180">
        <v>168.93</v>
      </c>
      <c r="U180">
        <v>7.0000000000000007E-2</v>
      </c>
      <c r="V180">
        <v>28.96</v>
      </c>
      <c r="W180">
        <v>143.69999999999999</v>
      </c>
      <c r="X180">
        <v>136.06</v>
      </c>
      <c r="Y180">
        <v>98.61</v>
      </c>
      <c r="Z180">
        <v>0.03</v>
      </c>
      <c r="AC180">
        <v>-6448</v>
      </c>
      <c r="AD180">
        <v>21225</v>
      </c>
      <c r="AE180">
        <v>26811</v>
      </c>
      <c r="AF180">
        <v>28831</v>
      </c>
      <c r="AG180">
        <v>70646</v>
      </c>
      <c r="AH180">
        <v>6.9850000000000003</v>
      </c>
      <c r="AI180">
        <v>39.572741260800001</v>
      </c>
      <c r="AJ180">
        <v>147513</v>
      </c>
      <c r="AK180">
        <v>0.86433720464557395</v>
      </c>
      <c r="AL180">
        <v>0.32920081394959</v>
      </c>
      <c r="AM180">
        <v>8.9835711081513794E-2</v>
      </c>
      <c r="AN180">
        <v>3.3210322244006302E-2</v>
      </c>
      <c r="AO180">
        <v>98.087351876804803</v>
      </c>
      <c r="AP180">
        <v>0.36</v>
      </c>
      <c r="AQ180">
        <v>168.93</v>
      </c>
      <c r="AR180">
        <v>7.0000000000000007E-2</v>
      </c>
      <c r="AS180">
        <v>135.99805333320501</v>
      </c>
      <c r="AT180">
        <v>5.8133953671947201E-2</v>
      </c>
      <c r="AU180">
        <v>2.0294624021042198E-3</v>
      </c>
      <c r="AV180">
        <v>1.6064920507887701E-2</v>
      </c>
      <c r="AW180">
        <v>5.4509896484029397E-3</v>
      </c>
      <c r="AX180">
        <v>2.18477098190216E-2</v>
      </c>
      <c r="AY180">
        <v>2.5866183680238401E-2</v>
      </c>
      <c r="AZ180">
        <v>2.0294624021042701E-3</v>
      </c>
      <c r="BA180">
        <v>1.60649205078882E-2</v>
      </c>
      <c r="BB180">
        <v>5.4509896484029301E-3</v>
      </c>
      <c r="BC180">
        <v>2.1847709819021802E-2</v>
      </c>
      <c r="BD180">
        <v>29357</v>
      </c>
      <c r="BE180">
        <v>54315</v>
      </c>
      <c r="BF180">
        <f>($AI$4-AI180)/$AI$4*100</f>
        <v>59.656701742481403</v>
      </c>
    </row>
    <row r="181" spans="2:58" x14ac:dyDescent="0.25">
      <c r="B181">
        <v>1412</v>
      </c>
      <c r="C181">
        <v>15</v>
      </c>
      <c r="D181">
        <v>7402</v>
      </c>
      <c r="E181">
        <v>6</v>
      </c>
      <c r="F181">
        <v>6</v>
      </c>
      <c r="G181">
        <v>21816</v>
      </c>
      <c r="H181">
        <f>I181*10^6/420</f>
        <v>293.42526284058334</v>
      </c>
      <c r="I181">
        <v>0.123238610393045</v>
      </c>
      <c r="J181">
        <v>19.198120691682</v>
      </c>
      <c r="K181">
        <v>0.181724269558275</v>
      </c>
      <c r="L181">
        <v>1.84</v>
      </c>
      <c r="M181">
        <v>0.01</v>
      </c>
      <c r="N181">
        <v>33.340000000000003</v>
      </c>
      <c r="O181">
        <v>0.34</v>
      </c>
      <c r="P181">
        <v>0.02</v>
      </c>
      <c r="Q181">
        <v>0.03</v>
      </c>
      <c r="R181">
        <v>80.62</v>
      </c>
      <c r="S181">
        <v>0.06</v>
      </c>
      <c r="T181">
        <v>169.12</v>
      </c>
      <c r="U181">
        <v>0.11</v>
      </c>
      <c r="V181">
        <v>29.43</v>
      </c>
      <c r="W181">
        <v>142.49</v>
      </c>
      <c r="X181">
        <v>135.97999999999999</v>
      </c>
      <c r="Y181">
        <v>98.36</v>
      </c>
      <c r="Z181">
        <v>0.02</v>
      </c>
      <c r="AC181">
        <v>-6349</v>
      </c>
      <c r="AD181">
        <v>21300</v>
      </c>
      <c r="AE181">
        <v>26790</v>
      </c>
      <c r="AF181">
        <v>28836</v>
      </c>
      <c r="AG181">
        <v>70553</v>
      </c>
      <c r="AH181">
        <v>7.39</v>
      </c>
      <c r="AI181">
        <v>39.604634506399996</v>
      </c>
      <c r="AJ181">
        <v>147479</v>
      </c>
      <c r="AK181">
        <v>0.86050352870514002</v>
      </c>
      <c r="AL181">
        <v>0.330635564462959</v>
      </c>
      <c r="AM181">
        <v>2.53610221748151E-2</v>
      </c>
      <c r="AN181">
        <v>2.63483202445015E-2</v>
      </c>
      <c r="AO181">
        <v>98.315202168652107</v>
      </c>
      <c r="AP181">
        <v>0.06</v>
      </c>
      <c r="AQ181">
        <v>169.12</v>
      </c>
      <c r="AR181">
        <v>0.11</v>
      </c>
      <c r="AS181">
        <v>135.96301055056099</v>
      </c>
      <c r="AT181">
        <v>1.6891916382269501E-2</v>
      </c>
      <c r="AU181">
        <v>2.2571785351183102E-3</v>
      </c>
      <c r="AV181">
        <v>2.3920777264091801E-2</v>
      </c>
      <c r="AW181">
        <v>7.4362147108498504E-3</v>
      </c>
      <c r="AX181">
        <v>7.2732523500715393E-2</v>
      </c>
      <c r="AY181">
        <v>6.7495778490684298E-3</v>
      </c>
      <c r="AZ181">
        <v>2.2571785351183401E-3</v>
      </c>
      <c r="BA181">
        <v>2.3920777264092401E-2</v>
      </c>
      <c r="BB181">
        <v>7.3199964084501197E-3</v>
      </c>
      <c r="BC181">
        <v>7.2732523500716101E-2</v>
      </c>
      <c r="BD181">
        <v>29378</v>
      </c>
      <c r="BE181">
        <v>53900</v>
      </c>
      <c r="BF181">
        <f>($AI$4-AI181)/$AI$4*100</f>
        <v>59.624187474360291</v>
      </c>
    </row>
    <row r="182" spans="2:58" x14ac:dyDescent="0.25">
      <c r="B182">
        <v>1172</v>
      </c>
      <c r="C182">
        <v>69</v>
      </c>
      <c r="D182">
        <v>7395</v>
      </c>
      <c r="E182">
        <v>8</v>
      </c>
      <c r="F182">
        <v>9</v>
      </c>
      <c r="G182">
        <v>21804</v>
      </c>
      <c r="H182">
        <f>I182*10^6/420</f>
        <v>354.85043939788574</v>
      </c>
      <c r="I182">
        <v>0.14903718454711201</v>
      </c>
      <c r="J182">
        <v>19.352107132016801</v>
      </c>
      <c r="K182">
        <v>2.77378292234307E-2</v>
      </c>
      <c r="L182">
        <v>1.53</v>
      </c>
      <c r="M182">
        <v>7.0000000000000007E-2</v>
      </c>
      <c r="N182">
        <v>33.32</v>
      </c>
      <c r="O182">
        <v>0.05</v>
      </c>
      <c r="P182">
        <v>0.03</v>
      </c>
      <c r="Q182">
        <v>0.04</v>
      </c>
      <c r="R182">
        <v>80.569999999999993</v>
      </c>
      <c r="S182">
        <v>0.25</v>
      </c>
      <c r="T182">
        <v>168.95</v>
      </c>
      <c r="U182">
        <v>0.14000000000000001</v>
      </c>
      <c r="V182">
        <v>29.4</v>
      </c>
      <c r="W182">
        <v>142.52000000000001</v>
      </c>
      <c r="X182">
        <v>137.08000000000001</v>
      </c>
      <c r="Y182">
        <v>98.5</v>
      </c>
      <c r="Z182">
        <v>0.04</v>
      </c>
      <c r="AC182">
        <v>-6352</v>
      </c>
      <c r="AD182">
        <v>21497</v>
      </c>
      <c r="AE182">
        <v>26759</v>
      </c>
      <c r="AF182">
        <v>28791</v>
      </c>
      <c r="AG182">
        <v>70423</v>
      </c>
      <c r="AH182">
        <v>7.673</v>
      </c>
      <c r="AI182">
        <v>39.896194512000001</v>
      </c>
      <c r="AJ182">
        <v>147470</v>
      </c>
      <c r="AK182">
        <v>0.86184078604371295</v>
      </c>
      <c r="AL182">
        <v>0.33184890927323302</v>
      </c>
      <c r="AM182">
        <v>3.5568223093043999E-2</v>
      </c>
      <c r="AN182">
        <v>3.9871806325336198E-2</v>
      </c>
      <c r="AO182">
        <v>98.257545868958303</v>
      </c>
      <c r="AP182">
        <v>0.25</v>
      </c>
      <c r="AQ182">
        <v>168.95</v>
      </c>
      <c r="AR182">
        <v>0.14000000000000001</v>
      </c>
      <c r="AS182">
        <v>137.05355791965599</v>
      </c>
      <c r="AT182">
        <v>1.9728620835845201E-2</v>
      </c>
      <c r="AU182">
        <v>1.31107353343653E-3</v>
      </c>
      <c r="AV182">
        <v>9.7405016307308301E-2</v>
      </c>
      <c r="AW182">
        <v>9.5560706092997095E-3</v>
      </c>
      <c r="AX182">
        <v>2.10364032612229E-2</v>
      </c>
      <c r="AY182">
        <v>9.3648723735740898E-3</v>
      </c>
      <c r="AZ182">
        <v>1.3110735334365699E-3</v>
      </c>
      <c r="BA182">
        <v>9.7405016307308898E-2</v>
      </c>
      <c r="BB182">
        <v>9.5560706092997095E-3</v>
      </c>
      <c r="BC182">
        <v>2.1036403261223101E-2</v>
      </c>
      <c r="BD182">
        <v>29363</v>
      </c>
      <c r="BE182">
        <v>53818</v>
      </c>
      <c r="BF182">
        <f>($AI$4-AI182)/$AI$4*100</f>
        <v>59.326950237536956</v>
      </c>
    </row>
    <row r="184" spans="2:58" x14ac:dyDescent="0.25">
      <c r="AW184" s="1"/>
      <c r="BB184" s="1"/>
    </row>
    <row r="185" spans="2:58" x14ac:dyDescent="0.25">
      <c r="AU185" s="1"/>
    </row>
    <row r="186" spans="2:58" x14ac:dyDescent="0.25">
      <c r="AW186" s="1"/>
      <c r="BB186" s="1"/>
    </row>
    <row r="187" spans="2:58" x14ac:dyDescent="0.25">
      <c r="AW187" s="1"/>
      <c r="BB187" s="1"/>
    </row>
    <row r="189" spans="2:58" x14ac:dyDescent="0.25">
      <c r="AT189" s="1"/>
      <c r="AX189" s="1"/>
      <c r="BC189" s="1"/>
    </row>
    <row r="190" spans="2:58" x14ac:dyDescent="0.25">
      <c r="AT190" s="1"/>
      <c r="AY190" s="1"/>
    </row>
    <row r="192" spans="2:58" x14ac:dyDescent="0.25">
      <c r="AT192" s="1"/>
      <c r="AV192" s="1"/>
      <c r="AY192" s="1"/>
      <c r="BA192" s="1"/>
    </row>
    <row r="193" spans="10:54" x14ac:dyDescent="0.25">
      <c r="J193" s="1"/>
      <c r="AU193" s="1"/>
      <c r="AW193" s="1"/>
      <c r="BB193" s="1"/>
    </row>
    <row r="195" spans="10:54" x14ac:dyDescent="0.25">
      <c r="AU195" s="1"/>
      <c r="AZ195" s="1"/>
    </row>
    <row r="196" spans="10:54" x14ac:dyDescent="0.25">
      <c r="AU196" s="1"/>
    </row>
  </sheetData>
  <sortState ref="B6:BE183">
    <sortCondition ref="AI6:AI183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tabSelected="1" topLeftCell="A22" workbookViewId="0">
      <selection activeCell="Q30" sqref="Q30"/>
    </sheetView>
  </sheetViews>
  <sheetFormatPr defaultRowHeight="15" x14ac:dyDescent="0.25"/>
  <cols>
    <col min="57" max="57" width="28.42578125" bestFit="1" customWidth="1"/>
  </cols>
  <sheetData>
    <row r="1" spans="1:58" x14ac:dyDescent="0.25">
      <c r="B1" s="36" t="s">
        <v>61</v>
      </c>
      <c r="C1" s="36"/>
      <c r="D1" s="36"/>
      <c r="E1" s="36"/>
      <c r="F1" s="36"/>
      <c r="G1" s="36"/>
      <c r="H1" s="36"/>
      <c r="I1" s="36"/>
      <c r="J1" s="36"/>
      <c r="K1" s="36"/>
      <c r="L1" s="37" t="s">
        <v>62</v>
      </c>
      <c r="M1" s="37"/>
      <c r="N1" s="37"/>
      <c r="O1" s="37"/>
      <c r="P1" s="37"/>
      <c r="Q1" s="37"/>
      <c r="R1" s="37"/>
      <c r="S1" s="37"/>
      <c r="T1" s="37"/>
      <c r="U1" s="37"/>
      <c r="V1" s="38" t="s">
        <v>63</v>
      </c>
      <c r="W1" s="38"/>
      <c r="X1" s="39" t="s">
        <v>64</v>
      </c>
      <c r="Y1" s="39"/>
      <c r="Z1" s="39"/>
      <c r="AA1" s="2"/>
      <c r="AB1" s="2"/>
      <c r="AC1" s="38" t="s">
        <v>65</v>
      </c>
      <c r="AD1" s="38"/>
      <c r="AE1" s="38"/>
      <c r="AF1" s="38"/>
      <c r="AG1" s="38"/>
      <c r="AH1" s="40" t="s">
        <v>66</v>
      </c>
      <c r="AI1" s="40"/>
      <c r="AJ1" s="3"/>
      <c r="AK1" s="35" t="s">
        <v>67</v>
      </c>
      <c r="AL1" s="35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2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1"/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2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1"/>
    </row>
    <row r="4" spans="1:58" x14ac:dyDescent="0.25">
      <c r="A4" t="s">
        <v>94</v>
      </c>
      <c r="B4">
        <v>1879</v>
      </c>
      <c r="C4">
        <v>152</v>
      </c>
      <c r="D4">
        <v>7397</v>
      </c>
      <c r="E4">
        <v>16</v>
      </c>
      <c r="F4">
        <v>11</v>
      </c>
      <c r="G4">
        <v>21697</v>
      </c>
      <c r="H4">
        <f>I4*10^6/420</f>
        <v>725.01494925628344</v>
      </c>
      <c r="I4">
        <v>0.30450627868763902</v>
      </c>
      <c r="J4">
        <v>13.8446096849509</v>
      </c>
      <c r="K4">
        <v>5.5352352762893302</v>
      </c>
      <c r="L4">
        <v>2.4500000000000002</v>
      </c>
      <c r="M4">
        <v>0.14000000000000001</v>
      </c>
      <c r="N4">
        <v>33.32</v>
      </c>
      <c r="O4">
        <v>10.35</v>
      </c>
      <c r="P4">
        <v>0.06</v>
      </c>
      <c r="Q4">
        <v>0.05</v>
      </c>
      <c r="R4">
        <v>80.180000000000007</v>
      </c>
      <c r="S4">
        <v>0.55000000000000004</v>
      </c>
      <c r="T4">
        <v>169</v>
      </c>
      <c r="U4">
        <v>0.28000000000000003</v>
      </c>
      <c r="V4">
        <v>32.04</v>
      </c>
      <c r="W4">
        <v>135.86000000000001</v>
      </c>
      <c r="X4">
        <v>98.1</v>
      </c>
      <c r="Y4">
        <v>98.38</v>
      </c>
      <c r="Z4">
        <v>0.05</v>
      </c>
      <c r="AC4">
        <v>-5827</v>
      </c>
      <c r="AD4">
        <v>15193</v>
      </c>
      <c r="AE4">
        <v>27840</v>
      </c>
      <c r="AF4">
        <v>30276</v>
      </c>
      <c r="AG4">
        <v>74566</v>
      </c>
      <c r="AH4">
        <v>-0.33700000000000002</v>
      </c>
      <c r="AI4">
        <v>29.816914019199999</v>
      </c>
      <c r="AJ4">
        <v>147875</v>
      </c>
      <c r="AK4">
        <v>0.80036228429783496</v>
      </c>
      <c r="AL4">
        <v>0.28903666620893798</v>
      </c>
      <c r="AM4">
        <v>7.4243253930207406E-2</v>
      </c>
      <c r="AN4">
        <v>4.8424551663600601E-2</v>
      </c>
      <c r="AO4">
        <v>97.7768330984062</v>
      </c>
      <c r="AP4">
        <v>0.55000000000000004</v>
      </c>
      <c r="AQ4">
        <v>169</v>
      </c>
      <c r="AR4">
        <v>0.28000000000000003</v>
      </c>
      <c r="AS4">
        <v>98.048910249791206</v>
      </c>
      <c r="AT4">
        <v>4.9016299528449797E-2</v>
      </c>
      <c r="AU4">
        <v>1.64169292073523E-3</v>
      </c>
      <c r="AV4">
        <v>0.164562788092743</v>
      </c>
      <c r="AW4">
        <v>1.9261421546471601E-2</v>
      </c>
      <c r="AX4">
        <v>7.0024076599238899E-2</v>
      </c>
      <c r="AY4">
        <v>2.0083045825260399E-2</v>
      </c>
      <c r="AZ4">
        <v>1.6416929207352399E-3</v>
      </c>
      <c r="BA4">
        <v>0.16456278809274799</v>
      </c>
      <c r="BB4">
        <v>1.9261421546472299E-2</v>
      </c>
      <c r="BC4">
        <v>7.0024076599240301E-2</v>
      </c>
      <c r="BD4">
        <v>29650</v>
      </c>
      <c r="BE4">
        <v>54068</v>
      </c>
    </row>
    <row r="5" spans="1:58" x14ac:dyDescent="0.25">
      <c r="A5" t="s">
        <v>95</v>
      </c>
      <c r="B5">
        <v>988</v>
      </c>
      <c r="C5">
        <v>5</v>
      </c>
      <c r="D5">
        <v>7404</v>
      </c>
      <c r="E5">
        <v>17</v>
      </c>
      <c r="F5">
        <v>26</v>
      </c>
      <c r="G5">
        <v>21781</v>
      </c>
      <c r="H5">
        <f>I5*10^6/420</f>
        <v>384.38166467636188</v>
      </c>
      <c r="I5">
        <v>0.16144029916407199</v>
      </c>
      <c r="J5">
        <v>13.983194343165501</v>
      </c>
      <c r="K5">
        <v>5.39665061807478</v>
      </c>
      <c r="L5">
        <v>1.29</v>
      </c>
      <c r="M5">
        <v>0.01</v>
      </c>
      <c r="N5">
        <v>33.36</v>
      </c>
      <c r="O5">
        <v>10.09</v>
      </c>
      <c r="P5">
        <v>0.06</v>
      </c>
      <c r="Q5">
        <v>0.11</v>
      </c>
      <c r="R5">
        <v>80.489999999999995</v>
      </c>
      <c r="S5">
        <v>0.02</v>
      </c>
      <c r="T5">
        <v>169.16</v>
      </c>
      <c r="U5">
        <v>0.11</v>
      </c>
      <c r="V5">
        <v>32.36</v>
      </c>
      <c r="W5">
        <v>135.09</v>
      </c>
      <c r="X5">
        <v>99.08</v>
      </c>
      <c r="Y5">
        <v>98.09</v>
      </c>
      <c r="Z5">
        <v>0.11</v>
      </c>
      <c r="AC5">
        <v>-5762</v>
      </c>
      <c r="AD5">
        <v>15424</v>
      </c>
      <c r="AE5">
        <v>27793</v>
      </c>
      <c r="AF5">
        <v>30247</v>
      </c>
      <c r="AG5">
        <v>74372</v>
      </c>
      <c r="AH5">
        <v>0.214</v>
      </c>
      <c r="AI5">
        <v>30.1276072928</v>
      </c>
      <c r="AJ5">
        <v>147836</v>
      </c>
      <c r="AK5">
        <v>0.79905516319908299</v>
      </c>
      <c r="AL5">
        <v>0.29176561873391998</v>
      </c>
      <c r="AM5">
        <v>7.4678905132881807E-2</v>
      </c>
      <c r="AN5">
        <v>0.117070762930698</v>
      </c>
      <c r="AO5">
        <v>98.153876006376606</v>
      </c>
      <c r="AP5">
        <v>0.02</v>
      </c>
      <c r="AQ5">
        <v>169.16</v>
      </c>
      <c r="AR5">
        <v>0.11</v>
      </c>
      <c r="AS5">
        <v>99.030380657732493</v>
      </c>
      <c r="AT5">
        <v>7.4306009467016695E-2</v>
      </c>
      <c r="AU5">
        <v>6.7748164892049902E-3</v>
      </c>
      <c r="AV5">
        <v>7.6599355185463902E-2</v>
      </c>
      <c r="AW5" s="1">
        <v>1.30058463039836E-4</v>
      </c>
      <c r="AX5">
        <v>3.6300595593473E-3</v>
      </c>
      <c r="AY5">
        <v>2.18717275179535E-2</v>
      </c>
      <c r="AZ5">
        <v>6.7748164892050796E-3</v>
      </c>
      <c r="BA5">
        <v>7.6599355185463805E-2</v>
      </c>
      <c r="BB5" s="1">
        <v>1.30058463039837E-4</v>
      </c>
      <c r="BC5">
        <v>3.6300595593473698E-3</v>
      </c>
      <c r="BD5">
        <v>29582</v>
      </c>
      <c r="BE5">
        <v>53749</v>
      </c>
    </row>
    <row r="6" spans="1:58" x14ac:dyDescent="0.25">
      <c r="A6" t="s">
        <v>96</v>
      </c>
      <c r="B6">
        <v>959</v>
      </c>
      <c r="C6">
        <v>1</v>
      </c>
      <c r="D6">
        <v>7518</v>
      </c>
      <c r="E6">
        <v>6</v>
      </c>
      <c r="F6">
        <v>5</v>
      </c>
      <c r="G6">
        <v>21115</v>
      </c>
      <c r="H6">
        <f>I6*10^6/420</f>
        <v>106.04308876874859</v>
      </c>
      <c r="I6">
        <v>4.4538097282874403E-2</v>
      </c>
      <c r="J6">
        <v>14.3163763353222</v>
      </c>
      <c r="K6">
        <v>5.0634686259180404</v>
      </c>
      <c r="L6">
        <v>1.25</v>
      </c>
      <c r="M6">
        <v>0</v>
      </c>
      <c r="N6">
        <v>33.880000000000003</v>
      </c>
      <c r="O6">
        <v>9.4700000000000006</v>
      </c>
      <c r="P6">
        <v>0.02</v>
      </c>
      <c r="Q6">
        <v>0.02</v>
      </c>
      <c r="R6">
        <v>78.03</v>
      </c>
      <c r="S6">
        <v>0</v>
      </c>
      <c r="T6">
        <v>171.76</v>
      </c>
      <c r="U6">
        <v>0.03</v>
      </c>
      <c r="V6">
        <v>32.42</v>
      </c>
      <c r="W6">
        <v>135.21</v>
      </c>
      <c r="X6">
        <v>101.41</v>
      </c>
      <c r="Y6">
        <v>95.15</v>
      </c>
      <c r="Z6">
        <v>0.02</v>
      </c>
      <c r="AC6">
        <v>-5763</v>
      </c>
      <c r="AD6">
        <v>15709</v>
      </c>
      <c r="AE6">
        <v>27721</v>
      </c>
      <c r="AF6">
        <v>30231</v>
      </c>
      <c r="AG6">
        <v>74167</v>
      </c>
      <c r="AH6">
        <v>0.79900000000000004</v>
      </c>
      <c r="AI6">
        <v>30.737487281599901</v>
      </c>
      <c r="AJ6">
        <v>147828</v>
      </c>
      <c r="AK6">
        <v>0.80029599923613004</v>
      </c>
      <c r="AL6">
        <v>0.29521574976863002</v>
      </c>
      <c r="AM6">
        <v>2.7533663467652701E-2</v>
      </c>
      <c r="AN6">
        <v>2.4719780239515099E-2</v>
      </c>
      <c r="AO6">
        <v>95.154711009675793</v>
      </c>
      <c r="AP6">
        <v>0</v>
      </c>
      <c r="AQ6">
        <v>171.76</v>
      </c>
      <c r="AR6">
        <v>0.03</v>
      </c>
      <c r="AS6">
        <v>101.39000884438499</v>
      </c>
      <c r="AT6">
        <v>2.3959035444469E-2</v>
      </c>
      <c r="AU6">
        <v>2.2343714464059402E-3</v>
      </c>
      <c r="AV6">
        <v>6.9652137706433604E-3</v>
      </c>
      <c r="AW6" s="1">
        <v>3.1233941956906202E-4</v>
      </c>
      <c r="AX6">
        <v>1.1067137201787E-2</v>
      </c>
      <c r="AY6">
        <v>7.2478587204477399E-3</v>
      </c>
      <c r="AZ6">
        <v>2.2249985586962201E-3</v>
      </c>
      <c r="BA6">
        <v>6.9652137706435304E-3</v>
      </c>
      <c r="BB6">
        <v>0</v>
      </c>
      <c r="BC6">
        <v>1.1067137201786899E-2</v>
      </c>
      <c r="BD6">
        <v>29474</v>
      </c>
      <c r="BE6">
        <v>53715</v>
      </c>
    </row>
    <row r="7" spans="1:58" x14ac:dyDescent="0.25">
      <c r="A7" t="s">
        <v>97</v>
      </c>
      <c r="B7">
        <v>1911</v>
      </c>
      <c r="C7">
        <v>8</v>
      </c>
      <c r="D7">
        <v>7404</v>
      </c>
      <c r="E7">
        <v>0</v>
      </c>
      <c r="F7">
        <v>6</v>
      </c>
      <c r="G7">
        <v>21819</v>
      </c>
      <c r="H7">
        <f>I7*10^6/420</f>
        <v>78.187089579062132</v>
      </c>
      <c r="I7">
        <v>3.2838577623206099E-2</v>
      </c>
      <c r="J7">
        <v>14.5209657364486</v>
      </c>
      <c r="K7">
        <v>4.8588792247916102</v>
      </c>
      <c r="L7">
        <v>2.5</v>
      </c>
      <c r="M7">
        <v>0.01</v>
      </c>
      <c r="N7">
        <v>33.36</v>
      </c>
      <c r="O7">
        <v>9.09</v>
      </c>
      <c r="P7">
        <v>0</v>
      </c>
      <c r="Q7">
        <v>0.03</v>
      </c>
      <c r="R7">
        <v>80.63</v>
      </c>
      <c r="S7">
        <v>0.03</v>
      </c>
      <c r="T7">
        <v>169.16</v>
      </c>
      <c r="U7">
        <v>0.03</v>
      </c>
      <c r="V7">
        <v>31.74</v>
      </c>
      <c r="W7">
        <v>136.68</v>
      </c>
      <c r="X7">
        <v>102.84</v>
      </c>
      <c r="Y7">
        <v>98.35</v>
      </c>
      <c r="Z7">
        <v>0.02</v>
      </c>
      <c r="AC7">
        <v>-5890</v>
      </c>
      <c r="AD7">
        <v>15958</v>
      </c>
      <c r="AE7">
        <v>27703</v>
      </c>
      <c r="AF7">
        <v>30103</v>
      </c>
      <c r="AG7">
        <v>74039</v>
      </c>
      <c r="AH7">
        <v>0.63300000000000001</v>
      </c>
      <c r="AI7">
        <v>31.040514075200001</v>
      </c>
      <c r="AJ7">
        <v>147803</v>
      </c>
      <c r="AK7">
        <v>0.80753739930955104</v>
      </c>
      <c r="AL7">
        <v>0.29469129043237402</v>
      </c>
      <c r="AM7" s="1">
        <v>6.6807046624669803E-4</v>
      </c>
      <c r="AN7">
        <v>2.7959258202020401E-2</v>
      </c>
      <c r="AO7">
        <v>98.325079968045401</v>
      </c>
      <c r="AP7">
        <v>0.03</v>
      </c>
      <c r="AQ7">
        <v>169.16</v>
      </c>
      <c r="AR7">
        <v>0.03</v>
      </c>
      <c r="AS7">
        <v>102.838931442103</v>
      </c>
      <c r="AT7" s="1">
        <v>6.1235224117356705E-4</v>
      </c>
      <c r="AU7">
        <v>9.9438096197517895E-3</v>
      </c>
      <c r="AV7">
        <v>1.1783040322371E-2</v>
      </c>
      <c r="AW7">
        <v>1.7275647445383099E-3</v>
      </c>
      <c r="AX7">
        <v>8.7718106953714702E-3</v>
      </c>
      <c r="AY7">
        <v>0</v>
      </c>
      <c r="AZ7">
        <v>6.7243317195434102E-3</v>
      </c>
      <c r="BA7">
        <v>1.1783040322371201E-2</v>
      </c>
      <c r="BB7">
        <v>1.7275647445382999E-3</v>
      </c>
      <c r="BC7">
        <v>8.7718106953714597E-3</v>
      </c>
      <c r="BD7">
        <v>29381</v>
      </c>
      <c r="BE7">
        <v>54068</v>
      </c>
    </row>
    <row r="8" spans="1:58" x14ac:dyDescent="0.25">
      <c r="A8" t="s">
        <v>98</v>
      </c>
      <c r="B8">
        <v>1886</v>
      </c>
      <c r="C8">
        <v>126</v>
      </c>
      <c r="D8">
        <v>7409</v>
      </c>
      <c r="E8">
        <v>2</v>
      </c>
      <c r="F8">
        <v>15</v>
      </c>
      <c r="G8">
        <v>21660</v>
      </c>
      <c r="H8">
        <f>I8*10^6/420</f>
        <v>121.48623440332501</v>
      </c>
      <c r="I8">
        <v>5.1024218449396502E-2</v>
      </c>
      <c r="J8">
        <v>14.632384905808401</v>
      </c>
      <c r="K8">
        <v>4.7474600554318904</v>
      </c>
      <c r="L8">
        <v>2.46</v>
      </c>
      <c r="M8">
        <v>0.12</v>
      </c>
      <c r="N8">
        <v>33.380000000000003</v>
      </c>
      <c r="O8">
        <v>8.8800000000000008</v>
      </c>
      <c r="P8">
        <v>0.01</v>
      </c>
      <c r="Q8">
        <v>7.0000000000000007E-2</v>
      </c>
      <c r="R8">
        <v>80.040000000000006</v>
      </c>
      <c r="S8">
        <v>0.45</v>
      </c>
      <c r="T8">
        <v>169.28</v>
      </c>
      <c r="U8">
        <v>0.04</v>
      </c>
      <c r="V8">
        <v>31.64</v>
      </c>
      <c r="W8">
        <v>136.86000000000001</v>
      </c>
      <c r="X8">
        <v>103.63</v>
      </c>
      <c r="Y8">
        <v>98.28</v>
      </c>
      <c r="Z8">
        <v>0.06</v>
      </c>
      <c r="AC8">
        <v>-5905</v>
      </c>
      <c r="AD8">
        <v>16081</v>
      </c>
      <c r="AE8">
        <v>27686</v>
      </c>
      <c r="AF8">
        <v>30073</v>
      </c>
      <c r="AG8">
        <v>73967</v>
      </c>
      <c r="AH8">
        <v>0.78300000000000003</v>
      </c>
      <c r="AI8">
        <v>31.247047427199998</v>
      </c>
      <c r="AJ8">
        <v>147807</v>
      </c>
      <c r="AK8">
        <v>0.80865767624898</v>
      </c>
      <c r="AL8">
        <v>0.29531682502261503</v>
      </c>
      <c r="AM8">
        <v>7.3231554992761599E-3</v>
      </c>
      <c r="AN8">
        <v>6.8865905148147694E-2</v>
      </c>
      <c r="AO8">
        <v>97.608813961241296</v>
      </c>
      <c r="AP8">
        <v>0.45</v>
      </c>
      <c r="AQ8">
        <v>169.28</v>
      </c>
      <c r="AR8">
        <v>0.04</v>
      </c>
      <c r="AS8">
        <v>103.628013141425</v>
      </c>
      <c r="AT8">
        <v>4.7082893582699303E-3</v>
      </c>
      <c r="AU8">
        <v>1.7834941012756102E-2</v>
      </c>
      <c r="AV8">
        <v>6.4253366847334898E-3</v>
      </c>
      <c r="AW8">
        <v>3.2085615574128702E-3</v>
      </c>
      <c r="AX8">
        <v>1.8847089836224101E-2</v>
      </c>
      <c r="AY8">
        <v>2.6977661664303802E-3</v>
      </c>
      <c r="AZ8">
        <v>1.34900632948253E-2</v>
      </c>
      <c r="BA8">
        <v>6.4253366847335999E-3</v>
      </c>
      <c r="BB8">
        <v>3.20856155741295E-3</v>
      </c>
      <c r="BC8">
        <v>1.88470898362244E-2</v>
      </c>
      <c r="BD8">
        <v>29364</v>
      </c>
      <c r="BE8">
        <v>54065</v>
      </c>
    </row>
    <row r="9" spans="1:58" x14ac:dyDescent="0.25">
      <c r="A9" t="s">
        <v>99</v>
      </c>
      <c r="B9">
        <v>1409</v>
      </c>
      <c r="C9">
        <v>110</v>
      </c>
      <c r="D9">
        <v>7402</v>
      </c>
      <c r="E9">
        <v>3</v>
      </c>
      <c r="F9">
        <v>23</v>
      </c>
      <c r="G9">
        <v>21707</v>
      </c>
      <c r="H9">
        <f>I9*10^6/420</f>
        <v>310.55198286251908</v>
      </c>
      <c r="I9">
        <v>0.13043183280225801</v>
      </c>
      <c r="J9">
        <v>15.1697433193584</v>
      </c>
      <c r="K9">
        <v>4.2101016418818702</v>
      </c>
      <c r="L9">
        <v>1.84</v>
      </c>
      <c r="M9">
        <v>0.11</v>
      </c>
      <c r="N9">
        <v>33.36</v>
      </c>
      <c r="O9">
        <v>7.87</v>
      </c>
      <c r="P9">
        <v>0.01</v>
      </c>
      <c r="Q9">
        <v>0.1</v>
      </c>
      <c r="R9">
        <v>80.209999999999994</v>
      </c>
      <c r="S9">
        <v>0.4</v>
      </c>
      <c r="T9">
        <v>169.12</v>
      </c>
      <c r="U9">
        <v>0.13</v>
      </c>
      <c r="V9">
        <v>31.51</v>
      </c>
      <c r="W9">
        <v>137.12</v>
      </c>
      <c r="X9">
        <v>107.44</v>
      </c>
      <c r="Y9">
        <v>98.28</v>
      </c>
      <c r="Z9">
        <v>0.1</v>
      </c>
      <c r="AC9">
        <v>-5927</v>
      </c>
      <c r="AD9">
        <v>16731</v>
      </c>
      <c r="AE9">
        <v>27574</v>
      </c>
      <c r="AF9">
        <v>29925</v>
      </c>
      <c r="AG9">
        <v>73535</v>
      </c>
      <c r="AH9">
        <v>1.7050000000000001</v>
      </c>
      <c r="AI9">
        <v>32.256140784800003</v>
      </c>
      <c r="AJ9">
        <v>147765</v>
      </c>
      <c r="AK9">
        <v>0.81330182309250398</v>
      </c>
      <c r="AL9">
        <v>0.30008692172933099</v>
      </c>
      <c r="AM9">
        <v>1.30797024467403E-2</v>
      </c>
      <c r="AN9">
        <v>0.10254466316805699</v>
      </c>
      <c r="AO9">
        <v>97.822013749588905</v>
      </c>
      <c r="AP9">
        <v>0.4</v>
      </c>
      <c r="AQ9">
        <v>169.12</v>
      </c>
      <c r="AR9">
        <v>0.13</v>
      </c>
      <c r="AS9">
        <v>107.433639162028</v>
      </c>
      <c r="AT9">
        <v>6.7191698674384697E-3</v>
      </c>
      <c r="AU9">
        <v>4.0306395693522198E-3</v>
      </c>
      <c r="AV9">
        <v>0.112470589655448</v>
      </c>
      <c r="AW9">
        <v>2.28364634734235E-3</v>
      </c>
      <c r="AX9">
        <v>4.92778736267679E-3</v>
      </c>
      <c r="AY9">
        <v>3.1466788783198001E-3</v>
      </c>
      <c r="AZ9">
        <v>4.0306395693523404E-3</v>
      </c>
      <c r="BA9">
        <v>0.11247058965545</v>
      </c>
      <c r="BB9">
        <v>2.2836463473423401E-3</v>
      </c>
      <c r="BC9">
        <v>4.9277873626768802E-3</v>
      </c>
      <c r="BD9">
        <v>29361</v>
      </c>
      <c r="BE9">
        <v>53900</v>
      </c>
    </row>
    <row r="10" spans="1:58" x14ac:dyDescent="0.25">
      <c r="A10" t="s">
        <v>100</v>
      </c>
      <c r="B10">
        <v>1017</v>
      </c>
      <c r="C10">
        <v>29</v>
      </c>
      <c r="D10">
        <v>7517</v>
      </c>
      <c r="E10">
        <v>1</v>
      </c>
      <c r="F10">
        <v>6</v>
      </c>
      <c r="G10">
        <v>21099</v>
      </c>
      <c r="H10">
        <f>I10*10^6/420</f>
        <v>179.91685155963265</v>
      </c>
      <c r="I10">
        <v>7.5565077655045707E-2</v>
      </c>
      <c r="J10">
        <v>15.359278627527701</v>
      </c>
      <c r="K10">
        <v>4.0205663337125896</v>
      </c>
      <c r="L10">
        <v>1.33</v>
      </c>
      <c r="M10">
        <v>0.03</v>
      </c>
      <c r="N10">
        <v>33.869999999999997</v>
      </c>
      <c r="O10">
        <v>7.52</v>
      </c>
      <c r="P10">
        <v>0</v>
      </c>
      <c r="Q10">
        <v>0.02</v>
      </c>
      <c r="R10">
        <v>77.97</v>
      </c>
      <c r="S10">
        <v>0.11</v>
      </c>
      <c r="T10">
        <v>171.74</v>
      </c>
      <c r="U10">
        <v>7.0000000000000007E-2</v>
      </c>
      <c r="V10">
        <v>31.81</v>
      </c>
      <c r="W10">
        <v>136.66999999999999</v>
      </c>
      <c r="X10">
        <v>108.78</v>
      </c>
      <c r="Y10">
        <v>95.18</v>
      </c>
      <c r="Z10">
        <v>0.02</v>
      </c>
      <c r="AC10">
        <v>-5880</v>
      </c>
      <c r="AD10">
        <v>16883</v>
      </c>
      <c r="AE10">
        <v>27521</v>
      </c>
      <c r="AF10">
        <v>29948</v>
      </c>
      <c r="AG10">
        <v>73406</v>
      </c>
      <c r="AH10">
        <v>2.2370000000000001</v>
      </c>
      <c r="AI10">
        <v>32.6305407288</v>
      </c>
      <c r="AJ10">
        <v>147758</v>
      </c>
      <c r="AK10">
        <v>0.81195180722891502</v>
      </c>
      <c r="AL10">
        <v>0.30308886194110402</v>
      </c>
      <c r="AM10">
        <v>2.42669408833105E-3</v>
      </c>
      <c r="AN10">
        <v>2.5447518588433301E-2</v>
      </c>
      <c r="AO10">
        <v>95.080504111435502</v>
      </c>
      <c r="AP10">
        <v>0.11</v>
      </c>
      <c r="AQ10">
        <v>171.74</v>
      </c>
      <c r="AR10">
        <v>7.0000000000000007E-2</v>
      </c>
      <c r="AS10">
        <v>108.775947168014</v>
      </c>
      <c r="AT10">
        <v>1.27113420728142E-3</v>
      </c>
      <c r="AU10">
        <v>4.2052036182437897E-3</v>
      </c>
      <c r="AV10">
        <v>4.4340102228579099E-2</v>
      </c>
      <c r="AW10">
        <v>2.28176739012607E-3</v>
      </c>
      <c r="AX10">
        <v>2.3466870210815199E-2</v>
      </c>
      <c r="AY10">
        <v>0</v>
      </c>
      <c r="AZ10">
        <v>3.4516318196772802E-3</v>
      </c>
      <c r="BA10">
        <v>4.4340102228580001E-2</v>
      </c>
      <c r="BB10">
        <v>2.2817673901261199E-3</v>
      </c>
      <c r="BC10">
        <v>2.3466870210815699E-2</v>
      </c>
      <c r="BD10">
        <v>29468</v>
      </c>
      <c r="BE10">
        <v>53737</v>
      </c>
    </row>
    <row r="11" spans="1:58" x14ac:dyDescent="0.25">
      <c r="A11" t="s">
        <v>101</v>
      </c>
      <c r="B11">
        <v>1911</v>
      </c>
      <c r="C11">
        <v>69</v>
      </c>
      <c r="D11">
        <v>7395</v>
      </c>
      <c r="E11">
        <v>3</v>
      </c>
      <c r="F11">
        <v>13</v>
      </c>
      <c r="G11">
        <v>21800</v>
      </c>
      <c r="H11">
        <f>I11*10^6/420</f>
        <v>333.48708701294998</v>
      </c>
      <c r="I11">
        <v>0.140064576545439</v>
      </c>
      <c r="J11">
        <v>15.5263038483728</v>
      </c>
      <c r="K11">
        <v>3.8535411128674899</v>
      </c>
      <c r="L11">
        <v>2.5</v>
      </c>
      <c r="M11">
        <v>7.0000000000000007E-2</v>
      </c>
      <c r="N11">
        <v>33.299999999999997</v>
      </c>
      <c r="O11">
        <v>7.21</v>
      </c>
      <c r="P11">
        <v>0.01</v>
      </c>
      <c r="Q11">
        <v>0.06</v>
      </c>
      <c r="R11">
        <v>80.56</v>
      </c>
      <c r="S11">
        <v>0.25</v>
      </c>
      <c r="T11">
        <v>168.96</v>
      </c>
      <c r="U11">
        <v>0.14000000000000001</v>
      </c>
      <c r="V11">
        <v>31.14</v>
      </c>
      <c r="W11">
        <v>138.08000000000001</v>
      </c>
      <c r="X11">
        <v>109.97</v>
      </c>
      <c r="Y11">
        <v>98.6</v>
      </c>
      <c r="Z11">
        <v>0.06</v>
      </c>
      <c r="AC11">
        <v>-6004</v>
      </c>
      <c r="AD11">
        <v>17105</v>
      </c>
      <c r="AE11">
        <v>27512</v>
      </c>
      <c r="AF11">
        <v>29823</v>
      </c>
      <c r="AG11">
        <v>73306</v>
      </c>
      <c r="AH11">
        <v>2.0299999999999998</v>
      </c>
      <c r="AI11">
        <v>32.877714187199999</v>
      </c>
      <c r="AJ11">
        <v>147746</v>
      </c>
      <c r="AK11">
        <v>0.81899138515148595</v>
      </c>
      <c r="AL11">
        <v>0.302221941349194</v>
      </c>
      <c r="AM11">
        <v>1.5010010493274901E-2</v>
      </c>
      <c r="AN11">
        <v>5.9762175698873099E-2</v>
      </c>
      <c r="AO11">
        <v>98.241640387698197</v>
      </c>
      <c r="AP11">
        <v>0.25</v>
      </c>
      <c r="AQ11">
        <v>168.96</v>
      </c>
      <c r="AR11">
        <v>0.14000000000000001</v>
      </c>
      <c r="AS11">
        <v>109.958836484561</v>
      </c>
      <c r="AT11">
        <v>8.7411363214927092E-3</v>
      </c>
      <c r="AU11">
        <v>3.2396163369592498E-3</v>
      </c>
      <c r="AV11">
        <v>1.7118598538213299E-2</v>
      </c>
      <c r="AW11">
        <v>2.2024413211989202E-3</v>
      </c>
      <c r="AX11">
        <v>0.108762784027575</v>
      </c>
      <c r="AY11">
        <v>3.40187826047762E-3</v>
      </c>
      <c r="AZ11">
        <v>3.2396163369593301E-3</v>
      </c>
      <c r="BA11">
        <v>1.7118598538213601E-2</v>
      </c>
      <c r="BB11">
        <v>2.2024413211989501E-3</v>
      </c>
      <c r="BC11">
        <v>0.108762784027576</v>
      </c>
      <c r="BD11">
        <v>29363</v>
      </c>
      <c r="BE11">
        <v>54078</v>
      </c>
    </row>
    <row r="12" spans="1:58" x14ac:dyDescent="0.25">
      <c r="A12" t="s">
        <v>102</v>
      </c>
      <c r="B12">
        <v>1020</v>
      </c>
      <c r="C12">
        <v>69</v>
      </c>
      <c r="D12">
        <v>7396</v>
      </c>
      <c r="E12">
        <v>3</v>
      </c>
      <c r="F12">
        <v>3</v>
      </c>
      <c r="G12">
        <v>21804</v>
      </c>
      <c r="H12">
        <f>I12*10^6/420</f>
        <v>422.97760490913095</v>
      </c>
      <c r="I12">
        <v>0.177650594061835</v>
      </c>
      <c r="J12">
        <v>15.6381532025685</v>
      </c>
      <c r="K12">
        <v>3.7416917586717502</v>
      </c>
      <c r="L12">
        <v>1.33</v>
      </c>
      <c r="M12">
        <v>0.06</v>
      </c>
      <c r="N12">
        <v>33.33</v>
      </c>
      <c r="O12">
        <v>7</v>
      </c>
      <c r="P12">
        <v>0.01</v>
      </c>
      <c r="Q12">
        <v>0.01</v>
      </c>
      <c r="R12">
        <v>80.569999999999993</v>
      </c>
      <c r="S12">
        <v>0.25</v>
      </c>
      <c r="T12">
        <v>168.99</v>
      </c>
      <c r="U12">
        <v>0.17</v>
      </c>
      <c r="V12">
        <v>31.4</v>
      </c>
      <c r="W12">
        <v>137.36000000000001</v>
      </c>
      <c r="X12">
        <v>110.76</v>
      </c>
      <c r="Y12">
        <v>98.46</v>
      </c>
      <c r="Z12">
        <v>0.01</v>
      </c>
      <c r="AC12">
        <v>-5945</v>
      </c>
      <c r="AD12">
        <v>17292</v>
      </c>
      <c r="AE12">
        <v>27476</v>
      </c>
      <c r="AF12">
        <v>29794</v>
      </c>
      <c r="AG12">
        <v>73156</v>
      </c>
      <c r="AH12">
        <v>2.4820000000000002</v>
      </c>
      <c r="AI12">
        <v>33.109527471999897</v>
      </c>
      <c r="AJ12">
        <v>147718</v>
      </c>
      <c r="AK12">
        <v>0.81747723309436104</v>
      </c>
      <c r="AL12">
        <v>0.30406179606615802</v>
      </c>
      <c r="AM12">
        <v>1.45133335823088E-2</v>
      </c>
      <c r="AN12">
        <v>1.2501959599936E-2</v>
      </c>
      <c r="AO12">
        <v>98.259018535036901</v>
      </c>
      <c r="AP12">
        <v>0.25</v>
      </c>
      <c r="AQ12">
        <v>168.99</v>
      </c>
      <c r="AR12">
        <v>0.17</v>
      </c>
      <c r="AS12">
        <v>110.75096479590999</v>
      </c>
      <c r="AT12">
        <v>1.2123861368531001E-2</v>
      </c>
      <c r="AU12" s="1">
        <v>5.0340753266844103E-4</v>
      </c>
      <c r="AV12">
        <v>0.11252402915458901</v>
      </c>
      <c r="AW12">
        <v>2.6279970397877599E-2</v>
      </c>
      <c r="AX12">
        <v>2.6219325608168399E-2</v>
      </c>
      <c r="AY12">
        <v>3.6316859912459299E-3</v>
      </c>
      <c r="AZ12" s="1">
        <v>5.0340753266843799E-4</v>
      </c>
      <c r="BA12">
        <v>0.11252402915459001</v>
      </c>
      <c r="BB12">
        <v>2.6271464447084201E-2</v>
      </c>
      <c r="BC12">
        <v>2.62193256081686E-2</v>
      </c>
      <c r="BD12">
        <v>29364</v>
      </c>
      <c r="BE12">
        <v>53765</v>
      </c>
    </row>
    <row r="13" spans="1:58" x14ac:dyDescent="0.25">
      <c r="A13" t="s">
        <v>103</v>
      </c>
      <c r="B13">
        <v>1091</v>
      </c>
      <c r="C13">
        <v>62</v>
      </c>
      <c r="D13">
        <v>7397</v>
      </c>
      <c r="E13">
        <v>1</v>
      </c>
      <c r="F13">
        <v>43</v>
      </c>
      <c r="G13">
        <v>21763</v>
      </c>
      <c r="H13">
        <f>I13*10^6/420</f>
        <v>433.32570030178329</v>
      </c>
      <c r="I13">
        <v>0.18199679412674899</v>
      </c>
      <c r="J13">
        <v>16.158116874359099</v>
      </c>
      <c r="K13">
        <v>3.2217280868812002</v>
      </c>
      <c r="L13">
        <v>1.43</v>
      </c>
      <c r="M13">
        <v>0.06</v>
      </c>
      <c r="N13">
        <v>33.33</v>
      </c>
      <c r="O13">
        <v>6.03</v>
      </c>
      <c r="P13">
        <v>0</v>
      </c>
      <c r="Q13">
        <v>0.19</v>
      </c>
      <c r="R13">
        <v>80.42</v>
      </c>
      <c r="S13">
        <v>0.22</v>
      </c>
      <c r="T13">
        <v>169</v>
      </c>
      <c r="U13">
        <v>0.18</v>
      </c>
      <c r="V13">
        <v>31.1</v>
      </c>
      <c r="W13">
        <v>138.12</v>
      </c>
      <c r="X13">
        <v>114.44</v>
      </c>
      <c r="Y13">
        <v>98.23</v>
      </c>
      <c r="Z13">
        <v>0.19</v>
      </c>
      <c r="AC13">
        <v>-6006</v>
      </c>
      <c r="AD13">
        <v>17883</v>
      </c>
      <c r="AE13">
        <v>27376</v>
      </c>
      <c r="AF13">
        <v>29655</v>
      </c>
      <c r="AG13">
        <v>72778</v>
      </c>
      <c r="AH13">
        <v>3.2269999999999999</v>
      </c>
      <c r="AI13">
        <v>34.090127527999996</v>
      </c>
      <c r="AJ13">
        <v>147692</v>
      </c>
      <c r="AK13">
        <v>0.82357521779335097</v>
      </c>
      <c r="AL13">
        <v>0.30829121734943998</v>
      </c>
      <c r="AM13">
        <v>4.25298317039238E-3</v>
      </c>
      <c r="AN13">
        <v>0.19371903510500599</v>
      </c>
      <c r="AO13">
        <v>98.074699115803597</v>
      </c>
      <c r="AP13">
        <v>0.22</v>
      </c>
      <c r="AQ13">
        <v>169</v>
      </c>
      <c r="AR13">
        <v>0.18</v>
      </c>
      <c r="AS13">
        <v>114.433399515898</v>
      </c>
      <c r="AT13">
        <v>2.5260015539255E-3</v>
      </c>
      <c r="AU13">
        <v>7.5821479977965399E-3</v>
      </c>
      <c r="AV13">
        <v>0.137737776928161</v>
      </c>
      <c r="AW13">
        <v>8.4285153115161507E-3</v>
      </c>
      <c r="AX13">
        <v>2.57223523353498E-2</v>
      </c>
      <c r="AY13">
        <v>0</v>
      </c>
      <c r="AZ13">
        <v>7.5821479977966899E-3</v>
      </c>
      <c r="BA13">
        <v>0.137737776928163</v>
      </c>
      <c r="BB13">
        <v>8.4285153115162201E-3</v>
      </c>
      <c r="BC13">
        <v>2.5722352335350002E-2</v>
      </c>
      <c r="BD13">
        <v>29366</v>
      </c>
      <c r="BE13">
        <v>53790</v>
      </c>
    </row>
    <row r="37" spans="5:20" x14ac:dyDescent="0.25">
      <c r="E37" s="41" t="s">
        <v>74</v>
      </c>
      <c r="F37" s="41" t="s">
        <v>75</v>
      </c>
      <c r="G37" s="42" t="s">
        <v>76</v>
      </c>
      <c r="H37" s="42" t="s">
        <v>77</v>
      </c>
      <c r="I37" s="41" t="s">
        <v>78</v>
      </c>
      <c r="J37" s="42" t="s">
        <v>79</v>
      </c>
      <c r="K37" s="42" t="s">
        <v>77</v>
      </c>
      <c r="L37" s="44" t="s">
        <v>80</v>
      </c>
      <c r="M37" s="45"/>
      <c r="N37" s="45"/>
      <c r="O37" s="45"/>
      <c r="P37" s="45"/>
      <c r="Q37" s="45"/>
      <c r="R37" s="46"/>
      <c r="S37" s="41" t="s">
        <v>81</v>
      </c>
      <c r="T37" s="41"/>
    </row>
    <row r="38" spans="5:20" ht="39" x14ac:dyDescent="0.25">
      <c r="E38" s="41"/>
      <c r="F38" s="41"/>
      <c r="G38" s="43"/>
      <c r="H38" s="43"/>
      <c r="I38" s="41"/>
      <c r="J38" s="43"/>
      <c r="K38" s="43"/>
      <c r="L38" s="24" t="s">
        <v>82</v>
      </c>
      <c r="M38" s="24" t="s">
        <v>83</v>
      </c>
      <c r="N38" s="24" t="s">
        <v>84</v>
      </c>
      <c r="O38" s="24" t="s">
        <v>85</v>
      </c>
      <c r="P38" s="24" t="s">
        <v>86</v>
      </c>
      <c r="Q38" s="24" t="s">
        <v>87</v>
      </c>
      <c r="R38" s="24" t="s">
        <v>88</v>
      </c>
      <c r="S38" s="24" t="s">
        <v>89</v>
      </c>
      <c r="T38" s="24" t="s">
        <v>90</v>
      </c>
    </row>
    <row r="39" spans="5:20" x14ac:dyDescent="0.25">
      <c r="E39" s="25" t="s">
        <v>91</v>
      </c>
      <c r="F39" s="26">
        <f>Sheet1!AI4</f>
        <v>98.09</v>
      </c>
      <c r="G39" s="26" t="s">
        <v>92</v>
      </c>
      <c r="H39" s="26" t="s">
        <v>92</v>
      </c>
      <c r="I39" s="26">
        <f>Sheet1!AJ4</f>
        <v>140863</v>
      </c>
      <c r="J39" s="26" t="s">
        <v>92</v>
      </c>
      <c r="K39" s="27" t="s">
        <v>92</v>
      </c>
      <c r="L39" s="26">
        <v>936</v>
      </c>
      <c r="M39" s="26">
        <v>0</v>
      </c>
      <c r="N39" s="26">
        <v>0</v>
      </c>
      <c r="O39" s="28">
        <f>Sheet1!E4</f>
        <v>27462.898749999997</v>
      </c>
      <c r="P39" s="28">
        <f>Sheet1!F4</f>
        <v>21275.27888888889</v>
      </c>
      <c r="Q39" s="28">
        <f>Sheet1!G4</f>
        <v>15982.717333333334</v>
      </c>
      <c r="R39" s="28">
        <f>Sheet1!H4</f>
        <v>13309.523809523809</v>
      </c>
      <c r="S39" s="26">
        <v>19379</v>
      </c>
      <c r="T39" s="26">
        <v>0</v>
      </c>
    </row>
    <row r="40" spans="5:20" x14ac:dyDescent="0.25">
      <c r="E40" s="29" t="s">
        <v>93</v>
      </c>
      <c r="F40" s="26">
        <f>Sheet1!AI5</f>
        <v>86.05</v>
      </c>
      <c r="G40" s="31">
        <f>($F$39-F40)/$F$39*100</f>
        <v>12.274441839127338</v>
      </c>
      <c r="H40" s="30" t="s">
        <v>92</v>
      </c>
      <c r="I40" s="26">
        <f>Sheet1!AJ5</f>
        <v>167656</v>
      </c>
      <c r="J40" s="31">
        <f>(I40-$I$39)/$I$39*100</f>
        <v>19.020608676515479</v>
      </c>
      <c r="K40" s="31" t="s">
        <v>92</v>
      </c>
      <c r="L40" s="30">
        <v>936</v>
      </c>
      <c r="M40" s="30">
        <v>0</v>
      </c>
      <c r="N40" s="30">
        <v>0</v>
      </c>
      <c r="O40" s="28">
        <f>Sheet1!E5</f>
        <v>25793.962068965517</v>
      </c>
      <c r="P40" s="28">
        <f>Sheet1!F5</f>
        <v>20137.996907216497</v>
      </c>
      <c r="Q40" s="28">
        <f>Sheet1!G5</f>
        <v>14910.597560975611</v>
      </c>
      <c r="R40" s="28">
        <f>Sheet1!H5</f>
        <v>13285.714285714286</v>
      </c>
      <c r="S40" s="30">
        <v>19379</v>
      </c>
      <c r="T40" s="30">
        <v>0</v>
      </c>
    </row>
    <row r="41" spans="5:20" x14ac:dyDescent="0.25">
      <c r="E41" s="2" t="str">
        <f t="shared" ref="E41:E50" si="0">A4</f>
        <v>TS1</v>
      </c>
      <c r="F41" s="32">
        <f>AI4</f>
        <v>29.816914019199999</v>
      </c>
      <c r="G41" s="32">
        <f>($F$39-F41)/$F$39*100</f>
        <v>69.602493608726675</v>
      </c>
      <c r="H41" s="32">
        <f>($F$40-F41)/$F$40*100</f>
        <v>65.349315491923292</v>
      </c>
      <c r="I41" s="33">
        <f>AJ4</f>
        <v>147875</v>
      </c>
      <c r="J41" s="32">
        <f t="shared" ref="J41:J50" si="1">(I41-$I$39)/$I$39*100</f>
        <v>4.9778863150720918</v>
      </c>
      <c r="K41" s="32">
        <f>($I$40-I41)/$I$40*100</f>
        <v>11.798563725724101</v>
      </c>
      <c r="L41" s="33">
        <f t="shared" ref="L41:R50" si="2">B4</f>
        <v>1879</v>
      </c>
      <c r="M41" s="33">
        <f t="shared" si="2"/>
        <v>152</v>
      </c>
      <c r="N41" s="33">
        <f t="shared" si="2"/>
        <v>7397</v>
      </c>
      <c r="O41" s="33">
        <f t="shared" si="2"/>
        <v>16</v>
      </c>
      <c r="P41" s="33">
        <f t="shared" si="2"/>
        <v>11</v>
      </c>
      <c r="Q41" s="33">
        <f t="shared" si="2"/>
        <v>21697</v>
      </c>
      <c r="R41" s="34">
        <f t="shared" si="2"/>
        <v>725.01494925628344</v>
      </c>
      <c r="S41" s="34">
        <f>J4*1000</f>
        <v>13844.609684950899</v>
      </c>
      <c r="T41" s="34">
        <f>K4*1000</f>
        <v>5535.2352762893306</v>
      </c>
    </row>
    <row r="42" spans="5:20" x14ac:dyDescent="0.25">
      <c r="E42" s="2" t="str">
        <f t="shared" si="0"/>
        <v>TS2</v>
      </c>
      <c r="F42" s="32">
        <f t="shared" ref="F42:F50" si="3">AI5</f>
        <v>30.1276072928</v>
      </c>
      <c r="G42" s="32">
        <f t="shared" ref="G42:G50" si="4">($F$39-F42)/$F$39*100</f>
        <v>69.285750542562937</v>
      </c>
      <c r="H42" s="32">
        <f t="shared" ref="H42:H50" si="5">($F$40-F42)/$F$40*100</f>
        <v>64.988254162928527</v>
      </c>
      <c r="I42" s="33">
        <f t="shared" ref="I42:I50" si="6">AJ5</f>
        <v>147836</v>
      </c>
      <c r="J42" s="32">
        <f t="shared" si="1"/>
        <v>4.9501998395604243</v>
      </c>
      <c r="K42" s="32">
        <f t="shared" ref="K42:K50" si="7">($I$40-I42)/$I$40*100</f>
        <v>11.821825642983251</v>
      </c>
      <c r="L42" s="33">
        <f t="shared" si="2"/>
        <v>988</v>
      </c>
      <c r="M42" s="33">
        <f t="shared" si="2"/>
        <v>5</v>
      </c>
      <c r="N42" s="33">
        <f t="shared" si="2"/>
        <v>7404</v>
      </c>
      <c r="O42" s="33">
        <f t="shared" si="2"/>
        <v>17</v>
      </c>
      <c r="P42" s="33">
        <f t="shared" si="2"/>
        <v>26</v>
      </c>
      <c r="Q42" s="33">
        <f t="shared" si="2"/>
        <v>21781</v>
      </c>
      <c r="R42" s="34">
        <f t="shared" si="2"/>
        <v>384.38166467636188</v>
      </c>
      <c r="S42" s="34">
        <f t="shared" ref="S42:S50" si="8">J5*1000</f>
        <v>13983.1943431655</v>
      </c>
      <c r="T42" s="34">
        <f t="shared" ref="T42:T50" si="9">K5*1000</f>
        <v>5396.6506180747801</v>
      </c>
    </row>
    <row r="43" spans="5:20" x14ac:dyDescent="0.25">
      <c r="E43" s="2" t="str">
        <f t="shared" si="0"/>
        <v>TS3</v>
      </c>
      <c r="F43" s="32">
        <f t="shared" si="3"/>
        <v>30.737487281599901</v>
      </c>
      <c r="G43" s="32">
        <f t="shared" si="4"/>
        <v>68.663995023346018</v>
      </c>
      <c r="H43" s="32">
        <f t="shared" si="5"/>
        <v>64.279503449622439</v>
      </c>
      <c r="I43" s="33">
        <f t="shared" si="6"/>
        <v>147828</v>
      </c>
      <c r="J43" s="32">
        <f t="shared" si="1"/>
        <v>4.9445205625323894</v>
      </c>
      <c r="K43" s="32">
        <f t="shared" si="7"/>
        <v>11.826597318318461</v>
      </c>
      <c r="L43" s="33">
        <f t="shared" si="2"/>
        <v>959</v>
      </c>
      <c r="M43" s="33">
        <f t="shared" si="2"/>
        <v>1</v>
      </c>
      <c r="N43" s="33">
        <f t="shared" si="2"/>
        <v>7518</v>
      </c>
      <c r="O43" s="33">
        <f t="shared" si="2"/>
        <v>6</v>
      </c>
      <c r="P43" s="33">
        <f t="shared" si="2"/>
        <v>5</v>
      </c>
      <c r="Q43" s="33">
        <f t="shared" si="2"/>
        <v>21115</v>
      </c>
      <c r="R43" s="34">
        <f t="shared" si="2"/>
        <v>106.04308876874859</v>
      </c>
      <c r="S43" s="34">
        <f t="shared" si="8"/>
        <v>14316.3763353222</v>
      </c>
      <c r="T43" s="34">
        <f t="shared" si="9"/>
        <v>5063.4686259180407</v>
      </c>
    </row>
    <row r="44" spans="5:20" x14ac:dyDescent="0.25">
      <c r="E44" s="2" t="str">
        <f t="shared" si="0"/>
        <v>TS4</v>
      </c>
      <c r="F44" s="32">
        <f t="shared" si="3"/>
        <v>31.040514075200001</v>
      </c>
      <c r="G44" s="32">
        <f t="shared" si="4"/>
        <v>68.355067718217953</v>
      </c>
      <c r="H44" s="32">
        <f t="shared" si="5"/>
        <v>63.927351452411386</v>
      </c>
      <c r="I44" s="33">
        <f t="shared" si="6"/>
        <v>147803</v>
      </c>
      <c r="J44" s="32">
        <f t="shared" si="1"/>
        <v>4.9267728218197826</v>
      </c>
      <c r="K44" s="32">
        <f t="shared" si="7"/>
        <v>11.841508803740993</v>
      </c>
      <c r="L44" s="33">
        <f t="shared" si="2"/>
        <v>1911</v>
      </c>
      <c r="M44" s="33">
        <f t="shared" si="2"/>
        <v>8</v>
      </c>
      <c r="N44" s="33">
        <f t="shared" si="2"/>
        <v>7404</v>
      </c>
      <c r="O44" s="33">
        <f t="shared" si="2"/>
        <v>0</v>
      </c>
      <c r="P44" s="33">
        <f t="shared" si="2"/>
        <v>6</v>
      </c>
      <c r="Q44" s="33">
        <f t="shared" si="2"/>
        <v>21819</v>
      </c>
      <c r="R44" s="34">
        <f t="shared" si="2"/>
        <v>78.187089579062132</v>
      </c>
      <c r="S44" s="34">
        <f t="shared" si="8"/>
        <v>14520.965736448601</v>
      </c>
      <c r="T44" s="34">
        <f t="shared" si="9"/>
        <v>4858.8792247916099</v>
      </c>
    </row>
    <row r="45" spans="5:20" x14ac:dyDescent="0.25">
      <c r="E45" s="2" t="str">
        <f t="shared" si="0"/>
        <v>TS5</v>
      </c>
      <c r="F45" s="32">
        <f t="shared" si="3"/>
        <v>31.247047427199998</v>
      </c>
      <c r="G45" s="32">
        <f t="shared" si="4"/>
        <v>68.144512766642876</v>
      </c>
      <c r="H45" s="32">
        <f t="shared" si="5"/>
        <v>63.687335935851245</v>
      </c>
      <c r="I45" s="33">
        <f t="shared" si="6"/>
        <v>147807</v>
      </c>
      <c r="J45" s="32">
        <f t="shared" si="1"/>
        <v>4.9296124603337992</v>
      </c>
      <c r="K45" s="32">
        <f t="shared" si="7"/>
        <v>11.839122966073388</v>
      </c>
      <c r="L45" s="33">
        <f t="shared" si="2"/>
        <v>1886</v>
      </c>
      <c r="M45" s="33">
        <f t="shared" si="2"/>
        <v>126</v>
      </c>
      <c r="N45" s="33">
        <f t="shared" si="2"/>
        <v>7409</v>
      </c>
      <c r="O45" s="33">
        <f t="shared" si="2"/>
        <v>2</v>
      </c>
      <c r="P45" s="33">
        <f t="shared" si="2"/>
        <v>15</v>
      </c>
      <c r="Q45" s="33">
        <f t="shared" si="2"/>
        <v>21660</v>
      </c>
      <c r="R45" s="34">
        <f t="shared" si="2"/>
        <v>121.48623440332501</v>
      </c>
      <c r="S45" s="34">
        <f t="shared" si="8"/>
        <v>14632.384905808402</v>
      </c>
      <c r="T45" s="34">
        <f t="shared" si="9"/>
        <v>4747.4600554318904</v>
      </c>
    </row>
    <row r="46" spans="5:20" x14ac:dyDescent="0.25">
      <c r="E46" s="2" t="str">
        <f t="shared" si="0"/>
        <v>TS6</v>
      </c>
      <c r="F46" s="32">
        <f t="shared" si="3"/>
        <v>32.256140784800003</v>
      </c>
      <c r="G46" s="32">
        <f t="shared" si="4"/>
        <v>67.115770430421023</v>
      </c>
      <c r="H46" s="32">
        <f t="shared" si="5"/>
        <v>62.514653358744908</v>
      </c>
      <c r="I46" s="33">
        <f t="shared" si="6"/>
        <v>147765</v>
      </c>
      <c r="J46" s="32">
        <f t="shared" si="1"/>
        <v>4.8997962559366188</v>
      </c>
      <c r="K46" s="32">
        <f t="shared" si="7"/>
        <v>11.864174261583242</v>
      </c>
      <c r="L46" s="33">
        <f t="shared" si="2"/>
        <v>1409</v>
      </c>
      <c r="M46" s="33">
        <f t="shared" si="2"/>
        <v>110</v>
      </c>
      <c r="N46" s="33">
        <f t="shared" si="2"/>
        <v>7402</v>
      </c>
      <c r="O46" s="33">
        <f t="shared" si="2"/>
        <v>3</v>
      </c>
      <c r="P46" s="33">
        <f t="shared" si="2"/>
        <v>23</v>
      </c>
      <c r="Q46" s="33">
        <f t="shared" si="2"/>
        <v>21707</v>
      </c>
      <c r="R46" s="34">
        <f t="shared" si="2"/>
        <v>310.55198286251908</v>
      </c>
      <c r="S46" s="34">
        <f t="shared" si="8"/>
        <v>15169.7433193584</v>
      </c>
      <c r="T46" s="34">
        <f t="shared" si="9"/>
        <v>4210.1016418818699</v>
      </c>
    </row>
    <row r="47" spans="5:20" x14ac:dyDescent="0.25">
      <c r="E47" s="2" t="str">
        <f t="shared" si="0"/>
        <v>TS7</v>
      </c>
      <c r="F47" s="32">
        <f t="shared" si="3"/>
        <v>32.6305407288</v>
      </c>
      <c r="G47" s="32">
        <f t="shared" si="4"/>
        <v>66.734080203078804</v>
      </c>
      <c r="H47" s="32">
        <f t="shared" si="5"/>
        <v>62.079557549331788</v>
      </c>
      <c r="I47" s="33">
        <f t="shared" si="6"/>
        <v>147758</v>
      </c>
      <c r="J47" s="32">
        <f t="shared" si="1"/>
        <v>4.8948268885370894</v>
      </c>
      <c r="K47" s="32">
        <f t="shared" si="7"/>
        <v>11.868349477501551</v>
      </c>
      <c r="L47" s="33">
        <f t="shared" si="2"/>
        <v>1017</v>
      </c>
      <c r="M47" s="33">
        <f t="shared" si="2"/>
        <v>29</v>
      </c>
      <c r="N47" s="33">
        <f t="shared" si="2"/>
        <v>7517</v>
      </c>
      <c r="O47" s="33">
        <f t="shared" si="2"/>
        <v>1</v>
      </c>
      <c r="P47" s="33">
        <f t="shared" si="2"/>
        <v>6</v>
      </c>
      <c r="Q47" s="33">
        <f t="shared" si="2"/>
        <v>21099</v>
      </c>
      <c r="R47" s="34">
        <f t="shared" si="2"/>
        <v>179.91685155963265</v>
      </c>
      <c r="S47" s="34">
        <f t="shared" si="8"/>
        <v>15359.278627527701</v>
      </c>
      <c r="T47" s="34">
        <f t="shared" si="9"/>
        <v>4020.5663337125898</v>
      </c>
    </row>
    <row r="48" spans="5:20" x14ac:dyDescent="0.25">
      <c r="E48" s="2" t="str">
        <f t="shared" si="0"/>
        <v>TS8</v>
      </c>
      <c r="F48" s="32">
        <f t="shared" si="3"/>
        <v>32.877714187199999</v>
      </c>
      <c r="G48" s="32">
        <f t="shared" si="4"/>
        <v>66.482093804465293</v>
      </c>
      <c r="H48" s="32">
        <f t="shared" si="5"/>
        <v>61.792313553515399</v>
      </c>
      <c r="I48" s="33">
        <f t="shared" si="6"/>
        <v>147746</v>
      </c>
      <c r="J48" s="32">
        <f t="shared" si="1"/>
        <v>4.8863079729950378</v>
      </c>
      <c r="K48" s="32">
        <f t="shared" si="7"/>
        <v>11.875506990504366</v>
      </c>
      <c r="L48" s="33">
        <f t="shared" si="2"/>
        <v>1911</v>
      </c>
      <c r="M48" s="33">
        <f t="shared" si="2"/>
        <v>69</v>
      </c>
      <c r="N48" s="33">
        <f t="shared" si="2"/>
        <v>7395</v>
      </c>
      <c r="O48" s="33">
        <f t="shared" si="2"/>
        <v>3</v>
      </c>
      <c r="P48" s="33">
        <f t="shared" si="2"/>
        <v>13</v>
      </c>
      <c r="Q48" s="33">
        <f t="shared" si="2"/>
        <v>21800</v>
      </c>
      <c r="R48" s="34">
        <f t="shared" si="2"/>
        <v>333.48708701294998</v>
      </c>
      <c r="S48" s="34">
        <f t="shared" si="8"/>
        <v>15526.3038483728</v>
      </c>
      <c r="T48" s="34">
        <f t="shared" si="9"/>
        <v>3853.54111286749</v>
      </c>
    </row>
    <row r="49" spans="5:20" x14ac:dyDescent="0.25">
      <c r="E49" s="2" t="str">
        <f t="shared" si="0"/>
        <v>TS9</v>
      </c>
      <c r="F49" s="32">
        <f t="shared" si="3"/>
        <v>33.109527471999897</v>
      </c>
      <c r="G49" s="32">
        <f t="shared" si="4"/>
        <v>66.245766671424306</v>
      </c>
      <c r="H49" s="32">
        <f t="shared" si="5"/>
        <v>61.522919846600935</v>
      </c>
      <c r="I49" s="33">
        <f t="shared" si="6"/>
        <v>147718</v>
      </c>
      <c r="J49" s="32">
        <f t="shared" si="1"/>
        <v>4.8664305033969173</v>
      </c>
      <c r="K49" s="32">
        <f t="shared" si="7"/>
        <v>11.892207854177601</v>
      </c>
      <c r="L49" s="33">
        <f t="shared" si="2"/>
        <v>1020</v>
      </c>
      <c r="M49" s="33">
        <f t="shared" si="2"/>
        <v>69</v>
      </c>
      <c r="N49" s="33">
        <f t="shared" si="2"/>
        <v>7396</v>
      </c>
      <c r="O49" s="33">
        <f t="shared" si="2"/>
        <v>3</v>
      </c>
      <c r="P49" s="33">
        <f t="shared" si="2"/>
        <v>3</v>
      </c>
      <c r="Q49" s="33">
        <f t="shared" si="2"/>
        <v>21804</v>
      </c>
      <c r="R49" s="34">
        <f t="shared" si="2"/>
        <v>422.97760490913095</v>
      </c>
      <c r="S49" s="34">
        <f t="shared" si="8"/>
        <v>15638.153202568499</v>
      </c>
      <c r="T49" s="34">
        <f t="shared" si="9"/>
        <v>3741.69175867175</v>
      </c>
    </row>
    <row r="50" spans="5:20" x14ac:dyDescent="0.25">
      <c r="E50" s="2" t="str">
        <f t="shared" si="0"/>
        <v>TS10</v>
      </c>
      <c r="F50" s="32">
        <f t="shared" si="3"/>
        <v>34.090127527999996</v>
      </c>
      <c r="G50" s="32">
        <f t="shared" si="4"/>
        <v>65.24607245590785</v>
      </c>
      <c r="H50" s="32">
        <f t="shared" si="5"/>
        <v>60.383349764090646</v>
      </c>
      <c r="I50" s="33">
        <f t="shared" si="6"/>
        <v>147692</v>
      </c>
      <c r="J50" s="32">
        <f t="shared" si="1"/>
        <v>4.8479728530558059</v>
      </c>
      <c r="K50" s="32">
        <f t="shared" si="7"/>
        <v>11.907715799017035</v>
      </c>
      <c r="L50" s="33">
        <f t="shared" si="2"/>
        <v>1091</v>
      </c>
      <c r="M50" s="33">
        <f t="shared" si="2"/>
        <v>62</v>
      </c>
      <c r="N50" s="33">
        <f t="shared" si="2"/>
        <v>7397</v>
      </c>
      <c r="O50" s="33">
        <f t="shared" si="2"/>
        <v>1</v>
      </c>
      <c r="P50" s="33">
        <f t="shared" si="2"/>
        <v>43</v>
      </c>
      <c r="Q50" s="33">
        <f t="shared" si="2"/>
        <v>21763</v>
      </c>
      <c r="R50" s="34">
        <f t="shared" si="2"/>
        <v>433.32570030178329</v>
      </c>
      <c r="S50" s="34">
        <f t="shared" si="8"/>
        <v>16158.116874359099</v>
      </c>
      <c r="T50" s="34">
        <f t="shared" si="9"/>
        <v>3221.7280868811999</v>
      </c>
    </row>
  </sheetData>
  <mergeCells count="16">
    <mergeCell ref="AK1:AL1"/>
    <mergeCell ref="E37:E38"/>
    <mergeCell ref="F37:F38"/>
    <mergeCell ref="G37:G38"/>
    <mergeCell ref="H37:H38"/>
    <mergeCell ref="I37:I38"/>
    <mergeCell ref="J37:J38"/>
    <mergeCell ref="K37:K38"/>
    <mergeCell ref="L37:R37"/>
    <mergeCell ref="S37:T37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4"/>
  <sheetViews>
    <sheetView workbookViewId="0">
      <pane ySplit="3" topLeftCell="A37" activePane="bottomLeft" state="frozen"/>
      <selection pane="bottomLeft" activeCell="E55" sqref="E55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36" t="s">
        <v>61</v>
      </c>
      <c r="B1" s="36"/>
      <c r="C1" s="36"/>
      <c r="D1" s="36"/>
      <c r="E1" s="36"/>
      <c r="F1" s="36"/>
      <c r="G1" s="36"/>
      <c r="H1" s="36"/>
      <c r="I1" s="36"/>
      <c r="J1" s="37" t="s">
        <v>62</v>
      </c>
      <c r="K1" s="37"/>
      <c r="L1" s="37"/>
      <c r="M1" s="37"/>
      <c r="N1" s="37"/>
      <c r="O1" s="37"/>
      <c r="P1" s="37"/>
      <c r="Q1" s="37"/>
      <c r="R1" s="37"/>
      <c r="S1" s="37"/>
      <c r="T1" s="38" t="s">
        <v>63</v>
      </c>
      <c r="U1" s="38"/>
      <c r="V1" s="39" t="s">
        <v>64</v>
      </c>
      <c r="W1" s="39"/>
      <c r="X1" s="39"/>
      <c r="Y1" s="2"/>
      <c r="Z1" s="2"/>
      <c r="AA1" s="38" t="s">
        <v>65</v>
      </c>
      <c r="AB1" s="38"/>
      <c r="AC1" s="38"/>
      <c r="AD1" s="38"/>
      <c r="AE1" s="38"/>
      <c r="AF1" s="40" t="s">
        <v>66</v>
      </c>
      <c r="AG1" s="40"/>
      <c r="AH1" s="3"/>
      <c r="AI1" s="35" t="s">
        <v>67</v>
      </c>
      <c r="AJ1" s="3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68</v>
      </c>
      <c r="BE3" t="s">
        <v>69</v>
      </c>
      <c r="BF3" t="s">
        <v>70</v>
      </c>
    </row>
    <row r="4" spans="1:58" x14ac:dyDescent="0.25">
      <c r="A4">
        <v>35091</v>
      </c>
      <c r="B4">
        <v>18963</v>
      </c>
      <c r="C4">
        <v>7155</v>
      </c>
      <c r="D4">
        <v>1</v>
      </c>
      <c r="E4">
        <v>15</v>
      </c>
      <c r="F4">
        <v>185</v>
      </c>
      <c r="G4">
        <v>76.099291825732607</v>
      </c>
      <c r="H4" s="1">
        <v>9.4538227478959997E-4</v>
      </c>
      <c r="I4">
        <v>19.378899578965498</v>
      </c>
      <c r="J4">
        <v>45.83</v>
      </c>
      <c r="K4">
        <v>17.59</v>
      </c>
      <c r="L4">
        <v>25.93</v>
      </c>
      <c r="M4">
        <v>36.25</v>
      </c>
      <c r="N4">
        <v>0</v>
      </c>
      <c r="O4">
        <v>7.0000000000000007E-2</v>
      </c>
      <c r="P4">
        <v>0.83</v>
      </c>
      <c r="Q4">
        <v>85.46</v>
      </c>
      <c r="R4">
        <v>163.47999999999999</v>
      </c>
      <c r="S4">
        <v>52.96</v>
      </c>
      <c r="T4">
        <v>23.4</v>
      </c>
      <c r="U4">
        <v>169.53</v>
      </c>
      <c r="V4">
        <v>0.01</v>
      </c>
      <c r="W4">
        <v>98.74</v>
      </c>
      <c r="X4">
        <v>7.0000000000000007E-2</v>
      </c>
      <c r="AA4">
        <v>-8428</v>
      </c>
      <c r="AB4">
        <v>-4564</v>
      </c>
      <c r="AC4">
        <v>32111</v>
      </c>
      <c r="AD4">
        <v>32949</v>
      </c>
      <c r="AE4">
        <v>95400</v>
      </c>
      <c r="AF4">
        <v>-37.258000000000003</v>
      </c>
      <c r="AG4">
        <v>2.6991956319999999</v>
      </c>
      <c r="AH4">
        <v>155896</v>
      </c>
      <c r="AI4">
        <v>0.84510929081431496</v>
      </c>
      <c r="AJ4">
        <v>8.6835671598157693E-2</v>
      </c>
      <c r="AK4">
        <v>4.8340354987756696E-3</v>
      </c>
      <c r="AL4">
        <v>6.8631229317295595E-2</v>
      </c>
      <c r="AM4">
        <v>1.0140573627613201</v>
      </c>
      <c r="AN4">
        <v>85.46</v>
      </c>
      <c r="AO4">
        <v>163.47999999999999</v>
      </c>
      <c r="AP4">
        <v>52.96</v>
      </c>
      <c r="AQ4">
        <v>6.69529180828743E-3</v>
      </c>
      <c r="AR4">
        <v>2.42693361299238E-3</v>
      </c>
      <c r="AS4">
        <v>1.44546107650445E-3</v>
      </c>
      <c r="AT4">
        <v>1.06164455945153E-2</v>
      </c>
      <c r="AU4">
        <v>33.2967931823244</v>
      </c>
      <c r="AV4">
        <v>42.788009803124098</v>
      </c>
      <c r="AW4">
        <v>0</v>
      </c>
      <c r="AX4">
        <v>1.44546107650447E-3</v>
      </c>
      <c r="AY4">
        <v>1.06164455945155E-2</v>
      </c>
      <c r="AZ4">
        <v>20.948966773747198</v>
      </c>
      <c r="BA4">
        <v>31.999721947160602</v>
      </c>
      <c r="BB4">
        <v>35705</v>
      </c>
      <c r="BC4">
        <v>69436</v>
      </c>
      <c r="BD4">
        <f>(AG4-$AG$184)/(MAX($AG$4:$AG$181)-$AG$184)</f>
        <v>0</v>
      </c>
      <c r="BE4">
        <f>(AH4-$AH$184)/(MAX($AH$4:$AH$181)-$AH$184)</f>
        <v>1</v>
      </c>
      <c r="BF4">
        <f>SQRT((BD4-0)^2+(BE4-0)^2)</f>
        <v>1</v>
      </c>
    </row>
    <row r="5" spans="1:58" x14ac:dyDescent="0.25">
      <c r="A5">
        <v>35091</v>
      </c>
      <c r="B5">
        <v>18963</v>
      </c>
      <c r="C5">
        <v>7155</v>
      </c>
      <c r="D5">
        <v>1</v>
      </c>
      <c r="E5">
        <v>15</v>
      </c>
      <c r="F5">
        <v>185</v>
      </c>
      <c r="G5">
        <v>76.099291825732607</v>
      </c>
      <c r="H5" s="1">
        <v>9.4538227478959997E-4</v>
      </c>
      <c r="I5">
        <v>19.378899578965498</v>
      </c>
      <c r="J5">
        <v>45.83</v>
      </c>
      <c r="K5">
        <v>17.59</v>
      </c>
      <c r="L5">
        <v>25.93</v>
      </c>
      <c r="M5">
        <v>36.25</v>
      </c>
      <c r="N5">
        <v>0</v>
      </c>
      <c r="O5">
        <v>7.0000000000000007E-2</v>
      </c>
      <c r="P5">
        <v>0.83</v>
      </c>
      <c r="Q5">
        <v>85.46</v>
      </c>
      <c r="R5">
        <v>163.47999999999999</v>
      </c>
      <c r="S5">
        <v>52.96</v>
      </c>
      <c r="T5">
        <v>23.4</v>
      </c>
      <c r="U5">
        <v>169.53</v>
      </c>
      <c r="V5">
        <v>0.01</v>
      </c>
      <c r="W5">
        <v>98.74</v>
      </c>
      <c r="X5">
        <v>7.0000000000000007E-2</v>
      </c>
      <c r="AA5">
        <v>-8428</v>
      </c>
      <c r="AB5">
        <v>-4564</v>
      </c>
      <c r="AC5">
        <v>32111</v>
      </c>
      <c r="AD5">
        <v>32949</v>
      </c>
      <c r="AE5">
        <v>95400</v>
      </c>
      <c r="AF5">
        <v>-37.258000000000003</v>
      </c>
      <c r="AG5">
        <v>2.6991956319999999</v>
      </c>
      <c r="AH5">
        <v>155896</v>
      </c>
      <c r="AI5">
        <v>0.84510929081431496</v>
      </c>
      <c r="AJ5">
        <v>8.6835671598157693E-2</v>
      </c>
      <c r="AK5">
        <v>4.8340354987756696E-3</v>
      </c>
      <c r="AL5">
        <v>6.8631229317295595E-2</v>
      </c>
      <c r="AM5">
        <v>1.0140573627613201</v>
      </c>
      <c r="AN5">
        <v>85.46</v>
      </c>
      <c r="AO5">
        <v>163.47999999999999</v>
      </c>
      <c r="AP5">
        <v>52.96</v>
      </c>
      <c r="AQ5">
        <v>6.69529180828743E-3</v>
      </c>
      <c r="AR5" s="1">
        <v>2.42693361299238E-3</v>
      </c>
      <c r="AS5">
        <v>1.44546107650445E-3</v>
      </c>
      <c r="AT5">
        <v>1.06164455945153E-2</v>
      </c>
      <c r="AU5">
        <v>33.2967931823244</v>
      </c>
      <c r="AV5">
        <v>42.788009803124098</v>
      </c>
      <c r="AW5">
        <v>0</v>
      </c>
      <c r="AX5">
        <v>1.44546107650447E-3</v>
      </c>
      <c r="AY5">
        <v>1.06164455945155E-2</v>
      </c>
      <c r="AZ5">
        <v>20.948966773747198</v>
      </c>
      <c r="BA5">
        <v>31.999721947160602</v>
      </c>
      <c r="BB5">
        <v>35705</v>
      </c>
      <c r="BC5">
        <v>69436</v>
      </c>
      <c r="BD5">
        <f t="shared" ref="BD5:BD68" si="0">(AG5-$AG$184)/(MAX($AG$4:$AG$181)-$AG$184)</f>
        <v>0</v>
      </c>
      <c r="BE5">
        <f t="shared" ref="BE5:BE68" si="1">(AH5-$AH$184)/(MAX($AH$4:$AH$181)-$AH$184)</f>
        <v>1</v>
      </c>
      <c r="BF5">
        <f t="shared" ref="BF5:BF68" si="2">SQRT((BD5-0)^2+(BE5-0)^2)</f>
        <v>1</v>
      </c>
    </row>
    <row r="6" spans="1:58" x14ac:dyDescent="0.25">
      <c r="A6">
        <v>35123</v>
      </c>
      <c r="B6">
        <v>18918</v>
      </c>
      <c r="C6">
        <v>7155</v>
      </c>
      <c r="D6">
        <v>1</v>
      </c>
      <c r="E6">
        <v>15</v>
      </c>
      <c r="F6">
        <v>229</v>
      </c>
      <c r="G6">
        <v>57.902561306212597</v>
      </c>
      <c r="H6">
        <v>2.7159027439138902E-3</v>
      </c>
      <c r="I6">
        <v>19.377129058496301</v>
      </c>
      <c r="J6">
        <v>45.88</v>
      </c>
      <c r="K6">
        <v>17.55</v>
      </c>
      <c r="L6">
        <v>27.68</v>
      </c>
      <c r="M6">
        <v>36.24</v>
      </c>
      <c r="N6">
        <v>0</v>
      </c>
      <c r="O6">
        <v>7.0000000000000007E-2</v>
      </c>
      <c r="P6">
        <v>1.03</v>
      </c>
      <c r="Q6">
        <v>85.26</v>
      </c>
      <c r="R6">
        <v>163.47999999999999</v>
      </c>
      <c r="S6">
        <v>44.05</v>
      </c>
      <c r="T6">
        <v>23.62</v>
      </c>
      <c r="U6">
        <v>168.01</v>
      </c>
      <c r="V6">
        <v>0.02</v>
      </c>
      <c r="W6">
        <v>98.75</v>
      </c>
      <c r="X6">
        <v>7.0000000000000007E-2</v>
      </c>
      <c r="AA6">
        <v>-8321</v>
      </c>
      <c r="AB6">
        <v>-4454</v>
      </c>
      <c r="AC6">
        <v>32078</v>
      </c>
      <c r="AD6">
        <v>33202</v>
      </c>
      <c r="AE6">
        <v>93890</v>
      </c>
      <c r="AF6">
        <v>-36.81</v>
      </c>
      <c r="AG6">
        <v>2.7284222576000001</v>
      </c>
      <c r="AH6">
        <v>154716</v>
      </c>
      <c r="AI6">
        <v>0.83306525235838702</v>
      </c>
      <c r="AJ6">
        <v>8.8673264261564105E-2</v>
      </c>
      <c r="AK6">
        <v>4.8340354987756696E-3</v>
      </c>
      <c r="AL6">
        <v>6.8631229317295595E-2</v>
      </c>
      <c r="AM6">
        <v>1.25734348383433</v>
      </c>
      <c r="AN6">
        <v>85.26</v>
      </c>
      <c r="AO6">
        <v>163.47999999999999</v>
      </c>
      <c r="AP6">
        <v>44.05</v>
      </c>
      <c r="AQ6">
        <v>1.9234294822672499E-2</v>
      </c>
      <c r="AR6">
        <v>2.5893718473653298E-3</v>
      </c>
      <c r="AS6">
        <v>2.2371335690012499E-3</v>
      </c>
      <c r="AT6">
        <v>1.2682228836504999E-2</v>
      </c>
      <c r="AU6">
        <v>33.219062043504699</v>
      </c>
      <c r="AV6">
        <v>24.665990528455001</v>
      </c>
      <c r="AW6">
        <v>0</v>
      </c>
      <c r="AX6">
        <v>2.2371335690012399E-3</v>
      </c>
      <c r="AY6">
        <v>1.26822288365054E-2</v>
      </c>
      <c r="AZ6">
        <v>20.900004751886399</v>
      </c>
      <c r="BA6">
        <v>23.132073401564998</v>
      </c>
      <c r="BB6">
        <v>35710</v>
      </c>
      <c r="BC6">
        <v>69451</v>
      </c>
      <c r="BD6">
        <f t="shared" si="0"/>
        <v>7.8572536709983689E-4</v>
      </c>
      <c r="BE6">
        <f t="shared" si="1"/>
        <v>0.85995727510087827</v>
      </c>
      <c r="BF6">
        <f t="shared" si="2"/>
        <v>0.85995763405139913</v>
      </c>
    </row>
    <row r="7" spans="1:58" x14ac:dyDescent="0.25">
      <c r="A7">
        <v>34823</v>
      </c>
      <c r="B7">
        <v>18918</v>
      </c>
      <c r="C7">
        <v>7155</v>
      </c>
      <c r="D7">
        <v>1</v>
      </c>
      <c r="E7">
        <v>15</v>
      </c>
      <c r="F7">
        <v>229</v>
      </c>
      <c r="G7">
        <v>57.903000958727397</v>
      </c>
      <c r="H7">
        <v>2.7159027439138902E-3</v>
      </c>
      <c r="I7">
        <v>19.377129058496301</v>
      </c>
      <c r="J7">
        <v>45.49</v>
      </c>
      <c r="K7">
        <v>17.55</v>
      </c>
      <c r="L7">
        <v>27.68</v>
      </c>
      <c r="M7">
        <v>36.24</v>
      </c>
      <c r="N7">
        <v>0</v>
      </c>
      <c r="O7">
        <v>7.0000000000000007E-2</v>
      </c>
      <c r="P7">
        <v>1.03</v>
      </c>
      <c r="Q7">
        <v>85.26</v>
      </c>
      <c r="R7">
        <v>163.47999999999999</v>
      </c>
      <c r="S7">
        <v>44.05</v>
      </c>
      <c r="T7">
        <v>23.65</v>
      </c>
      <c r="U7">
        <v>167.65</v>
      </c>
      <c r="V7">
        <v>0.02</v>
      </c>
      <c r="W7">
        <v>98.75</v>
      </c>
      <c r="X7">
        <v>7.0000000000000007E-2</v>
      </c>
      <c r="AA7">
        <v>-8298</v>
      </c>
      <c r="AB7">
        <v>-4431</v>
      </c>
      <c r="AC7">
        <v>32073</v>
      </c>
      <c r="AD7">
        <v>33202</v>
      </c>
      <c r="AE7">
        <v>93867</v>
      </c>
      <c r="AF7">
        <v>-36.71</v>
      </c>
      <c r="AG7">
        <v>2.731862252</v>
      </c>
      <c r="AH7">
        <v>154711</v>
      </c>
      <c r="AI7">
        <v>0.83163065687084203</v>
      </c>
      <c r="AJ7">
        <v>8.8773812932909396E-2</v>
      </c>
      <c r="AK7">
        <v>4.8340354987756696E-3</v>
      </c>
      <c r="AL7">
        <v>6.8631229317295595E-2</v>
      </c>
      <c r="AM7">
        <v>1.25734348383433</v>
      </c>
      <c r="AN7">
        <v>85.26</v>
      </c>
      <c r="AO7">
        <v>163.47999999999999</v>
      </c>
      <c r="AP7">
        <v>44.05</v>
      </c>
      <c r="AQ7">
        <v>1.9234294822672499E-2</v>
      </c>
      <c r="AR7">
        <v>2.5445612936196701E-3</v>
      </c>
      <c r="AS7" s="1">
        <v>2.2403505267789502E-3</v>
      </c>
      <c r="AT7">
        <v>1.31634749472129E-2</v>
      </c>
      <c r="AU7">
        <v>33.219062043504699</v>
      </c>
      <c r="AV7">
        <v>24.665990528455001</v>
      </c>
      <c r="AW7">
        <v>0</v>
      </c>
      <c r="AX7">
        <v>2.24035052677904E-3</v>
      </c>
      <c r="AY7">
        <v>1.3163474947213E-2</v>
      </c>
      <c r="AZ7">
        <v>20.900004751886399</v>
      </c>
      <c r="BA7">
        <v>23.132073401564998</v>
      </c>
      <c r="BB7">
        <v>35710</v>
      </c>
      <c r="BC7">
        <v>69308</v>
      </c>
      <c r="BD7">
        <f t="shared" si="0"/>
        <v>8.7820579572520845E-4</v>
      </c>
      <c r="BE7">
        <f t="shared" si="1"/>
        <v>0.85936387372418699</v>
      </c>
      <c r="BF7">
        <f t="shared" si="2"/>
        <v>0.85936432245448724</v>
      </c>
    </row>
    <row r="8" spans="1:58" x14ac:dyDescent="0.25">
      <c r="A8">
        <v>35171</v>
      </c>
      <c r="B8">
        <v>18733</v>
      </c>
      <c r="C8">
        <v>7192</v>
      </c>
      <c r="D8">
        <v>15</v>
      </c>
      <c r="E8">
        <v>5</v>
      </c>
      <c r="F8">
        <v>224</v>
      </c>
      <c r="G8">
        <v>55.751931331275898</v>
      </c>
      <c r="H8">
        <v>2.69609274969393E-3</v>
      </c>
      <c r="I8">
        <v>19.3771488684906</v>
      </c>
      <c r="J8">
        <v>45.94</v>
      </c>
      <c r="K8">
        <v>17.57</v>
      </c>
      <c r="L8">
        <v>27.82</v>
      </c>
      <c r="M8">
        <v>36.24</v>
      </c>
      <c r="N8">
        <v>7.0000000000000007E-2</v>
      </c>
      <c r="O8">
        <v>0.02</v>
      </c>
      <c r="P8">
        <v>1.01</v>
      </c>
      <c r="Q8">
        <v>84.42</v>
      </c>
      <c r="R8">
        <v>164.32</v>
      </c>
      <c r="S8">
        <v>43.29</v>
      </c>
      <c r="T8">
        <v>23.72</v>
      </c>
      <c r="U8">
        <v>168.05</v>
      </c>
      <c r="V8">
        <v>7.0000000000000007E-2</v>
      </c>
      <c r="W8">
        <v>98.83</v>
      </c>
      <c r="X8">
        <v>0.02</v>
      </c>
      <c r="AA8">
        <v>-8317</v>
      </c>
      <c r="AB8">
        <v>-4444</v>
      </c>
      <c r="AC8">
        <v>32063</v>
      </c>
      <c r="AD8">
        <v>33222</v>
      </c>
      <c r="AE8">
        <v>93716</v>
      </c>
      <c r="AF8">
        <v>-36.790999999999997</v>
      </c>
      <c r="AG8">
        <v>2.7438889055999902</v>
      </c>
      <c r="AH8">
        <v>154557</v>
      </c>
      <c r="AI8">
        <v>0.83316678976408698</v>
      </c>
      <c r="AJ8">
        <v>8.9001932651510102E-2</v>
      </c>
      <c r="AK8">
        <v>8.0099393626368004E-2</v>
      </c>
      <c r="AL8">
        <v>2.4982599048979301E-2</v>
      </c>
      <c r="AM8">
        <v>1.2291219104066</v>
      </c>
      <c r="AN8">
        <v>84.42</v>
      </c>
      <c r="AO8">
        <v>164.32</v>
      </c>
      <c r="AP8">
        <v>43.29</v>
      </c>
      <c r="AQ8">
        <v>1.9093998462607401E-2</v>
      </c>
      <c r="AR8" s="1">
        <v>7.7703323160520393E-2</v>
      </c>
      <c r="AS8">
        <v>1.75339643065495E-3</v>
      </c>
      <c r="AT8">
        <v>1.24375221564252E-2</v>
      </c>
      <c r="AU8" s="1">
        <v>30.8681273275721</v>
      </c>
      <c r="AV8">
        <v>24.791909761956099</v>
      </c>
      <c r="AW8" s="1">
        <v>2.50141821256539E-2</v>
      </c>
      <c r="AX8">
        <v>1.7533964306549799E-3</v>
      </c>
      <c r="AY8">
        <v>1.24375221564254E-2</v>
      </c>
      <c r="AZ8" s="1">
        <v>19.996583361706801</v>
      </c>
      <c r="BA8">
        <v>23.250414756630502</v>
      </c>
      <c r="BB8">
        <v>35755</v>
      </c>
      <c r="BC8">
        <v>69474</v>
      </c>
      <c r="BD8">
        <f t="shared" si="0"/>
        <v>1.2015290196979007E-3</v>
      </c>
      <c r="BE8">
        <f t="shared" si="1"/>
        <v>0.84108711132209824</v>
      </c>
      <c r="BF8">
        <f t="shared" si="2"/>
        <v>0.84108796953953446</v>
      </c>
    </row>
    <row r="9" spans="1:58" x14ac:dyDescent="0.25">
      <c r="A9">
        <v>35091</v>
      </c>
      <c r="B9">
        <v>18963</v>
      </c>
      <c r="C9">
        <v>7155</v>
      </c>
      <c r="D9">
        <v>1</v>
      </c>
      <c r="E9">
        <v>15</v>
      </c>
      <c r="F9">
        <v>185</v>
      </c>
      <c r="G9">
        <v>33.882024679682999</v>
      </c>
      <c r="H9" s="1">
        <v>9.4538227478959997E-4</v>
      </c>
      <c r="I9">
        <v>19.378899578965498</v>
      </c>
      <c r="J9">
        <v>45.83</v>
      </c>
      <c r="K9">
        <v>17.559999999999999</v>
      </c>
      <c r="L9">
        <v>32.21</v>
      </c>
      <c r="M9">
        <v>36.25</v>
      </c>
      <c r="N9">
        <v>0</v>
      </c>
      <c r="O9">
        <v>7.0000000000000007E-2</v>
      </c>
      <c r="P9">
        <v>0.83</v>
      </c>
      <c r="Q9">
        <v>85.46</v>
      </c>
      <c r="R9">
        <v>163.47999999999999</v>
      </c>
      <c r="S9">
        <v>21.26</v>
      </c>
      <c r="T9">
        <v>23.95</v>
      </c>
      <c r="U9">
        <v>163.77000000000001</v>
      </c>
      <c r="V9">
        <v>0.01</v>
      </c>
      <c r="W9">
        <v>98.55</v>
      </c>
      <c r="X9">
        <v>7.0000000000000007E-2</v>
      </c>
      <c r="AA9">
        <v>-8052</v>
      </c>
      <c r="AB9">
        <v>-4195</v>
      </c>
      <c r="AC9">
        <v>32039</v>
      </c>
      <c r="AD9">
        <v>33855</v>
      </c>
      <c r="AE9">
        <v>91904</v>
      </c>
      <c r="AF9">
        <v>-35.646999999999998</v>
      </c>
      <c r="AG9">
        <v>2.762262196</v>
      </c>
      <c r="AH9">
        <v>153603</v>
      </c>
      <c r="AI9">
        <v>0.80027283966406604</v>
      </c>
      <c r="AJ9">
        <v>9.2626531076794902E-2</v>
      </c>
      <c r="AK9">
        <v>4.8340354987756696E-3</v>
      </c>
      <c r="AL9">
        <v>6.8631229317295595E-2</v>
      </c>
      <c r="AM9">
        <v>1.0140573627613201</v>
      </c>
      <c r="AN9">
        <v>85.46</v>
      </c>
      <c r="AO9">
        <v>163.47999999999999</v>
      </c>
      <c r="AP9">
        <v>21.26</v>
      </c>
      <c r="AQ9">
        <v>6.69529180828743E-3</v>
      </c>
      <c r="AR9">
        <v>2.6442974108190102E-3</v>
      </c>
      <c r="AS9" s="1">
        <v>1.44546107650445E-3</v>
      </c>
      <c r="AT9">
        <v>1.0321105403345899E-3</v>
      </c>
      <c r="AU9">
        <v>33.708227700885203</v>
      </c>
      <c r="AV9">
        <v>0.168675109770169</v>
      </c>
      <c r="AW9">
        <v>0</v>
      </c>
      <c r="AX9" s="1">
        <v>1.44546107650447E-3</v>
      </c>
      <c r="AY9">
        <v>1.0321105403345999E-3</v>
      </c>
      <c r="AZ9">
        <v>21.083988229893102</v>
      </c>
      <c r="BA9">
        <v>0.168675109770173</v>
      </c>
      <c r="BB9">
        <v>35705</v>
      </c>
      <c r="BC9">
        <v>67824</v>
      </c>
      <c r="BD9">
        <f t="shared" si="0"/>
        <v>1.6954745247985473E-3</v>
      </c>
      <c r="BE9">
        <f t="shared" si="1"/>
        <v>0.72786612864941846</v>
      </c>
      <c r="BF9">
        <f t="shared" si="2"/>
        <v>0.72786810334631102</v>
      </c>
    </row>
    <row r="10" spans="1:58" x14ac:dyDescent="0.25">
      <c r="A10">
        <v>35123</v>
      </c>
      <c r="B10">
        <v>18918</v>
      </c>
      <c r="C10">
        <v>7155</v>
      </c>
      <c r="D10">
        <v>14</v>
      </c>
      <c r="E10">
        <v>7</v>
      </c>
      <c r="F10">
        <v>224</v>
      </c>
      <c r="G10">
        <v>33.477430669158501</v>
      </c>
      <c r="H10">
        <v>2.69609274969393E-3</v>
      </c>
      <c r="I10">
        <v>19.3771488684906</v>
      </c>
      <c r="J10">
        <v>45.88</v>
      </c>
      <c r="K10">
        <v>17.55</v>
      </c>
      <c r="L10">
        <v>32.200000000000003</v>
      </c>
      <c r="M10">
        <v>36.24</v>
      </c>
      <c r="N10">
        <v>0.06</v>
      </c>
      <c r="O10">
        <v>0.03</v>
      </c>
      <c r="P10">
        <v>1.01</v>
      </c>
      <c r="Q10">
        <v>85.26</v>
      </c>
      <c r="R10">
        <v>163.47999999999999</v>
      </c>
      <c r="S10">
        <v>21.15</v>
      </c>
      <c r="T10">
        <v>23.96</v>
      </c>
      <c r="U10">
        <v>163.83000000000001</v>
      </c>
      <c r="V10">
        <v>7.0000000000000007E-2</v>
      </c>
      <c r="W10">
        <v>98.72</v>
      </c>
      <c r="X10">
        <v>0.03</v>
      </c>
      <c r="AA10">
        <v>-8055</v>
      </c>
      <c r="AB10">
        <v>-4185</v>
      </c>
      <c r="AC10">
        <v>32036</v>
      </c>
      <c r="AD10">
        <v>33854</v>
      </c>
      <c r="AE10">
        <v>91868</v>
      </c>
      <c r="AF10">
        <v>-35.651000000000003</v>
      </c>
      <c r="AG10">
        <v>2.7734088608</v>
      </c>
      <c r="AH10">
        <v>153573</v>
      </c>
      <c r="AI10">
        <v>0.80063952248987402</v>
      </c>
      <c r="AJ10">
        <v>9.26933955287116E-2</v>
      </c>
      <c r="AK10">
        <v>7.1263010188079901E-2</v>
      </c>
      <c r="AL10">
        <v>3.3315524246191601E-2</v>
      </c>
      <c r="AM10">
        <v>1.22863985693101</v>
      </c>
      <c r="AN10">
        <v>85.26</v>
      </c>
      <c r="AO10">
        <v>163.47999999999999</v>
      </c>
      <c r="AP10">
        <v>21.15</v>
      </c>
      <c r="AQ10">
        <v>1.9093998462607401E-2</v>
      </c>
      <c r="AR10">
        <v>2.0488090398301E-2</v>
      </c>
      <c r="AS10">
        <v>3.2492000753821799E-3</v>
      </c>
      <c r="AT10">
        <v>1.26589623317237E-2</v>
      </c>
      <c r="AU10">
        <v>33.219062043504699</v>
      </c>
      <c r="AV10">
        <v>0.22197237284837201</v>
      </c>
      <c r="AW10">
        <v>1.36774289838689E-2</v>
      </c>
      <c r="AX10">
        <v>3.2432845834420099E-3</v>
      </c>
      <c r="AY10">
        <v>1.2658962331723801E-2</v>
      </c>
      <c r="AZ10">
        <v>20.900004751886399</v>
      </c>
      <c r="BA10">
        <v>0.22197237284837301</v>
      </c>
      <c r="BB10">
        <v>35710</v>
      </c>
      <c r="BC10">
        <v>67843</v>
      </c>
      <c r="BD10">
        <f t="shared" si="0"/>
        <v>1.9951402272913726E-3</v>
      </c>
      <c r="BE10">
        <f t="shared" si="1"/>
        <v>0.72430572038927132</v>
      </c>
      <c r="BF10">
        <f t="shared" si="2"/>
        <v>0.72430846824619399</v>
      </c>
    </row>
    <row r="11" spans="1:58" x14ac:dyDescent="0.25">
      <c r="A11">
        <v>39882</v>
      </c>
      <c r="B11">
        <v>17446</v>
      </c>
      <c r="C11">
        <v>7446</v>
      </c>
      <c r="D11">
        <v>1</v>
      </c>
      <c r="E11">
        <v>14</v>
      </c>
      <c r="F11">
        <v>229</v>
      </c>
      <c r="G11">
        <v>30.6964372870289</v>
      </c>
      <c r="H11">
        <v>2.8870119138003402E-3</v>
      </c>
      <c r="I11">
        <v>19.376957949326499</v>
      </c>
      <c r="J11">
        <v>52.09</v>
      </c>
      <c r="K11">
        <v>16.190000000000001</v>
      </c>
      <c r="L11">
        <v>33.549999999999997</v>
      </c>
      <c r="M11">
        <v>36.24</v>
      </c>
      <c r="N11">
        <v>0</v>
      </c>
      <c r="O11">
        <v>7.0000000000000007E-2</v>
      </c>
      <c r="P11">
        <v>1.03</v>
      </c>
      <c r="Q11">
        <v>78.62</v>
      </c>
      <c r="R11">
        <v>170.12</v>
      </c>
      <c r="S11">
        <v>19.329999999999998</v>
      </c>
      <c r="T11">
        <v>24.54</v>
      </c>
      <c r="U11">
        <v>167.92</v>
      </c>
      <c r="V11">
        <v>0.02</v>
      </c>
      <c r="W11">
        <v>91.18</v>
      </c>
      <c r="X11">
        <v>0.05</v>
      </c>
      <c r="AA11">
        <v>-8254</v>
      </c>
      <c r="AB11">
        <v>-4683</v>
      </c>
      <c r="AC11">
        <v>32012</v>
      </c>
      <c r="AD11">
        <v>34047</v>
      </c>
      <c r="AE11">
        <v>92012</v>
      </c>
      <c r="AF11">
        <v>-36.554000000000002</v>
      </c>
      <c r="AG11">
        <v>2.8319154192</v>
      </c>
      <c r="AH11">
        <v>153388</v>
      </c>
      <c r="AI11">
        <v>0.81585417549809203</v>
      </c>
      <c r="AJ11">
        <v>9.5936050874128001E-2</v>
      </c>
      <c r="AK11">
        <v>4.55571825477243E-3</v>
      </c>
      <c r="AL11">
        <v>6.7215175908549904E-2</v>
      </c>
      <c r="AM11">
        <v>1.2593138592108699</v>
      </c>
      <c r="AN11">
        <v>78.62</v>
      </c>
      <c r="AO11">
        <v>170.12</v>
      </c>
      <c r="AP11">
        <v>19.329999999999998</v>
      </c>
      <c r="AQ11">
        <v>2.0446107074725401E-2</v>
      </c>
      <c r="AR11">
        <v>2.4402900219544798E-3</v>
      </c>
      <c r="AS11">
        <v>1.51370362363039E-2</v>
      </c>
      <c r="AT11" s="1">
        <v>6.9654207870594896E-4</v>
      </c>
      <c r="AU11">
        <v>30.6333933780103</v>
      </c>
      <c r="AV11">
        <v>4.4770040681621E-2</v>
      </c>
      <c r="AW11">
        <v>0</v>
      </c>
      <c r="AX11">
        <v>1.22778320049252E-2</v>
      </c>
      <c r="AY11" s="1">
        <v>6.9654207870596696E-4</v>
      </c>
      <c r="AZ11">
        <v>19.2727964864205</v>
      </c>
      <c r="BA11">
        <v>4.4770040681622401E-2</v>
      </c>
      <c r="BB11">
        <v>36069</v>
      </c>
      <c r="BC11">
        <v>70046</v>
      </c>
      <c r="BD11">
        <f t="shared" si="0"/>
        <v>3.5680240663544653E-3</v>
      </c>
      <c r="BE11">
        <f t="shared" si="1"/>
        <v>0.70234986945169708</v>
      </c>
      <c r="BF11">
        <f t="shared" si="2"/>
        <v>0.70235893239465108</v>
      </c>
    </row>
    <row r="12" spans="1:58" x14ac:dyDescent="0.25">
      <c r="A12">
        <v>36427</v>
      </c>
      <c r="B12">
        <v>17258</v>
      </c>
      <c r="C12">
        <v>7525</v>
      </c>
      <c r="D12">
        <v>4</v>
      </c>
      <c r="E12">
        <v>15</v>
      </c>
      <c r="F12">
        <v>11</v>
      </c>
      <c r="G12">
        <v>19.447179194293302</v>
      </c>
      <c r="H12" s="1">
        <v>9.1886577011715E-4</v>
      </c>
      <c r="I12">
        <v>19.378926095470099</v>
      </c>
      <c r="J12">
        <v>47.58</v>
      </c>
      <c r="K12">
        <v>17.760000000000002</v>
      </c>
      <c r="L12">
        <v>33.01</v>
      </c>
      <c r="M12">
        <v>36.25</v>
      </c>
      <c r="N12">
        <v>0.02</v>
      </c>
      <c r="O12">
        <v>7.0000000000000007E-2</v>
      </c>
      <c r="P12">
        <v>0.05</v>
      </c>
      <c r="Q12">
        <v>77.77</v>
      </c>
      <c r="R12">
        <v>171.93</v>
      </c>
      <c r="S12">
        <v>17.27</v>
      </c>
      <c r="T12">
        <v>24.77</v>
      </c>
      <c r="U12">
        <v>165.74</v>
      </c>
      <c r="V12">
        <v>0.02</v>
      </c>
      <c r="W12">
        <v>98.7</v>
      </c>
      <c r="X12">
        <v>0.05</v>
      </c>
      <c r="AA12">
        <v>-8117</v>
      </c>
      <c r="AB12">
        <v>-4254</v>
      </c>
      <c r="AC12">
        <v>31927</v>
      </c>
      <c r="AD12">
        <v>33971</v>
      </c>
      <c r="AE12">
        <v>90825</v>
      </c>
      <c r="AF12">
        <v>-35.942</v>
      </c>
      <c r="AG12">
        <v>2.8552887095999999</v>
      </c>
      <c r="AH12">
        <v>152469</v>
      </c>
      <c r="AI12">
        <v>0.80940646641458103</v>
      </c>
      <c r="AJ12">
        <v>9.4933301650329094E-2</v>
      </c>
      <c r="AK12">
        <v>1.82671011097373E-2</v>
      </c>
      <c r="AL12">
        <v>6.9857440439547197E-2</v>
      </c>
      <c r="AM12">
        <v>6.2189683641990998E-2</v>
      </c>
      <c r="AN12">
        <v>77.77</v>
      </c>
      <c r="AO12">
        <v>171.93</v>
      </c>
      <c r="AP12">
        <v>17.27</v>
      </c>
      <c r="AQ12">
        <v>6.5074992705466597E-3</v>
      </c>
      <c r="AR12">
        <v>1.5695338023738199E-2</v>
      </c>
      <c r="AS12">
        <v>5.01057151137934E-2</v>
      </c>
      <c r="AT12" s="1">
        <v>3.5055341789458903E-4</v>
      </c>
      <c r="AU12" s="1">
        <v>14.8129368961489</v>
      </c>
      <c r="AV12">
        <v>4.5680906915889796</v>
      </c>
      <c r="AW12">
        <v>6.6217629565358E-3</v>
      </c>
      <c r="AX12">
        <v>2.2519858031129401E-2</v>
      </c>
      <c r="AY12" s="1">
        <v>3.5055341789459499E-4</v>
      </c>
      <c r="AZ12">
        <v>12.6698657806485</v>
      </c>
      <c r="BA12">
        <v>4.56809069158908</v>
      </c>
      <c r="BB12">
        <v>36138</v>
      </c>
      <c r="BC12">
        <v>68685</v>
      </c>
      <c r="BD12">
        <f t="shared" si="0"/>
        <v>4.1963890179303629E-3</v>
      </c>
      <c r="BE12">
        <f t="shared" si="1"/>
        <v>0.59328269641585574</v>
      </c>
      <c r="BF12">
        <f t="shared" si="2"/>
        <v>0.59329753711544952</v>
      </c>
    </row>
    <row r="13" spans="1:58" x14ac:dyDescent="0.25">
      <c r="A13">
        <v>30426</v>
      </c>
      <c r="B13">
        <v>17258</v>
      </c>
      <c r="C13">
        <v>7525</v>
      </c>
      <c r="D13">
        <v>17</v>
      </c>
      <c r="E13">
        <v>2</v>
      </c>
      <c r="F13">
        <v>11</v>
      </c>
      <c r="G13">
        <v>19.382351922139701</v>
      </c>
      <c r="H13" s="1">
        <v>8.63525341884507E-4</v>
      </c>
      <c r="I13">
        <v>19.3789814358984</v>
      </c>
      <c r="J13">
        <v>39.74</v>
      </c>
      <c r="K13">
        <v>17.77</v>
      </c>
      <c r="L13">
        <v>33.01</v>
      </c>
      <c r="M13">
        <v>36.25</v>
      </c>
      <c r="N13">
        <v>0.08</v>
      </c>
      <c r="O13">
        <v>0.01</v>
      </c>
      <c r="P13">
        <v>0.05</v>
      </c>
      <c r="Q13">
        <v>77.77</v>
      </c>
      <c r="R13">
        <v>171.93</v>
      </c>
      <c r="S13">
        <v>17.23</v>
      </c>
      <c r="T13">
        <v>25.46</v>
      </c>
      <c r="U13">
        <v>158.6</v>
      </c>
      <c r="V13">
        <v>0.06</v>
      </c>
      <c r="W13">
        <v>98.77</v>
      </c>
      <c r="X13">
        <v>0</v>
      </c>
      <c r="AA13">
        <v>-7657</v>
      </c>
      <c r="AB13">
        <v>-3789</v>
      </c>
      <c r="AC13">
        <v>31836</v>
      </c>
      <c r="AD13">
        <v>33971</v>
      </c>
      <c r="AE13">
        <v>90340</v>
      </c>
      <c r="AF13">
        <v>-33.942</v>
      </c>
      <c r="AG13">
        <v>2.9374085808000001</v>
      </c>
      <c r="AH13">
        <v>152358</v>
      </c>
      <c r="AI13">
        <v>0.78200280409567902</v>
      </c>
      <c r="AJ13">
        <v>9.7260989758096994E-2</v>
      </c>
      <c r="AK13" s="1">
        <v>8.7703502368401701E-2</v>
      </c>
      <c r="AL13">
        <v>7.1055035773867599E-3</v>
      </c>
      <c r="AM13">
        <v>6.2750305180110003E-2</v>
      </c>
      <c r="AN13">
        <v>77.77</v>
      </c>
      <c r="AO13">
        <v>171.93</v>
      </c>
      <c r="AP13">
        <v>17.23</v>
      </c>
      <c r="AQ13">
        <v>6.1155728237602602E-3</v>
      </c>
      <c r="AR13" s="1">
        <v>7.53560243230946E-2</v>
      </c>
      <c r="AS13">
        <v>5.2222307956109899E-3</v>
      </c>
      <c r="AT13" s="1">
        <v>3.53713552901294E-4</v>
      </c>
      <c r="AU13">
        <v>14.733329261879099</v>
      </c>
      <c r="AV13">
        <v>4.5680906915889796</v>
      </c>
      <c r="AW13">
        <v>2.7663602785351599E-2</v>
      </c>
      <c r="AX13">
        <v>2.8334549302790201E-3</v>
      </c>
      <c r="AY13" s="1">
        <v>3.5371355290130001E-4</v>
      </c>
      <c r="AZ13">
        <v>12.629594568370701</v>
      </c>
      <c r="BA13">
        <v>4.56809069158908</v>
      </c>
      <c r="BB13">
        <v>36138</v>
      </c>
      <c r="BC13">
        <v>65809</v>
      </c>
      <c r="BD13">
        <f t="shared" si="0"/>
        <v>6.4040905441993066E-3</v>
      </c>
      <c r="BE13">
        <f t="shared" si="1"/>
        <v>0.58010918585331117</v>
      </c>
      <c r="BF13">
        <f t="shared" si="2"/>
        <v>0.5801445336182095</v>
      </c>
    </row>
    <row r="14" spans="1:58" x14ac:dyDescent="0.25">
      <c r="A14">
        <v>30426</v>
      </c>
      <c r="B14">
        <v>17086</v>
      </c>
      <c r="C14">
        <v>7525</v>
      </c>
      <c r="D14">
        <v>17</v>
      </c>
      <c r="E14">
        <v>2</v>
      </c>
      <c r="F14">
        <v>184</v>
      </c>
      <c r="G14">
        <v>19.240587122566399</v>
      </c>
      <c r="H14" s="1">
        <v>8.63525341884507E-4</v>
      </c>
      <c r="I14">
        <v>19.3789814358984</v>
      </c>
      <c r="J14">
        <v>39.74</v>
      </c>
      <c r="K14">
        <v>17.59</v>
      </c>
      <c r="L14">
        <v>33.01</v>
      </c>
      <c r="M14">
        <v>36.25</v>
      </c>
      <c r="N14">
        <v>0.08</v>
      </c>
      <c r="O14">
        <v>0.01</v>
      </c>
      <c r="P14">
        <v>0.83</v>
      </c>
      <c r="Q14">
        <v>77</v>
      </c>
      <c r="R14">
        <v>171.93</v>
      </c>
      <c r="S14">
        <v>17.11</v>
      </c>
      <c r="T14">
        <v>25.54</v>
      </c>
      <c r="U14">
        <v>158.5</v>
      </c>
      <c r="V14">
        <v>0.06</v>
      </c>
      <c r="W14">
        <v>98.72</v>
      </c>
      <c r="X14">
        <v>0</v>
      </c>
      <c r="AA14">
        <v>-7646</v>
      </c>
      <c r="AB14">
        <v>-3780</v>
      </c>
      <c r="AC14">
        <v>31827</v>
      </c>
      <c r="AD14">
        <v>33971</v>
      </c>
      <c r="AE14">
        <v>90312</v>
      </c>
      <c r="AF14">
        <v>-33.896999999999998</v>
      </c>
      <c r="AG14">
        <v>2.9465818991999999</v>
      </c>
      <c r="AH14">
        <v>152330</v>
      </c>
      <c r="AI14">
        <v>0.78191783149934102</v>
      </c>
      <c r="AJ14">
        <v>9.76644640578989E-2</v>
      </c>
      <c r="AK14">
        <v>8.7703502368401701E-2</v>
      </c>
      <c r="AL14">
        <v>7.1055035773867599E-3</v>
      </c>
      <c r="AM14">
        <v>1.00973274870375</v>
      </c>
      <c r="AN14">
        <v>77</v>
      </c>
      <c r="AO14">
        <v>171.93</v>
      </c>
      <c r="AP14">
        <v>17.11</v>
      </c>
      <c r="AQ14">
        <v>6.1155728237602602E-3</v>
      </c>
      <c r="AR14">
        <v>7.53560243230946E-2</v>
      </c>
      <c r="AS14">
        <v>5.2222307956109899E-3</v>
      </c>
      <c r="AT14">
        <v>5.6917039207962797E-3</v>
      </c>
      <c r="AU14" s="1">
        <v>14.5862264719379</v>
      </c>
      <c r="AV14">
        <v>4.5680906915889796</v>
      </c>
      <c r="AW14">
        <v>2.7663602785351599E-2</v>
      </c>
      <c r="AX14">
        <v>2.8334549302790201E-3</v>
      </c>
      <c r="AY14">
        <v>5.6917039207963196E-3</v>
      </c>
      <c r="AZ14">
        <v>12.5039277448954</v>
      </c>
      <c r="BA14">
        <v>4.56809069158908</v>
      </c>
      <c r="BB14">
        <v>36162</v>
      </c>
      <c r="BC14">
        <v>65809</v>
      </c>
      <c r="BD14">
        <f t="shared" si="0"/>
        <v>6.6507050205336345E-3</v>
      </c>
      <c r="BE14">
        <f t="shared" si="1"/>
        <v>0.5767861381438405</v>
      </c>
      <c r="BF14">
        <f t="shared" si="2"/>
        <v>0.57682448026427902</v>
      </c>
    </row>
    <row r="15" spans="1:58" x14ac:dyDescent="0.25">
      <c r="A15">
        <v>30426</v>
      </c>
      <c r="B15">
        <v>17246</v>
      </c>
      <c r="C15">
        <v>7525</v>
      </c>
      <c r="D15">
        <v>2</v>
      </c>
      <c r="E15">
        <v>15</v>
      </c>
      <c r="F15">
        <v>26</v>
      </c>
      <c r="G15">
        <v>14.794239272401899</v>
      </c>
      <c r="H15">
        <v>5.0558143873212901E-3</v>
      </c>
      <c r="I15">
        <v>19.374789146852901</v>
      </c>
      <c r="J15">
        <v>39.74</v>
      </c>
      <c r="K15">
        <v>17.75</v>
      </c>
      <c r="L15">
        <v>33.909999999999997</v>
      </c>
      <c r="M15">
        <v>36.24</v>
      </c>
      <c r="N15">
        <v>0.01</v>
      </c>
      <c r="O15">
        <v>7.0000000000000007E-2</v>
      </c>
      <c r="P15">
        <v>0.12</v>
      </c>
      <c r="Q15">
        <v>77.72</v>
      </c>
      <c r="R15">
        <v>171.93</v>
      </c>
      <c r="S15">
        <v>12.66</v>
      </c>
      <c r="T15">
        <v>25.54</v>
      </c>
      <c r="U15">
        <v>157.77000000000001</v>
      </c>
      <c r="V15">
        <v>0.04</v>
      </c>
      <c r="W15">
        <v>98.77</v>
      </c>
      <c r="X15">
        <v>0.05</v>
      </c>
      <c r="AA15">
        <v>-7604</v>
      </c>
      <c r="AB15">
        <v>-3734</v>
      </c>
      <c r="AC15">
        <v>31826</v>
      </c>
      <c r="AD15">
        <v>34099</v>
      </c>
      <c r="AE15">
        <v>89955</v>
      </c>
      <c r="AF15">
        <v>-33.707999999999998</v>
      </c>
      <c r="AG15">
        <v>2.9495818992</v>
      </c>
      <c r="AH15">
        <v>152146</v>
      </c>
      <c r="AI15">
        <v>0.77588250232794298</v>
      </c>
      <c r="AJ15">
        <v>9.8209474512106806E-2</v>
      </c>
      <c r="AK15" s="1">
        <v>1.1639509444099E-2</v>
      </c>
      <c r="AL15">
        <v>6.8222344169220003E-2</v>
      </c>
      <c r="AM15">
        <v>0.140395728619784</v>
      </c>
      <c r="AN15">
        <v>77.72</v>
      </c>
      <c r="AO15">
        <v>171.93</v>
      </c>
      <c r="AP15">
        <v>12.66</v>
      </c>
      <c r="AQ15">
        <v>3.5805783072448097E-2</v>
      </c>
      <c r="AR15" s="1">
        <v>1.0000822465379901E-2</v>
      </c>
      <c r="AS15">
        <v>5.0229637860175598E-2</v>
      </c>
      <c r="AT15" s="1">
        <v>7.9138853332637999E-4</v>
      </c>
      <c r="AU15">
        <v>14.7225736066351</v>
      </c>
      <c r="AV15">
        <v>1.0643816908001201E-2</v>
      </c>
      <c r="AW15">
        <v>3.5011439426789999E-3</v>
      </c>
      <c r="AX15">
        <v>2.2538513453242301E-2</v>
      </c>
      <c r="AY15" s="1">
        <v>7.9138853332639798E-4</v>
      </c>
      <c r="AZ15">
        <v>12.620825555830001</v>
      </c>
      <c r="BA15">
        <v>1.06438169080014E-2</v>
      </c>
      <c r="BB15">
        <v>36137</v>
      </c>
      <c r="BC15">
        <v>65493</v>
      </c>
      <c r="BD15">
        <f t="shared" si="0"/>
        <v>6.7313566884189477E-3</v>
      </c>
      <c r="BE15">
        <f t="shared" si="1"/>
        <v>0.5549489674816046</v>
      </c>
      <c r="BF15">
        <f t="shared" si="2"/>
        <v>0.55498979060138187</v>
      </c>
    </row>
    <row r="16" spans="1:58" x14ac:dyDescent="0.25">
      <c r="A16">
        <v>28413</v>
      </c>
      <c r="B16">
        <v>17086</v>
      </c>
      <c r="C16">
        <v>7525</v>
      </c>
      <c r="D16">
        <v>17</v>
      </c>
      <c r="E16">
        <v>2</v>
      </c>
      <c r="F16">
        <v>183</v>
      </c>
      <c r="G16">
        <v>14.719356437068299</v>
      </c>
      <c r="H16" s="1">
        <v>8.63525341884507E-4</v>
      </c>
      <c r="I16">
        <v>19.3789814358984</v>
      </c>
      <c r="J16">
        <v>37.11</v>
      </c>
      <c r="K16">
        <v>17.59</v>
      </c>
      <c r="L16">
        <v>33.9</v>
      </c>
      <c r="M16">
        <v>36.25</v>
      </c>
      <c r="N16">
        <v>0.08</v>
      </c>
      <c r="O16">
        <v>0.01</v>
      </c>
      <c r="P16">
        <v>0.83</v>
      </c>
      <c r="Q16">
        <v>77</v>
      </c>
      <c r="R16">
        <v>171.93</v>
      </c>
      <c r="S16">
        <v>12.59</v>
      </c>
      <c r="T16">
        <v>25.9</v>
      </c>
      <c r="U16">
        <v>155.34</v>
      </c>
      <c r="V16">
        <v>0.06</v>
      </c>
      <c r="W16">
        <v>98.72</v>
      </c>
      <c r="X16">
        <v>0.01</v>
      </c>
      <c r="AA16">
        <v>-7439</v>
      </c>
      <c r="AB16">
        <v>-3573</v>
      </c>
      <c r="AC16">
        <v>31788</v>
      </c>
      <c r="AD16">
        <v>34099</v>
      </c>
      <c r="AE16">
        <v>89776</v>
      </c>
      <c r="AF16">
        <v>-32.997999999999998</v>
      </c>
      <c r="AG16">
        <v>2.9878618319999899</v>
      </c>
      <c r="AH16">
        <v>152090</v>
      </c>
      <c r="AI16">
        <v>0.76712096842461697</v>
      </c>
      <c r="AJ16">
        <v>9.9534217645572701E-2</v>
      </c>
      <c r="AK16">
        <v>8.7703502368401701E-2</v>
      </c>
      <c r="AL16">
        <v>8.3674869354741707E-3</v>
      </c>
      <c r="AM16">
        <v>1.0082399147313801</v>
      </c>
      <c r="AN16">
        <v>77</v>
      </c>
      <c r="AO16">
        <v>171.93</v>
      </c>
      <c r="AP16">
        <v>12.59</v>
      </c>
      <c r="AQ16">
        <v>6.1155728237602602E-3</v>
      </c>
      <c r="AR16">
        <v>7.53560243230946E-2</v>
      </c>
      <c r="AS16">
        <v>5.5818915333873996E-3</v>
      </c>
      <c r="AT16">
        <v>5.6832890516296097E-3</v>
      </c>
      <c r="AU16" s="1">
        <v>14.5862264719379</v>
      </c>
      <c r="AV16">
        <v>4.6508760222223701E-2</v>
      </c>
      <c r="AW16">
        <v>2.7663602785351599E-2</v>
      </c>
      <c r="AX16">
        <v>2.9193951582131799E-3</v>
      </c>
      <c r="AY16">
        <v>5.6832890516296201E-3</v>
      </c>
      <c r="AZ16" s="1">
        <v>12.5039277448954</v>
      </c>
      <c r="BA16">
        <v>4.65087602222252E-2</v>
      </c>
      <c r="BB16">
        <v>36162</v>
      </c>
      <c r="BC16">
        <v>64531</v>
      </c>
      <c r="BD16">
        <f t="shared" si="0"/>
        <v>7.7604701640378677E-3</v>
      </c>
      <c r="BE16">
        <f t="shared" si="1"/>
        <v>0.54830287206266315</v>
      </c>
      <c r="BF16">
        <f t="shared" si="2"/>
        <v>0.54835778868302043</v>
      </c>
    </row>
    <row r="17" spans="1:58" x14ac:dyDescent="0.25">
      <c r="A17">
        <v>30426</v>
      </c>
      <c r="B17">
        <v>16339</v>
      </c>
      <c r="C17">
        <v>7525</v>
      </c>
      <c r="D17">
        <v>3</v>
      </c>
      <c r="E17">
        <v>14</v>
      </c>
      <c r="F17">
        <v>932</v>
      </c>
      <c r="G17">
        <v>14.0487097821274</v>
      </c>
      <c r="H17" s="1">
        <v>5.1104705524749197E-3</v>
      </c>
      <c r="I17">
        <v>19.3747344906878</v>
      </c>
      <c r="J17">
        <v>39.74</v>
      </c>
      <c r="K17">
        <v>16.82</v>
      </c>
      <c r="L17">
        <v>33.909999999999997</v>
      </c>
      <c r="M17">
        <v>36.24</v>
      </c>
      <c r="N17">
        <v>0.01</v>
      </c>
      <c r="O17">
        <v>0.06</v>
      </c>
      <c r="P17">
        <v>4.2</v>
      </c>
      <c r="Q17">
        <v>73.63</v>
      </c>
      <c r="R17">
        <v>171.93</v>
      </c>
      <c r="S17">
        <v>12.02</v>
      </c>
      <c r="T17">
        <v>25.95</v>
      </c>
      <c r="U17">
        <v>157.25</v>
      </c>
      <c r="V17">
        <v>0.05</v>
      </c>
      <c r="W17">
        <v>98.53</v>
      </c>
      <c r="X17">
        <v>0.04</v>
      </c>
      <c r="AA17">
        <v>-7546</v>
      </c>
      <c r="AB17">
        <v>-3685</v>
      </c>
      <c r="AC17">
        <v>31780</v>
      </c>
      <c r="AD17">
        <v>34099</v>
      </c>
      <c r="AE17">
        <v>89807</v>
      </c>
      <c r="AF17">
        <v>-33.47</v>
      </c>
      <c r="AG17">
        <v>2.9965951559999899</v>
      </c>
      <c r="AH17">
        <v>152001</v>
      </c>
      <c r="AI17">
        <v>0.77541691356979503</v>
      </c>
      <c r="AJ17">
        <v>0.100310502962818</v>
      </c>
      <c r="AK17">
        <v>1.60198484795805E-2</v>
      </c>
      <c r="AL17">
        <v>6.4569129889118601E-2</v>
      </c>
      <c r="AM17">
        <v>5.1233969728758897</v>
      </c>
      <c r="AN17">
        <v>73.63</v>
      </c>
      <c r="AO17">
        <v>171.93</v>
      </c>
      <c r="AP17">
        <v>12.02</v>
      </c>
      <c r="AQ17">
        <v>3.61928634996826E-2</v>
      </c>
      <c r="AR17" s="1">
        <v>1.37644684542779E-2</v>
      </c>
      <c r="AS17">
        <v>4.6731550473318603E-2</v>
      </c>
      <c r="AT17">
        <v>2.8879779006621999E-2</v>
      </c>
      <c r="AU17">
        <v>13.948471258551701</v>
      </c>
      <c r="AV17">
        <v>1.0862725641465201E-2</v>
      </c>
      <c r="AW17" s="1">
        <v>3.7079739787987801E-3</v>
      </c>
      <c r="AX17">
        <v>1.9821880458994402E-2</v>
      </c>
      <c r="AY17">
        <v>2.88797790066226E-2</v>
      </c>
      <c r="AZ17">
        <v>11.956996105205899</v>
      </c>
      <c r="BA17">
        <v>1.0862725641465501E-2</v>
      </c>
      <c r="BB17">
        <v>36265</v>
      </c>
      <c r="BC17">
        <v>65493</v>
      </c>
      <c r="BD17">
        <f t="shared" si="0"/>
        <v>7.9952558796321377E-3</v>
      </c>
      <c r="BE17">
        <f t="shared" si="1"/>
        <v>0.53774032755755996</v>
      </c>
      <c r="BF17">
        <f t="shared" si="2"/>
        <v>0.53779976199166601</v>
      </c>
    </row>
    <row r="18" spans="1:58" x14ac:dyDescent="0.25">
      <c r="A18">
        <v>38927</v>
      </c>
      <c r="B18">
        <v>13979</v>
      </c>
      <c r="C18">
        <v>7938</v>
      </c>
      <c r="D18">
        <v>1</v>
      </c>
      <c r="E18">
        <v>0</v>
      </c>
      <c r="F18">
        <v>1213</v>
      </c>
      <c r="G18">
        <v>2.7839692323137499</v>
      </c>
      <c r="H18">
        <v>2.2657507770060198E-3</v>
      </c>
      <c r="I18">
        <v>19.377579210463299</v>
      </c>
      <c r="J18">
        <v>50.85</v>
      </c>
      <c r="K18">
        <v>16.440000000000001</v>
      </c>
      <c r="L18">
        <v>35.770000000000003</v>
      </c>
      <c r="M18">
        <v>36.25</v>
      </c>
      <c r="N18">
        <v>0</v>
      </c>
      <c r="O18">
        <v>0</v>
      </c>
      <c r="P18">
        <v>5.47</v>
      </c>
      <c r="Q18">
        <v>63</v>
      </c>
      <c r="R18">
        <v>181.37</v>
      </c>
      <c r="S18">
        <v>2.78</v>
      </c>
      <c r="T18">
        <v>26.57</v>
      </c>
      <c r="U18">
        <v>166.73</v>
      </c>
      <c r="V18">
        <v>0.02</v>
      </c>
      <c r="W18">
        <v>97.95</v>
      </c>
      <c r="X18">
        <v>0</v>
      </c>
      <c r="AA18">
        <v>-8055</v>
      </c>
      <c r="AB18">
        <v>-4226</v>
      </c>
      <c r="AC18">
        <v>31747</v>
      </c>
      <c r="AD18">
        <v>34369</v>
      </c>
      <c r="AE18">
        <v>89523</v>
      </c>
      <c r="AF18">
        <v>-35.746000000000002</v>
      </c>
      <c r="AG18">
        <v>3.0516883735999998</v>
      </c>
      <c r="AH18">
        <v>151413</v>
      </c>
      <c r="AI18">
        <v>0.81174148574308103</v>
      </c>
      <c r="AJ18">
        <v>0.102910705139452</v>
      </c>
      <c r="AK18">
        <v>3.33308641224746E-3</v>
      </c>
      <c r="AL18" s="1">
        <v>9.1382858258713901E-4</v>
      </c>
      <c r="AM18">
        <v>6.6664452211618102</v>
      </c>
      <c r="AN18">
        <v>63</v>
      </c>
      <c r="AO18">
        <v>181.37</v>
      </c>
      <c r="AP18">
        <v>2.78</v>
      </c>
      <c r="AQ18">
        <v>1.6046273577834301E-2</v>
      </c>
      <c r="AR18" s="1">
        <v>3.5171306375027201E-4</v>
      </c>
      <c r="AS18" s="1">
        <v>1.30141341162966E-4</v>
      </c>
      <c r="AT18">
        <v>4.2808743036838598E-2</v>
      </c>
      <c r="AU18" s="1">
        <v>2.71448586817991</v>
      </c>
      <c r="AV18">
        <v>2.61927666920839E-2</v>
      </c>
      <c r="AW18">
        <v>0</v>
      </c>
      <c r="AX18">
        <v>0</v>
      </c>
      <c r="AY18">
        <v>4.2808743036839098E-2</v>
      </c>
      <c r="AZ18" s="1">
        <v>2.71448586817991</v>
      </c>
      <c r="BA18">
        <v>2.6192766692084101E-2</v>
      </c>
      <c r="BB18">
        <v>36815</v>
      </c>
      <c r="BC18">
        <v>70081</v>
      </c>
      <c r="BD18">
        <f t="shared" si="0"/>
        <v>9.4763758425018361E-3</v>
      </c>
      <c r="BE18">
        <f t="shared" si="1"/>
        <v>0.46795632565867551</v>
      </c>
      <c r="BF18">
        <f t="shared" si="2"/>
        <v>0.46805226676416889</v>
      </c>
    </row>
    <row r="19" spans="1:58" x14ac:dyDescent="0.25">
      <c r="A19">
        <v>35577</v>
      </c>
      <c r="B19">
        <v>12570</v>
      </c>
      <c r="C19">
        <v>7833</v>
      </c>
      <c r="D19">
        <v>3</v>
      </c>
      <c r="E19">
        <v>11</v>
      </c>
      <c r="F19">
        <v>3145</v>
      </c>
      <c r="G19">
        <v>2.95941906180364</v>
      </c>
      <c r="H19">
        <v>2.1565781618223898E-3</v>
      </c>
      <c r="I19">
        <v>19.3776883830784</v>
      </c>
      <c r="J19">
        <v>46.47</v>
      </c>
      <c r="K19">
        <v>14.66</v>
      </c>
      <c r="L19">
        <v>35.29</v>
      </c>
      <c r="M19">
        <v>36.25</v>
      </c>
      <c r="N19">
        <v>0.01</v>
      </c>
      <c r="O19">
        <v>0.05</v>
      </c>
      <c r="P19">
        <v>14.17</v>
      </c>
      <c r="Q19">
        <v>56.64</v>
      </c>
      <c r="R19">
        <v>178.96</v>
      </c>
      <c r="S19">
        <v>2.95</v>
      </c>
      <c r="T19">
        <v>27.39</v>
      </c>
      <c r="U19">
        <v>161.88</v>
      </c>
      <c r="V19">
        <v>0.02</v>
      </c>
      <c r="W19">
        <v>98.72</v>
      </c>
      <c r="X19">
        <v>0.04</v>
      </c>
      <c r="AA19">
        <v>-7718</v>
      </c>
      <c r="AB19">
        <v>-3854</v>
      </c>
      <c r="AC19">
        <v>31633</v>
      </c>
      <c r="AD19">
        <v>34299</v>
      </c>
      <c r="AE19">
        <v>89086</v>
      </c>
      <c r="AF19">
        <v>-34.286999999999999</v>
      </c>
      <c r="AG19">
        <v>3.1557148871999998</v>
      </c>
      <c r="AH19">
        <v>151164</v>
      </c>
      <c r="AI19">
        <v>0.79642331159267798</v>
      </c>
      <c r="AJ19">
        <v>0.10710071181979899</v>
      </c>
      <c r="AK19">
        <v>1.39120358175374E-2</v>
      </c>
      <c r="AL19">
        <v>5.3057702939535697E-2</v>
      </c>
      <c r="AM19">
        <v>17.283447870768601</v>
      </c>
      <c r="AN19">
        <v>56.64</v>
      </c>
      <c r="AO19">
        <v>178.96</v>
      </c>
      <c r="AP19">
        <v>2.95</v>
      </c>
      <c r="AQ19">
        <v>1.5273102199842299E-2</v>
      </c>
      <c r="AR19">
        <v>1.2912175017271E-2</v>
      </c>
      <c r="AS19">
        <v>1.2946956340809401E-2</v>
      </c>
      <c r="AT19" s="1">
        <v>7.4632487737564803E-3</v>
      </c>
      <c r="AU19">
        <v>2.88804677617461</v>
      </c>
      <c r="AV19">
        <v>3.8049905497200102E-2</v>
      </c>
      <c r="AW19">
        <v>3.67117383961796E-3</v>
      </c>
      <c r="AX19">
        <v>9.7264523997238894E-3</v>
      </c>
      <c r="AY19" s="1">
        <v>7.4632487737566399E-3</v>
      </c>
      <c r="AZ19">
        <v>2.88804677617463</v>
      </c>
      <c r="BA19">
        <v>3.8049905497201199E-2</v>
      </c>
      <c r="BB19">
        <v>36959</v>
      </c>
      <c r="BC19">
        <v>68396</v>
      </c>
      <c r="BD19">
        <f t="shared" si="0"/>
        <v>1.227301311787979E-2</v>
      </c>
      <c r="BE19">
        <f t="shared" si="1"/>
        <v>0.43840493709945405</v>
      </c>
      <c r="BF19">
        <f t="shared" si="2"/>
        <v>0.43857669309274511</v>
      </c>
    </row>
    <row r="20" spans="1:58" x14ac:dyDescent="0.25">
      <c r="A20">
        <v>39491</v>
      </c>
      <c r="B20">
        <v>10213</v>
      </c>
      <c r="C20">
        <v>7408</v>
      </c>
      <c r="D20">
        <v>3</v>
      </c>
      <c r="E20">
        <v>4</v>
      </c>
      <c r="F20">
        <v>7659</v>
      </c>
      <c r="G20">
        <v>10.9153017591235</v>
      </c>
      <c r="H20">
        <v>1.9133460393821401E-2</v>
      </c>
      <c r="I20">
        <v>19.360711500846399</v>
      </c>
      <c r="J20">
        <v>51.58</v>
      </c>
      <c r="K20">
        <v>11.05</v>
      </c>
      <c r="L20">
        <v>33.17</v>
      </c>
      <c r="M20">
        <v>36.21</v>
      </c>
      <c r="N20">
        <v>0.01</v>
      </c>
      <c r="O20">
        <v>0.02</v>
      </c>
      <c r="P20">
        <v>34.520000000000003</v>
      </c>
      <c r="Q20">
        <v>46.02</v>
      </c>
      <c r="R20">
        <v>169.27</v>
      </c>
      <c r="S20">
        <v>10.78</v>
      </c>
      <c r="T20">
        <v>27.39</v>
      </c>
      <c r="U20">
        <v>165.52</v>
      </c>
      <c r="V20">
        <v>0.14000000000000001</v>
      </c>
      <c r="W20">
        <v>98.38</v>
      </c>
      <c r="X20">
        <v>0.02</v>
      </c>
      <c r="AA20">
        <v>-7930</v>
      </c>
      <c r="AB20">
        <v>-4060</v>
      </c>
      <c r="AC20">
        <v>31611</v>
      </c>
      <c r="AD20">
        <v>33990</v>
      </c>
      <c r="AE20">
        <v>89624</v>
      </c>
      <c r="AF20">
        <v>-35.191000000000003</v>
      </c>
      <c r="AG20">
        <v>3.1837148871999998</v>
      </c>
      <c r="AH20">
        <v>151165</v>
      </c>
      <c r="AI20">
        <v>0.81918552804790001</v>
      </c>
      <c r="AJ20">
        <v>0.109794649201182</v>
      </c>
      <c r="AK20">
        <v>1.3151796063792799E-2</v>
      </c>
      <c r="AL20">
        <v>2.0169396059337499E-2</v>
      </c>
      <c r="AM20">
        <v>42.093965106591497</v>
      </c>
      <c r="AN20">
        <v>46.02</v>
      </c>
      <c r="AO20">
        <v>169.27</v>
      </c>
      <c r="AP20">
        <v>10.78</v>
      </c>
      <c r="AQ20">
        <v>0.135505079855083</v>
      </c>
      <c r="AR20">
        <v>7.6898207588144496E-3</v>
      </c>
      <c r="AS20" s="1">
        <v>3.4412373370309399E-4</v>
      </c>
      <c r="AT20">
        <v>4.2283968079010199</v>
      </c>
      <c r="AU20">
        <v>5.5966593092305699</v>
      </c>
      <c r="AV20">
        <v>1.08221169749946</v>
      </c>
      <c r="AW20">
        <v>3.2911904562695402E-3</v>
      </c>
      <c r="AX20" s="1">
        <v>3.4412373370308998E-4</v>
      </c>
      <c r="AY20">
        <v>4.1679995135773504</v>
      </c>
      <c r="AZ20">
        <v>5.5210488198357703</v>
      </c>
      <c r="BA20">
        <v>1.08221169749948</v>
      </c>
      <c r="BB20">
        <v>37062</v>
      </c>
      <c r="BC20">
        <v>70036</v>
      </c>
      <c r="BD20">
        <f t="shared" si="0"/>
        <v>1.3025762018142683E-2</v>
      </c>
      <c r="BE20">
        <f t="shared" si="1"/>
        <v>0.43852361737479228</v>
      </c>
      <c r="BF20">
        <f t="shared" si="2"/>
        <v>0.43871703120761851</v>
      </c>
    </row>
    <row r="21" spans="1:58" x14ac:dyDescent="0.25">
      <c r="A21">
        <v>39491</v>
      </c>
      <c r="B21">
        <v>9588</v>
      </c>
      <c r="C21">
        <v>7532</v>
      </c>
      <c r="D21">
        <v>3</v>
      </c>
      <c r="E21">
        <v>7</v>
      </c>
      <c r="F21">
        <v>7656</v>
      </c>
      <c r="G21">
        <v>10.5334894752345</v>
      </c>
      <c r="H21">
        <v>4.0936667051316798E-3</v>
      </c>
      <c r="I21">
        <v>19.3757512945351</v>
      </c>
      <c r="J21">
        <v>51.58</v>
      </c>
      <c r="K21">
        <v>10.37</v>
      </c>
      <c r="L21">
        <v>33.729999999999997</v>
      </c>
      <c r="M21">
        <v>36.24</v>
      </c>
      <c r="N21">
        <v>0.01</v>
      </c>
      <c r="O21">
        <v>0.03</v>
      </c>
      <c r="P21">
        <v>34.5</v>
      </c>
      <c r="Q21">
        <v>43.21</v>
      </c>
      <c r="R21">
        <v>172.08</v>
      </c>
      <c r="S21">
        <v>10.4</v>
      </c>
      <c r="T21">
        <v>27.9</v>
      </c>
      <c r="U21">
        <v>164.77</v>
      </c>
      <c r="V21">
        <v>0.04</v>
      </c>
      <c r="W21">
        <v>94.65</v>
      </c>
      <c r="X21">
        <v>0.03</v>
      </c>
      <c r="AA21">
        <v>-7852</v>
      </c>
      <c r="AB21">
        <v>-4145</v>
      </c>
      <c r="AC21">
        <v>31574</v>
      </c>
      <c r="AD21">
        <v>34073</v>
      </c>
      <c r="AE21">
        <v>89601</v>
      </c>
      <c r="AF21">
        <v>-34.895000000000003</v>
      </c>
      <c r="AG21">
        <v>3.2161947919999898</v>
      </c>
      <c r="AH21">
        <v>151103</v>
      </c>
      <c r="AI21">
        <v>0.81612165367671896</v>
      </c>
      <c r="AJ21">
        <v>0.112194974808578</v>
      </c>
      <c r="AK21">
        <v>1.46595442197326E-2</v>
      </c>
      <c r="AL21">
        <v>3.4655541047607701E-2</v>
      </c>
      <c r="AM21">
        <v>42.075229373013102</v>
      </c>
      <c r="AN21">
        <v>43.21</v>
      </c>
      <c r="AO21">
        <v>172.08</v>
      </c>
      <c r="AP21">
        <v>10.4</v>
      </c>
      <c r="AQ21">
        <v>2.8991756972413098E-2</v>
      </c>
      <c r="AR21">
        <v>7.9085002995546508E-3</v>
      </c>
      <c r="AS21">
        <v>1.64616127037343E-3</v>
      </c>
      <c r="AT21">
        <v>4.1856531129789101</v>
      </c>
      <c r="AU21" s="1">
        <v>5.2541978805403904</v>
      </c>
      <c r="AV21">
        <v>1.08408382014532</v>
      </c>
      <c r="AW21">
        <v>3.3181384447604199E-3</v>
      </c>
      <c r="AX21">
        <v>1.6461612703734601E-3</v>
      </c>
      <c r="AY21">
        <v>4.1301871283979299</v>
      </c>
      <c r="AZ21" s="1">
        <v>5.18329255523635</v>
      </c>
      <c r="BA21">
        <v>1.08408382014532</v>
      </c>
      <c r="BB21">
        <v>37224</v>
      </c>
      <c r="BC21">
        <v>70002</v>
      </c>
      <c r="BD21">
        <f t="shared" si="0"/>
        <v>1.3898948183101107E-2</v>
      </c>
      <c r="BE21">
        <f t="shared" si="1"/>
        <v>0.43116544030382148</v>
      </c>
      <c r="BF21">
        <f t="shared" si="2"/>
        <v>0.43138940375603196</v>
      </c>
    </row>
    <row r="22" spans="1:58" x14ac:dyDescent="0.25">
      <c r="A22">
        <v>39054</v>
      </c>
      <c r="B22">
        <v>9625</v>
      </c>
      <c r="C22">
        <v>7554</v>
      </c>
      <c r="D22">
        <v>7</v>
      </c>
      <c r="E22">
        <v>9</v>
      </c>
      <c r="F22">
        <v>7498</v>
      </c>
      <c r="G22">
        <v>9.1687615046539701</v>
      </c>
      <c r="H22">
        <v>4.1392886830734698E-3</v>
      </c>
      <c r="I22">
        <v>19.375705672557199</v>
      </c>
      <c r="J22">
        <v>51.01</v>
      </c>
      <c r="K22">
        <v>10.47</v>
      </c>
      <c r="L22">
        <v>34.020000000000003</v>
      </c>
      <c r="M22">
        <v>36.24</v>
      </c>
      <c r="N22">
        <v>0.03</v>
      </c>
      <c r="O22">
        <v>0.04</v>
      </c>
      <c r="P22">
        <v>33.79</v>
      </c>
      <c r="Q22">
        <v>43.37</v>
      </c>
      <c r="R22">
        <v>172.6</v>
      </c>
      <c r="S22">
        <v>9.06</v>
      </c>
      <c r="T22">
        <v>27.98</v>
      </c>
      <c r="U22">
        <v>164.08</v>
      </c>
      <c r="V22">
        <v>0.06</v>
      </c>
      <c r="W22">
        <v>94.55</v>
      </c>
      <c r="X22">
        <v>0.03</v>
      </c>
      <c r="AA22">
        <v>-7807</v>
      </c>
      <c r="AB22">
        <v>-4102</v>
      </c>
      <c r="AC22">
        <v>31565</v>
      </c>
      <c r="AD22">
        <v>34117</v>
      </c>
      <c r="AE22">
        <v>89467</v>
      </c>
      <c r="AF22">
        <v>-34.695</v>
      </c>
      <c r="AG22">
        <v>3.2293681103999998</v>
      </c>
      <c r="AH22">
        <v>151047</v>
      </c>
      <c r="AI22">
        <v>0.81253966239370401</v>
      </c>
      <c r="AJ22">
        <v>0.112609783774912</v>
      </c>
      <c r="AK22">
        <v>3.8753729965987901E-2</v>
      </c>
      <c r="AL22">
        <v>4.15526299496135E-2</v>
      </c>
      <c r="AM22">
        <v>41.2065854172127</v>
      </c>
      <c r="AN22">
        <v>43.37</v>
      </c>
      <c r="AO22">
        <v>172.6</v>
      </c>
      <c r="AP22">
        <v>9.06</v>
      </c>
      <c r="AQ22">
        <v>2.9314856382394599E-2</v>
      </c>
      <c r="AR22" s="1">
        <v>2.5332364768158699E-2</v>
      </c>
      <c r="AS22" s="1">
        <v>2.1681739216749801E-2</v>
      </c>
      <c r="AT22" s="1">
        <v>3.9920526924678001</v>
      </c>
      <c r="AU22">
        <v>5.0254479833330903</v>
      </c>
      <c r="AV22">
        <v>0.104246724868166</v>
      </c>
      <c r="AW22">
        <v>1.01238400181337E-2</v>
      </c>
      <c r="AX22" s="1">
        <v>1.1527316717241699E-2</v>
      </c>
      <c r="AY22" s="1">
        <v>3.95078631193525</v>
      </c>
      <c r="AZ22">
        <v>4.9844408296481397</v>
      </c>
      <c r="BA22">
        <v>0.104246724868166</v>
      </c>
      <c r="BB22">
        <v>37230</v>
      </c>
      <c r="BC22">
        <v>69743</v>
      </c>
      <c r="BD22">
        <f t="shared" si="0"/>
        <v>1.4253098216616121E-2</v>
      </c>
      <c r="BE22">
        <f t="shared" si="1"/>
        <v>0.42451934488488013</v>
      </c>
      <c r="BF22">
        <f t="shared" si="2"/>
        <v>0.42475854904905719</v>
      </c>
    </row>
    <row r="23" spans="1:58" x14ac:dyDescent="0.25">
      <c r="A23">
        <v>39491</v>
      </c>
      <c r="B23">
        <v>8462</v>
      </c>
      <c r="C23">
        <v>7410</v>
      </c>
      <c r="D23">
        <v>7</v>
      </c>
      <c r="E23">
        <v>7</v>
      </c>
      <c r="F23">
        <v>9394</v>
      </c>
      <c r="G23">
        <v>9.2800680782936809</v>
      </c>
      <c r="H23">
        <v>1.8069372594407902E-2</v>
      </c>
      <c r="I23">
        <v>19.361775588645902</v>
      </c>
      <c r="J23">
        <v>51.58</v>
      </c>
      <c r="K23">
        <v>9.15</v>
      </c>
      <c r="L23">
        <v>33.18</v>
      </c>
      <c r="M23">
        <v>36.22</v>
      </c>
      <c r="N23">
        <v>0.03</v>
      </c>
      <c r="O23">
        <v>0.03</v>
      </c>
      <c r="P23">
        <v>42.34</v>
      </c>
      <c r="Q23">
        <v>38.130000000000003</v>
      </c>
      <c r="R23">
        <v>169.31</v>
      </c>
      <c r="S23">
        <v>9.1999999999999993</v>
      </c>
      <c r="T23">
        <v>28.2</v>
      </c>
      <c r="U23">
        <v>164.43</v>
      </c>
      <c r="V23">
        <v>0.15</v>
      </c>
      <c r="W23">
        <v>98.17</v>
      </c>
      <c r="X23">
        <v>0.03</v>
      </c>
      <c r="AA23">
        <v>-7812</v>
      </c>
      <c r="AB23">
        <v>-3949</v>
      </c>
      <c r="AC23">
        <v>31520</v>
      </c>
      <c r="AD23">
        <v>33990</v>
      </c>
      <c r="AE23">
        <v>89324</v>
      </c>
      <c r="AF23">
        <v>-34.701000000000001</v>
      </c>
      <c r="AG23">
        <v>3.2805947359999998</v>
      </c>
      <c r="AH23">
        <v>150885</v>
      </c>
      <c r="AI23">
        <v>0.81792705192985404</v>
      </c>
      <c r="AJ23">
        <v>0.114317820274178</v>
      </c>
      <c r="AK23">
        <v>3.5310872255070298E-2</v>
      </c>
      <c r="AL23">
        <v>3.1706555427763503E-2</v>
      </c>
      <c r="AM23">
        <v>51.6290184204856</v>
      </c>
      <c r="AN23">
        <v>38.130000000000003</v>
      </c>
      <c r="AO23">
        <v>169.31</v>
      </c>
      <c r="AP23">
        <v>9.1999999999999993</v>
      </c>
      <c r="AQ23">
        <v>0.12796910365085601</v>
      </c>
      <c r="AR23">
        <v>2.96039477749056E-2</v>
      </c>
      <c r="AS23" s="1">
        <v>5.3947397293469803E-4</v>
      </c>
      <c r="AT23">
        <v>3.53030919800538</v>
      </c>
      <c r="AU23" s="1">
        <v>4.6371390926577201</v>
      </c>
      <c r="AV23">
        <v>1.0824763658827301</v>
      </c>
      <c r="AW23">
        <v>1.0474496952440199E-2</v>
      </c>
      <c r="AX23" s="1">
        <v>5.3947397293469999E-4</v>
      </c>
      <c r="AY23">
        <v>3.53030919800536</v>
      </c>
      <c r="AZ23" s="1">
        <v>4.57449043249051</v>
      </c>
      <c r="BA23">
        <v>1.0824763658827501</v>
      </c>
      <c r="BB23">
        <v>37311</v>
      </c>
      <c r="BC23">
        <v>70019</v>
      </c>
      <c r="BD23">
        <f t="shared" si="0"/>
        <v>1.5630269148208226E-2</v>
      </c>
      <c r="BE23">
        <f t="shared" si="1"/>
        <v>0.40529314028008545</v>
      </c>
      <c r="BF23">
        <f t="shared" si="2"/>
        <v>0.40559442164770765</v>
      </c>
    </row>
    <row r="24" spans="1:58" x14ac:dyDescent="0.25">
      <c r="A24">
        <v>39492</v>
      </c>
      <c r="B24">
        <v>7663</v>
      </c>
      <c r="C24">
        <v>7449</v>
      </c>
      <c r="D24">
        <v>3</v>
      </c>
      <c r="E24">
        <v>15</v>
      </c>
      <c r="F24">
        <v>9993</v>
      </c>
      <c r="G24">
        <v>6.9904664153144704</v>
      </c>
      <c r="H24" s="1">
        <v>5.3090959830611405E-4</v>
      </c>
      <c r="I24">
        <v>19.379314051642002</v>
      </c>
      <c r="J24">
        <v>51.58</v>
      </c>
      <c r="K24">
        <v>8.26</v>
      </c>
      <c r="L24">
        <v>33.5</v>
      </c>
      <c r="M24">
        <v>36.25</v>
      </c>
      <c r="N24">
        <v>0.01</v>
      </c>
      <c r="O24">
        <v>7.0000000000000007E-2</v>
      </c>
      <c r="P24">
        <v>45.03</v>
      </c>
      <c r="Q24">
        <v>34.53</v>
      </c>
      <c r="R24">
        <v>170.19</v>
      </c>
      <c r="S24">
        <v>6.91</v>
      </c>
      <c r="T24">
        <v>28.67</v>
      </c>
      <c r="U24">
        <v>163.66</v>
      </c>
      <c r="V24">
        <v>0.01</v>
      </c>
      <c r="W24">
        <v>98.01</v>
      </c>
      <c r="X24">
        <v>0.06</v>
      </c>
      <c r="AA24">
        <v>-7736</v>
      </c>
      <c r="AB24">
        <v>-3900</v>
      </c>
      <c r="AC24">
        <v>31478</v>
      </c>
      <c r="AD24">
        <v>34040</v>
      </c>
      <c r="AE24">
        <v>89089</v>
      </c>
      <c r="AF24">
        <v>-34.415999999999997</v>
      </c>
      <c r="AG24">
        <v>3.3034879816</v>
      </c>
      <c r="AH24">
        <v>150707</v>
      </c>
      <c r="AI24">
        <v>0.81544136352073204</v>
      </c>
      <c r="AJ24">
        <v>0.116737766822995</v>
      </c>
      <c r="AK24">
        <v>1.46595442197326E-2</v>
      </c>
      <c r="AL24">
        <v>7.0667887827120607E-2</v>
      </c>
      <c r="AM24">
        <v>54.920057570190203</v>
      </c>
      <c r="AN24">
        <v>34.53</v>
      </c>
      <c r="AO24">
        <v>170.19</v>
      </c>
      <c r="AP24">
        <v>6.91</v>
      </c>
      <c r="AQ24">
        <v>3.75995486616373E-3</v>
      </c>
      <c r="AR24" s="1">
        <v>8.2429064930111592E-3</v>
      </c>
      <c r="AS24">
        <v>1.23311494991329E-2</v>
      </c>
      <c r="AT24">
        <v>2.3087480336139401</v>
      </c>
      <c r="AU24">
        <v>4.3086408936096996</v>
      </c>
      <c r="AV24">
        <v>0.35250343209868001</v>
      </c>
      <c r="AW24">
        <v>3.35477184651275E-3</v>
      </c>
      <c r="AX24">
        <v>1.0891050204156099E-2</v>
      </c>
      <c r="AY24">
        <v>2.3087480336139601</v>
      </c>
      <c r="AZ24">
        <v>4.23746723701165</v>
      </c>
      <c r="BA24">
        <v>0.35250343209868301</v>
      </c>
      <c r="BB24">
        <v>37455</v>
      </c>
      <c r="BC24">
        <v>69942</v>
      </c>
      <c r="BD24">
        <f t="shared" si="0"/>
        <v>1.6245728628524241E-2</v>
      </c>
      <c r="BE24">
        <f t="shared" si="1"/>
        <v>0.38416805126987896</v>
      </c>
      <c r="BF24">
        <f t="shared" si="2"/>
        <v>0.38451139816027302</v>
      </c>
    </row>
    <row r="25" spans="1:58" x14ac:dyDescent="0.25">
      <c r="A25">
        <v>38780</v>
      </c>
      <c r="B25">
        <v>7662</v>
      </c>
      <c r="C25">
        <v>7449</v>
      </c>
      <c r="D25">
        <v>0</v>
      </c>
      <c r="E25">
        <v>18</v>
      </c>
      <c r="F25">
        <v>9993</v>
      </c>
      <c r="G25">
        <v>7.0057893404579596</v>
      </c>
      <c r="H25" s="1">
        <v>1.66283207389905E-3</v>
      </c>
      <c r="I25">
        <v>19.378182129166401</v>
      </c>
      <c r="J25">
        <v>50.65</v>
      </c>
      <c r="K25">
        <v>8.26</v>
      </c>
      <c r="L25">
        <v>33.5</v>
      </c>
      <c r="M25">
        <v>36.25</v>
      </c>
      <c r="N25">
        <v>0</v>
      </c>
      <c r="O25">
        <v>0.08</v>
      </c>
      <c r="P25">
        <v>45.03</v>
      </c>
      <c r="Q25">
        <v>34.53</v>
      </c>
      <c r="R25">
        <v>170.19</v>
      </c>
      <c r="S25">
        <v>6.92</v>
      </c>
      <c r="T25">
        <v>28.74</v>
      </c>
      <c r="U25">
        <v>162.80000000000001</v>
      </c>
      <c r="V25">
        <v>0.01</v>
      </c>
      <c r="W25">
        <v>98</v>
      </c>
      <c r="X25">
        <v>0.06</v>
      </c>
      <c r="AA25">
        <v>-7681</v>
      </c>
      <c r="AB25">
        <v>-3845</v>
      </c>
      <c r="AC25">
        <v>31467</v>
      </c>
      <c r="AD25">
        <v>34040</v>
      </c>
      <c r="AE25">
        <v>89032</v>
      </c>
      <c r="AF25">
        <v>-34.179000000000002</v>
      </c>
      <c r="AG25">
        <v>3.3115146352</v>
      </c>
      <c r="AH25">
        <v>150694</v>
      </c>
      <c r="AI25">
        <v>0.81209191893496102</v>
      </c>
      <c r="AJ25">
        <v>0.11699330221266301</v>
      </c>
      <c r="AK25">
        <v>2.1184347296745402E-3</v>
      </c>
      <c r="AL25" s="1">
        <v>8.1916099431605702E-2</v>
      </c>
      <c r="AM25">
        <v>54.920057570190203</v>
      </c>
      <c r="AN25">
        <v>34.53</v>
      </c>
      <c r="AO25">
        <v>170.19</v>
      </c>
      <c r="AP25">
        <v>6.92</v>
      </c>
      <c r="AQ25">
        <v>1.17763430305604E-2</v>
      </c>
      <c r="AR25" s="1">
        <v>7.7541730540801705E-4</v>
      </c>
      <c r="AS25" s="1">
        <v>3.5443618919298203E-2</v>
      </c>
      <c r="AT25">
        <v>2.3087480336139401</v>
      </c>
      <c r="AU25">
        <v>4.3083134018913398</v>
      </c>
      <c r="AV25">
        <v>0.35250886872796999</v>
      </c>
      <c r="AW25">
        <v>0</v>
      </c>
      <c r="AX25">
        <v>2.0942668074521199E-2</v>
      </c>
      <c r="AY25">
        <v>2.3087480336139601</v>
      </c>
      <c r="AZ25">
        <v>4.2371880263811201</v>
      </c>
      <c r="BA25">
        <v>0.35250886872797299</v>
      </c>
      <c r="BB25">
        <v>37454</v>
      </c>
      <c r="BC25">
        <v>69601</v>
      </c>
      <c r="BD25">
        <f t="shared" si="0"/>
        <v>1.646151629531678E-2</v>
      </c>
      <c r="BE25">
        <f t="shared" si="1"/>
        <v>0.38262520769048186</v>
      </c>
      <c r="BF25">
        <f t="shared" si="2"/>
        <v>0.38297915227715118</v>
      </c>
    </row>
    <row r="26" spans="1:58" x14ac:dyDescent="0.25">
      <c r="A26">
        <v>39491</v>
      </c>
      <c r="B26">
        <v>7241</v>
      </c>
      <c r="C26">
        <v>7532</v>
      </c>
      <c r="D26">
        <v>3</v>
      </c>
      <c r="E26">
        <v>15</v>
      </c>
      <c r="F26">
        <v>9993</v>
      </c>
      <c r="G26">
        <v>4.5440607022775703</v>
      </c>
      <c r="H26">
        <v>4.1392886830734698E-3</v>
      </c>
      <c r="I26">
        <v>19.375705672557199</v>
      </c>
      <c r="J26">
        <v>51.58</v>
      </c>
      <c r="K26">
        <v>7.81</v>
      </c>
      <c r="L26">
        <v>33.86</v>
      </c>
      <c r="M26">
        <v>36.24</v>
      </c>
      <c r="N26">
        <v>0.01</v>
      </c>
      <c r="O26">
        <v>7.0000000000000007E-2</v>
      </c>
      <c r="P26">
        <v>45.03</v>
      </c>
      <c r="Q26">
        <v>32.630000000000003</v>
      </c>
      <c r="R26">
        <v>172.09</v>
      </c>
      <c r="S26">
        <v>4.47</v>
      </c>
      <c r="T26">
        <v>29.01</v>
      </c>
      <c r="U26">
        <v>163.19</v>
      </c>
      <c r="V26">
        <v>0.04</v>
      </c>
      <c r="W26">
        <v>98.28</v>
      </c>
      <c r="X26">
        <v>0.06</v>
      </c>
      <c r="AA26">
        <v>-7686</v>
      </c>
      <c r="AB26">
        <v>-3835</v>
      </c>
      <c r="AC26">
        <v>31447</v>
      </c>
      <c r="AD26">
        <v>34092</v>
      </c>
      <c r="AE26">
        <v>88882</v>
      </c>
      <c r="AF26">
        <v>-34.203000000000003</v>
      </c>
      <c r="AG26">
        <v>3.3494745847999998</v>
      </c>
      <c r="AH26">
        <v>150586</v>
      </c>
      <c r="AI26">
        <v>0.813682739934803</v>
      </c>
      <c r="AJ26">
        <v>0.118410937122349</v>
      </c>
      <c r="AK26">
        <v>1.6682297630581499E-2</v>
      </c>
      <c r="AL26">
        <v>6.8853665695740696E-2</v>
      </c>
      <c r="AM26">
        <v>54.920057570190203</v>
      </c>
      <c r="AN26">
        <v>32.630000000000003</v>
      </c>
      <c r="AO26">
        <v>172.09</v>
      </c>
      <c r="AP26">
        <v>4.47</v>
      </c>
      <c r="AQ26">
        <v>2.9314856382394599E-2</v>
      </c>
      <c r="AR26">
        <v>8.9502815016171897E-3</v>
      </c>
      <c r="AS26">
        <v>1.18815435878809E-2</v>
      </c>
      <c r="AT26">
        <v>1.22337979740127E-2</v>
      </c>
      <c r="AU26">
        <v>4.0713239226474096</v>
      </c>
      <c r="AV26">
        <v>0.43967115656664502</v>
      </c>
      <c r="AW26">
        <v>3.4200337442018302E-3</v>
      </c>
      <c r="AX26">
        <v>1.0653213134458901E-2</v>
      </c>
      <c r="AY26">
        <v>1.2233797974012601E-2</v>
      </c>
      <c r="AZ26">
        <v>4.0041013116856101</v>
      </c>
      <c r="BA26">
        <v>0.43967115656665001</v>
      </c>
      <c r="BB26">
        <v>37556</v>
      </c>
      <c r="BC26">
        <v>69925</v>
      </c>
      <c r="BD26">
        <f t="shared" si="0"/>
        <v>1.7482027378010877E-2</v>
      </c>
      <c r="BE26">
        <f t="shared" si="1"/>
        <v>0.36980773795395205</v>
      </c>
      <c r="BF26">
        <f t="shared" si="2"/>
        <v>0.37022072380117299</v>
      </c>
    </row>
    <row r="27" spans="1:58" x14ac:dyDescent="0.25">
      <c r="A27">
        <v>38459</v>
      </c>
      <c r="B27">
        <v>8032</v>
      </c>
      <c r="C27">
        <v>7879</v>
      </c>
      <c r="D27">
        <v>1</v>
      </c>
      <c r="E27">
        <v>31</v>
      </c>
      <c r="F27">
        <v>7429</v>
      </c>
      <c r="G27">
        <v>0.59295918834021299</v>
      </c>
      <c r="H27">
        <v>2.1666100274297701E-3</v>
      </c>
      <c r="I27">
        <v>19.377678351212801</v>
      </c>
      <c r="J27">
        <v>50.23</v>
      </c>
      <c r="K27">
        <v>9.73</v>
      </c>
      <c r="L27">
        <v>35.5</v>
      </c>
      <c r="M27">
        <v>36.25</v>
      </c>
      <c r="N27">
        <v>0</v>
      </c>
      <c r="O27">
        <v>0.14000000000000001</v>
      </c>
      <c r="P27">
        <v>33.479999999999997</v>
      </c>
      <c r="Q27">
        <v>36.200000000000003</v>
      </c>
      <c r="R27">
        <v>180.02</v>
      </c>
      <c r="S27">
        <v>0.59</v>
      </c>
      <c r="T27">
        <v>29.3</v>
      </c>
      <c r="U27">
        <v>162.4</v>
      </c>
      <c r="V27">
        <v>0.02</v>
      </c>
      <c r="W27">
        <v>94.84</v>
      </c>
      <c r="X27">
        <v>0.14000000000000001</v>
      </c>
      <c r="AA27">
        <v>-7621</v>
      </c>
      <c r="AB27">
        <v>-3901</v>
      </c>
      <c r="AC27">
        <v>31443</v>
      </c>
      <c r="AD27">
        <v>34330</v>
      </c>
      <c r="AE27">
        <v>88710</v>
      </c>
      <c r="AF27">
        <v>-33.917999999999999</v>
      </c>
      <c r="AG27">
        <v>3.3927278639999998</v>
      </c>
      <c r="AH27">
        <v>150582</v>
      </c>
      <c r="AI27">
        <v>0.80593626502984905</v>
      </c>
      <c r="AJ27">
        <v>0.11826835562793001</v>
      </c>
      <c r="AK27">
        <v>3.3325190894748398E-3</v>
      </c>
      <c r="AL27">
        <v>0.14564700392874599</v>
      </c>
      <c r="AM27">
        <v>40.826439869684499</v>
      </c>
      <c r="AN27">
        <v>36.200000000000003</v>
      </c>
      <c r="AO27">
        <v>180.02</v>
      </c>
      <c r="AP27">
        <v>0.59</v>
      </c>
      <c r="AQ27">
        <v>1.5344148875260401E-2</v>
      </c>
      <c r="AR27" s="1">
        <v>2.3762661477319199E-4</v>
      </c>
      <c r="AS27">
        <v>8.1253865452816203E-3</v>
      </c>
      <c r="AT27">
        <v>2.9768490378381501E-2</v>
      </c>
      <c r="AU27">
        <v>0.52474118690682903</v>
      </c>
      <c r="AV27">
        <v>3.00864978949478E-2</v>
      </c>
      <c r="AW27">
        <v>0</v>
      </c>
      <c r="AX27">
        <v>8.1253865452817608E-3</v>
      </c>
      <c r="AY27">
        <v>2.97684903783819E-2</v>
      </c>
      <c r="AZ27">
        <v>0.52474118690684102</v>
      </c>
      <c r="BA27">
        <v>3.0086497894948001E-2</v>
      </c>
      <c r="BB27">
        <v>37625</v>
      </c>
      <c r="BC27">
        <v>69711</v>
      </c>
      <c r="BD27">
        <f t="shared" si="0"/>
        <v>1.8644843747673868E-2</v>
      </c>
      <c r="BE27">
        <f t="shared" si="1"/>
        <v>0.36933301685259912</v>
      </c>
      <c r="BF27">
        <f t="shared" si="2"/>
        <v>0.36980333629622303</v>
      </c>
    </row>
    <row r="28" spans="1:58" x14ac:dyDescent="0.25">
      <c r="A28">
        <v>39716</v>
      </c>
      <c r="B28">
        <v>5245</v>
      </c>
      <c r="C28">
        <v>7424</v>
      </c>
      <c r="D28">
        <v>13</v>
      </c>
      <c r="E28">
        <v>1</v>
      </c>
      <c r="F28">
        <v>12541</v>
      </c>
      <c r="G28">
        <v>6.9348426060934196</v>
      </c>
      <c r="H28">
        <v>4.5081201261458603E-3</v>
      </c>
      <c r="I28">
        <v>19.375336841114098</v>
      </c>
      <c r="J28">
        <v>51.88</v>
      </c>
      <c r="K28">
        <v>6.42</v>
      </c>
      <c r="L28">
        <v>33.36</v>
      </c>
      <c r="M28">
        <v>36.24</v>
      </c>
      <c r="N28">
        <v>0.06</v>
      </c>
      <c r="O28">
        <v>0.01</v>
      </c>
      <c r="P28">
        <v>56.52</v>
      </c>
      <c r="Q28">
        <v>23.64</v>
      </c>
      <c r="R28">
        <v>169.62</v>
      </c>
      <c r="S28">
        <v>6.87</v>
      </c>
      <c r="T28">
        <v>29.69</v>
      </c>
      <c r="U28">
        <v>163.28</v>
      </c>
      <c r="V28">
        <v>7.0000000000000007E-2</v>
      </c>
      <c r="W28">
        <v>96.96</v>
      </c>
      <c r="X28">
        <v>0</v>
      </c>
      <c r="AA28">
        <v>-7646</v>
      </c>
      <c r="AB28">
        <v>-3846</v>
      </c>
      <c r="AC28">
        <v>31361</v>
      </c>
      <c r="AD28">
        <v>34020</v>
      </c>
      <c r="AE28">
        <v>88857</v>
      </c>
      <c r="AF28">
        <v>-34.052999999999997</v>
      </c>
      <c r="AG28">
        <v>3.4254477911999999</v>
      </c>
      <c r="AH28">
        <v>150392</v>
      </c>
      <c r="AI28">
        <v>0.81867549106953397</v>
      </c>
      <c r="AJ28">
        <v>0.122154173528303</v>
      </c>
      <c r="AK28">
        <v>6.5458065813342695E-2</v>
      </c>
      <c r="AL28">
        <v>5.6487713757132699E-3</v>
      </c>
      <c r="AM28">
        <v>68.924008266148107</v>
      </c>
      <c r="AN28">
        <v>23.64</v>
      </c>
      <c r="AO28">
        <v>169.62</v>
      </c>
      <c r="AP28">
        <v>6.87</v>
      </c>
      <c r="AQ28">
        <v>3.1926957545377603E-2</v>
      </c>
      <c r="AR28" s="1">
        <v>6.1392409216700798E-2</v>
      </c>
      <c r="AS28" s="1">
        <v>2.0910754844677801E-3</v>
      </c>
      <c r="AT28">
        <v>6.2596167819728201</v>
      </c>
      <c r="AU28">
        <v>0.110497512261923</v>
      </c>
      <c r="AV28">
        <v>0.50124482715750396</v>
      </c>
      <c r="AW28">
        <v>2.1104057524944899E-2</v>
      </c>
      <c r="AX28" s="1">
        <v>1.7203165726219799E-3</v>
      </c>
      <c r="AY28">
        <v>6.2381970848621</v>
      </c>
      <c r="AZ28">
        <v>0.110497512261924</v>
      </c>
      <c r="BA28">
        <v>0.50124482715751295</v>
      </c>
      <c r="BB28">
        <v>37781</v>
      </c>
      <c r="BC28">
        <v>70317</v>
      </c>
      <c r="BD28">
        <f t="shared" si="0"/>
        <v>1.9524482648262509E-2</v>
      </c>
      <c r="BE28">
        <f t="shared" si="1"/>
        <v>0.34678376453833371</v>
      </c>
      <c r="BF28">
        <f t="shared" si="2"/>
        <v>0.3473329595216394</v>
      </c>
    </row>
    <row r="29" spans="1:58" x14ac:dyDescent="0.25">
      <c r="A29">
        <v>38913</v>
      </c>
      <c r="B29">
        <v>5241</v>
      </c>
      <c r="C29">
        <v>7424</v>
      </c>
      <c r="D29">
        <v>2</v>
      </c>
      <c r="E29">
        <v>26</v>
      </c>
      <c r="F29">
        <v>12532</v>
      </c>
      <c r="G29">
        <v>6.8480207955111796</v>
      </c>
      <c r="H29">
        <v>4.5081201261458603E-3</v>
      </c>
      <c r="I29">
        <v>19.375336841114098</v>
      </c>
      <c r="J29">
        <v>50.83</v>
      </c>
      <c r="K29">
        <v>6.41</v>
      </c>
      <c r="L29">
        <v>33.36</v>
      </c>
      <c r="M29">
        <v>36.24</v>
      </c>
      <c r="N29">
        <v>0.01</v>
      </c>
      <c r="O29">
        <v>0.12</v>
      </c>
      <c r="P29">
        <v>56.47</v>
      </c>
      <c r="Q29">
        <v>23.62</v>
      </c>
      <c r="R29">
        <v>169.62</v>
      </c>
      <c r="S29">
        <v>6.81</v>
      </c>
      <c r="T29">
        <v>29.78</v>
      </c>
      <c r="U29">
        <v>162.30000000000001</v>
      </c>
      <c r="V29">
        <v>0.04</v>
      </c>
      <c r="W29">
        <v>96.93</v>
      </c>
      <c r="X29">
        <v>0.09</v>
      </c>
      <c r="AA29">
        <v>-7583</v>
      </c>
      <c r="AB29">
        <v>-3782</v>
      </c>
      <c r="AC29">
        <v>31348</v>
      </c>
      <c r="AD29">
        <v>34021</v>
      </c>
      <c r="AE29">
        <v>88785</v>
      </c>
      <c r="AF29">
        <v>-33.773000000000003</v>
      </c>
      <c r="AG29">
        <v>3.4437677743999902</v>
      </c>
      <c r="AH29">
        <v>150372</v>
      </c>
      <c r="AI29">
        <v>0.81489966484239096</v>
      </c>
      <c r="AJ29">
        <v>0.122614121532458</v>
      </c>
      <c r="AK29">
        <v>1.26566307242872E-2</v>
      </c>
      <c r="AL29">
        <v>0.119617728851988</v>
      </c>
      <c r="AM29">
        <v>68.871759824200694</v>
      </c>
      <c r="AN29">
        <v>23.62</v>
      </c>
      <c r="AO29">
        <v>169.62</v>
      </c>
      <c r="AP29">
        <v>6.81</v>
      </c>
      <c r="AQ29">
        <v>3.1926957545377603E-2</v>
      </c>
      <c r="AR29" s="1">
        <v>1.18705165371954E-2</v>
      </c>
      <c r="AS29">
        <v>4.3794920833201002E-2</v>
      </c>
      <c r="AT29">
        <v>6.2125258385173199</v>
      </c>
      <c r="AU29">
        <v>0.11039575294502101</v>
      </c>
      <c r="AV29">
        <v>0.46943376667845099</v>
      </c>
      <c r="AW29" s="1">
        <v>3.6179856238816701E-3</v>
      </c>
      <c r="AX29">
        <v>2.8394547654794499E-2</v>
      </c>
      <c r="AY29">
        <v>6.19497392125826</v>
      </c>
      <c r="AZ29">
        <v>0.110395752945024</v>
      </c>
      <c r="BA29">
        <v>0.46943376667845799</v>
      </c>
      <c r="BB29">
        <v>37782</v>
      </c>
      <c r="BC29">
        <v>69930</v>
      </c>
      <c r="BD29">
        <f t="shared" si="0"/>
        <v>2.0016995048499197E-2</v>
      </c>
      <c r="BE29">
        <f t="shared" si="1"/>
        <v>0.34441015903156896</v>
      </c>
      <c r="BF29">
        <f t="shared" si="2"/>
        <v>0.34499135892790456</v>
      </c>
    </row>
    <row r="30" spans="1:58" x14ac:dyDescent="0.25">
      <c r="A30">
        <v>39885</v>
      </c>
      <c r="B30">
        <v>5606</v>
      </c>
      <c r="C30">
        <v>7915</v>
      </c>
      <c r="D30">
        <v>1</v>
      </c>
      <c r="E30">
        <v>8</v>
      </c>
      <c r="F30">
        <v>9699</v>
      </c>
      <c r="G30">
        <v>0.56386333541130196</v>
      </c>
      <c r="H30" s="1">
        <v>3.5843642146554701E-3</v>
      </c>
      <c r="I30">
        <v>19.376260597025599</v>
      </c>
      <c r="J30">
        <v>52.1</v>
      </c>
      <c r="K30">
        <v>6.76</v>
      </c>
      <c r="L30">
        <v>35.659999999999997</v>
      </c>
      <c r="M30">
        <v>36.24</v>
      </c>
      <c r="N30">
        <v>0</v>
      </c>
      <c r="O30">
        <v>0.04</v>
      </c>
      <c r="P30">
        <v>43.71</v>
      </c>
      <c r="Q30">
        <v>25.26</v>
      </c>
      <c r="R30">
        <v>180.83</v>
      </c>
      <c r="S30">
        <v>0.54</v>
      </c>
      <c r="T30">
        <v>30.4</v>
      </c>
      <c r="U30">
        <v>162.24</v>
      </c>
      <c r="V30">
        <v>0.03</v>
      </c>
      <c r="W30">
        <v>90.84</v>
      </c>
      <c r="X30">
        <v>0.02</v>
      </c>
      <c r="AA30">
        <v>-7539</v>
      </c>
      <c r="AB30">
        <v>-3983</v>
      </c>
      <c r="AC30">
        <v>31341</v>
      </c>
      <c r="AD30">
        <v>34353</v>
      </c>
      <c r="AE30">
        <v>88606</v>
      </c>
      <c r="AF30">
        <v>-33.618000000000002</v>
      </c>
      <c r="AG30">
        <v>3.4978609919999899</v>
      </c>
      <c r="AH30">
        <v>150317</v>
      </c>
      <c r="AI30">
        <v>0.80937775723709005</v>
      </c>
      <c r="AJ30">
        <v>0.12486606295502101</v>
      </c>
      <c r="AK30">
        <v>2.9965284835111101E-3</v>
      </c>
      <c r="AL30">
        <v>3.7235371722029099E-2</v>
      </c>
      <c r="AM30">
        <v>53.3013484544664</v>
      </c>
      <c r="AN30">
        <v>25.26</v>
      </c>
      <c r="AO30">
        <v>180.83</v>
      </c>
      <c r="AP30">
        <v>0.54</v>
      </c>
      <c r="AQ30">
        <v>2.5384825804611499E-2</v>
      </c>
      <c r="AR30">
        <v>2.4594301283408799E-3</v>
      </c>
      <c r="AS30">
        <v>3.5455816641924098E-2</v>
      </c>
      <c r="AT30">
        <v>2.3548560491122101E-2</v>
      </c>
      <c r="AU30" s="1">
        <v>0.46735081745810603</v>
      </c>
      <c r="AV30">
        <v>3.5048710691808302E-2</v>
      </c>
      <c r="AW30">
        <v>0</v>
      </c>
      <c r="AX30">
        <v>1.3650519583351201E-2</v>
      </c>
      <c r="AY30">
        <v>2.35485604911231E-2</v>
      </c>
      <c r="AZ30" s="1">
        <v>0.46735081745810902</v>
      </c>
      <c r="BA30">
        <v>3.50487106918091E-2</v>
      </c>
      <c r="BB30">
        <v>37985</v>
      </c>
      <c r="BC30">
        <v>70243</v>
      </c>
      <c r="BD30">
        <f t="shared" si="0"/>
        <v>2.1471231122073522E-2</v>
      </c>
      <c r="BE30">
        <f t="shared" si="1"/>
        <v>0.3378827438879658</v>
      </c>
      <c r="BF30">
        <f t="shared" si="2"/>
        <v>0.33856426625259523</v>
      </c>
    </row>
    <row r="31" spans="1:58" x14ac:dyDescent="0.25">
      <c r="A31">
        <v>38791</v>
      </c>
      <c r="B31">
        <v>4889</v>
      </c>
      <c r="C31">
        <v>7516</v>
      </c>
      <c r="D31">
        <v>1</v>
      </c>
      <c r="E31">
        <v>45</v>
      </c>
      <c r="F31">
        <v>12397</v>
      </c>
      <c r="G31">
        <v>3.03381627922702</v>
      </c>
      <c r="H31">
        <v>4.5543887247688503E-3</v>
      </c>
      <c r="I31">
        <v>19.3752905725155</v>
      </c>
      <c r="J31">
        <v>50.67</v>
      </c>
      <c r="K31">
        <v>5.25</v>
      </c>
      <c r="L31">
        <v>33.85</v>
      </c>
      <c r="M31">
        <v>36.24</v>
      </c>
      <c r="N31">
        <v>0</v>
      </c>
      <c r="O31">
        <v>0.2</v>
      </c>
      <c r="P31">
        <v>55.87</v>
      </c>
      <c r="Q31">
        <v>22.03</v>
      </c>
      <c r="R31">
        <v>171.74</v>
      </c>
      <c r="S31">
        <v>2.95</v>
      </c>
      <c r="T31">
        <v>30.19</v>
      </c>
      <c r="U31">
        <v>160.91</v>
      </c>
      <c r="V31">
        <v>0.03</v>
      </c>
      <c r="W31">
        <v>97.3</v>
      </c>
      <c r="X31">
        <v>0.16</v>
      </c>
      <c r="AA31">
        <v>-7475</v>
      </c>
      <c r="AB31">
        <v>-3653</v>
      </c>
      <c r="AC31">
        <v>31317</v>
      </c>
      <c r="AD31">
        <v>34091</v>
      </c>
      <c r="AE31">
        <v>88469</v>
      </c>
      <c r="AF31">
        <v>-33.301000000000002</v>
      </c>
      <c r="AG31">
        <v>3.5037810312</v>
      </c>
      <c r="AH31">
        <v>150224</v>
      </c>
      <c r="AI31">
        <v>0.80906011854360704</v>
      </c>
      <c r="AJ31">
        <v>0.12533429620434799</v>
      </c>
      <c r="AK31">
        <v>2.7678576888093402E-3</v>
      </c>
      <c r="AL31">
        <v>0.20844540249090501</v>
      </c>
      <c r="AM31">
        <v>68.131475070481301</v>
      </c>
      <c r="AN31">
        <v>22.03</v>
      </c>
      <c r="AO31">
        <v>171.74</v>
      </c>
      <c r="AP31">
        <v>2.95</v>
      </c>
      <c r="AQ31">
        <v>3.2254636387685401E-2</v>
      </c>
      <c r="AR31">
        <v>1.6631331301069101E-3</v>
      </c>
      <c r="AS31">
        <v>7.4529787172547199E-2</v>
      </c>
      <c r="AT31">
        <v>3.1231839808361001E-3</v>
      </c>
      <c r="AU31" s="1">
        <v>2.8367417378097999</v>
      </c>
      <c r="AV31">
        <v>0.117758437133735</v>
      </c>
      <c r="AW31">
        <v>0</v>
      </c>
      <c r="AX31">
        <v>4.7869797760085597E-2</v>
      </c>
      <c r="AY31">
        <v>3.1231839808361201E-3</v>
      </c>
      <c r="AZ31" s="1">
        <v>2.7762535613312398</v>
      </c>
      <c r="BA31">
        <v>0.117758437133739</v>
      </c>
      <c r="BB31">
        <v>37880</v>
      </c>
      <c r="BC31">
        <v>69543</v>
      </c>
      <c r="BD31">
        <f t="shared" si="0"/>
        <v>2.1630384800549265E-2</v>
      </c>
      <c r="BE31">
        <f t="shared" si="1"/>
        <v>0.32684547828150962</v>
      </c>
      <c r="BF31">
        <f t="shared" si="2"/>
        <v>0.3275604375068647</v>
      </c>
    </row>
    <row r="32" spans="1:58" x14ac:dyDescent="0.25">
      <c r="A32">
        <v>38450</v>
      </c>
      <c r="B32">
        <v>4849</v>
      </c>
      <c r="C32">
        <v>7524</v>
      </c>
      <c r="D32">
        <v>0</v>
      </c>
      <c r="E32">
        <v>45</v>
      </c>
      <c r="F32">
        <v>12398</v>
      </c>
      <c r="G32">
        <v>3.1565258409641599</v>
      </c>
      <c r="H32">
        <v>4.5543887247688503E-3</v>
      </c>
      <c r="I32">
        <v>19.3752905725155</v>
      </c>
      <c r="J32">
        <v>50.22</v>
      </c>
      <c r="K32">
        <v>5.2</v>
      </c>
      <c r="L32">
        <v>33.880000000000003</v>
      </c>
      <c r="M32">
        <v>36.24</v>
      </c>
      <c r="N32">
        <v>0</v>
      </c>
      <c r="O32">
        <v>0.2</v>
      </c>
      <c r="P32">
        <v>55.87</v>
      </c>
      <c r="Q32">
        <v>21.85</v>
      </c>
      <c r="R32">
        <v>171.91</v>
      </c>
      <c r="S32">
        <v>3.04</v>
      </c>
      <c r="T32">
        <v>30.26</v>
      </c>
      <c r="U32">
        <v>160.44999999999999</v>
      </c>
      <c r="V32">
        <v>0.03</v>
      </c>
      <c r="W32">
        <v>96.92</v>
      </c>
      <c r="X32">
        <v>0.15</v>
      </c>
      <c r="AA32">
        <v>-7443</v>
      </c>
      <c r="AB32">
        <v>-3637</v>
      </c>
      <c r="AC32">
        <v>31309</v>
      </c>
      <c r="AD32">
        <v>34095</v>
      </c>
      <c r="AE32">
        <v>88452</v>
      </c>
      <c r="AF32">
        <v>-33.165999999999997</v>
      </c>
      <c r="AG32">
        <v>3.5098076848000002</v>
      </c>
      <c r="AH32">
        <v>150219</v>
      </c>
      <c r="AI32">
        <v>0.80730643864030804</v>
      </c>
      <c r="AJ32">
        <v>0.12564456766896301</v>
      </c>
      <c r="AK32">
        <v>2.3070084637731498E-3</v>
      </c>
      <c r="AL32">
        <v>0.20689863172640699</v>
      </c>
      <c r="AM32">
        <v>68.133793736904906</v>
      </c>
      <c r="AN32">
        <v>21.85</v>
      </c>
      <c r="AO32">
        <v>171.91</v>
      </c>
      <c r="AP32">
        <v>3.04</v>
      </c>
      <c r="AQ32">
        <v>3.2254636387685401E-2</v>
      </c>
      <c r="AR32" s="1">
        <v>2.0920028538187201E-3</v>
      </c>
      <c r="AS32" s="1">
        <v>9.8641416543637894E-2</v>
      </c>
      <c r="AT32">
        <v>6.9079778132693295E-2</v>
      </c>
      <c r="AU32">
        <v>2.8688317704981201</v>
      </c>
      <c r="AV32">
        <v>0.117880872935892</v>
      </c>
      <c r="AW32" s="1">
        <v>0</v>
      </c>
      <c r="AX32" s="1">
        <v>5.5170681944766597E-2</v>
      </c>
      <c r="AY32">
        <v>6.9079778132693601E-2</v>
      </c>
      <c r="AZ32">
        <v>2.7963491824197799</v>
      </c>
      <c r="BA32">
        <v>0.117880872935893</v>
      </c>
      <c r="BB32">
        <v>37889</v>
      </c>
      <c r="BC32">
        <v>69373</v>
      </c>
      <c r="BD32">
        <f t="shared" si="0"/>
        <v>2.1792404688751606E-2</v>
      </c>
      <c r="BE32">
        <f t="shared" si="1"/>
        <v>0.32625207690481844</v>
      </c>
      <c r="BF32">
        <f t="shared" si="2"/>
        <v>0.32697909197198816</v>
      </c>
    </row>
    <row r="33" spans="1:58" x14ac:dyDescent="0.25">
      <c r="A33">
        <v>39721</v>
      </c>
      <c r="B33">
        <v>4049</v>
      </c>
      <c r="C33">
        <v>7523</v>
      </c>
      <c r="D33">
        <v>0</v>
      </c>
      <c r="E33">
        <v>40</v>
      </c>
      <c r="F33">
        <v>13208</v>
      </c>
      <c r="G33">
        <v>1.5460144611054401</v>
      </c>
      <c r="H33">
        <v>4.1392886830734698E-3</v>
      </c>
      <c r="I33">
        <v>19.375705672557199</v>
      </c>
      <c r="J33">
        <v>51.88</v>
      </c>
      <c r="K33">
        <v>4.75</v>
      </c>
      <c r="L33">
        <v>33.81</v>
      </c>
      <c r="M33">
        <v>36.24</v>
      </c>
      <c r="N33">
        <v>0</v>
      </c>
      <c r="O33">
        <v>0.18</v>
      </c>
      <c r="P33">
        <v>59.52</v>
      </c>
      <c r="Q33">
        <v>18.25</v>
      </c>
      <c r="R33">
        <v>171.89</v>
      </c>
      <c r="S33">
        <v>1.52</v>
      </c>
      <c r="T33">
        <v>30.47</v>
      </c>
      <c r="U33">
        <v>161.94</v>
      </c>
      <c r="V33">
        <v>0.03</v>
      </c>
      <c r="W33">
        <v>98.76</v>
      </c>
      <c r="X33">
        <v>0.14000000000000001</v>
      </c>
      <c r="AA33">
        <v>-7516</v>
      </c>
      <c r="AB33">
        <v>-3640</v>
      </c>
      <c r="AC33">
        <v>31286</v>
      </c>
      <c r="AD33">
        <v>34085</v>
      </c>
      <c r="AE33">
        <v>88344</v>
      </c>
      <c r="AF33">
        <v>-33.497</v>
      </c>
      <c r="AG33">
        <v>3.5308876456</v>
      </c>
      <c r="AH33">
        <v>150075</v>
      </c>
      <c r="AI33">
        <v>0.81474424119241096</v>
      </c>
      <c r="AJ33">
        <v>0.12669603392984299</v>
      </c>
      <c r="AK33" s="1">
        <v>9.1780319679239696E-4</v>
      </c>
      <c r="AL33" s="1">
        <v>0.18703740509408101</v>
      </c>
      <c r="AM33">
        <v>72.587853839303605</v>
      </c>
      <c r="AN33">
        <v>18.25</v>
      </c>
      <c r="AO33">
        <v>171.89</v>
      </c>
      <c r="AP33">
        <v>1.52</v>
      </c>
      <c r="AQ33">
        <v>2.9314856382394599E-2</v>
      </c>
      <c r="AR33" s="1">
        <v>8.7667829717221401E-4</v>
      </c>
      <c r="AS33" s="1">
        <v>6.9783566325456806E-2</v>
      </c>
      <c r="AT33">
        <v>0.18108414034578699</v>
      </c>
      <c r="AU33">
        <v>0.82831893340694296</v>
      </c>
      <c r="AV33">
        <v>0.46595114273008698</v>
      </c>
      <c r="AW33">
        <v>0</v>
      </c>
      <c r="AX33">
        <v>4.40074869002611E-2</v>
      </c>
      <c r="AY33">
        <v>0.18108414034579101</v>
      </c>
      <c r="AZ33">
        <v>0.82831893340695795</v>
      </c>
      <c r="BA33">
        <v>0.46595114273009303</v>
      </c>
      <c r="BB33">
        <v>38002</v>
      </c>
      <c r="BC33">
        <v>70152</v>
      </c>
      <c r="BD33">
        <f t="shared" si="0"/>
        <v>2.2359116021243918E-2</v>
      </c>
      <c r="BE33">
        <f t="shared" si="1"/>
        <v>0.30916211725611203</v>
      </c>
      <c r="BF33">
        <f t="shared" si="2"/>
        <v>0.30996958692028709</v>
      </c>
    </row>
    <row r="34" spans="1:58" x14ac:dyDescent="0.25">
      <c r="A34">
        <v>39955</v>
      </c>
      <c r="B34">
        <v>3417</v>
      </c>
      <c r="C34">
        <v>7518</v>
      </c>
      <c r="D34">
        <v>2</v>
      </c>
      <c r="E34">
        <v>14</v>
      </c>
      <c r="F34">
        <v>13890</v>
      </c>
      <c r="G34">
        <v>2.5771402125493501</v>
      </c>
      <c r="H34">
        <v>1.5866908752515099E-3</v>
      </c>
      <c r="I34">
        <v>19.378258270364999</v>
      </c>
      <c r="J34">
        <v>52.19</v>
      </c>
      <c r="K34">
        <v>4.1399999999999997</v>
      </c>
      <c r="L34">
        <v>33.56</v>
      </c>
      <c r="M34">
        <v>36.25</v>
      </c>
      <c r="N34">
        <v>0.01</v>
      </c>
      <c r="O34">
        <v>0.06</v>
      </c>
      <c r="P34">
        <v>62.6</v>
      </c>
      <c r="Q34">
        <v>15.4</v>
      </c>
      <c r="R34">
        <v>171.77</v>
      </c>
      <c r="S34">
        <v>2.57</v>
      </c>
      <c r="T34">
        <v>30.73</v>
      </c>
      <c r="U34">
        <v>162.13999999999999</v>
      </c>
      <c r="V34">
        <v>0.02</v>
      </c>
      <c r="W34">
        <v>98.46</v>
      </c>
      <c r="X34">
        <v>0.06</v>
      </c>
      <c r="AA34">
        <v>-7511</v>
      </c>
      <c r="AB34">
        <v>-3656</v>
      </c>
      <c r="AC34">
        <v>31261</v>
      </c>
      <c r="AD34">
        <v>34050</v>
      </c>
      <c r="AE34">
        <v>88387</v>
      </c>
      <c r="AF34">
        <v>-33.503</v>
      </c>
      <c r="AG34">
        <v>3.5407009303999999</v>
      </c>
      <c r="AH34">
        <v>150042</v>
      </c>
      <c r="AI34">
        <v>0.81752288911495397</v>
      </c>
      <c r="AJ34">
        <v>0.127859507970352</v>
      </c>
      <c r="AK34">
        <v>1.0285688504170099E-2</v>
      </c>
      <c r="AL34">
        <v>6.5261744079903997E-2</v>
      </c>
      <c r="AM34">
        <v>76.336043686474397</v>
      </c>
      <c r="AN34">
        <v>15.4</v>
      </c>
      <c r="AO34">
        <v>171.77</v>
      </c>
      <c r="AP34">
        <v>2.57</v>
      </c>
      <c r="AQ34">
        <v>1.1237103447618701E-2</v>
      </c>
      <c r="AR34">
        <v>8.1086204557492408E-3</v>
      </c>
      <c r="AS34">
        <v>3.6056130787553401E-3</v>
      </c>
      <c r="AT34">
        <v>0.74141145338643299</v>
      </c>
      <c r="AU34">
        <v>0.203276864610762</v>
      </c>
      <c r="AV34">
        <v>1.62073766101765</v>
      </c>
      <c r="AW34">
        <v>3.34070323928063E-3</v>
      </c>
      <c r="AX34">
        <v>3.6056130787553899E-3</v>
      </c>
      <c r="AY34">
        <v>0.74141145338645298</v>
      </c>
      <c r="AZ34">
        <v>0.20327686461076599</v>
      </c>
      <c r="BA34">
        <v>1.62073766101766</v>
      </c>
      <c r="BB34">
        <v>38091</v>
      </c>
      <c r="BC34">
        <v>70366</v>
      </c>
      <c r="BD34">
        <f t="shared" si="0"/>
        <v>2.2622935283428434E-2</v>
      </c>
      <c r="BE34">
        <f t="shared" si="1"/>
        <v>0.30524566816995014</v>
      </c>
      <c r="BF34">
        <f t="shared" si="2"/>
        <v>0.30608285665381113</v>
      </c>
    </row>
    <row r="35" spans="1:58" x14ac:dyDescent="0.25">
      <c r="A35">
        <v>38392</v>
      </c>
      <c r="B35">
        <v>1830</v>
      </c>
      <c r="C35">
        <v>7088</v>
      </c>
      <c r="D35">
        <v>3</v>
      </c>
      <c r="E35">
        <v>3</v>
      </c>
      <c r="F35">
        <v>17666</v>
      </c>
      <c r="G35">
        <v>9.6264874879487206</v>
      </c>
      <c r="H35" s="1">
        <v>6.6866846570093103E-4</v>
      </c>
      <c r="I35">
        <v>19.379176292774599</v>
      </c>
      <c r="J35">
        <v>50.15</v>
      </c>
      <c r="K35">
        <v>2.23</v>
      </c>
      <c r="L35">
        <v>31.93</v>
      </c>
      <c r="M35">
        <v>36.25</v>
      </c>
      <c r="N35">
        <v>0.02</v>
      </c>
      <c r="O35">
        <v>0.01</v>
      </c>
      <c r="P35">
        <v>79.61</v>
      </c>
      <c r="Q35">
        <v>8.25</v>
      </c>
      <c r="R35">
        <v>161.94999999999999</v>
      </c>
      <c r="S35">
        <v>9.51</v>
      </c>
      <c r="T35">
        <v>30.92</v>
      </c>
      <c r="U35">
        <v>160.01</v>
      </c>
      <c r="V35">
        <v>0.02</v>
      </c>
      <c r="W35">
        <v>98.03</v>
      </c>
      <c r="X35">
        <v>0.01</v>
      </c>
      <c r="AA35">
        <v>-7374</v>
      </c>
      <c r="AB35">
        <v>-3541</v>
      </c>
      <c r="AC35">
        <v>31196</v>
      </c>
      <c r="AD35">
        <v>33815</v>
      </c>
      <c r="AE35">
        <v>88496</v>
      </c>
      <c r="AF35">
        <v>-32.918999999999997</v>
      </c>
      <c r="AG35">
        <v>3.5524875616</v>
      </c>
      <c r="AH35">
        <v>149966</v>
      </c>
      <c r="AI35">
        <v>0.81493021469119398</v>
      </c>
      <c r="AJ35">
        <v>0.13056033715759899</v>
      </c>
      <c r="AK35">
        <v>1.7658688255754899E-2</v>
      </c>
      <c r="AL35">
        <v>1.16759173233638E-2</v>
      </c>
      <c r="AM35">
        <v>97.085054227177906</v>
      </c>
      <c r="AN35">
        <v>8.25</v>
      </c>
      <c r="AO35">
        <v>161.94999999999999</v>
      </c>
      <c r="AP35">
        <v>9.51</v>
      </c>
      <c r="AQ35">
        <v>4.7355769409405599E-3</v>
      </c>
      <c r="AR35" s="1">
        <v>1.03344556299179E-2</v>
      </c>
      <c r="AS35" s="1">
        <v>1.6228187460899101E-4</v>
      </c>
      <c r="AT35">
        <v>9.4941932929368793</v>
      </c>
      <c r="AU35">
        <v>6.7417318782880001E-2</v>
      </c>
      <c r="AV35">
        <v>5.4380138724430899E-2</v>
      </c>
      <c r="AW35">
        <v>5.6390632583209399E-3</v>
      </c>
      <c r="AX35" s="1">
        <v>1.6228187460899399E-4</v>
      </c>
      <c r="AY35">
        <v>9.3861748991407303</v>
      </c>
      <c r="AZ35">
        <v>6.7417318782883595E-2</v>
      </c>
      <c r="BA35">
        <v>5.43801387244323E-2</v>
      </c>
      <c r="BB35">
        <v>38093</v>
      </c>
      <c r="BC35">
        <v>69520</v>
      </c>
      <c r="BD35">
        <f t="shared" si="0"/>
        <v>2.2939805771771446E-2</v>
      </c>
      <c r="BE35">
        <f t="shared" si="1"/>
        <v>0.29622596724424399</v>
      </c>
      <c r="BF35">
        <f t="shared" si="2"/>
        <v>0.29711287141191733</v>
      </c>
    </row>
    <row r="36" spans="1:58" x14ac:dyDescent="0.25">
      <c r="A36">
        <v>38876</v>
      </c>
      <c r="B36">
        <v>2748</v>
      </c>
      <c r="C36">
        <v>7425</v>
      </c>
      <c r="D36">
        <v>15</v>
      </c>
      <c r="E36">
        <v>10</v>
      </c>
      <c r="F36">
        <v>15021</v>
      </c>
      <c r="G36">
        <v>2.0440833187074299</v>
      </c>
      <c r="H36">
        <v>4.1058074709253304E-3</v>
      </c>
      <c r="I36">
        <v>19.375739153769299</v>
      </c>
      <c r="J36">
        <v>50.78</v>
      </c>
      <c r="K36">
        <v>2.92</v>
      </c>
      <c r="L36">
        <v>33.43</v>
      </c>
      <c r="M36">
        <v>36.24</v>
      </c>
      <c r="N36">
        <v>7.0000000000000007E-2</v>
      </c>
      <c r="O36">
        <v>0.04</v>
      </c>
      <c r="P36">
        <v>67.69</v>
      </c>
      <c r="Q36">
        <v>12.38</v>
      </c>
      <c r="R36">
        <v>169.65</v>
      </c>
      <c r="S36">
        <v>1.93</v>
      </c>
      <c r="T36">
        <v>31.06</v>
      </c>
      <c r="U36">
        <v>159.97999999999999</v>
      </c>
      <c r="V36">
        <v>0.08</v>
      </c>
      <c r="W36">
        <v>98.72</v>
      </c>
      <c r="X36">
        <v>0.04</v>
      </c>
      <c r="AA36">
        <v>-7363</v>
      </c>
      <c r="AB36">
        <v>-3491</v>
      </c>
      <c r="AC36">
        <v>31215</v>
      </c>
      <c r="AD36">
        <v>34030</v>
      </c>
      <c r="AE36">
        <v>88148</v>
      </c>
      <c r="AF36">
        <v>-32.853000000000002</v>
      </c>
      <c r="AG36">
        <v>3.5915408688000001</v>
      </c>
      <c r="AH36">
        <v>149902</v>
      </c>
      <c r="AI36">
        <v>0.81024684027483196</v>
      </c>
      <c r="AJ36">
        <v>0.130579262214648</v>
      </c>
      <c r="AK36">
        <v>7.9097035352621303E-2</v>
      </c>
      <c r="AL36">
        <v>4.6358728304640003E-2</v>
      </c>
      <c r="AM36">
        <v>82.5506978711079</v>
      </c>
      <c r="AN36">
        <v>12.38</v>
      </c>
      <c r="AO36">
        <v>169.65</v>
      </c>
      <c r="AP36">
        <v>1.93</v>
      </c>
      <c r="AQ36">
        <v>2.90777390898403E-2</v>
      </c>
      <c r="AR36">
        <v>6.9722719306284403E-2</v>
      </c>
      <c r="AS36" s="1">
        <v>2.0913997177081198E-3</v>
      </c>
      <c r="AT36">
        <v>5.7248285959145599E-2</v>
      </c>
      <c r="AU36" s="1">
        <v>1.7411854990556399</v>
      </c>
      <c r="AV36">
        <v>0.17383541466864899</v>
      </c>
      <c r="AW36">
        <v>2.4487695950983501E-2</v>
      </c>
      <c r="AX36">
        <v>2.0913997177081502E-3</v>
      </c>
      <c r="AY36">
        <v>5.7248285959146501E-2</v>
      </c>
      <c r="AZ36" s="1">
        <v>1.6680738067263801</v>
      </c>
      <c r="BA36">
        <v>0.17383541466865099</v>
      </c>
      <c r="BB36">
        <v>38135</v>
      </c>
      <c r="BC36">
        <v>69581</v>
      </c>
      <c r="BD36">
        <f t="shared" si="0"/>
        <v>2.3989710559143909E-2</v>
      </c>
      <c r="BE36">
        <f t="shared" si="1"/>
        <v>0.28863042962259672</v>
      </c>
      <c r="BF36">
        <f t="shared" si="2"/>
        <v>0.28962567413272644</v>
      </c>
    </row>
    <row r="37" spans="1:58" x14ac:dyDescent="0.25">
      <c r="A37">
        <v>38868</v>
      </c>
      <c r="B37">
        <v>2273</v>
      </c>
      <c r="C37">
        <v>7533</v>
      </c>
      <c r="D37">
        <v>8</v>
      </c>
      <c r="E37">
        <v>9</v>
      </c>
      <c r="F37">
        <v>14960</v>
      </c>
      <c r="G37">
        <v>0.955005152966659</v>
      </c>
      <c r="H37">
        <v>4.1807090648146696E-3</v>
      </c>
      <c r="I37">
        <v>19.375664252175401</v>
      </c>
      <c r="J37">
        <v>50.77</v>
      </c>
      <c r="K37">
        <v>2.6</v>
      </c>
      <c r="L37">
        <v>33.93</v>
      </c>
      <c r="M37">
        <v>36.24</v>
      </c>
      <c r="N37">
        <v>0.04</v>
      </c>
      <c r="O37">
        <v>0.04</v>
      </c>
      <c r="P37">
        <v>67.42</v>
      </c>
      <c r="Q37">
        <v>10.24</v>
      </c>
      <c r="R37">
        <v>172.1</v>
      </c>
      <c r="S37">
        <v>0.92</v>
      </c>
      <c r="T37">
        <v>31.48</v>
      </c>
      <c r="U37">
        <v>159.56</v>
      </c>
      <c r="V37">
        <v>0.06</v>
      </c>
      <c r="W37">
        <v>96.53</v>
      </c>
      <c r="X37">
        <v>0.03</v>
      </c>
      <c r="AA37">
        <v>-7311</v>
      </c>
      <c r="AB37">
        <v>-3529</v>
      </c>
      <c r="AC37">
        <v>31183</v>
      </c>
      <c r="AD37">
        <v>34104</v>
      </c>
      <c r="AE37">
        <v>88062</v>
      </c>
      <c r="AF37">
        <v>-32.65</v>
      </c>
      <c r="AG37">
        <v>3.6307007904000002</v>
      </c>
      <c r="AH37">
        <v>149820</v>
      </c>
      <c r="AI37">
        <v>0.80853224987303096</v>
      </c>
      <c r="AJ37">
        <v>0.132572597316336</v>
      </c>
      <c r="AK37" s="1">
        <v>4.1858840468700503E-2</v>
      </c>
      <c r="AL37">
        <v>4.0703695095057703E-2</v>
      </c>
      <c r="AM37">
        <v>82.215250843340897</v>
      </c>
      <c r="AN37">
        <v>10.24</v>
      </c>
      <c r="AO37">
        <v>172.1</v>
      </c>
      <c r="AP37">
        <v>0.92</v>
      </c>
      <c r="AQ37">
        <v>2.9608199667923898E-2</v>
      </c>
      <c r="AR37" s="1">
        <v>4.0812857094514897E-2</v>
      </c>
      <c r="AS37" s="1">
        <v>1.7468265388954001E-2</v>
      </c>
      <c r="AT37">
        <v>0.111887004430378</v>
      </c>
      <c r="AU37">
        <v>0.70805899374912695</v>
      </c>
      <c r="AV37">
        <v>7.6778032303684504E-2</v>
      </c>
      <c r="AW37">
        <v>1.40614740030285E-2</v>
      </c>
      <c r="AX37" s="1">
        <v>1.0395745910397301E-2</v>
      </c>
      <c r="AY37">
        <v>0.111887004430377</v>
      </c>
      <c r="AZ37">
        <v>0.70805899374914305</v>
      </c>
      <c r="BA37">
        <v>7.6778032303686294E-2</v>
      </c>
      <c r="BB37">
        <v>38258</v>
      </c>
      <c r="BC37">
        <v>69615</v>
      </c>
      <c r="BD37">
        <f t="shared" si="0"/>
        <v>2.5042481556243234E-2</v>
      </c>
      <c r="BE37">
        <f t="shared" si="1"/>
        <v>0.27889864704486117</v>
      </c>
      <c r="BF37">
        <f t="shared" si="2"/>
        <v>0.28002067996122859</v>
      </c>
    </row>
    <row r="38" spans="1:58" x14ac:dyDescent="0.25">
      <c r="A38">
        <v>39758</v>
      </c>
      <c r="B38">
        <v>1993</v>
      </c>
      <c r="C38">
        <v>7488</v>
      </c>
      <c r="D38">
        <v>2</v>
      </c>
      <c r="E38">
        <v>17</v>
      </c>
      <c r="F38">
        <v>15464</v>
      </c>
      <c r="G38">
        <v>0.50872807300405298</v>
      </c>
      <c r="H38">
        <v>8.7331195341407708E-3</v>
      </c>
      <c r="I38">
        <v>19.371111841706099</v>
      </c>
      <c r="J38">
        <v>51.93</v>
      </c>
      <c r="K38">
        <v>2.35</v>
      </c>
      <c r="L38">
        <v>33.74</v>
      </c>
      <c r="M38">
        <v>36.229999999999997</v>
      </c>
      <c r="N38">
        <v>0.01</v>
      </c>
      <c r="O38">
        <v>7.0000000000000007E-2</v>
      </c>
      <c r="P38">
        <v>69.69</v>
      </c>
      <c r="Q38">
        <v>8.98</v>
      </c>
      <c r="R38">
        <v>171.09</v>
      </c>
      <c r="S38">
        <v>0.46</v>
      </c>
      <c r="T38">
        <v>31.42</v>
      </c>
      <c r="U38">
        <v>160.62</v>
      </c>
      <c r="V38">
        <v>7.0000000000000007E-2</v>
      </c>
      <c r="W38">
        <v>98.01</v>
      </c>
      <c r="X38">
        <v>0.05</v>
      </c>
      <c r="AA38">
        <v>-7376</v>
      </c>
      <c r="AB38">
        <v>-3532</v>
      </c>
      <c r="AC38">
        <v>31184</v>
      </c>
      <c r="AD38">
        <v>34073</v>
      </c>
      <c r="AE38">
        <v>88045</v>
      </c>
      <c r="AF38">
        <v>-32.927</v>
      </c>
      <c r="AG38">
        <v>3.6318208016</v>
      </c>
      <c r="AH38">
        <v>149770</v>
      </c>
      <c r="AI38">
        <v>0.813453066757031</v>
      </c>
      <c r="AJ38">
        <v>0.13257206588426201</v>
      </c>
      <c r="AK38">
        <v>1.03021056834596E-2</v>
      </c>
      <c r="AL38">
        <v>7.7286312840407101E-2</v>
      </c>
      <c r="AM38">
        <v>84.984417911296802</v>
      </c>
      <c r="AN38">
        <v>8.98</v>
      </c>
      <c r="AO38">
        <v>171.09</v>
      </c>
      <c r="AP38">
        <v>0.46</v>
      </c>
      <c r="AQ38">
        <v>6.18488258527383E-2</v>
      </c>
      <c r="AR38" s="1">
        <v>8.2272928653547399E-3</v>
      </c>
      <c r="AS38">
        <v>7.3592640821648597E-2</v>
      </c>
      <c r="AT38">
        <v>3.7546155285294203E-2</v>
      </c>
      <c r="AU38" s="1">
        <v>0.35620209820607801</v>
      </c>
      <c r="AV38">
        <v>3.3159885825677103E-2</v>
      </c>
      <c r="AW38" s="1">
        <v>3.3531785632170299E-3</v>
      </c>
      <c r="AX38">
        <v>2.4754191002236199E-2</v>
      </c>
      <c r="AY38">
        <v>3.7546155285295202E-2</v>
      </c>
      <c r="AZ38" s="1">
        <v>0.356202098206089</v>
      </c>
      <c r="BA38">
        <v>3.3159885825678498E-2</v>
      </c>
      <c r="BB38">
        <v>38272</v>
      </c>
      <c r="BC38">
        <v>70066</v>
      </c>
      <c r="BD38">
        <f t="shared" si="0"/>
        <v>2.5072591813353303E-2</v>
      </c>
      <c r="BE38">
        <f t="shared" si="1"/>
        <v>0.27296463327794923</v>
      </c>
      <c r="BF38">
        <f t="shared" si="2"/>
        <v>0.2741137097644048</v>
      </c>
    </row>
    <row r="39" spans="1:58" x14ac:dyDescent="0.25">
      <c r="A39">
        <v>39483</v>
      </c>
      <c r="B39">
        <v>1529</v>
      </c>
      <c r="C39">
        <v>7449</v>
      </c>
      <c r="D39">
        <v>5</v>
      </c>
      <c r="E39">
        <v>0</v>
      </c>
      <c r="F39">
        <v>16137</v>
      </c>
      <c r="G39">
        <v>0.91248931218658302</v>
      </c>
      <c r="H39">
        <v>4.14059314442291E-3</v>
      </c>
      <c r="I39">
        <v>19.3757043680958</v>
      </c>
      <c r="J39">
        <v>51.57</v>
      </c>
      <c r="K39">
        <v>1.8</v>
      </c>
      <c r="L39">
        <v>33.54</v>
      </c>
      <c r="M39">
        <v>36.24</v>
      </c>
      <c r="N39">
        <v>0.02</v>
      </c>
      <c r="O39">
        <v>0</v>
      </c>
      <c r="P39">
        <v>72.72</v>
      </c>
      <c r="Q39">
        <v>6.89</v>
      </c>
      <c r="R39">
        <v>170.2</v>
      </c>
      <c r="S39">
        <v>0.89</v>
      </c>
      <c r="T39">
        <v>31.62</v>
      </c>
      <c r="U39">
        <v>160.09</v>
      </c>
      <c r="V39">
        <v>0.05</v>
      </c>
      <c r="W39">
        <v>98.14</v>
      </c>
      <c r="X39">
        <v>0</v>
      </c>
      <c r="AA39">
        <v>-7333</v>
      </c>
      <c r="AB39">
        <v>-3492</v>
      </c>
      <c r="AC39">
        <v>31160</v>
      </c>
      <c r="AD39">
        <v>34047</v>
      </c>
      <c r="AE39">
        <v>87998</v>
      </c>
      <c r="AF39">
        <v>-32.758000000000003</v>
      </c>
      <c r="AG39">
        <v>3.6387540975999899</v>
      </c>
      <c r="AH39">
        <v>149713</v>
      </c>
      <c r="AI39">
        <v>0.81270931366314803</v>
      </c>
      <c r="AJ39">
        <v>0.13371180905201599</v>
      </c>
      <c r="AK39">
        <v>2.8218970765330299E-2</v>
      </c>
      <c r="AL39">
        <v>2.2043237323013999E-3</v>
      </c>
      <c r="AM39">
        <v>88.687132591685696</v>
      </c>
      <c r="AN39">
        <v>6.89</v>
      </c>
      <c r="AO39">
        <v>170.2</v>
      </c>
      <c r="AP39">
        <v>0.89</v>
      </c>
      <c r="AQ39">
        <v>2.9324094708117501E-2</v>
      </c>
      <c r="AR39" s="1">
        <v>2.7863806087227001E-2</v>
      </c>
      <c r="AS39" s="1">
        <v>4.3504035199649601E-4</v>
      </c>
      <c r="AT39">
        <v>0.45628072938414199</v>
      </c>
      <c r="AU39">
        <v>0.28526651449069501</v>
      </c>
      <c r="AV39">
        <v>0.14264322187252099</v>
      </c>
      <c r="AW39">
        <v>7.4291332214121396E-3</v>
      </c>
      <c r="AX39">
        <v>0</v>
      </c>
      <c r="AY39">
        <v>0.45628072938413999</v>
      </c>
      <c r="AZ39">
        <v>0.28526651449069801</v>
      </c>
      <c r="BA39">
        <v>0.14264322187252401</v>
      </c>
      <c r="BB39">
        <v>38320</v>
      </c>
      <c r="BC39">
        <v>69928</v>
      </c>
      <c r="BD39">
        <f t="shared" si="0"/>
        <v>2.5258985775467216E-2</v>
      </c>
      <c r="BE39">
        <f t="shared" si="1"/>
        <v>0.2661998575836696</v>
      </c>
      <c r="BF39">
        <f t="shared" si="2"/>
        <v>0.26739555071087334</v>
      </c>
    </row>
    <row r="40" spans="1:58" x14ac:dyDescent="0.25">
      <c r="A40">
        <v>39483</v>
      </c>
      <c r="B40">
        <v>1196</v>
      </c>
      <c r="C40">
        <v>7515</v>
      </c>
      <c r="D40">
        <v>5</v>
      </c>
      <c r="E40">
        <v>0</v>
      </c>
      <c r="F40">
        <v>16137</v>
      </c>
      <c r="G40">
        <v>0.85165579560369598</v>
      </c>
      <c r="H40" s="1">
        <v>4.14059314442291E-3</v>
      </c>
      <c r="I40">
        <v>19.3757043680958</v>
      </c>
      <c r="J40">
        <v>51.57</v>
      </c>
      <c r="K40">
        <v>1.41</v>
      </c>
      <c r="L40">
        <v>33.840000000000003</v>
      </c>
      <c r="M40">
        <v>36.24</v>
      </c>
      <c r="N40">
        <v>0.02</v>
      </c>
      <c r="O40">
        <v>0</v>
      </c>
      <c r="P40">
        <v>72.72</v>
      </c>
      <c r="Q40">
        <v>5.39</v>
      </c>
      <c r="R40">
        <v>171.7</v>
      </c>
      <c r="S40">
        <v>0.83</v>
      </c>
      <c r="T40">
        <v>31.9</v>
      </c>
      <c r="U40">
        <v>159.69</v>
      </c>
      <c r="V40">
        <v>0.05</v>
      </c>
      <c r="W40">
        <v>95.96</v>
      </c>
      <c r="X40">
        <v>0</v>
      </c>
      <c r="AA40">
        <v>-7291</v>
      </c>
      <c r="AB40">
        <v>-3534</v>
      </c>
      <c r="AC40">
        <v>31139</v>
      </c>
      <c r="AD40">
        <v>34089</v>
      </c>
      <c r="AE40">
        <v>87992</v>
      </c>
      <c r="AF40">
        <v>-32.582000000000001</v>
      </c>
      <c r="AG40">
        <v>3.6708607120000001</v>
      </c>
      <c r="AH40">
        <v>149686</v>
      </c>
      <c r="AI40">
        <v>0.81116897413099598</v>
      </c>
      <c r="AJ40">
        <v>0.13528536283109899</v>
      </c>
      <c r="AK40">
        <v>2.8218970765330299E-2</v>
      </c>
      <c r="AL40" s="1">
        <v>2.2043237323013999E-3</v>
      </c>
      <c r="AM40">
        <v>88.687132591685696</v>
      </c>
      <c r="AN40">
        <v>5.39</v>
      </c>
      <c r="AO40">
        <v>171.7</v>
      </c>
      <c r="AP40">
        <v>0.83</v>
      </c>
      <c r="AQ40">
        <v>2.9324094708117501E-2</v>
      </c>
      <c r="AR40">
        <v>2.7863806087227001E-2</v>
      </c>
      <c r="AS40" s="1">
        <v>4.3504035199649601E-4</v>
      </c>
      <c r="AT40">
        <v>0.45628072938414199</v>
      </c>
      <c r="AU40" s="1">
        <v>0.223176266578934</v>
      </c>
      <c r="AV40">
        <v>0.14389995320139601</v>
      </c>
      <c r="AW40">
        <v>7.4291332214121396E-3</v>
      </c>
      <c r="AX40">
        <v>0</v>
      </c>
      <c r="AY40">
        <v>0.45628072938413999</v>
      </c>
      <c r="AZ40" s="1">
        <v>0.223176266578932</v>
      </c>
      <c r="BA40">
        <v>0.14389995320139801</v>
      </c>
      <c r="BB40">
        <v>38401</v>
      </c>
      <c r="BC40">
        <v>69898</v>
      </c>
      <c r="BD40">
        <f t="shared" si="0"/>
        <v>2.6122136442637656E-2</v>
      </c>
      <c r="BE40">
        <f t="shared" si="1"/>
        <v>0.26299549014953716</v>
      </c>
      <c r="BF40">
        <f t="shared" si="2"/>
        <v>0.26428960223838371</v>
      </c>
    </row>
    <row r="41" spans="1:58" x14ac:dyDescent="0.25">
      <c r="A41">
        <v>39497</v>
      </c>
      <c r="B41">
        <v>513</v>
      </c>
      <c r="C41">
        <v>7392</v>
      </c>
      <c r="D41">
        <v>4</v>
      </c>
      <c r="E41">
        <v>11</v>
      </c>
      <c r="F41">
        <v>17437</v>
      </c>
      <c r="G41">
        <v>0.65824857630536404</v>
      </c>
      <c r="H41">
        <v>4.1420671860782302E-3</v>
      </c>
      <c r="I41">
        <v>19.3757028940542</v>
      </c>
      <c r="J41">
        <v>51.59</v>
      </c>
      <c r="K41">
        <v>0.55000000000000004</v>
      </c>
      <c r="L41">
        <v>33.28</v>
      </c>
      <c r="M41">
        <v>36.24</v>
      </c>
      <c r="N41">
        <v>0.02</v>
      </c>
      <c r="O41">
        <v>0.05</v>
      </c>
      <c r="P41">
        <v>78.58</v>
      </c>
      <c r="Q41">
        <v>2.31</v>
      </c>
      <c r="R41">
        <v>168.88</v>
      </c>
      <c r="S41">
        <v>0.63</v>
      </c>
      <c r="T41">
        <v>32.020000000000003</v>
      </c>
      <c r="U41">
        <v>159.53</v>
      </c>
      <c r="V41">
        <v>0.04</v>
      </c>
      <c r="W41">
        <v>98.7</v>
      </c>
      <c r="X41">
        <v>0.04</v>
      </c>
      <c r="AA41">
        <v>-7273</v>
      </c>
      <c r="AB41">
        <v>-3407</v>
      </c>
      <c r="AC41">
        <v>31113</v>
      </c>
      <c r="AD41">
        <v>34008</v>
      </c>
      <c r="AE41">
        <v>87854</v>
      </c>
      <c r="AF41">
        <v>-32.503999999999998</v>
      </c>
      <c r="AG41">
        <v>3.6906206895999998</v>
      </c>
      <c r="AH41">
        <v>149568</v>
      </c>
      <c r="AI41">
        <v>0.81292704664091997</v>
      </c>
      <c r="AJ41">
        <v>0.136510903041799</v>
      </c>
      <c r="AK41">
        <v>1.8607610811612999E-2</v>
      </c>
      <c r="AL41">
        <v>5.3224543352669199E-2</v>
      </c>
      <c r="AM41">
        <v>95.827167026646507</v>
      </c>
      <c r="AN41">
        <v>2.31</v>
      </c>
      <c r="AO41">
        <v>168.88</v>
      </c>
      <c r="AP41">
        <v>0.63</v>
      </c>
      <c r="AQ41">
        <v>2.9334534018524601E-2</v>
      </c>
      <c r="AR41">
        <v>1.00642633957301E-2</v>
      </c>
      <c r="AS41">
        <v>1.9879458454572799E-2</v>
      </c>
      <c r="AT41">
        <v>0.129254567588309</v>
      </c>
      <c r="AU41">
        <v>0.32410941102184199</v>
      </c>
      <c r="AV41">
        <v>0.174940875844909</v>
      </c>
      <c r="AW41">
        <v>5.5697851326940301E-3</v>
      </c>
      <c r="AX41">
        <v>1.2387092405245499E-2</v>
      </c>
      <c r="AY41">
        <v>0.12925456758831</v>
      </c>
      <c r="AZ41">
        <v>0.31071266441687601</v>
      </c>
      <c r="BA41">
        <v>0.17494087584491</v>
      </c>
      <c r="BB41">
        <v>38434</v>
      </c>
      <c r="BC41">
        <v>69884</v>
      </c>
      <c r="BD41">
        <f t="shared" si="0"/>
        <v>2.6653361492909769E-2</v>
      </c>
      <c r="BE41">
        <f t="shared" si="1"/>
        <v>0.24899121765962498</v>
      </c>
      <c r="BF41">
        <f t="shared" si="2"/>
        <v>0.25041371398247037</v>
      </c>
    </row>
    <row r="42" spans="1:58" x14ac:dyDescent="0.25">
      <c r="A42">
        <v>38974</v>
      </c>
      <c r="B42">
        <v>400</v>
      </c>
      <c r="C42">
        <v>7447</v>
      </c>
      <c r="D42">
        <v>0</v>
      </c>
      <c r="E42">
        <v>3</v>
      </c>
      <c r="F42">
        <v>17278</v>
      </c>
      <c r="G42">
        <v>0.36656184594688901</v>
      </c>
      <c r="H42" s="1">
        <v>3.0062654039925499E-4</v>
      </c>
      <c r="I42">
        <v>19.379544334699901</v>
      </c>
      <c r="J42">
        <v>50.91</v>
      </c>
      <c r="K42">
        <v>0.48</v>
      </c>
      <c r="L42">
        <v>33.520000000000003</v>
      </c>
      <c r="M42">
        <v>36.25</v>
      </c>
      <c r="N42">
        <v>0</v>
      </c>
      <c r="O42">
        <v>0.01</v>
      </c>
      <c r="P42">
        <v>77.87</v>
      </c>
      <c r="Q42">
        <v>1.8</v>
      </c>
      <c r="R42">
        <v>170.16</v>
      </c>
      <c r="S42">
        <v>0.37</v>
      </c>
      <c r="T42">
        <v>32.24</v>
      </c>
      <c r="U42">
        <v>158.75</v>
      </c>
      <c r="V42">
        <v>0</v>
      </c>
      <c r="W42">
        <v>97.5</v>
      </c>
      <c r="X42">
        <v>0.01</v>
      </c>
      <c r="AA42">
        <v>-7213</v>
      </c>
      <c r="AB42">
        <v>-3404</v>
      </c>
      <c r="AC42">
        <v>31096</v>
      </c>
      <c r="AD42">
        <v>34045</v>
      </c>
      <c r="AE42">
        <v>87806</v>
      </c>
      <c r="AF42">
        <v>-32.265000000000001</v>
      </c>
      <c r="AG42">
        <v>3.6998473151999902</v>
      </c>
      <c r="AH42">
        <v>149543</v>
      </c>
      <c r="AI42">
        <v>0.80969136849245305</v>
      </c>
      <c r="AJ42">
        <v>0.137360797650878</v>
      </c>
      <c r="AK42" s="1">
        <v>3.7426053286147398E-4</v>
      </c>
      <c r="AL42">
        <v>1.2749493411257E-2</v>
      </c>
      <c r="AM42">
        <v>94.957663103903499</v>
      </c>
      <c r="AN42">
        <v>1.8</v>
      </c>
      <c r="AO42">
        <v>170.16</v>
      </c>
      <c r="AP42">
        <v>0.37</v>
      </c>
      <c r="AQ42">
        <v>2.1290672217615602E-3</v>
      </c>
      <c r="AR42" s="1">
        <v>3.0525588240209003E-4</v>
      </c>
      <c r="AS42">
        <v>1.10632368027765E-3</v>
      </c>
      <c r="AT42">
        <v>9.2597817407954197E-2</v>
      </c>
      <c r="AU42">
        <v>5.2714158782554602E-2</v>
      </c>
      <c r="AV42">
        <v>0.21983829019369999</v>
      </c>
      <c r="AW42" s="1">
        <v>0</v>
      </c>
      <c r="AX42">
        <v>1.1026433189205401E-3</v>
      </c>
      <c r="AY42">
        <v>9.2597817407954197E-2</v>
      </c>
      <c r="AZ42">
        <v>5.2714158782556302E-2</v>
      </c>
      <c r="BA42">
        <v>0.21983829019370399</v>
      </c>
      <c r="BB42">
        <v>38481</v>
      </c>
      <c r="BC42">
        <v>69642</v>
      </c>
      <c r="BD42">
        <f t="shared" si="0"/>
        <v>2.6901409074107277E-2</v>
      </c>
      <c r="BE42">
        <f t="shared" si="1"/>
        <v>0.24602421077616901</v>
      </c>
      <c r="BF42">
        <f t="shared" si="2"/>
        <v>0.24749060204017706</v>
      </c>
    </row>
    <row r="43" spans="1:58" x14ac:dyDescent="0.25">
      <c r="A43">
        <v>37134</v>
      </c>
      <c r="B43">
        <v>85</v>
      </c>
      <c r="C43">
        <v>7402</v>
      </c>
      <c r="D43">
        <v>1</v>
      </c>
      <c r="E43">
        <v>16</v>
      </c>
      <c r="F43">
        <v>17808</v>
      </c>
      <c r="G43">
        <v>4.7338886813104802E-2</v>
      </c>
      <c r="H43">
        <v>4.0679357095351901E-3</v>
      </c>
      <c r="I43">
        <v>19.375777025530699</v>
      </c>
      <c r="J43">
        <v>48.5</v>
      </c>
      <c r="K43">
        <v>0.1</v>
      </c>
      <c r="L43">
        <v>33.36</v>
      </c>
      <c r="M43">
        <v>36.24</v>
      </c>
      <c r="N43">
        <v>0</v>
      </c>
      <c r="O43">
        <v>7.0000000000000007E-2</v>
      </c>
      <c r="P43">
        <v>80.25</v>
      </c>
      <c r="Q43">
        <v>0.38</v>
      </c>
      <c r="R43">
        <v>169.13</v>
      </c>
      <c r="S43">
        <v>0.05</v>
      </c>
      <c r="T43">
        <v>32.549999999999997</v>
      </c>
      <c r="U43">
        <v>156.44</v>
      </c>
      <c r="V43">
        <v>0.03</v>
      </c>
      <c r="W43">
        <v>98.41</v>
      </c>
      <c r="X43">
        <v>0.08</v>
      </c>
      <c r="AA43">
        <v>-7059</v>
      </c>
      <c r="AB43">
        <v>-3203</v>
      </c>
      <c r="AC43">
        <v>31054</v>
      </c>
      <c r="AD43">
        <v>34020</v>
      </c>
      <c r="AE43">
        <v>87579</v>
      </c>
      <c r="AF43">
        <v>-31.577999999999999</v>
      </c>
      <c r="AG43">
        <v>3.7563939240000002</v>
      </c>
      <c r="AH43">
        <v>149450</v>
      </c>
      <c r="AI43">
        <v>0.80179033558185897</v>
      </c>
      <c r="AJ43">
        <v>0.13914641682509499</v>
      </c>
      <c r="AK43">
        <v>3.2724534421234501E-3</v>
      </c>
      <c r="AL43">
        <v>7.5731012782254595E-2</v>
      </c>
      <c r="AM43">
        <v>97.868021982376703</v>
      </c>
      <c r="AN43">
        <v>0.38</v>
      </c>
      <c r="AO43">
        <v>169.13</v>
      </c>
      <c r="AP43">
        <v>0.05</v>
      </c>
      <c r="AQ43">
        <v>2.8809527488499201E-2</v>
      </c>
      <c r="AR43" s="1">
        <v>2.5948497414148299E-3</v>
      </c>
      <c r="AS43" s="1">
        <v>3.25649600563E-4</v>
      </c>
      <c r="AT43">
        <v>6.2873091208043999E-3</v>
      </c>
      <c r="AU43">
        <v>1.8301244185185001E-2</v>
      </c>
      <c r="AV43">
        <v>1.9829834165137498E-2</v>
      </c>
      <c r="AW43" s="1">
        <v>0</v>
      </c>
      <c r="AX43" s="1">
        <v>3.25649600563E-4</v>
      </c>
      <c r="AY43">
        <v>6.2873091208044598E-3</v>
      </c>
      <c r="AZ43">
        <v>1.8301244185185198E-2</v>
      </c>
      <c r="BA43">
        <v>1.9829834165138401E-2</v>
      </c>
      <c r="BB43">
        <v>38500</v>
      </c>
      <c r="BC43">
        <v>68740</v>
      </c>
      <c r="BD43">
        <f t="shared" si="0"/>
        <v>2.8421601845100258E-2</v>
      </c>
      <c r="BE43">
        <f t="shared" si="1"/>
        <v>0.2349869451697128</v>
      </c>
      <c r="BF43">
        <f t="shared" si="2"/>
        <v>0.23669949693997033</v>
      </c>
    </row>
    <row r="44" spans="1:58" x14ac:dyDescent="0.25">
      <c r="A44">
        <v>31603</v>
      </c>
      <c r="B44">
        <v>93</v>
      </c>
      <c r="C44">
        <v>7392</v>
      </c>
      <c r="D44">
        <v>2</v>
      </c>
      <c r="E44">
        <v>13</v>
      </c>
      <c r="F44">
        <v>17856</v>
      </c>
      <c r="G44">
        <v>0.39450921852746201</v>
      </c>
      <c r="H44">
        <v>3.6229817540069601E-3</v>
      </c>
      <c r="I44">
        <v>19.376221979486299</v>
      </c>
      <c r="J44">
        <v>41.28</v>
      </c>
      <c r="K44">
        <v>0.1</v>
      </c>
      <c r="L44">
        <v>33.28</v>
      </c>
      <c r="M44">
        <v>36.24</v>
      </c>
      <c r="N44">
        <v>0.01</v>
      </c>
      <c r="O44">
        <v>0.06</v>
      </c>
      <c r="P44">
        <v>80.47</v>
      </c>
      <c r="Q44">
        <v>0.42</v>
      </c>
      <c r="R44">
        <v>168.88</v>
      </c>
      <c r="S44">
        <v>0.38</v>
      </c>
      <c r="T44">
        <v>33.32</v>
      </c>
      <c r="U44">
        <v>150.07</v>
      </c>
      <c r="V44">
        <v>0.03</v>
      </c>
      <c r="W44">
        <v>98.52</v>
      </c>
      <c r="X44">
        <v>0.05</v>
      </c>
      <c r="AA44">
        <v>-6640</v>
      </c>
      <c r="AB44">
        <v>-2781</v>
      </c>
      <c r="AC44">
        <v>30972</v>
      </c>
      <c r="AD44">
        <v>34008</v>
      </c>
      <c r="AE44">
        <v>87162</v>
      </c>
      <c r="AF44">
        <v>-29.760999999999999</v>
      </c>
      <c r="AG44">
        <v>3.8386871135999998</v>
      </c>
      <c r="AH44">
        <v>149361</v>
      </c>
      <c r="AI44">
        <v>0.77829648177226995</v>
      </c>
      <c r="AJ44">
        <v>0.14208427184939301</v>
      </c>
      <c r="AK44">
        <v>1.0102011602064699E-2</v>
      </c>
      <c r="AL44">
        <v>6.1340211649070497E-2</v>
      </c>
      <c r="AM44">
        <v>98.133866816433098</v>
      </c>
      <c r="AN44">
        <v>0.42</v>
      </c>
      <c r="AO44">
        <v>168.88</v>
      </c>
      <c r="AP44">
        <v>0.38</v>
      </c>
      <c r="AQ44">
        <v>2.5658319080052699E-2</v>
      </c>
      <c r="AR44">
        <v>5.4638559791055797E-3</v>
      </c>
      <c r="AS44" s="1">
        <v>2.2910674517064598E-2</v>
      </c>
      <c r="AT44">
        <v>0.13236591370378001</v>
      </c>
      <c r="AU44">
        <v>5.8827898482602399E-2</v>
      </c>
      <c r="AV44">
        <v>0.174940875844909</v>
      </c>
      <c r="AW44">
        <v>2.8920907448824799E-3</v>
      </c>
      <c r="AX44" s="1">
        <v>1.4551087489673801E-2</v>
      </c>
      <c r="AY44">
        <v>0.13236591370378101</v>
      </c>
      <c r="AZ44">
        <v>5.6423885914370801E-2</v>
      </c>
      <c r="BA44">
        <v>0.17494087584491</v>
      </c>
      <c r="BB44">
        <v>38494</v>
      </c>
      <c r="BC44">
        <v>66100</v>
      </c>
      <c r="BD44">
        <f t="shared" si="0"/>
        <v>3.0633962844047589E-2</v>
      </c>
      <c r="BE44">
        <f t="shared" si="1"/>
        <v>0.22442440066460953</v>
      </c>
      <c r="BF44">
        <f t="shared" si="2"/>
        <v>0.22650552155124096</v>
      </c>
    </row>
    <row r="45" spans="1:58" x14ac:dyDescent="0.25">
      <c r="A45">
        <v>20790</v>
      </c>
      <c r="B45">
        <v>804</v>
      </c>
      <c r="C45">
        <v>7365</v>
      </c>
      <c r="D45">
        <v>3</v>
      </c>
      <c r="E45">
        <v>14</v>
      </c>
      <c r="F45">
        <v>17280</v>
      </c>
      <c r="G45">
        <v>1.3760969235504501</v>
      </c>
      <c r="H45">
        <v>2.69611044095798E-3</v>
      </c>
      <c r="I45">
        <v>19.377148850799301</v>
      </c>
      <c r="J45">
        <v>27.16</v>
      </c>
      <c r="K45">
        <v>0.91</v>
      </c>
      <c r="L45">
        <v>33.19</v>
      </c>
      <c r="M45">
        <v>36.24</v>
      </c>
      <c r="N45">
        <v>0.01</v>
      </c>
      <c r="O45">
        <v>0.06</v>
      </c>
      <c r="P45">
        <v>77.87</v>
      </c>
      <c r="Q45">
        <v>3.63</v>
      </c>
      <c r="R45">
        <v>168.27</v>
      </c>
      <c r="S45">
        <v>1.37</v>
      </c>
      <c r="T45">
        <v>35.049999999999997</v>
      </c>
      <c r="U45">
        <v>138.57</v>
      </c>
      <c r="V45">
        <v>0.03</v>
      </c>
      <c r="W45">
        <v>98.74</v>
      </c>
      <c r="X45">
        <v>0.06</v>
      </c>
      <c r="AA45">
        <v>-5865</v>
      </c>
      <c r="AB45">
        <v>-1998</v>
      </c>
      <c r="AC45">
        <v>30846</v>
      </c>
      <c r="AD45">
        <v>33997</v>
      </c>
      <c r="AE45">
        <v>86435</v>
      </c>
      <c r="AF45">
        <v>-26.387</v>
      </c>
      <c r="AG45">
        <v>4.0390601239999997</v>
      </c>
      <c r="AH45">
        <v>149280</v>
      </c>
      <c r="AI45">
        <v>0.737114715122696</v>
      </c>
      <c r="AJ45">
        <v>0.148014618038951</v>
      </c>
      <c r="AK45">
        <v>1.45770246853647E-2</v>
      </c>
      <c r="AL45">
        <v>6.4375232620700606E-2</v>
      </c>
      <c r="AM45">
        <v>94.963405424138898</v>
      </c>
      <c r="AN45">
        <v>3.63</v>
      </c>
      <c r="AO45">
        <v>168.27</v>
      </c>
      <c r="AP45">
        <v>1.37</v>
      </c>
      <c r="AQ45">
        <v>1.9094123753908499E-2</v>
      </c>
      <c r="AR45">
        <v>1.19240514141155E-2</v>
      </c>
      <c r="AS45">
        <v>5.7179093173412897E-3</v>
      </c>
      <c r="AT45">
        <v>1.0574024184208199</v>
      </c>
      <c r="AU45">
        <v>0.283178521331648</v>
      </c>
      <c r="AV45">
        <v>1.7874023066523598E-2</v>
      </c>
      <c r="AW45">
        <v>3.6209112825224599E-3</v>
      </c>
      <c r="AX45">
        <v>5.7179093173414502E-3</v>
      </c>
      <c r="AY45">
        <v>1.0574024184208399</v>
      </c>
      <c r="AZ45">
        <v>0.283178521331655</v>
      </c>
      <c r="BA45">
        <v>1.7874023066523699E-2</v>
      </c>
      <c r="BB45">
        <v>38380</v>
      </c>
      <c r="BC45">
        <v>60935</v>
      </c>
      <c r="BD45">
        <f t="shared" si="0"/>
        <v>3.6020768673367759E-2</v>
      </c>
      <c r="BE45">
        <f t="shared" si="1"/>
        <v>0.21481129836221219</v>
      </c>
      <c r="BF45">
        <f t="shared" si="2"/>
        <v>0.21781044437739808</v>
      </c>
    </row>
    <row r="46" spans="1:58" x14ac:dyDescent="0.25">
      <c r="A46">
        <v>21588</v>
      </c>
      <c r="B46">
        <v>433</v>
      </c>
      <c r="C46">
        <v>7453</v>
      </c>
      <c r="D46">
        <v>3</v>
      </c>
      <c r="E46">
        <v>3</v>
      </c>
      <c r="F46">
        <v>17216</v>
      </c>
      <c r="G46">
        <v>0.28810944009072098</v>
      </c>
      <c r="H46" s="1">
        <v>6.6866846570093103E-4</v>
      </c>
      <c r="I46">
        <v>19.379176292774599</v>
      </c>
      <c r="J46">
        <v>28.2</v>
      </c>
      <c r="K46">
        <v>0.53</v>
      </c>
      <c r="L46">
        <v>33.56</v>
      </c>
      <c r="M46">
        <v>36.25</v>
      </c>
      <c r="N46">
        <v>0.02</v>
      </c>
      <c r="O46">
        <v>0.01</v>
      </c>
      <c r="P46">
        <v>77.58</v>
      </c>
      <c r="Q46">
        <v>1.95</v>
      </c>
      <c r="R46">
        <v>170.28</v>
      </c>
      <c r="S46">
        <v>0.28000000000000003</v>
      </c>
      <c r="T46">
        <v>35.24</v>
      </c>
      <c r="U46">
        <v>139.04</v>
      </c>
      <c r="V46">
        <v>0.02</v>
      </c>
      <c r="W46">
        <v>97.36</v>
      </c>
      <c r="X46">
        <v>0.01</v>
      </c>
      <c r="AA46">
        <v>-5879</v>
      </c>
      <c r="AB46">
        <v>-2073</v>
      </c>
      <c r="AC46">
        <v>30833</v>
      </c>
      <c r="AD46">
        <v>34052</v>
      </c>
      <c r="AE46">
        <v>86416</v>
      </c>
      <c r="AF46">
        <v>-26.47</v>
      </c>
      <c r="AG46">
        <v>4.0478467552000001</v>
      </c>
      <c r="AH46">
        <v>149228</v>
      </c>
      <c r="AI46">
        <v>0.73872499152255</v>
      </c>
      <c r="AJ46">
        <v>0.14910990902850499</v>
      </c>
      <c r="AK46">
        <v>1.7658688255754899E-2</v>
      </c>
      <c r="AL46">
        <v>1.16759173233638E-2</v>
      </c>
      <c r="AM46">
        <v>94.615820181045905</v>
      </c>
      <c r="AN46">
        <v>1.95</v>
      </c>
      <c r="AO46">
        <v>170.28</v>
      </c>
      <c r="AP46">
        <v>0.28000000000000003</v>
      </c>
      <c r="AQ46">
        <v>4.7355769409405599E-3</v>
      </c>
      <c r="AR46">
        <v>1.13801140642763E-2</v>
      </c>
      <c r="AS46" s="1">
        <v>1.6228187460899101E-4</v>
      </c>
      <c r="AT46">
        <v>0.15718141530433899</v>
      </c>
      <c r="AU46">
        <v>1.59631674055172E-2</v>
      </c>
      <c r="AV46">
        <v>0.103422461441979</v>
      </c>
      <c r="AW46">
        <v>5.8875072205884296E-3</v>
      </c>
      <c r="AX46" s="1">
        <v>1.6228187460899399E-4</v>
      </c>
      <c r="AY46">
        <v>0.15718141530434099</v>
      </c>
      <c r="AZ46">
        <v>1.5963167405517599E-2</v>
      </c>
      <c r="BA46">
        <v>0.103422461441982</v>
      </c>
      <c r="BB46">
        <v>38479</v>
      </c>
      <c r="BC46">
        <v>61306</v>
      </c>
      <c r="BD46">
        <f t="shared" si="0"/>
        <v>3.6256987493825471E-2</v>
      </c>
      <c r="BE46">
        <f t="shared" si="1"/>
        <v>0.20863992404462378</v>
      </c>
      <c r="BF46">
        <f t="shared" si="2"/>
        <v>0.21176682234824651</v>
      </c>
    </row>
    <row r="47" spans="1:58" x14ac:dyDescent="0.25">
      <c r="A47">
        <v>21588</v>
      </c>
      <c r="B47">
        <v>12</v>
      </c>
      <c r="C47">
        <v>7383</v>
      </c>
      <c r="D47">
        <v>3</v>
      </c>
      <c r="E47">
        <v>2</v>
      </c>
      <c r="F47">
        <v>17988</v>
      </c>
      <c r="G47">
        <v>0.25006157019386399</v>
      </c>
      <c r="H47" s="1">
        <v>6.6866846570093103E-4</v>
      </c>
      <c r="I47">
        <v>19.379176292774599</v>
      </c>
      <c r="J47">
        <v>28.2</v>
      </c>
      <c r="K47">
        <v>0.01</v>
      </c>
      <c r="L47">
        <v>33.26</v>
      </c>
      <c r="M47">
        <v>36.25</v>
      </c>
      <c r="N47">
        <v>0.02</v>
      </c>
      <c r="O47">
        <v>0.01</v>
      </c>
      <c r="P47">
        <v>81.06</v>
      </c>
      <c r="Q47">
        <v>0.06</v>
      </c>
      <c r="R47">
        <v>168.7</v>
      </c>
      <c r="S47">
        <v>0.24</v>
      </c>
      <c r="T47">
        <v>35.33</v>
      </c>
      <c r="U47">
        <v>138.93</v>
      </c>
      <c r="V47">
        <v>0.02</v>
      </c>
      <c r="W47">
        <v>98.75</v>
      </c>
      <c r="X47">
        <v>0.01</v>
      </c>
      <c r="AA47">
        <v>-5867</v>
      </c>
      <c r="AB47">
        <v>-2006</v>
      </c>
      <c r="AC47">
        <v>30816</v>
      </c>
      <c r="AD47">
        <v>34006</v>
      </c>
      <c r="AE47">
        <v>86341</v>
      </c>
      <c r="AF47">
        <v>-26.417999999999999</v>
      </c>
      <c r="AG47">
        <v>4.0571667383999896</v>
      </c>
      <c r="AH47">
        <v>149157</v>
      </c>
      <c r="AI47">
        <v>0.739580680757151</v>
      </c>
      <c r="AJ47">
        <v>0.149967806181701</v>
      </c>
      <c r="AK47">
        <v>1.7658688255754899E-2</v>
      </c>
      <c r="AL47">
        <v>1.0820413338617199E-2</v>
      </c>
      <c r="AM47">
        <v>98.856829656457094</v>
      </c>
      <c r="AN47">
        <v>0.06</v>
      </c>
      <c r="AO47">
        <v>168.7</v>
      </c>
      <c r="AP47">
        <v>0.24</v>
      </c>
      <c r="AQ47">
        <v>4.7355769409405599E-3</v>
      </c>
      <c r="AR47" s="1">
        <v>1.57466530647686E-2</v>
      </c>
      <c r="AS47" s="1">
        <v>1.5476277145513699E-4</v>
      </c>
      <c r="AT47">
        <v>0.15650965348915399</v>
      </c>
      <c r="AU47">
        <v>2.9564577557930401E-3</v>
      </c>
      <c r="AV47">
        <v>7.4694043112693398E-2</v>
      </c>
      <c r="AW47">
        <v>6.6279356490105404E-3</v>
      </c>
      <c r="AX47" s="1">
        <v>1.5476277145513799E-4</v>
      </c>
      <c r="AY47">
        <v>0.15650965348915499</v>
      </c>
      <c r="AZ47">
        <v>2.9564577557931798E-3</v>
      </c>
      <c r="BA47">
        <v>7.4694043112692898E-2</v>
      </c>
      <c r="BB47">
        <v>38503</v>
      </c>
      <c r="BC47">
        <v>61295</v>
      </c>
      <c r="BD47">
        <f t="shared" si="0"/>
        <v>3.6507544890406217E-2</v>
      </c>
      <c r="BE47">
        <f t="shared" si="1"/>
        <v>0.20021362449560884</v>
      </c>
      <c r="BF47">
        <f t="shared" si="2"/>
        <v>0.20351485515213302</v>
      </c>
    </row>
    <row r="48" spans="1:58" x14ac:dyDescent="0.25">
      <c r="A48">
        <v>15429</v>
      </c>
      <c r="B48">
        <v>224</v>
      </c>
      <c r="C48">
        <v>7404</v>
      </c>
      <c r="D48">
        <v>3</v>
      </c>
      <c r="E48">
        <v>26</v>
      </c>
      <c r="F48">
        <v>17648</v>
      </c>
      <c r="G48">
        <v>0.17351254344049399</v>
      </c>
      <c r="H48">
        <v>4.0679357095351901E-3</v>
      </c>
      <c r="I48">
        <v>19.375777025530699</v>
      </c>
      <c r="J48">
        <v>20.149999999999999</v>
      </c>
      <c r="K48">
        <v>0.27</v>
      </c>
      <c r="L48">
        <v>33.35</v>
      </c>
      <c r="M48">
        <v>36.24</v>
      </c>
      <c r="N48">
        <v>0.01</v>
      </c>
      <c r="O48">
        <v>0.12</v>
      </c>
      <c r="P48">
        <v>79.53</v>
      </c>
      <c r="Q48">
        <v>1.01</v>
      </c>
      <c r="R48">
        <v>169.17</v>
      </c>
      <c r="S48">
        <v>0.17</v>
      </c>
      <c r="T48">
        <v>36.82</v>
      </c>
      <c r="U48">
        <v>132.54</v>
      </c>
      <c r="V48">
        <v>0.04</v>
      </c>
      <c r="W48">
        <v>98.46</v>
      </c>
      <c r="X48">
        <v>0.1</v>
      </c>
      <c r="AA48">
        <v>-5404</v>
      </c>
      <c r="AB48">
        <v>-1542</v>
      </c>
      <c r="AC48">
        <v>30731</v>
      </c>
      <c r="AD48">
        <v>34019</v>
      </c>
      <c r="AE48">
        <v>85869</v>
      </c>
      <c r="AF48">
        <v>-24.384</v>
      </c>
      <c r="AG48">
        <v>4.2530197936</v>
      </c>
      <c r="AH48">
        <v>149077</v>
      </c>
      <c r="AI48">
        <v>0.71854051760712701</v>
      </c>
      <c r="AJ48">
        <v>0.15567555548829601</v>
      </c>
      <c r="AK48">
        <v>1.3494084988745899E-2</v>
      </c>
      <c r="AL48">
        <v>0.121789483596618</v>
      </c>
      <c r="AM48">
        <v>96.989773850547195</v>
      </c>
      <c r="AN48">
        <v>1.01</v>
      </c>
      <c r="AO48">
        <v>169.17</v>
      </c>
      <c r="AP48">
        <v>0.17</v>
      </c>
      <c r="AQ48">
        <v>2.8809527488499201E-2</v>
      </c>
      <c r="AR48" s="1">
        <v>7.5566648961382897E-3</v>
      </c>
      <c r="AS48">
        <v>1.98261162960379E-2</v>
      </c>
      <c r="AT48" s="1">
        <v>1.56981115223067E-4</v>
      </c>
      <c r="AU48">
        <v>3.7306311757633E-2</v>
      </c>
      <c r="AV48">
        <v>0.108666469375462</v>
      </c>
      <c r="AW48">
        <v>3.2737642176467198E-3</v>
      </c>
      <c r="AX48">
        <v>1.79750009394519E-2</v>
      </c>
      <c r="AY48" s="1">
        <v>1.5698111522307199E-4</v>
      </c>
      <c r="AZ48">
        <v>3.7306311757632299E-2</v>
      </c>
      <c r="BA48">
        <v>0.10866646937546399</v>
      </c>
      <c r="BB48">
        <v>38481</v>
      </c>
      <c r="BC48">
        <v>58750</v>
      </c>
      <c r="BD48">
        <f t="shared" si="0"/>
        <v>4.1772836744511044E-2</v>
      </c>
      <c r="BE48">
        <f t="shared" si="1"/>
        <v>0.19071920246854973</v>
      </c>
      <c r="BF48">
        <f t="shared" si="2"/>
        <v>0.19524032390856977</v>
      </c>
    </row>
    <row r="49" spans="1:58" x14ac:dyDescent="0.25">
      <c r="A49">
        <v>12403</v>
      </c>
      <c r="B49">
        <v>13</v>
      </c>
      <c r="C49">
        <v>7402</v>
      </c>
      <c r="D49">
        <v>3</v>
      </c>
      <c r="E49">
        <v>26</v>
      </c>
      <c r="F49">
        <v>17872</v>
      </c>
      <c r="G49">
        <v>0.16568336760614</v>
      </c>
      <c r="H49">
        <v>4.0679357095351901E-3</v>
      </c>
      <c r="I49">
        <v>19.375777025530699</v>
      </c>
      <c r="J49">
        <v>16.2</v>
      </c>
      <c r="K49">
        <v>0.02</v>
      </c>
      <c r="L49">
        <v>33.33</v>
      </c>
      <c r="M49">
        <v>36.24</v>
      </c>
      <c r="N49">
        <v>0.01</v>
      </c>
      <c r="O49">
        <v>0.12</v>
      </c>
      <c r="P49">
        <v>80.540000000000006</v>
      </c>
      <c r="Q49">
        <v>0.06</v>
      </c>
      <c r="R49">
        <v>169.11</v>
      </c>
      <c r="S49">
        <v>0.15</v>
      </c>
      <c r="T49">
        <v>37.79</v>
      </c>
      <c r="U49">
        <v>129.32</v>
      </c>
      <c r="V49">
        <v>0.04</v>
      </c>
      <c r="W49">
        <v>98.31</v>
      </c>
      <c r="X49">
        <v>0.09</v>
      </c>
      <c r="AA49">
        <v>-5157</v>
      </c>
      <c r="AB49">
        <v>-1302</v>
      </c>
      <c r="AC49">
        <v>30675</v>
      </c>
      <c r="AD49">
        <v>34017</v>
      </c>
      <c r="AE49">
        <v>85605</v>
      </c>
      <c r="AF49">
        <v>-23.317</v>
      </c>
      <c r="AG49">
        <v>4.3622462791999999</v>
      </c>
      <c r="AH49">
        <v>148995</v>
      </c>
      <c r="AI49">
        <v>0.709054650373387</v>
      </c>
      <c r="AJ49">
        <v>0.15969875948234799</v>
      </c>
      <c r="AK49">
        <v>1.3494084988745899E-2</v>
      </c>
      <c r="AL49">
        <v>0.121789483596618</v>
      </c>
      <c r="AM49">
        <v>98.221505861683895</v>
      </c>
      <c r="AN49">
        <v>0.06</v>
      </c>
      <c r="AO49">
        <v>169.11</v>
      </c>
      <c r="AP49">
        <v>0.15</v>
      </c>
      <c r="AQ49">
        <v>2.8809527488499201E-2</v>
      </c>
      <c r="AR49" s="1">
        <v>7.9956330145153302E-3</v>
      </c>
      <c r="AS49">
        <v>4.49920523242026E-2</v>
      </c>
      <c r="AT49">
        <v>1.8775986269714501E-3</v>
      </c>
      <c r="AU49" s="1">
        <v>2.1896951923196899E-3</v>
      </c>
      <c r="AV49">
        <v>0.108628388448131</v>
      </c>
      <c r="AW49" s="1">
        <v>3.3281769719108699E-3</v>
      </c>
      <c r="AX49">
        <v>2.88176437692985E-2</v>
      </c>
      <c r="AY49">
        <v>1.87759862697147E-3</v>
      </c>
      <c r="AZ49" s="1">
        <v>2.1896951923196799E-3</v>
      </c>
      <c r="BA49">
        <v>0.10862838844813</v>
      </c>
      <c r="BB49">
        <v>38510</v>
      </c>
      <c r="BC49">
        <v>57696</v>
      </c>
      <c r="BD49">
        <f t="shared" si="0"/>
        <v>4.4709269491474628E-2</v>
      </c>
      <c r="BE49">
        <f t="shared" si="1"/>
        <v>0.18098741989081416</v>
      </c>
      <c r="BF49">
        <f t="shared" si="2"/>
        <v>0.18642790815002772</v>
      </c>
    </row>
    <row r="50" spans="1:58" x14ac:dyDescent="0.25">
      <c r="A50" s="10">
        <v>8216</v>
      </c>
      <c r="B50" s="10">
        <v>45</v>
      </c>
      <c r="C50" s="10">
        <v>7519</v>
      </c>
      <c r="D50" s="10">
        <v>1</v>
      </c>
      <c r="E50" s="10">
        <v>4</v>
      </c>
      <c r="F50" s="10">
        <v>17270</v>
      </c>
      <c r="G50" s="10">
        <v>9.9547555052083403E-2</v>
      </c>
      <c r="H50" s="10">
        <v>8.1403371250967204E-3</v>
      </c>
      <c r="I50" s="10">
        <v>19.3717046241152</v>
      </c>
      <c r="J50" s="10">
        <v>10.73</v>
      </c>
      <c r="K50" s="10">
        <v>0.04</v>
      </c>
      <c r="L50" s="10">
        <v>33.880000000000003</v>
      </c>
      <c r="M50" s="10">
        <v>36.229999999999997</v>
      </c>
      <c r="N50" s="10">
        <v>0.01</v>
      </c>
      <c r="O50" s="10">
        <v>0.02</v>
      </c>
      <c r="P50" s="10">
        <v>77.83</v>
      </c>
      <c r="Q50" s="10">
        <v>0.2</v>
      </c>
      <c r="R50" s="10">
        <v>171.79</v>
      </c>
      <c r="S50" s="10">
        <v>7.0000000000000007E-2</v>
      </c>
      <c r="T50" s="10">
        <v>39.29</v>
      </c>
      <c r="U50" s="10">
        <v>124.84</v>
      </c>
      <c r="V50" s="10">
        <v>0.06</v>
      </c>
      <c r="W50" s="10">
        <v>95.13</v>
      </c>
      <c r="X50" s="10">
        <v>0.02</v>
      </c>
      <c r="Y50" s="10"/>
      <c r="Z50" s="10"/>
      <c r="AA50" s="10">
        <v>-4805</v>
      </c>
      <c r="AB50" s="10">
        <v>-1076</v>
      </c>
      <c r="AC50" s="10">
        <v>30605</v>
      </c>
      <c r="AD50" s="10">
        <v>34094</v>
      </c>
      <c r="AE50" s="10">
        <v>85320</v>
      </c>
      <c r="AF50" s="10">
        <v>-21.800999999999998</v>
      </c>
      <c r="AG50" s="10">
        <v>4.5252459991999903</v>
      </c>
      <c r="AH50" s="10">
        <v>148943</v>
      </c>
      <c r="AI50" s="10">
        <v>0.694818389636779</v>
      </c>
      <c r="AJ50" s="10">
        <v>0.16554935253443501</v>
      </c>
      <c r="AK50" s="10">
        <v>6.70882537390832E-3</v>
      </c>
      <c r="AL50" s="10">
        <v>1.7374084786102799E-2</v>
      </c>
      <c r="AM50" s="10">
        <v>94.911769056479102</v>
      </c>
      <c r="AN50" s="10">
        <v>0.2</v>
      </c>
      <c r="AO50" s="10">
        <v>171.79</v>
      </c>
      <c r="AP50" s="10">
        <v>7.0000000000000007E-2</v>
      </c>
      <c r="AQ50" s="10">
        <v>5.7650681553647498E-2</v>
      </c>
      <c r="AR50" s="10">
        <v>4.3010187234637804E-3</v>
      </c>
      <c r="AS50" s="11">
        <v>1.78791049666977E-3</v>
      </c>
      <c r="AT50" s="10">
        <v>1.1130859402142999E-2</v>
      </c>
      <c r="AU50" s="10">
        <v>7.4040879886102806E-2</v>
      </c>
      <c r="AV50" s="11">
        <v>8.2868865437040404E-3</v>
      </c>
      <c r="AW50" s="10">
        <v>2.57905013294206E-3</v>
      </c>
      <c r="AX50" s="11">
        <v>1.7879104966697899E-3</v>
      </c>
      <c r="AY50" s="10">
        <v>1.11308594021434E-2</v>
      </c>
      <c r="AZ50" s="10">
        <v>4.7697737598397398E-2</v>
      </c>
      <c r="BA50" s="11">
        <v>8.2868865437040092E-3</v>
      </c>
      <c r="BB50" s="10">
        <v>38563</v>
      </c>
      <c r="BC50" s="10">
        <v>56219</v>
      </c>
      <c r="BD50" s="10">
        <f t="shared" si="0"/>
        <v>4.9091335919087195E-2</v>
      </c>
      <c r="BE50" s="10">
        <f t="shared" si="1"/>
        <v>0.17481604557322572</v>
      </c>
      <c r="BF50">
        <f t="shared" si="2"/>
        <v>0.18157810730421439</v>
      </c>
    </row>
    <row r="51" spans="1:58" x14ac:dyDescent="0.25">
      <c r="A51" s="10">
        <v>4643</v>
      </c>
      <c r="B51" s="10">
        <v>85</v>
      </c>
      <c r="C51" s="10">
        <v>7402</v>
      </c>
      <c r="D51" s="10">
        <v>1</v>
      </c>
      <c r="E51" s="10">
        <v>4</v>
      </c>
      <c r="F51" s="10">
        <v>17820</v>
      </c>
      <c r="G51" s="10">
        <v>8.6395386405002203E-2</v>
      </c>
      <c r="H51" s="10">
        <v>4.3787814298062701E-2</v>
      </c>
      <c r="I51" s="10">
        <v>19.336057146942199</v>
      </c>
      <c r="J51" s="10">
        <v>6.07</v>
      </c>
      <c r="K51" s="10">
        <v>0.09</v>
      </c>
      <c r="L51" s="10">
        <v>33.36</v>
      </c>
      <c r="M51" s="10">
        <v>36.17</v>
      </c>
      <c r="N51" s="10">
        <v>0</v>
      </c>
      <c r="O51" s="10">
        <v>0.02</v>
      </c>
      <c r="P51" s="10">
        <v>80.31</v>
      </c>
      <c r="Q51" s="10">
        <v>0.38</v>
      </c>
      <c r="R51" s="10">
        <v>169.13</v>
      </c>
      <c r="S51" s="10">
        <v>0.08</v>
      </c>
      <c r="T51" s="10">
        <v>40.14</v>
      </c>
      <c r="U51" s="10">
        <v>121.66</v>
      </c>
      <c r="V51" s="10">
        <v>0.31</v>
      </c>
      <c r="W51" s="10">
        <v>98.42</v>
      </c>
      <c r="X51" s="10">
        <v>0.02</v>
      </c>
      <c r="Y51" s="10"/>
      <c r="Z51" s="10"/>
      <c r="AA51" s="10">
        <v>-4570</v>
      </c>
      <c r="AB51" s="10">
        <v>-669</v>
      </c>
      <c r="AC51" s="10">
        <v>30553</v>
      </c>
      <c r="AD51" s="10">
        <v>34010</v>
      </c>
      <c r="AE51" s="10">
        <v>84957</v>
      </c>
      <c r="AF51" s="10">
        <v>-20.707000000000001</v>
      </c>
      <c r="AG51" s="10">
        <v>4.6897125071999897</v>
      </c>
      <c r="AH51" s="10">
        <v>148851</v>
      </c>
      <c r="AI51" s="10">
        <v>0.68664063826175503</v>
      </c>
      <c r="AJ51" s="10">
        <v>0.168962127308278</v>
      </c>
      <c r="AK51" s="10">
        <v>3.2724534421234501E-3</v>
      </c>
      <c r="AL51" s="10">
        <v>1.92345101750757E-2</v>
      </c>
      <c r="AM51" s="10">
        <v>97.934853211070504</v>
      </c>
      <c r="AN51" s="10">
        <v>0.38</v>
      </c>
      <c r="AO51" s="10">
        <v>169.13</v>
      </c>
      <c r="AP51" s="10">
        <v>0.08</v>
      </c>
      <c r="AQ51" s="10">
        <v>0.31010967964031</v>
      </c>
      <c r="AR51" s="10">
        <v>2.55128592152838E-3</v>
      </c>
      <c r="AS51" s="11">
        <v>1.3116312023085501E-4</v>
      </c>
      <c r="AT51" s="11">
        <v>6.2916025415276399E-3</v>
      </c>
      <c r="AU51" s="10">
        <v>5.7765500718713003E-2</v>
      </c>
      <c r="AV51" s="10">
        <v>1.9655834103002201E-2</v>
      </c>
      <c r="AW51" s="10">
        <v>0</v>
      </c>
      <c r="AX51" s="11">
        <v>1.3116312023085601E-4</v>
      </c>
      <c r="AY51" s="11">
        <v>6.2916025415276798E-3</v>
      </c>
      <c r="AZ51" s="10">
        <v>5.4035643194906599E-2</v>
      </c>
      <c r="BA51" s="10">
        <v>1.96558341030021E-2</v>
      </c>
      <c r="BB51" s="10">
        <v>38475</v>
      </c>
      <c r="BC51" s="10">
        <v>55013</v>
      </c>
      <c r="BD51" s="10">
        <f t="shared" si="0"/>
        <v>5.3512835312911393E-2</v>
      </c>
      <c r="BE51" s="10">
        <f t="shared" si="1"/>
        <v>0.16389746024210777</v>
      </c>
      <c r="BF51">
        <f t="shared" si="2"/>
        <v>0.17241229949467082</v>
      </c>
    </row>
    <row r="52" spans="1:58" x14ac:dyDescent="0.25">
      <c r="A52" s="10">
        <v>1033</v>
      </c>
      <c r="B52" s="10">
        <v>115</v>
      </c>
      <c r="C52" s="10">
        <v>7390</v>
      </c>
      <c r="D52" s="10">
        <v>1</v>
      </c>
      <c r="E52" s="10">
        <v>6</v>
      </c>
      <c r="F52" s="10">
        <v>17847</v>
      </c>
      <c r="G52" s="10">
        <v>0.17712532461875599</v>
      </c>
      <c r="H52" s="10">
        <v>2.45318888837094E-3</v>
      </c>
      <c r="I52" s="10">
        <v>19.377391772351899</v>
      </c>
      <c r="J52" s="10">
        <v>1.35</v>
      </c>
      <c r="K52" s="10">
        <v>0.14000000000000001</v>
      </c>
      <c r="L52" s="10">
        <v>33.29</v>
      </c>
      <c r="M52" s="10">
        <v>36.25</v>
      </c>
      <c r="N52" s="10">
        <v>0.01</v>
      </c>
      <c r="O52" s="10">
        <v>0.03</v>
      </c>
      <c r="P52" s="10">
        <v>80.430000000000007</v>
      </c>
      <c r="Q52" s="10">
        <v>0.52</v>
      </c>
      <c r="R52" s="10">
        <v>168.86</v>
      </c>
      <c r="S52" s="10">
        <v>0.17</v>
      </c>
      <c r="T52" s="10">
        <v>41.37</v>
      </c>
      <c r="U52" s="10">
        <v>118.22</v>
      </c>
      <c r="V52" s="10">
        <v>0.02</v>
      </c>
      <c r="W52" s="10">
        <v>98.79</v>
      </c>
      <c r="X52" s="10">
        <v>0.03</v>
      </c>
      <c r="Y52" s="10"/>
      <c r="Z52" s="10"/>
      <c r="AA52" s="10">
        <v>-4295</v>
      </c>
      <c r="AB52" s="10">
        <v>-431</v>
      </c>
      <c r="AC52" s="10">
        <v>30509</v>
      </c>
      <c r="AD52" s="10">
        <v>34010</v>
      </c>
      <c r="AE52" s="10">
        <v>84704</v>
      </c>
      <c r="AF52" s="10">
        <v>-19.591000000000001</v>
      </c>
      <c r="AG52" s="10">
        <v>4.7547522775999997</v>
      </c>
      <c r="AH52" s="10">
        <v>148792</v>
      </c>
      <c r="AI52" s="10">
        <v>0.67723318480797701</v>
      </c>
      <c r="AJ52" s="10">
        <v>0.173059427696443</v>
      </c>
      <c r="AK52" s="10">
        <v>5.8147308440813696E-3</v>
      </c>
      <c r="AL52" s="11">
        <v>3.0067939780277698E-2</v>
      </c>
      <c r="AM52" s="10">
        <v>98.084795852240305</v>
      </c>
      <c r="AN52" s="10">
        <v>0.52</v>
      </c>
      <c r="AO52" s="10">
        <v>168.86</v>
      </c>
      <c r="AP52" s="10">
        <v>0.17</v>
      </c>
      <c r="AQ52" s="10">
        <v>1.7373729026331799E-2</v>
      </c>
      <c r="AR52" s="10">
        <v>5.1701437803562704E-3</v>
      </c>
      <c r="AS52" s="11">
        <v>1.4250830423127199E-3</v>
      </c>
      <c r="AT52" s="10">
        <v>6.8278900800374798E-2</v>
      </c>
      <c r="AU52" s="11">
        <v>1.6349683558207601E-3</v>
      </c>
      <c r="AV52" s="10">
        <v>0.100616228639891</v>
      </c>
      <c r="AW52" s="10">
        <v>2.82027139441904E-3</v>
      </c>
      <c r="AX52" s="10">
        <v>1.4250830423127099E-3</v>
      </c>
      <c r="AY52" s="10">
        <v>6.8278900800375297E-2</v>
      </c>
      <c r="AZ52" s="11">
        <v>1.6349683558207701E-3</v>
      </c>
      <c r="BA52" s="10">
        <v>0.100616228639892</v>
      </c>
      <c r="BB52" s="10">
        <v>38491</v>
      </c>
      <c r="BC52" s="10">
        <v>53779</v>
      </c>
      <c r="BD52" s="10">
        <f t="shared" si="0"/>
        <v>5.52613573001242E-2</v>
      </c>
      <c r="BE52" s="10">
        <f t="shared" si="1"/>
        <v>0.15689532399715167</v>
      </c>
      <c r="BF52">
        <f t="shared" si="2"/>
        <v>0.16634289976678651</v>
      </c>
    </row>
    <row r="53" spans="1:58" x14ac:dyDescent="0.25">
      <c r="A53" s="10">
        <v>1091</v>
      </c>
      <c r="B53" s="10">
        <v>21</v>
      </c>
      <c r="C53" s="10">
        <v>7388</v>
      </c>
      <c r="D53" s="10">
        <v>1</v>
      </c>
      <c r="E53" s="10">
        <v>27</v>
      </c>
      <c r="F53" s="10">
        <v>17932</v>
      </c>
      <c r="G53" s="10">
        <v>0.17686690409618799</v>
      </c>
      <c r="H53" s="10">
        <v>0.15118007961777</v>
      </c>
      <c r="I53" s="10">
        <v>19.2286648816225</v>
      </c>
      <c r="J53" s="10">
        <v>1.43</v>
      </c>
      <c r="K53" s="10">
        <v>0.03</v>
      </c>
      <c r="L53" s="10">
        <v>33.28</v>
      </c>
      <c r="M53" s="10">
        <v>35.97</v>
      </c>
      <c r="N53" s="10">
        <v>0</v>
      </c>
      <c r="O53" s="10">
        <v>0.12</v>
      </c>
      <c r="P53" s="10">
        <v>80.81</v>
      </c>
      <c r="Q53" s="10">
        <v>0.09</v>
      </c>
      <c r="R53" s="10">
        <v>168.81</v>
      </c>
      <c r="S53" s="10">
        <v>0.17</v>
      </c>
      <c r="T53" s="10">
        <v>41.29</v>
      </c>
      <c r="U53" s="10">
        <v>118.38</v>
      </c>
      <c r="V53" s="10">
        <v>1.07</v>
      </c>
      <c r="W53" s="10">
        <v>98.6</v>
      </c>
      <c r="X53" s="10">
        <v>0.12</v>
      </c>
      <c r="Y53" s="10"/>
      <c r="Z53" s="10"/>
      <c r="AA53" s="10">
        <v>-4309</v>
      </c>
      <c r="AB53" s="10">
        <v>-258</v>
      </c>
      <c r="AC53" s="10">
        <v>30476</v>
      </c>
      <c r="AD53" s="10">
        <v>33971</v>
      </c>
      <c r="AE53" s="10">
        <v>84588</v>
      </c>
      <c r="AF53" s="10">
        <v>-19.353999999999999</v>
      </c>
      <c r="AG53" s="10">
        <v>5.0455789592000002</v>
      </c>
      <c r="AH53" s="10">
        <v>148777</v>
      </c>
      <c r="AI53" s="10">
        <v>0.67840754588715102</v>
      </c>
      <c r="AJ53" s="10">
        <v>0.17484861498681201</v>
      </c>
      <c r="AK53" s="10">
        <v>3.69611080852629E-3</v>
      </c>
      <c r="AL53" s="10">
        <v>0.127475866528378</v>
      </c>
      <c r="AM53" s="10">
        <v>98.547501555080004</v>
      </c>
      <c r="AN53" s="10">
        <v>0.09</v>
      </c>
      <c r="AO53" s="10">
        <v>168.81</v>
      </c>
      <c r="AP53" s="10">
        <v>0.17</v>
      </c>
      <c r="AQ53" s="10">
        <v>1.0706724418610101</v>
      </c>
      <c r="AR53" s="10">
        <v>3.3836145209745101E-3</v>
      </c>
      <c r="AS53" s="10">
        <v>3.9998995473561998E-3</v>
      </c>
      <c r="AT53" s="10">
        <v>6.8601000025942396E-2</v>
      </c>
      <c r="AU53" s="11">
        <v>2.9324202511128402E-4</v>
      </c>
      <c r="AV53" s="10">
        <v>0.100589147976803</v>
      </c>
      <c r="AW53" s="10">
        <v>0</v>
      </c>
      <c r="AX53" s="10">
        <v>3.9998995473562804E-3</v>
      </c>
      <c r="AY53" s="10">
        <v>6.8601000025944894E-2</v>
      </c>
      <c r="AZ53" s="11">
        <v>2.9324202511129502E-4</v>
      </c>
      <c r="BA53" s="10">
        <v>0.100589147976805</v>
      </c>
      <c r="BB53" s="10">
        <v>38408</v>
      </c>
      <c r="BC53" s="10">
        <v>53794</v>
      </c>
      <c r="BD53" s="10">
        <f t="shared" si="0"/>
        <v>6.3079909612320864E-2</v>
      </c>
      <c r="BE53" s="10">
        <f t="shared" si="1"/>
        <v>0.1551151198670781</v>
      </c>
      <c r="BF53">
        <f t="shared" si="2"/>
        <v>0.16745081489224403</v>
      </c>
    </row>
    <row r="54" spans="1:58" x14ac:dyDescent="0.25">
      <c r="A54" s="10">
        <v>1934</v>
      </c>
      <c r="B54" s="10">
        <v>89</v>
      </c>
      <c r="C54" s="10">
        <v>7404</v>
      </c>
      <c r="D54" s="10">
        <v>1</v>
      </c>
      <c r="E54" s="10">
        <v>24</v>
      </c>
      <c r="F54" s="10">
        <v>17791</v>
      </c>
      <c r="G54" s="10">
        <v>0.119681515843578</v>
      </c>
      <c r="H54" s="11">
        <v>0.348863738276246</v>
      </c>
      <c r="I54" s="10">
        <v>19.030981222964002</v>
      </c>
      <c r="J54" s="10">
        <v>2.5299999999999998</v>
      </c>
      <c r="K54" s="10">
        <v>0.11</v>
      </c>
      <c r="L54" s="10">
        <v>33.36</v>
      </c>
      <c r="M54" s="10">
        <v>35.6</v>
      </c>
      <c r="N54" s="10">
        <v>0</v>
      </c>
      <c r="O54" s="10">
        <v>0.11</v>
      </c>
      <c r="P54" s="10">
        <v>80.17</v>
      </c>
      <c r="Q54" s="10">
        <v>0.4</v>
      </c>
      <c r="R54" s="10">
        <v>169.16</v>
      </c>
      <c r="S54" s="10">
        <v>0.12</v>
      </c>
      <c r="T54" s="10">
        <v>40.83</v>
      </c>
      <c r="U54" s="10">
        <v>119.4</v>
      </c>
      <c r="V54" s="10">
        <v>2.4700000000000002</v>
      </c>
      <c r="W54" s="10">
        <v>98.24</v>
      </c>
      <c r="X54" s="10">
        <v>0.11</v>
      </c>
      <c r="Y54" s="10"/>
      <c r="Z54" s="10"/>
      <c r="AA54" s="10">
        <v>-4395</v>
      </c>
      <c r="AB54" s="10">
        <v>-114</v>
      </c>
      <c r="AC54" s="10">
        <v>30453</v>
      </c>
      <c r="AD54" s="10">
        <v>33928</v>
      </c>
      <c r="AE54" s="10">
        <v>84519</v>
      </c>
      <c r="AF54" s="10">
        <v>-19.358000000000001</v>
      </c>
      <c r="AG54" s="10">
        <v>5.3628323784000003</v>
      </c>
      <c r="AH54" s="10">
        <v>148786</v>
      </c>
      <c r="AI54" s="10">
        <v>0.68162674947887802</v>
      </c>
      <c r="AJ54" s="10">
        <v>0.175379876219349</v>
      </c>
      <c r="AK54" s="10">
        <v>3.8655040081260299E-3</v>
      </c>
      <c r="AL54" s="10">
        <v>0.109344885985474</v>
      </c>
      <c r="AM54" s="10">
        <v>97.771743838737606</v>
      </c>
      <c r="AN54" s="10">
        <v>0.4</v>
      </c>
      <c r="AO54" s="10">
        <v>169.16</v>
      </c>
      <c r="AP54" s="10">
        <v>0.12</v>
      </c>
      <c r="AQ54" s="10">
        <v>2.4706878808461998</v>
      </c>
      <c r="AR54" s="10">
        <v>2.6135856749931199E-3</v>
      </c>
      <c r="AS54" s="10">
        <v>1.57649281607354E-3</v>
      </c>
      <c r="AT54" s="10">
        <v>0.111530077751172</v>
      </c>
      <c r="AU54" s="11">
        <v>3.6794451446916197E-4</v>
      </c>
      <c r="AV54" s="10">
        <v>3.5934150868697601E-3</v>
      </c>
      <c r="AW54" s="10">
        <v>0</v>
      </c>
      <c r="AX54" s="10">
        <v>1.5764928160735101E-3</v>
      </c>
      <c r="AY54" s="10">
        <v>0.111530077751175</v>
      </c>
      <c r="AZ54" s="11">
        <v>3.6794451446917E-4</v>
      </c>
      <c r="BA54" s="10">
        <v>3.5934150868698299E-3</v>
      </c>
      <c r="BB54" s="10">
        <v>38280</v>
      </c>
      <c r="BC54" s="10">
        <v>54081</v>
      </c>
      <c r="BD54" s="10">
        <f t="shared" si="0"/>
        <v>7.1608915412586641E-2</v>
      </c>
      <c r="BE54" s="10">
        <f t="shared" si="1"/>
        <v>0.15618324234512224</v>
      </c>
      <c r="BF54">
        <f t="shared" si="2"/>
        <v>0.17181688495605479</v>
      </c>
    </row>
    <row r="55" spans="1:58" x14ac:dyDescent="0.25">
      <c r="A55" s="10">
        <v>1023</v>
      </c>
      <c r="B55" s="10">
        <v>25</v>
      </c>
      <c r="C55" s="10">
        <v>7404</v>
      </c>
      <c r="D55" s="10">
        <v>1</v>
      </c>
      <c r="E55" s="10">
        <v>6</v>
      </c>
      <c r="F55" s="10">
        <v>17872</v>
      </c>
      <c r="G55" s="10">
        <v>0.11942479067882</v>
      </c>
      <c r="H55" s="11">
        <v>0.348863738276246</v>
      </c>
      <c r="I55" s="10">
        <v>19.030981222964002</v>
      </c>
      <c r="J55" s="10">
        <v>1.34</v>
      </c>
      <c r="K55" s="10">
        <v>0.03</v>
      </c>
      <c r="L55" s="10">
        <v>33.36</v>
      </c>
      <c r="M55" s="10">
        <v>35.6</v>
      </c>
      <c r="N55" s="10">
        <v>0</v>
      </c>
      <c r="O55" s="10">
        <v>0.03</v>
      </c>
      <c r="P55" s="10">
        <v>80.540000000000006</v>
      </c>
      <c r="Q55" s="10">
        <v>0.11</v>
      </c>
      <c r="R55" s="10">
        <v>169.16</v>
      </c>
      <c r="S55" s="10">
        <v>0.12</v>
      </c>
      <c r="T55" s="10">
        <v>41.19</v>
      </c>
      <c r="U55" s="10">
        <v>118.49</v>
      </c>
      <c r="V55" s="10">
        <v>2.4700000000000002</v>
      </c>
      <c r="W55" s="10">
        <v>98.25</v>
      </c>
      <c r="X55" s="10">
        <v>0.03</v>
      </c>
      <c r="Y55" s="10"/>
      <c r="Z55" s="10"/>
      <c r="AA55" s="10">
        <v>-4320</v>
      </c>
      <c r="AB55" s="10">
        <v>-46</v>
      </c>
      <c r="AC55" s="10">
        <v>30436</v>
      </c>
      <c r="AD55" s="10">
        <v>33928</v>
      </c>
      <c r="AE55" s="10">
        <v>84440</v>
      </c>
      <c r="AF55" s="10">
        <v>-19.050999999999998</v>
      </c>
      <c r="AG55" s="10">
        <v>5.3881123111999898</v>
      </c>
      <c r="AH55" s="10">
        <v>148758</v>
      </c>
      <c r="AI55" s="10">
        <v>0.67928702088739501</v>
      </c>
      <c r="AJ55" s="10">
        <v>0.17669136519633599</v>
      </c>
      <c r="AK55" s="10">
        <v>4.8435219455108501E-3</v>
      </c>
      <c r="AL55" s="10">
        <v>2.8761521271053001E-2</v>
      </c>
      <c r="AM55" s="10">
        <v>98.217148337095907</v>
      </c>
      <c r="AN55" s="10">
        <v>0.11</v>
      </c>
      <c r="AO55" s="10">
        <v>169.16</v>
      </c>
      <c r="AP55" s="10">
        <v>0.12</v>
      </c>
      <c r="AQ55" s="10">
        <v>2.4706878808461998</v>
      </c>
      <c r="AR55" s="11">
        <v>3.2748535628705699E-3</v>
      </c>
      <c r="AS55" s="11">
        <v>4.1467263196181799E-4</v>
      </c>
      <c r="AT55" s="10">
        <v>0.11203815908819501</v>
      </c>
      <c r="AU55" s="11">
        <v>1.03690308923067E-4</v>
      </c>
      <c r="AV55" s="10">
        <v>3.5934150868697601E-3</v>
      </c>
      <c r="AW55" s="10">
        <v>0</v>
      </c>
      <c r="AX55" s="11">
        <v>4.1467263196182298E-4</v>
      </c>
      <c r="AY55" s="10">
        <v>0.11203815908819501</v>
      </c>
      <c r="AZ55" s="11">
        <v>1.03690308923072E-4</v>
      </c>
      <c r="BA55" s="10">
        <v>3.5934150868698299E-3</v>
      </c>
      <c r="BB55" s="10">
        <v>38289</v>
      </c>
      <c r="BC55" s="10">
        <v>53763</v>
      </c>
      <c r="BD55" s="10">
        <f t="shared" si="0"/>
        <v>7.2288538327369214E-2</v>
      </c>
      <c r="BE55" s="10">
        <f t="shared" si="1"/>
        <v>0.15286019463565156</v>
      </c>
      <c r="BF55">
        <f t="shared" si="2"/>
        <v>0.16909131224742685</v>
      </c>
    </row>
    <row r="56" spans="1:58" x14ac:dyDescent="0.25">
      <c r="A56" s="10">
        <v>1391</v>
      </c>
      <c r="B56" s="10">
        <v>148</v>
      </c>
      <c r="C56" s="10">
        <v>7390</v>
      </c>
      <c r="D56" s="10">
        <v>3</v>
      </c>
      <c r="E56" s="10">
        <v>10</v>
      </c>
      <c r="F56" s="10">
        <v>17814</v>
      </c>
      <c r="G56" s="10">
        <v>0.17058820611209</v>
      </c>
      <c r="H56" s="11">
        <v>0.58229628682795798</v>
      </c>
      <c r="I56" s="10">
        <v>18.797548674412301</v>
      </c>
      <c r="J56" s="10">
        <v>1.82</v>
      </c>
      <c r="K56" s="10">
        <v>0.18</v>
      </c>
      <c r="L56" s="10">
        <v>33.299999999999997</v>
      </c>
      <c r="M56" s="10">
        <v>35.159999999999997</v>
      </c>
      <c r="N56" s="10">
        <v>0.01</v>
      </c>
      <c r="O56" s="10">
        <v>0.04</v>
      </c>
      <c r="P56" s="10">
        <v>80.28</v>
      </c>
      <c r="Q56" s="10">
        <v>0.67</v>
      </c>
      <c r="R56" s="10">
        <v>168.84</v>
      </c>
      <c r="S56" s="10">
        <v>0.17</v>
      </c>
      <c r="T56" s="10">
        <v>40.78</v>
      </c>
      <c r="U56" s="10">
        <v>119.21</v>
      </c>
      <c r="V56" s="10">
        <v>4.13</v>
      </c>
      <c r="W56" s="10">
        <v>98.72</v>
      </c>
      <c r="X56" s="10">
        <v>0.04</v>
      </c>
      <c r="Y56" s="10"/>
      <c r="Z56" s="10"/>
      <c r="AA56" s="10">
        <v>-4386</v>
      </c>
      <c r="AB56" s="10">
        <v>198</v>
      </c>
      <c r="AC56" s="10">
        <v>30403</v>
      </c>
      <c r="AD56" s="10">
        <v>33855</v>
      </c>
      <c r="AE56" s="10">
        <v>84306</v>
      </c>
      <c r="AF56" s="10">
        <v>-18.893999999999998</v>
      </c>
      <c r="AG56" s="10">
        <v>5.7860990543999904</v>
      </c>
      <c r="AH56" s="10">
        <v>148762</v>
      </c>
      <c r="AI56" s="10">
        <v>0.68205652896789803</v>
      </c>
      <c r="AJ56" s="10">
        <v>0.17771077501761301</v>
      </c>
      <c r="AK56" s="10">
        <v>1.30797024467403E-2</v>
      </c>
      <c r="AL56" s="10">
        <v>4.5868004287348503E-2</v>
      </c>
      <c r="AM56" s="10">
        <v>97.900209013208297</v>
      </c>
      <c r="AN56" s="10">
        <v>0.67</v>
      </c>
      <c r="AO56" s="10">
        <v>168.84</v>
      </c>
      <c r="AP56" s="10">
        <v>0.17</v>
      </c>
      <c r="AQ56" s="10">
        <v>4.1238805329442796</v>
      </c>
      <c r="AR56" s="10">
        <v>7.6449146044504299E-3</v>
      </c>
      <c r="AS56" s="10">
        <v>1.8028962925629201E-3</v>
      </c>
      <c r="AT56" s="10">
        <v>0.15038157684624601</v>
      </c>
      <c r="AU56" s="11">
        <v>4.3997781639614703E-3</v>
      </c>
      <c r="AV56" s="10">
        <v>6.3590402048694303E-3</v>
      </c>
      <c r="AW56" s="10">
        <v>3.2853890748139299E-3</v>
      </c>
      <c r="AX56" s="10">
        <v>1.80289629256295E-3</v>
      </c>
      <c r="AY56" s="10">
        <v>0.150381576846252</v>
      </c>
      <c r="AZ56" s="11">
        <v>4.3997781639614703E-3</v>
      </c>
      <c r="BA56" s="10">
        <v>6.3590402048695196E-3</v>
      </c>
      <c r="BB56" s="10">
        <v>38115</v>
      </c>
      <c r="BC56" s="10">
        <v>53900</v>
      </c>
      <c r="BD56" s="10">
        <f t="shared" si="0"/>
        <v>8.2987969872476725E-2</v>
      </c>
      <c r="BE56" s="10">
        <f t="shared" si="1"/>
        <v>0.1533349157370045</v>
      </c>
      <c r="BF56">
        <f t="shared" si="2"/>
        <v>0.17435194156541353</v>
      </c>
    </row>
    <row r="57" spans="1:58" x14ac:dyDescent="0.25">
      <c r="A57" s="10">
        <v>1183</v>
      </c>
      <c r="B57" s="10">
        <v>95</v>
      </c>
      <c r="C57" s="10">
        <v>7401</v>
      </c>
      <c r="D57" s="10">
        <v>7</v>
      </c>
      <c r="E57" s="10">
        <v>8</v>
      </c>
      <c r="F57" s="10">
        <v>17806</v>
      </c>
      <c r="G57" s="10">
        <v>7.3687191596739102E-2</v>
      </c>
      <c r="H57" s="10">
        <v>0.78027763409971596</v>
      </c>
      <c r="I57" s="10">
        <v>18.599567327140502</v>
      </c>
      <c r="J57" s="10">
        <v>1.54</v>
      </c>
      <c r="K57" s="10">
        <v>0.11</v>
      </c>
      <c r="L57" s="10">
        <v>33.35</v>
      </c>
      <c r="M57" s="10">
        <v>34.79</v>
      </c>
      <c r="N57" s="10">
        <v>0.03</v>
      </c>
      <c r="O57" s="10">
        <v>0.04</v>
      </c>
      <c r="P57" s="10">
        <v>80.239999999999995</v>
      </c>
      <c r="Q57" s="10">
        <v>0.43</v>
      </c>
      <c r="R57" s="10">
        <v>169.1</v>
      </c>
      <c r="S57" s="10">
        <v>0.05</v>
      </c>
      <c r="T57" s="10">
        <v>40.76</v>
      </c>
      <c r="U57" s="10">
        <v>119.17</v>
      </c>
      <c r="V57" s="10">
        <v>5.55</v>
      </c>
      <c r="W57" s="10">
        <v>98.48</v>
      </c>
      <c r="X57" s="10">
        <v>0.04</v>
      </c>
      <c r="Y57" s="10"/>
      <c r="Z57" s="10"/>
      <c r="AA57" s="10">
        <v>-4384</v>
      </c>
      <c r="AB57" s="10">
        <v>437</v>
      </c>
      <c r="AC57" s="10">
        <v>30358</v>
      </c>
      <c r="AD57" s="10">
        <v>33808</v>
      </c>
      <c r="AE57" s="10">
        <v>84136</v>
      </c>
      <c r="AF57" s="10">
        <v>-18.513000000000002</v>
      </c>
      <c r="AG57" s="10">
        <v>6.1598057248</v>
      </c>
      <c r="AH57" s="10">
        <v>148739</v>
      </c>
      <c r="AI57" s="10">
        <v>0.68273212379935899</v>
      </c>
      <c r="AJ57" s="10">
        <v>0.18010769455460901</v>
      </c>
      <c r="AK57" s="11">
        <v>3.8123212807196702E-2</v>
      </c>
      <c r="AL57" s="11">
        <v>3.8402177390079999E-2</v>
      </c>
      <c r="AM57" s="10">
        <v>97.855980417552004</v>
      </c>
      <c r="AN57" s="10">
        <v>0.43</v>
      </c>
      <c r="AO57" s="10">
        <v>169.1</v>
      </c>
      <c r="AP57" s="10">
        <v>0.05</v>
      </c>
      <c r="AQ57" s="10">
        <v>5.5260042324576002</v>
      </c>
      <c r="AR57" s="11">
        <v>3.2123570881426103E-2</v>
      </c>
      <c r="AS57" s="11">
        <v>5.2456827528474703E-4</v>
      </c>
      <c r="AT57" s="10">
        <v>5.1494342083128397E-3</v>
      </c>
      <c r="AU57" s="10">
        <v>1.5720470084459801E-2</v>
      </c>
      <c r="AV57" s="10">
        <v>2.0169148147255501E-2</v>
      </c>
      <c r="AW57" s="10">
        <v>1.0646882154052901E-2</v>
      </c>
      <c r="AX57" s="11">
        <v>5.2456827528476102E-4</v>
      </c>
      <c r="AY57" s="10">
        <v>5.14943420831287E-3</v>
      </c>
      <c r="AZ57" s="10">
        <v>1.5720470084460099E-2</v>
      </c>
      <c r="BA57" s="10">
        <v>2.01691481472559E-2</v>
      </c>
      <c r="BB57" s="10">
        <v>38002</v>
      </c>
      <c r="BC57" s="10">
        <v>53822</v>
      </c>
      <c r="BD57" s="10">
        <f t="shared" si="0"/>
        <v>9.3034658628352224E-2</v>
      </c>
      <c r="BE57" s="10">
        <f t="shared" si="1"/>
        <v>0.15060526940422503</v>
      </c>
      <c r="BF57">
        <f t="shared" si="2"/>
        <v>0.17702371275739651</v>
      </c>
    </row>
    <row r="58" spans="1:58" x14ac:dyDescent="0.25">
      <c r="A58" s="10">
        <v>1691</v>
      </c>
      <c r="B58" s="10">
        <v>62</v>
      </c>
      <c r="C58" s="10">
        <v>7395</v>
      </c>
      <c r="D58" s="10">
        <v>6</v>
      </c>
      <c r="E58" s="10">
        <v>8</v>
      </c>
      <c r="F58" s="10">
        <v>17871</v>
      </c>
      <c r="G58" s="10">
        <v>0.15410245374968901</v>
      </c>
      <c r="H58" s="10">
        <v>1.01809788992043</v>
      </c>
      <c r="I58" s="10">
        <v>18.361747071319801</v>
      </c>
      <c r="J58" s="10">
        <v>2.21</v>
      </c>
      <c r="K58" s="10">
        <v>7.0000000000000007E-2</v>
      </c>
      <c r="L58" s="10">
        <v>33.32</v>
      </c>
      <c r="M58" s="10">
        <v>34.35</v>
      </c>
      <c r="N58" s="10">
        <v>0.03</v>
      </c>
      <c r="O58" s="10">
        <v>0.04</v>
      </c>
      <c r="P58" s="10">
        <v>80.540000000000006</v>
      </c>
      <c r="Q58" s="10">
        <v>0.28000000000000003</v>
      </c>
      <c r="R58" s="10">
        <v>168.96</v>
      </c>
      <c r="S58" s="10">
        <v>0.14000000000000001</v>
      </c>
      <c r="T58" s="10">
        <v>40.409999999999997</v>
      </c>
      <c r="U58" s="10">
        <v>119.91</v>
      </c>
      <c r="V58" s="10">
        <v>7.23</v>
      </c>
      <c r="W58" s="10">
        <v>98.51</v>
      </c>
      <c r="X58" s="10">
        <v>0.03</v>
      </c>
      <c r="Y58" s="10"/>
      <c r="Z58" s="10"/>
      <c r="AA58" s="10">
        <v>-4447</v>
      </c>
      <c r="AB58" s="10">
        <v>669</v>
      </c>
      <c r="AC58" s="10">
        <v>30319</v>
      </c>
      <c r="AD58" s="10">
        <v>33741</v>
      </c>
      <c r="AE58" s="10">
        <v>84001</v>
      </c>
      <c r="AF58" s="10">
        <v>-18.346</v>
      </c>
      <c r="AG58" s="10">
        <v>6.5666724567999903</v>
      </c>
      <c r="AH58" s="10">
        <v>148730</v>
      </c>
      <c r="AI58" s="10">
        <v>0.685772948926341</v>
      </c>
      <c r="AJ58" s="10">
        <v>0.18161287911285401</v>
      </c>
      <c r="AK58" s="10">
        <v>3.2188552572407998E-2</v>
      </c>
      <c r="AL58" s="10">
        <v>3.9250020074765399E-2</v>
      </c>
      <c r="AM58" s="10">
        <v>98.214197948383898</v>
      </c>
      <c r="AN58" s="10">
        <v>0.28000000000000003</v>
      </c>
      <c r="AO58" s="10">
        <v>168.96</v>
      </c>
      <c r="AP58" s="10">
        <v>0.14000000000000001</v>
      </c>
      <c r="AQ58" s="10">
        <v>7.2102710662054896</v>
      </c>
      <c r="AR58" s="10">
        <v>2.1226728962304101E-2</v>
      </c>
      <c r="AS58" s="10">
        <v>1.53203183646502E-2</v>
      </c>
      <c r="AT58" s="10">
        <v>9.3265393096375895E-2</v>
      </c>
      <c r="AU58" s="10">
        <v>1.23320055405446E-2</v>
      </c>
      <c r="AV58" s="10">
        <v>1.19580077858143E-2</v>
      </c>
      <c r="AW58" s="10">
        <v>9.6136735956253508E-3</v>
      </c>
      <c r="AX58" s="10">
        <v>9.7164668584366204E-3</v>
      </c>
      <c r="AY58" s="10">
        <v>9.3265393096375701E-2</v>
      </c>
      <c r="AZ58" s="10">
        <v>1.23320055405445E-2</v>
      </c>
      <c r="BA58" s="10">
        <v>1.19580077858145E-2</v>
      </c>
      <c r="BB58" s="10">
        <v>37852</v>
      </c>
      <c r="BC58" s="10">
        <v>53997</v>
      </c>
      <c r="BD58" s="10">
        <f t="shared" si="0"/>
        <v>0.10397281880930041</v>
      </c>
      <c r="BE58" s="10">
        <f t="shared" si="1"/>
        <v>0.14953714692618086</v>
      </c>
      <c r="BF58">
        <f t="shared" si="2"/>
        <v>0.18213101153283537</v>
      </c>
    </row>
    <row r="59" spans="1:58" x14ac:dyDescent="0.25">
      <c r="A59" s="10">
        <v>956</v>
      </c>
      <c r="B59" s="10">
        <v>53</v>
      </c>
      <c r="C59" s="10">
        <v>7404</v>
      </c>
      <c r="D59" s="10">
        <v>5</v>
      </c>
      <c r="E59" s="10">
        <v>6</v>
      </c>
      <c r="F59" s="10">
        <v>17841</v>
      </c>
      <c r="G59" s="10">
        <v>0.143257362476506</v>
      </c>
      <c r="H59" s="10">
        <v>1.11878922297735</v>
      </c>
      <c r="I59" s="10">
        <v>18.2610557382629</v>
      </c>
      <c r="J59" s="10">
        <v>1.25</v>
      </c>
      <c r="K59" s="10">
        <v>0.06</v>
      </c>
      <c r="L59" s="10">
        <v>33.35</v>
      </c>
      <c r="M59" s="10">
        <v>34.159999999999997</v>
      </c>
      <c r="N59" s="10">
        <v>0.02</v>
      </c>
      <c r="O59" s="10">
        <v>0.03</v>
      </c>
      <c r="P59" s="10">
        <v>80.400000000000006</v>
      </c>
      <c r="Q59" s="10">
        <v>0.24</v>
      </c>
      <c r="R59" s="10">
        <v>169.16</v>
      </c>
      <c r="S59" s="10">
        <v>0.13</v>
      </c>
      <c r="T59" s="10">
        <v>40.61</v>
      </c>
      <c r="U59" s="10">
        <v>119.3</v>
      </c>
      <c r="V59" s="10">
        <v>7.94</v>
      </c>
      <c r="W59" s="10">
        <v>98.34</v>
      </c>
      <c r="X59" s="10">
        <v>0.03</v>
      </c>
      <c r="Y59" s="10"/>
      <c r="Z59" s="10"/>
      <c r="AA59" s="10">
        <v>-4399</v>
      </c>
      <c r="AB59" s="10">
        <v>834</v>
      </c>
      <c r="AC59" s="10">
        <v>30287</v>
      </c>
      <c r="AD59" s="10">
        <v>33718</v>
      </c>
      <c r="AE59" s="10">
        <v>83871</v>
      </c>
      <c r="AF59" s="10">
        <v>-17.95</v>
      </c>
      <c r="AG59" s="10">
        <v>6.7776057527999898</v>
      </c>
      <c r="AH59" s="10">
        <v>148710</v>
      </c>
      <c r="AI59" s="10">
        <v>0.68448762948377695</v>
      </c>
      <c r="AJ59" s="10">
        <v>0.18354354748680299</v>
      </c>
      <c r="AK59" s="10">
        <v>2.6994676857004699E-2</v>
      </c>
      <c r="AL59" s="11">
        <v>2.5802836701621801E-2</v>
      </c>
      <c r="AM59" s="10">
        <v>98.046493909660398</v>
      </c>
      <c r="AN59" s="10">
        <v>0.24</v>
      </c>
      <c r="AO59" s="10">
        <v>169.16</v>
      </c>
      <c r="AP59" s="10">
        <v>0.13</v>
      </c>
      <c r="AQ59" s="10">
        <v>7.92337715604795</v>
      </c>
      <c r="AR59" s="10">
        <v>2.44593140364712E-2</v>
      </c>
      <c r="AS59" s="11">
        <v>5.0941133950653495E-4</v>
      </c>
      <c r="AT59" s="10">
        <v>2.1680528095226401E-2</v>
      </c>
      <c r="AU59" s="10">
        <v>2.87410561907307E-2</v>
      </c>
      <c r="AV59" s="10">
        <v>6.7867052814571394E-2</v>
      </c>
      <c r="AW59" s="10">
        <v>7.27451594637486E-3</v>
      </c>
      <c r="AX59" s="11">
        <v>5.0941133950654395E-4</v>
      </c>
      <c r="AY59" s="10">
        <v>2.1680528095226699E-2</v>
      </c>
      <c r="AZ59" s="10">
        <v>2.8400960058392901E-2</v>
      </c>
      <c r="BA59" s="10">
        <v>6.7867052814571893E-2</v>
      </c>
      <c r="BB59" s="10">
        <v>37793</v>
      </c>
      <c r="BC59" s="10">
        <v>53743</v>
      </c>
      <c r="BD59" s="10">
        <f t="shared" si="0"/>
        <v>0.10964352618761565</v>
      </c>
      <c r="BE59" s="10">
        <f t="shared" si="1"/>
        <v>0.14716354141941609</v>
      </c>
      <c r="BF59">
        <f t="shared" si="2"/>
        <v>0.18351787585398474</v>
      </c>
    </row>
    <row r="60" spans="1:58" x14ac:dyDescent="0.25">
      <c r="A60">
        <v>1247</v>
      </c>
      <c r="B60">
        <v>14</v>
      </c>
      <c r="C60">
        <v>7401</v>
      </c>
      <c r="D60">
        <v>2</v>
      </c>
      <c r="E60">
        <v>10</v>
      </c>
      <c r="F60">
        <v>17888</v>
      </c>
      <c r="G60">
        <v>0.16898248976241501</v>
      </c>
      <c r="H60">
        <v>1.2786504886489101</v>
      </c>
      <c r="I60">
        <v>18.101194472591299</v>
      </c>
      <c r="J60">
        <v>1.63</v>
      </c>
      <c r="K60">
        <v>0.02</v>
      </c>
      <c r="L60">
        <v>33.35</v>
      </c>
      <c r="M60">
        <v>33.86</v>
      </c>
      <c r="N60">
        <v>0.01</v>
      </c>
      <c r="O60">
        <v>0.05</v>
      </c>
      <c r="P60">
        <v>80.61</v>
      </c>
      <c r="Q60">
        <v>0.06</v>
      </c>
      <c r="R60">
        <v>169.11</v>
      </c>
      <c r="S60">
        <v>0.17</v>
      </c>
      <c r="T60">
        <v>40.409999999999997</v>
      </c>
      <c r="U60">
        <v>119.73</v>
      </c>
      <c r="V60">
        <v>9.06</v>
      </c>
      <c r="W60">
        <v>98.22</v>
      </c>
      <c r="X60">
        <v>0.04</v>
      </c>
      <c r="AA60">
        <v>-4435</v>
      </c>
      <c r="AB60">
        <v>992</v>
      </c>
      <c r="AC60">
        <v>30259</v>
      </c>
      <c r="AD60">
        <v>33677</v>
      </c>
      <c r="AE60">
        <v>83773</v>
      </c>
      <c r="AF60">
        <v>-17.809999999999999</v>
      </c>
      <c r="AG60">
        <v>7.0566724567999897</v>
      </c>
      <c r="AH60">
        <v>148701</v>
      </c>
      <c r="AI60">
        <v>0.68635350591462296</v>
      </c>
      <c r="AJ60">
        <v>0.18474358518557599</v>
      </c>
      <c r="AK60">
        <v>1.12084757865851E-2</v>
      </c>
      <c r="AL60">
        <v>4.7546320982539199E-2</v>
      </c>
      <c r="AM60">
        <v>98.309081136529102</v>
      </c>
      <c r="AN60">
        <v>0.06</v>
      </c>
      <c r="AO60">
        <v>169.11</v>
      </c>
      <c r="AP60">
        <v>0.17</v>
      </c>
      <c r="AQ60">
        <v>9.0555306256604808</v>
      </c>
      <c r="AR60" s="1">
        <v>4.7502433026082903E-3</v>
      </c>
      <c r="AS60" s="1">
        <v>4.1763118500084797E-3</v>
      </c>
      <c r="AT60">
        <v>0.151009633060356</v>
      </c>
      <c r="AU60">
        <v>2.67708774842014E-3</v>
      </c>
      <c r="AV60">
        <v>6.36921380102179E-3</v>
      </c>
      <c r="AW60">
        <v>2.7093199496962799E-3</v>
      </c>
      <c r="AX60" s="1">
        <v>4.17631185000853E-3</v>
      </c>
      <c r="AY60">
        <v>0.151009633060356</v>
      </c>
      <c r="AZ60">
        <v>2.6770877484201998E-3</v>
      </c>
      <c r="BA60">
        <v>6.3692138010218603E-3</v>
      </c>
      <c r="BB60">
        <v>37695</v>
      </c>
      <c r="BC60">
        <v>53840</v>
      </c>
      <c r="BD60">
        <f t="shared" si="0"/>
        <v>0.11714592456390099</v>
      </c>
      <c r="BE60">
        <f t="shared" si="1"/>
        <v>0.14609541894137196</v>
      </c>
      <c r="BF60">
        <f t="shared" si="2"/>
        <v>0.18726195309668797</v>
      </c>
    </row>
    <row r="61" spans="1:58" x14ac:dyDescent="0.25">
      <c r="A61">
        <v>1082</v>
      </c>
      <c r="B61">
        <v>35</v>
      </c>
      <c r="C61">
        <v>7401</v>
      </c>
      <c r="D61">
        <v>3</v>
      </c>
      <c r="E61">
        <v>4</v>
      </c>
      <c r="F61">
        <v>17876</v>
      </c>
      <c r="G61">
        <v>0.117295917908039</v>
      </c>
      <c r="H61">
        <v>1.5356523757432301</v>
      </c>
      <c r="I61">
        <v>17.844192585497002</v>
      </c>
      <c r="J61">
        <v>1.41</v>
      </c>
      <c r="K61">
        <v>0.04</v>
      </c>
      <c r="L61">
        <v>33.340000000000003</v>
      </c>
      <c r="M61">
        <v>33.380000000000003</v>
      </c>
      <c r="N61">
        <v>0.02</v>
      </c>
      <c r="O61">
        <v>0.02</v>
      </c>
      <c r="P61">
        <v>80.56</v>
      </c>
      <c r="Q61">
        <v>0.16</v>
      </c>
      <c r="R61">
        <v>169.09</v>
      </c>
      <c r="S61">
        <v>0.11</v>
      </c>
      <c r="T61">
        <v>40.26</v>
      </c>
      <c r="U61">
        <v>119.89</v>
      </c>
      <c r="V61">
        <v>10.89</v>
      </c>
      <c r="W61">
        <v>98.45</v>
      </c>
      <c r="X61">
        <v>0.01</v>
      </c>
      <c r="AA61">
        <v>-4452</v>
      </c>
      <c r="AB61">
        <v>1300</v>
      </c>
      <c r="AC61">
        <v>30208</v>
      </c>
      <c r="AD61">
        <v>33603</v>
      </c>
      <c r="AE61">
        <v>83568</v>
      </c>
      <c r="AF61">
        <v>-17.408000000000001</v>
      </c>
      <c r="AG61">
        <v>7.5194724847999996</v>
      </c>
      <c r="AH61">
        <v>148679</v>
      </c>
      <c r="AI61">
        <v>0.68784091397156699</v>
      </c>
      <c r="AJ61">
        <v>0.18708191246481701</v>
      </c>
      <c r="AK61">
        <v>1.7365602593674E-2</v>
      </c>
      <c r="AL61">
        <v>1.6597518294902198E-2</v>
      </c>
      <c r="AM61">
        <v>98.241881286311795</v>
      </c>
      <c r="AN61">
        <v>0.16</v>
      </c>
      <c r="AO61">
        <v>169.09</v>
      </c>
      <c r="AP61">
        <v>0.11</v>
      </c>
      <c r="AQ61">
        <v>10.875643690251099</v>
      </c>
      <c r="AR61" s="1">
        <v>1.6270469974726001E-2</v>
      </c>
      <c r="AS61">
        <v>2.3906675084303E-3</v>
      </c>
      <c r="AT61">
        <v>2.1781696941212299E-2</v>
      </c>
      <c r="AU61" s="1">
        <v>3.6945756891185199E-3</v>
      </c>
      <c r="AV61">
        <v>7.3158507794551894E-2</v>
      </c>
      <c r="AW61">
        <v>6.6871245404824002E-3</v>
      </c>
      <c r="AX61">
        <v>2.3628633228472899E-3</v>
      </c>
      <c r="AY61">
        <v>2.1781696941212101E-2</v>
      </c>
      <c r="AZ61" s="1">
        <v>3.6945756891185598E-3</v>
      </c>
      <c r="BA61">
        <v>7.3158507794552893E-2</v>
      </c>
      <c r="BB61">
        <v>37528</v>
      </c>
      <c r="BC61">
        <v>53788</v>
      </c>
      <c r="BD61">
        <f t="shared" si="0"/>
        <v>0.12958778928242393</v>
      </c>
      <c r="BE61">
        <f t="shared" si="1"/>
        <v>0.14348445288393069</v>
      </c>
      <c r="BF61">
        <f t="shared" si="2"/>
        <v>0.19334110621000086</v>
      </c>
    </row>
    <row r="62" spans="1:58" x14ac:dyDescent="0.25">
      <c r="A62">
        <v>2603</v>
      </c>
      <c r="B62">
        <v>40</v>
      </c>
      <c r="C62">
        <v>7402</v>
      </c>
      <c r="D62">
        <v>8</v>
      </c>
      <c r="E62">
        <v>17</v>
      </c>
      <c r="F62">
        <v>17848</v>
      </c>
      <c r="G62">
        <v>5.78839047721652E-2</v>
      </c>
      <c r="H62">
        <v>1.8403336424647301</v>
      </c>
      <c r="I62">
        <v>17.539511318775499</v>
      </c>
      <c r="J62">
        <v>3.4</v>
      </c>
      <c r="K62">
        <v>0.05</v>
      </c>
      <c r="L62">
        <v>33.35</v>
      </c>
      <c r="M62">
        <v>32.81</v>
      </c>
      <c r="N62">
        <v>0.03</v>
      </c>
      <c r="O62">
        <v>0.08</v>
      </c>
      <c r="P62">
        <v>80.430000000000007</v>
      </c>
      <c r="Q62">
        <v>0.18</v>
      </c>
      <c r="R62">
        <v>169.12</v>
      </c>
      <c r="S62">
        <v>0.04</v>
      </c>
      <c r="T62">
        <v>39.5</v>
      </c>
      <c r="U62">
        <v>121.68</v>
      </c>
      <c r="V62">
        <v>13.06</v>
      </c>
      <c r="W62">
        <v>98.35</v>
      </c>
      <c r="X62">
        <v>0.08</v>
      </c>
      <c r="AA62">
        <v>-4601</v>
      </c>
      <c r="AB62">
        <v>1534</v>
      </c>
      <c r="AC62">
        <v>30172</v>
      </c>
      <c r="AD62">
        <v>33524</v>
      </c>
      <c r="AE62">
        <v>83460</v>
      </c>
      <c r="AF62">
        <v>-17.466999999999999</v>
      </c>
      <c r="AG62">
        <v>8.0243259600000005</v>
      </c>
      <c r="AH62">
        <v>148690</v>
      </c>
      <c r="AI62">
        <v>0.69393378395832395</v>
      </c>
      <c r="AJ62">
        <v>0.18796412970301199</v>
      </c>
      <c r="AK62">
        <v>3.9205940198053402E-2</v>
      </c>
      <c r="AL62">
        <v>7.8620529118862498E-2</v>
      </c>
      <c r="AM62">
        <v>98.087984526445396</v>
      </c>
      <c r="AN62">
        <v>0.18</v>
      </c>
      <c r="AO62">
        <v>169.12</v>
      </c>
      <c r="AP62">
        <v>0.04</v>
      </c>
      <c r="AQ62">
        <v>13.0334268892995</v>
      </c>
      <c r="AR62">
        <v>3.0404116082567101E-2</v>
      </c>
      <c r="AS62">
        <v>1.11480595006328E-3</v>
      </c>
      <c r="AT62">
        <v>4.92471638344061E-3</v>
      </c>
      <c r="AU62" s="1">
        <v>1.07661282320802E-3</v>
      </c>
      <c r="AV62">
        <v>2.0363653532886099E-2</v>
      </c>
      <c r="AW62">
        <v>1.0531742990418499E-2</v>
      </c>
      <c r="AX62">
        <v>1.1148059500632899E-3</v>
      </c>
      <c r="AY62">
        <v>4.9247163834407496E-3</v>
      </c>
      <c r="AZ62" s="1">
        <v>1.07661282320803E-3</v>
      </c>
      <c r="BA62">
        <v>2.0363653532886099E-2</v>
      </c>
      <c r="BB62">
        <v>37333</v>
      </c>
      <c r="BC62">
        <v>54310</v>
      </c>
      <c r="BD62">
        <f t="shared" si="0"/>
        <v>0.14316021421994893</v>
      </c>
      <c r="BE62">
        <f t="shared" si="1"/>
        <v>0.14478993591265132</v>
      </c>
      <c r="BF62">
        <f t="shared" si="2"/>
        <v>0.2036147648798862</v>
      </c>
    </row>
    <row r="63" spans="1:58" x14ac:dyDescent="0.25">
      <c r="A63">
        <v>1454</v>
      </c>
      <c r="B63">
        <v>34</v>
      </c>
      <c r="C63">
        <v>7399</v>
      </c>
      <c r="D63">
        <v>5</v>
      </c>
      <c r="E63">
        <v>3</v>
      </c>
      <c r="F63">
        <v>17887</v>
      </c>
      <c r="G63">
        <v>0.100761700440804</v>
      </c>
      <c r="H63">
        <v>1.8465288936727799</v>
      </c>
      <c r="I63">
        <v>17.533316067567501</v>
      </c>
      <c r="J63">
        <v>1.9</v>
      </c>
      <c r="K63">
        <v>0.04</v>
      </c>
      <c r="L63">
        <v>33.340000000000003</v>
      </c>
      <c r="M63">
        <v>32.799999999999997</v>
      </c>
      <c r="N63">
        <v>0.02</v>
      </c>
      <c r="O63">
        <v>0.01</v>
      </c>
      <c r="P63">
        <v>80.61</v>
      </c>
      <c r="Q63">
        <v>0.15</v>
      </c>
      <c r="R63">
        <v>169.04</v>
      </c>
      <c r="S63">
        <v>0.08</v>
      </c>
      <c r="T63">
        <v>39.89</v>
      </c>
      <c r="U63">
        <v>120.58</v>
      </c>
      <c r="V63">
        <v>13.1</v>
      </c>
      <c r="W63">
        <v>98.44</v>
      </c>
      <c r="X63">
        <v>0.01</v>
      </c>
      <c r="AA63">
        <v>-4514</v>
      </c>
      <c r="AB63">
        <v>1625</v>
      </c>
      <c r="AC63">
        <v>30153</v>
      </c>
      <c r="AD63">
        <v>33521</v>
      </c>
      <c r="AE63">
        <v>83365</v>
      </c>
      <c r="AF63">
        <v>-17.09</v>
      </c>
      <c r="AG63">
        <v>8.0650458872000002</v>
      </c>
      <c r="AH63">
        <v>148664</v>
      </c>
      <c r="AI63">
        <v>0.69093649085037601</v>
      </c>
      <c r="AJ63">
        <v>0.18935513794097</v>
      </c>
      <c r="AK63">
        <v>2.8437852579105201E-2</v>
      </c>
      <c r="AL63">
        <v>1.5303424804344301E-2</v>
      </c>
      <c r="AM63">
        <v>98.300378357998497</v>
      </c>
      <c r="AN63">
        <v>0.15</v>
      </c>
      <c r="AO63">
        <v>169.04</v>
      </c>
      <c r="AP63">
        <v>0.08</v>
      </c>
      <c r="AQ63">
        <v>13.077302277879999</v>
      </c>
      <c r="AR63">
        <v>2.7398439258168001E-2</v>
      </c>
      <c r="AS63">
        <v>2.1994735100563699E-3</v>
      </c>
      <c r="AT63">
        <v>6.1675761134974597E-2</v>
      </c>
      <c r="AU63">
        <v>8.9220923723126507E-3</v>
      </c>
      <c r="AV63" s="1">
        <v>5.6593416529253002E-4</v>
      </c>
      <c r="AW63">
        <v>7.4106893325399598E-3</v>
      </c>
      <c r="AX63">
        <v>1.77104166997417E-3</v>
      </c>
      <c r="AY63">
        <v>6.1675761134974597E-2</v>
      </c>
      <c r="AZ63">
        <v>8.9220923723129907E-3</v>
      </c>
      <c r="BA63" s="1">
        <v>5.6593416529251896E-4</v>
      </c>
      <c r="BB63">
        <v>37328</v>
      </c>
      <c r="BC63">
        <v>53912</v>
      </c>
      <c r="BD63">
        <f t="shared" si="0"/>
        <v>0.14425492423489836</v>
      </c>
      <c r="BE63">
        <f t="shared" si="1"/>
        <v>0.14170424875385712</v>
      </c>
      <c r="BF63">
        <f t="shared" si="2"/>
        <v>0.20221171400517648</v>
      </c>
    </row>
    <row r="64" spans="1:58" x14ac:dyDescent="0.25">
      <c r="A64">
        <v>1782</v>
      </c>
      <c r="B64">
        <v>17</v>
      </c>
      <c r="C64">
        <v>7402</v>
      </c>
      <c r="D64">
        <v>8</v>
      </c>
      <c r="E64">
        <v>2</v>
      </c>
      <c r="F64">
        <v>17887</v>
      </c>
      <c r="G64">
        <v>0.14330504586628401</v>
      </c>
      <c r="H64">
        <v>2.0478074207291601</v>
      </c>
      <c r="I64">
        <v>17.332037540511099</v>
      </c>
      <c r="J64">
        <v>2.33</v>
      </c>
      <c r="K64">
        <v>0.02</v>
      </c>
      <c r="L64">
        <v>33.35</v>
      </c>
      <c r="M64">
        <v>32.42</v>
      </c>
      <c r="N64">
        <v>0.03</v>
      </c>
      <c r="O64">
        <v>0.01</v>
      </c>
      <c r="P64">
        <v>80.61</v>
      </c>
      <c r="Q64">
        <v>0.08</v>
      </c>
      <c r="R64">
        <v>169.12</v>
      </c>
      <c r="S64">
        <v>0.12</v>
      </c>
      <c r="T64">
        <v>39.64</v>
      </c>
      <c r="U64">
        <v>121.12</v>
      </c>
      <c r="V64">
        <v>14.53</v>
      </c>
      <c r="W64">
        <v>98.34</v>
      </c>
      <c r="X64">
        <v>0.01</v>
      </c>
      <c r="AA64">
        <v>-4559</v>
      </c>
      <c r="AB64">
        <v>1826</v>
      </c>
      <c r="AC64">
        <v>30118</v>
      </c>
      <c r="AD64">
        <v>33466</v>
      </c>
      <c r="AE64">
        <v>83246</v>
      </c>
      <c r="AF64">
        <v>-16.908999999999999</v>
      </c>
      <c r="AG64">
        <v>8.4173792671999994</v>
      </c>
      <c r="AH64">
        <v>148656</v>
      </c>
      <c r="AI64">
        <v>0.69328963256856901</v>
      </c>
      <c r="AJ64">
        <v>0.190789136261482</v>
      </c>
      <c r="AK64">
        <v>3.9205940198053402E-2</v>
      </c>
      <c r="AL64">
        <v>8.3265509610195004E-3</v>
      </c>
      <c r="AM64">
        <v>98.300329240445294</v>
      </c>
      <c r="AN64">
        <v>0.08</v>
      </c>
      <c r="AO64">
        <v>169.12</v>
      </c>
      <c r="AP64">
        <v>0.12</v>
      </c>
      <c r="AQ64">
        <v>14.502776934346</v>
      </c>
      <c r="AR64">
        <v>3.82786936684213E-2</v>
      </c>
      <c r="AS64" s="1">
        <v>1.17313172265731E-4</v>
      </c>
      <c r="AT64">
        <v>5.7733724993581301E-2</v>
      </c>
      <c r="AU64">
        <v>1.29130514603529E-3</v>
      </c>
      <c r="AV64">
        <v>4.5884008885980203E-2</v>
      </c>
      <c r="AW64">
        <v>1.0991961468076201E-2</v>
      </c>
      <c r="AX64" s="1">
        <v>1.17313172265731E-4</v>
      </c>
      <c r="AY64">
        <v>5.7733724993582598E-2</v>
      </c>
      <c r="AZ64">
        <v>1.2913051460352999E-3</v>
      </c>
      <c r="BA64">
        <v>4.5884008885980598E-2</v>
      </c>
      <c r="BB64">
        <v>37204</v>
      </c>
      <c r="BC64">
        <v>54027</v>
      </c>
      <c r="BD64">
        <f t="shared" si="0"/>
        <v>0.15372701581778789</v>
      </c>
      <c r="BE64">
        <f t="shared" si="1"/>
        <v>0.14075480655115119</v>
      </c>
      <c r="BF64">
        <f t="shared" si="2"/>
        <v>0.20843202959117008</v>
      </c>
    </row>
    <row r="65" spans="1:58" x14ac:dyDescent="0.25">
      <c r="A65">
        <v>1037</v>
      </c>
      <c r="B65">
        <v>84</v>
      </c>
      <c r="C65">
        <v>7402</v>
      </c>
      <c r="D65">
        <v>4</v>
      </c>
      <c r="E65">
        <v>3</v>
      </c>
      <c r="F65">
        <v>17821</v>
      </c>
      <c r="G65">
        <v>0.157502178261655</v>
      </c>
      <c r="H65" s="1">
        <v>2.1009091666881501</v>
      </c>
      <c r="I65">
        <v>17.278935794552101</v>
      </c>
      <c r="J65">
        <v>1.35</v>
      </c>
      <c r="K65">
        <v>0.1</v>
      </c>
      <c r="L65">
        <v>33.33</v>
      </c>
      <c r="M65">
        <v>32.32</v>
      </c>
      <c r="N65">
        <v>0.02</v>
      </c>
      <c r="O65">
        <v>0.02</v>
      </c>
      <c r="P65">
        <v>80.31</v>
      </c>
      <c r="Q65">
        <v>0.38</v>
      </c>
      <c r="R65">
        <v>169.12</v>
      </c>
      <c r="S65">
        <v>0.15</v>
      </c>
      <c r="T65">
        <v>39.83</v>
      </c>
      <c r="U65">
        <v>120.52</v>
      </c>
      <c r="V65">
        <v>14.89</v>
      </c>
      <c r="W65">
        <v>98.47</v>
      </c>
      <c r="X65">
        <v>0.01</v>
      </c>
      <c r="AA65">
        <v>-4513</v>
      </c>
      <c r="AB65">
        <v>1942</v>
      </c>
      <c r="AC65">
        <v>30100</v>
      </c>
      <c r="AD65">
        <v>33450</v>
      </c>
      <c r="AE65">
        <v>83155</v>
      </c>
      <c r="AF65">
        <v>-16.611000000000001</v>
      </c>
      <c r="AG65">
        <v>8.5371658983999996</v>
      </c>
      <c r="AH65">
        <v>148647</v>
      </c>
      <c r="AI65">
        <v>0.69187953054884299</v>
      </c>
      <c r="AJ65">
        <v>0.19193643551421599</v>
      </c>
      <c r="AK65">
        <v>2.2308127944153801E-2</v>
      </c>
      <c r="AL65">
        <v>1.5955506092837399E-2</v>
      </c>
      <c r="AM65">
        <v>97.939293143678498</v>
      </c>
      <c r="AN65">
        <v>0.38</v>
      </c>
      <c r="AO65">
        <v>169.12</v>
      </c>
      <c r="AP65">
        <v>0.15</v>
      </c>
      <c r="AQ65">
        <v>14.8788488094022</v>
      </c>
      <c r="AR65">
        <v>1.3041817323343899E-2</v>
      </c>
      <c r="AS65">
        <v>6.1613484256004001E-3</v>
      </c>
      <c r="AT65">
        <v>1.49426391079417E-2</v>
      </c>
      <c r="AU65">
        <v>1.46155430934114E-2</v>
      </c>
      <c r="AV65">
        <v>0.10874083031135701</v>
      </c>
      <c r="AW65">
        <v>6.22334737090653E-3</v>
      </c>
      <c r="AX65">
        <v>4.2983174871299703E-3</v>
      </c>
      <c r="AY65">
        <v>1.49426391079418E-2</v>
      </c>
      <c r="AZ65">
        <v>1.46155430934117E-2</v>
      </c>
      <c r="BA65">
        <v>0.108740830311359</v>
      </c>
      <c r="BB65">
        <v>37160</v>
      </c>
      <c r="BC65">
        <v>53776</v>
      </c>
      <c r="BD65">
        <f t="shared" si="0"/>
        <v>0.15694734635000207</v>
      </c>
      <c r="BE65">
        <f t="shared" si="1"/>
        <v>0.13968668407310705</v>
      </c>
      <c r="BF65">
        <f t="shared" si="2"/>
        <v>0.2101067329564846</v>
      </c>
    </row>
    <row r="66" spans="1:58" x14ac:dyDescent="0.25">
      <c r="A66">
        <v>1526</v>
      </c>
      <c r="B66">
        <v>24</v>
      </c>
      <c r="C66">
        <v>7402</v>
      </c>
      <c r="D66">
        <v>3</v>
      </c>
      <c r="E66">
        <v>26</v>
      </c>
      <c r="F66">
        <v>17859</v>
      </c>
      <c r="G66">
        <v>5.1187568421607897E-2</v>
      </c>
      <c r="H66">
        <v>2.30810600830335</v>
      </c>
      <c r="I66">
        <v>17.071738952936901</v>
      </c>
      <c r="J66">
        <v>1.99</v>
      </c>
      <c r="K66">
        <v>0.03</v>
      </c>
      <c r="L66">
        <v>33.36</v>
      </c>
      <c r="M66">
        <v>31.93</v>
      </c>
      <c r="N66">
        <v>0.01</v>
      </c>
      <c r="O66">
        <v>0.12</v>
      </c>
      <c r="P66">
        <v>80.48</v>
      </c>
      <c r="Q66">
        <v>0.11</v>
      </c>
      <c r="R66">
        <v>169.12</v>
      </c>
      <c r="S66">
        <v>0.05</v>
      </c>
      <c r="T66">
        <v>39.54</v>
      </c>
      <c r="U66">
        <v>121.16</v>
      </c>
      <c r="V66">
        <v>16.36</v>
      </c>
      <c r="W66">
        <v>98.29</v>
      </c>
      <c r="X66">
        <v>0.1</v>
      </c>
      <c r="AA66">
        <v>-4567</v>
      </c>
      <c r="AB66">
        <v>2146</v>
      </c>
      <c r="AC66">
        <v>30064</v>
      </c>
      <c r="AD66">
        <v>33398</v>
      </c>
      <c r="AE66">
        <v>83027</v>
      </c>
      <c r="AF66">
        <v>-16.442</v>
      </c>
      <c r="AG66">
        <v>8.9119126192000007</v>
      </c>
      <c r="AH66">
        <v>148635</v>
      </c>
      <c r="AI66">
        <v>0.69446845289541903</v>
      </c>
      <c r="AJ66">
        <v>0.193562796883093</v>
      </c>
      <c r="AK66">
        <v>1.5530454418703699E-2</v>
      </c>
      <c r="AL66">
        <v>0.118921942093556</v>
      </c>
      <c r="AM66">
        <v>98.150485295227099</v>
      </c>
      <c r="AN66">
        <v>0.11</v>
      </c>
      <c r="AO66">
        <v>169.12</v>
      </c>
      <c r="AP66">
        <v>0.05</v>
      </c>
      <c r="AQ66">
        <v>16.346237561405101</v>
      </c>
      <c r="AR66">
        <v>9.0494722509062899E-3</v>
      </c>
      <c r="AS66">
        <v>1.75165620128537E-2</v>
      </c>
      <c r="AT66">
        <v>1.9778229675561299E-2</v>
      </c>
      <c r="AU66">
        <v>1.5629778926541801E-3</v>
      </c>
      <c r="AV66">
        <v>3.2803265896323998E-3</v>
      </c>
      <c r="AW66">
        <v>3.4283646907896799E-3</v>
      </c>
      <c r="AX66">
        <v>1.66004726789881E-2</v>
      </c>
      <c r="AY66">
        <v>1.97782296755614E-2</v>
      </c>
      <c r="AZ66">
        <v>1.56297789265422E-3</v>
      </c>
      <c r="BA66">
        <v>3.2803265896324501E-3</v>
      </c>
      <c r="BB66">
        <v>37037</v>
      </c>
      <c r="BC66">
        <v>53937</v>
      </c>
      <c r="BD66">
        <f t="shared" si="0"/>
        <v>0.16702199570569226</v>
      </c>
      <c r="BE66">
        <f t="shared" si="1"/>
        <v>0.13826252076904819</v>
      </c>
      <c r="BF66">
        <f t="shared" si="2"/>
        <v>0.2168245182144394</v>
      </c>
    </row>
    <row r="67" spans="1:58" x14ac:dyDescent="0.25">
      <c r="A67">
        <v>1454</v>
      </c>
      <c r="B67">
        <v>34</v>
      </c>
      <c r="C67">
        <v>7399</v>
      </c>
      <c r="D67">
        <v>5</v>
      </c>
      <c r="E67">
        <v>3</v>
      </c>
      <c r="F67">
        <v>17887</v>
      </c>
      <c r="G67">
        <v>0.13242938923138201</v>
      </c>
      <c r="H67">
        <v>2.6240079963181402</v>
      </c>
      <c r="I67">
        <v>16.7558369649221</v>
      </c>
      <c r="J67">
        <v>1.9</v>
      </c>
      <c r="K67">
        <v>0.04</v>
      </c>
      <c r="L67">
        <v>33.340000000000003</v>
      </c>
      <c r="M67">
        <v>31.34</v>
      </c>
      <c r="N67">
        <v>0.02</v>
      </c>
      <c r="O67">
        <v>0.01</v>
      </c>
      <c r="P67">
        <v>80.61</v>
      </c>
      <c r="Q67">
        <v>0.15</v>
      </c>
      <c r="R67">
        <v>169.04</v>
      </c>
      <c r="S67">
        <v>0.11</v>
      </c>
      <c r="T67">
        <v>39.32</v>
      </c>
      <c r="U67">
        <v>121.47</v>
      </c>
      <c r="V67">
        <v>18.600000000000001</v>
      </c>
      <c r="W67">
        <v>98.44</v>
      </c>
      <c r="X67">
        <v>0.01</v>
      </c>
      <c r="AA67">
        <v>-4596</v>
      </c>
      <c r="AB67">
        <v>2506</v>
      </c>
      <c r="AC67">
        <v>30002</v>
      </c>
      <c r="AD67">
        <v>33310</v>
      </c>
      <c r="AE67">
        <v>82794</v>
      </c>
      <c r="AF67">
        <v>-15.996</v>
      </c>
      <c r="AG67">
        <v>9.4666859935999899</v>
      </c>
      <c r="AH67">
        <v>148612</v>
      </c>
      <c r="AI67">
        <v>0.69669396420988705</v>
      </c>
      <c r="AJ67">
        <v>0.196185984514608</v>
      </c>
      <c r="AK67">
        <v>2.8437852579105201E-2</v>
      </c>
      <c r="AL67">
        <v>1.5303424804344301E-2</v>
      </c>
      <c r="AM67">
        <v>98.300378357998497</v>
      </c>
      <c r="AN67">
        <v>0.15</v>
      </c>
      <c r="AO67">
        <v>169.04</v>
      </c>
      <c r="AP67">
        <v>0.11</v>
      </c>
      <c r="AQ67">
        <v>18.583487030724701</v>
      </c>
      <c r="AR67" s="1">
        <v>2.7398439258168001E-2</v>
      </c>
      <c r="AS67">
        <v>2.1994735100563699E-3</v>
      </c>
      <c r="AT67">
        <v>6.1675761134974597E-2</v>
      </c>
      <c r="AU67" s="1">
        <v>8.9220923723126507E-3</v>
      </c>
      <c r="AV67">
        <v>3.2233622955870803E-2</v>
      </c>
      <c r="AW67" s="1">
        <v>7.4106893325399598E-3</v>
      </c>
      <c r="AX67">
        <v>1.77104166997417E-3</v>
      </c>
      <c r="AY67">
        <v>6.1675761134974597E-2</v>
      </c>
      <c r="AZ67" s="1">
        <v>8.9220923723129907E-3</v>
      </c>
      <c r="BA67">
        <v>3.2233622955871698E-2</v>
      </c>
      <c r="BB67">
        <v>36832</v>
      </c>
      <c r="BC67">
        <v>53914</v>
      </c>
      <c r="BD67">
        <f t="shared" si="0"/>
        <v>0.18193646168693245</v>
      </c>
      <c r="BE67">
        <f t="shared" si="1"/>
        <v>0.13553287443626869</v>
      </c>
      <c r="BF67">
        <f t="shared" si="2"/>
        <v>0.22687008649030396</v>
      </c>
    </row>
    <row r="68" spans="1:58" x14ac:dyDescent="0.25">
      <c r="A68">
        <v>937</v>
      </c>
      <c r="B68">
        <v>19</v>
      </c>
      <c r="C68">
        <v>7517</v>
      </c>
      <c r="D68">
        <v>3</v>
      </c>
      <c r="E68">
        <v>1</v>
      </c>
      <c r="F68">
        <v>17304</v>
      </c>
      <c r="G68">
        <v>8.4775010110026694E-2</v>
      </c>
      <c r="H68">
        <v>2.8290048532825001</v>
      </c>
      <c r="I68">
        <v>16.5508401079578</v>
      </c>
      <c r="J68">
        <v>1.22</v>
      </c>
      <c r="K68">
        <v>0.02</v>
      </c>
      <c r="L68">
        <v>33.869999999999997</v>
      </c>
      <c r="M68">
        <v>30.96</v>
      </c>
      <c r="N68">
        <v>0.01</v>
      </c>
      <c r="O68">
        <v>0</v>
      </c>
      <c r="P68">
        <v>77.98</v>
      </c>
      <c r="Q68">
        <v>0.08</v>
      </c>
      <c r="R68">
        <v>171.76</v>
      </c>
      <c r="S68">
        <v>0.08</v>
      </c>
      <c r="T68">
        <v>39.630000000000003</v>
      </c>
      <c r="U68">
        <v>120.93</v>
      </c>
      <c r="V68">
        <v>20.05</v>
      </c>
      <c r="W68">
        <v>95.17</v>
      </c>
      <c r="X68">
        <v>0</v>
      </c>
      <c r="AA68">
        <v>-4544</v>
      </c>
      <c r="AB68">
        <v>2682</v>
      </c>
      <c r="AC68">
        <v>29947</v>
      </c>
      <c r="AD68">
        <v>33332</v>
      </c>
      <c r="AE68">
        <v>82651</v>
      </c>
      <c r="AF68">
        <v>-15.398</v>
      </c>
      <c r="AG68">
        <v>9.8852326024000003</v>
      </c>
      <c r="AH68">
        <v>148612</v>
      </c>
      <c r="AI68">
        <v>0.69524551831644499</v>
      </c>
      <c r="AJ68">
        <v>0.19988234848955799</v>
      </c>
      <c r="AK68">
        <v>1.49240723177277E-2</v>
      </c>
      <c r="AL68">
        <v>3.3734880601031698E-3</v>
      </c>
      <c r="AM68">
        <v>95.100164654851397</v>
      </c>
      <c r="AN68">
        <v>0.08</v>
      </c>
      <c r="AO68">
        <v>171.76</v>
      </c>
      <c r="AP68">
        <v>0.08</v>
      </c>
      <c r="AQ68">
        <v>20.035295271431998</v>
      </c>
      <c r="AR68" s="1">
        <v>1.14912597452173E-2</v>
      </c>
      <c r="AS68" s="1">
        <v>5.1771853053235103E-4</v>
      </c>
      <c r="AT68">
        <v>4.9199295638038001E-2</v>
      </c>
      <c r="AU68" s="1">
        <v>9.1460510635332901E-4</v>
      </c>
      <c r="AV68">
        <v>2.2652131089885699E-2</v>
      </c>
      <c r="AW68">
        <v>3.5967378235940198E-3</v>
      </c>
      <c r="AX68">
        <v>0</v>
      </c>
      <c r="AY68">
        <v>4.9199295638039597E-2</v>
      </c>
      <c r="AZ68" s="1">
        <v>9.1460510635333605E-4</v>
      </c>
      <c r="BA68">
        <v>2.2652131089886E-2</v>
      </c>
      <c r="BB68">
        <v>36764</v>
      </c>
      <c r="BC68">
        <v>53709</v>
      </c>
      <c r="BD68">
        <f t="shared" si="0"/>
        <v>0.19318862238275281</v>
      </c>
      <c r="BE68">
        <f t="shared" si="1"/>
        <v>0.13553287443626869</v>
      </c>
      <c r="BF68">
        <f t="shared" si="2"/>
        <v>0.23598941474376184</v>
      </c>
    </row>
    <row r="69" spans="1:58" x14ac:dyDescent="0.25">
      <c r="A69">
        <v>941</v>
      </c>
      <c r="B69">
        <v>5</v>
      </c>
      <c r="C69">
        <v>7520</v>
      </c>
      <c r="D69">
        <v>1</v>
      </c>
      <c r="E69">
        <v>4</v>
      </c>
      <c r="F69">
        <v>17305</v>
      </c>
      <c r="G69">
        <v>0.107449458458583</v>
      </c>
      <c r="H69">
        <v>2.93214555140099</v>
      </c>
      <c r="I69">
        <v>16.447699409839299</v>
      </c>
      <c r="J69">
        <v>1.23</v>
      </c>
      <c r="K69">
        <v>0</v>
      </c>
      <c r="L69">
        <v>33.880000000000003</v>
      </c>
      <c r="M69">
        <v>30.77</v>
      </c>
      <c r="N69">
        <v>0</v>
      </c>
      <c r="O69">
        <v>0.02</v>
      </c>
      <c r="P69">
        <v>77.989999999999995</v>
      </c>
      <c r="Q69">
        <v>0.02</v>
      </c>
      <c r="R69">
        <v>171.81</v>
      </c>
      <c r="S69">
        <v>0.11</v>
      </c>
      <c r="T69">
        <v>39.56</v>
      </c>
      <c r="U69">
        <v>121.04</v>
      </c>
      <c r="V69">
        <v>20.77</v>
      </c>
      <c r="W69">
        <v>95.04</v>
      </c>
      <c r="X69">
        <v>0.02</v>
      </c>
      <c r="AA69">
        <v>-4554</v>
      </c>
      <c r="AB69">
        <v>2795</v>
      </c>
      <c r="AC69">
        <v>29926</v>
      </c>
      <c r="AD69">
        <v>33304</v>
      </c>
      <c r="AE69">
        <v>82577</v>
      </c>
      <c r="AF69">
        <v>-15.246</v>
      </c>
      <c r="AG69">
        <v>10.072205948800001</v>
      </c>
      <c r="AH69">
        <v>148602</v>
      </c>
      <c r="AI69">
        <v>0.695961171780204</v>
      </c>
      <c r="AJ69">
        <v>0.200856951955209</v>
      </c>
      <c r="AK69">
        <v>3.27215846415957E-3</v>
      </c>
      <c r="AL69">
        <v>1.7594698090865099E-2</v>
      </c>
      <c r="AM69">
        <v>95.103821674680503</v>
      </c>
      <c r="AN69">
        <v>0.02</v>
      </c>
      <c r="AO69">
        <v>171.81</v>
      </c>
      <c r="AP69">
        <v>0.11</v>
      </c>
      <c r="AQ69">
        <v>20.7657480095769</v>
      </c>
      <c r="AR69" s="1">
        <v>2.5226072201167001E-3</v>
      </c>
      <c r="AS69">
        <v>2.5998996076370602E-3</v>
      </c>
      <c r="AT69">
        <v>7.4715856563817906E-2</v>
      </c>
      <c r="AU69">
        <v>4.21459922805112E-3</v>
      </c>
      <c r="AV69">
        <v>2.33964958389603E-2</v>
      </c>
      <c r="AW69" s="1">
        <v>0</v>
      </c>
      <c r="AX69">
        <v>2.5396371726013199E-3</v>
      </c>
      <c r="AY69">
        <v>7.4715856563818406E-2</v>
      </c>
      <c r="AZ69">
        <v>3.45611456922988E-3</v>
      </c>
      <c r="BA69">
        <v>2.3396495838960502E-2</v>
      </c>
      <c r="BB69">
        <v>36702</v>
      </c>
      <c r="BC69">
        <v>53709</v>
      </c>
      <c r="BD69">
        <f t="shared" ref="BD69:BD132" si="3">(AG69-$AG$184)/(MAX($AG$4:$AG$181)-$AG$184)</f>
        <v>0.19821519312850541</v>
      </c>
      <c r="BE69">
        <f t="shared" ref="BE69:BE132" si="4">(AH69-$AH$184)/(MAX($AH$4:$AH$181)-$AH$184)</f>
        <v>0.13434607168288631</v>
      </c>
      <c r="BF69">
        <f t="shared" ref="BF69:BF132" si="5">SQRT((BD69-0)^2+(BE69-0)^2)</f>
        <v>0.23945381551270783</v>
      </c>
    </row>
    <row r="70" spans="1:58" x14ac:dyDescent="0.25">
      <c r="A70">
        <v>1911</v>
      </c>
      <c r="B70">
        <v>7</v>
      </c>
      <c r="C70">
        <v>7404</v>
      </c>
      <c r="D70">
        <v>0</v>
      </c>
      <c r="E70">
        <v>28</v>
      </c>
      <c r="F70">
        <v>17868</v>
      </c>
      <c r="G70">
        <v>7.0901364384382104E-2</v>
      </c>
      <c r="H70">
        <v>2.9650577934801201</v>
      </c>
      <c r="I70">
        <v>16.4147871677601</v>
      </c>
      <c r="J70">
        <v>2.5</v>
      </c>
      <c r="K70">
        <v>0.01</v>
      </c>
      <c r="L70">
        <v>33.36</v>
      </c>
      <c r="M70">
        <v>30.7</v>
      </c>
      <c r="N70">
        <v>0</v>
      </c>
      <c r="O70">
        <v>0.13</v>
      </c>
      <c r="P70">
        <v>80.52</v>
      </c>
      <c r="Q70">
        <v>0.03</v>
      </c>
      <c r="R70">
        <v>169.16</v>
      </c>
      <c r="S70">
        <v>0.05</v>
      </c>
      <c r="T70">
        <v>38.94</v>
      </c>
      <c r="U70">
        <v>122.27</v>
      </c>
      <c r="V70">
        <v>21</v>
      </c>
      <c r="W70">
        <v>98.23</v>
      </c>
      <c r="X70">
        <v>0.1</v>
      </c>
      <c r="AA70">
        <v>-4664</v>
      </c>
      <c r="AB70">
        <v>2859</v>
      </c>
      <c r="AC70">
        <v>29942</v>
      </c>
      <c r="AD70">
        <v>33222</v>
      </c>
      <c r="AE70">
        <v>82573</v>
      </c>
      <c r="AF70">
        <v>-15.638999999999999</v>
      </c>
      <c r="AG70">
        <v>10.0801127312</v>
      </c>
      <c r="AH70">
        <v>148596</v>
      </c>
      <c r="AI70">
        <v>0.70039535995133995</v>
      </c>
      <c r="AJ70">
        <v>0.19889164919458399</v>
      </c>
      <c r="AK70">
        <v>2.3028065798074799E-3</v>
      </c>
      <c r="AL70">
        <v>0.13054822969801699</v>
      </c>
      <c r="AM70">
        <v>98.199779160318499</v>
      </c>
      <c r="AN70">
        <v>0.03</v>
      </c>
      <c r="AO70">
        <v>169.16</v>
      </c>
      <c r="AP70">
        <v>0.05</v>
      </c>
      <c r="AQ70">
        <v>20.998835799205501</v>
      </c>
      <c r="AR70">
        <v>2.1107485533025001E-3</v>
      </c>
      <c r="AS70">
        <v>4.6429942201360097E-2</v>
      </c>
      <c r="AT70">
        <v>1.17680245759271E-2</v>
      </c>
      <c r="AU70">
        <v>1.8208383584208199E-3</v>
      </c>
      <c r="AV70">
        <v>8.7718106953714702E-3</v>
      </c>
      <c r="AW70">
        <v>0</v>
      </c>
      <c r="AX70">
        <v>3.0392569586176001E-2</v>
      </c>
      <c r="AY70">
        <v>1.17680245759274E-2</v>
      </c>
      <c r="AZ70">
        <v>1.8208383584208401E-3</v>
      </c>
      <c r="BA70">
        <v>8.7718106953714597E-3</v>
      </c>
      <c r="BB70">
        <v>36620</v>
      </c>
      <c r="BC70">
        <v>54068</v>
      </c>
      <c r="BD70">
        <f t="shared" si="3"/>
        <v>0.19842775819122746</v>
      </c>
      <c r="BE70">
        <f t="shared" si="4"/>
        <v>0.13363399003085688</v>
      </c>
      <c r="BF70">
        <f t="shared" si="5"/>
        <v>0.23923130755058669</v>
      </c>
    </row>
    <row r="71" spans="1:58" x14ac:dyDescent="0.25">
      <c r="A71">
        <v>966</v>
      </c>
      <c r="B71">
        <v>64</v>
      </c>
      <c r="C71">
        <v>7520</v>
      </c>
      <c r="D71">
        <v>0</v>
      </c>
      <c r="E71">
        <v>11</v>
      </c>
      <c r="F71">
        <v>17241</v>
      </c>
      <c r="G71">
        <v>7.8104497302134895E-2</v>
      </c>
      <c r="H71">
        <v>3.2352139607100501</v>
      </c>
      <c r="I71">
        <v>16.1446310005302</v>
      </c>
      <c r="J71">
        <v>1.26</v>
      </c>
      <c r="K71">
        <v>7.0000000000000007E-2</v>
      </c>
      <c r="L71">
        <v>33.880000000000003</v>
      </c>
      <c r="M71">
        <v>30.2</v>
      </c>
      <c r="N71">
        <v>0</v>
      </c>
      <c r="O71">
        <v>0.05</v>
      </c>
      <c r="P71">
        <v>77.7</v>
      </c>
      <c r="Q71">
        <v>0.28999999999999998</v>
      </c>
      <c r="R71">
        <v>171.81</v>
      </c>
      <c r="S71">
        <v>0.08</v>
      </c>
      <c r="T71">
        <v>39.299999999999997</v>
      </c>
      <c r="U71">
        <v>121.44</v>
      </c>
      <c r="V71">
        <v>22.91</v>
      </c>
      <c r="W71">
        <v>95.12</v>
      </c>
      <c r="X71">
        <v>0.05</v>
      </c>
      <c r="AA71">
        <v>-4592</v>
      </c>
      <c r="AB71">
        <v>3139</v>
      </c>
      <c r="AC71">
        <v>29871</v>
      </c>
      <c r="AD71">
        <v>33223</v>
      </c>
      <c r="AE71">
        <v>82358</v>
      </c>
      <c r="AF71">
        <v>-14.837999999999999</v>
      </c>
      <c r="AG71">
        <v>10.619392663999999</v>
      </c>
      <c r="AH71">
        <v>148591</v>
      </c>
      <c r="AI71">
        <v>0.69829271471393195</v>
      </c>
      <c r="AJ71">
        <v>0.203284996689614</v>
      </c>
      <c r="AK71" s="1">
        <v>3.8399015862549898E-4</v>
      </c>
      <c r="AL71">
        <v>5.0011662155923897E-2</v>
      </c>
      <c r="AM71">
        <v>94.752187455246201</v>
      </c>
      <c r="AN71">
        <v>0.28999999999999998</v>
      </c>
      <c r="AO71">
        <v>171.81</v>
      </c>
      <c r="AP71">
        <v>0.08</v>
      </c>
      <c r="AQ71">
        <v>22.9121087911446</v>
      </c>
      <c r="AR71" s="1">
        <v>3.6738031988989501E-4</v>
      </c>
      <c r="AS71" s="1">
        <v>4.0685965385726299E-3</v>
      </c>
      <c r="AT71">
        <v>5.7663006785331899E-3</v>
      </c>
      <c r="AU71" s="1">
        <v>4.25657652487932E-2</v>
      </c>
      <c r="AV71">
        <v>2.5336454516345901E-2</v>
      </c>
      <c r="AW71">
        <v>0</v>
      </c>
      <c r="AX71">
        <v>4.0685965385727401E-3</v>
      </c>
      <c r="AY71">
        <v>5.7663006785332403E-3</v>
      </c>
      <c r="AZ71" s="1">
        <v>4.0272923910687902E-2</v>
      </c>
      <c r="BA71">
        <v>2.5336454516346401E-2</v>
      </c>
      <c r="BB71">
        <v>36500</v>
      </c>
      <c r="BC71">
        <v>53718</v>
      </c>
      <c r="BD71">
        <f t="shared" si="3"/>
        <v>0.21292570020369339</v>
      </c>
      <c r="BE71">
        <f t="shared" si="4"/>
        <v>0.13304058865416568</v>
      </c>
      <c r="BF71">
        <f t="shared" si="5"/>
        <v>0.25107200568099985</v>
      </c>
    </row>
    <row r="72" spans="1:58" x14ac:dyDescent="0.25">
      <c r="A72">
        <v>995</v>
      </c>
      <c r="B72">
        <v>162</v>
      </c>
      <c r="C72">
        <v>7402</v>
      </c>
      <c r="D72">
        <v>1</v>
      </c>
      <c r="E72">
        <v>22</v>
      </c>
      <c r="F72">
        <v>17730</v>
      </c>
      <c r="G72">
        <v>0.19121078138421799</v>
      </c>
      <c r="H72">
        <v>3.2940642101251099</v>
      </c>
      <c r="I72">
        <v>16.085780751115099</v>
      </c>
      <c r="J72">
        <v>1.3</v>
      </c>
      <c r="K72">
        <v>0.19</v>
      </c>
      <c r="L72">
        <v>33.340000000000003</v>
      </c>
      <c r="M72">
        <v>30.09</v>
      </c>
      <c r="N72">
        <v>0</v>
      </c>
      <c r="O72">
        <v>0.1</v>
      </c>
      <c r="P72">
        <v>79.900000000000006</v>
      </c>
      <c r="Q72">
        <v>0.73</v>
      </c>
      <c r="R72">
        <v>169.11</v>
      </c>
      <c r="S72">
        <v>0.18</v>
      </c>
      <c r="T72">
        <v>38.93</v>
      </c>
      <c r="U72">
        <v>121.88</v>
      </c>
      <c r="V72">
        <v>23.33</v>
      </c>
      <c r="W72">
        <v>98.41</v>
      </c>
      <c r="X72">
        <v>0.08</v>
      </c>
      <c r="AA72">
        <v>-4641</v>
      </c>
      <c r="AB72">
        <v>3295</v>
      </c>
      <c r="AC72">
        <v>29872</v>
      </c>
      <c r="AD72">
        <v>33130</v>
      </c>
      <c r="AE72">
        <v>82281</v>
      </c>
      <c r="AF72">
        <v>-14.925000000000001</v>
      </c>
      <c r="AG72">
        <v>10.694966066399999</v>
      </c>
      <c r="AH72">
        <v>148578</v>
      </c>
      <c r="AI72">
        <v>0.70057506316981699</v>
      </c>
      <c r="AJ72">
        <v>0.20226141022136501</v>
      </c>
      <c r="AK72">
        <v>3.2594769657630202E-3</v>
      </c>
      <c r="AL72">
        <v>0.100334302741986</v>
      </c>
      <c r="AM72">
        <v>97.436717314034695</v>
      </c>
      <c r="AN72">
        <v>0.73</v>
      </c>
      <c r="AO72">
        <v>169.11</v>
      </c>
      <c r="AP72">
        <v>0.18</v>
      </c>
      <c r="AQ72">
        <v>23.328892142527</v>
      </c>
      <c r="AR72">
        <v>2.0480914210259699E-3</v>
      </c>
      <c r="AS72">
        <v>3.9013873071169797E-2</v>
      </c>
      <c r="AT72">
        <v>4.9187912947400901E-2</v>
      </c>
      <c r="AU72">
        <v>4.8333955265801302E-2</v>
      </c>
      <c r="AV72">
        <v>5.2626948678820201E-2</v>
      </c>
      <c r="AW72">
        <v>0</v>
      </c>
      <c r="AX72">
        <v>2.45303601384795E-2</v>
      </c>
      <c r="AY72">
        <v>4.9187912947401401E-2</v>
      </c>
      <c r="AZ72">
        <v>4.83339552658009E-2</v>
      </c>
      <c r="BA72">
        <v>5.2626948678820298E-2</v>
      </c>
      <c r="BB72">
        <v>36387</v>
      </c>
      <c r="BC72">
        <v>53761</v>
      </c>
      <c r="BD72">
        <f t="shared" si="3"/>
        <v>0.21495740718746928</v>
      </c>
      <c r="BE72">
        <f t="shared" si="4"/>
        <v>0.13149774507476858</v>
      </c>
      <c r="BF72">
        <f t="shared" si="5"/>
        <v>0.25198877725904439</v>
      </c>
    </row>
    <row r="73" spans="1:58" x14ac:dyDescent="0.25">
      <c r="A73">
        <v>937</v>
      </c>
      <c r="B73">
        <v>12</v>
      </c>
      <c r="C73">
        <v>7516</v>
      </c>
      <c r="D73">
        <v>1</v>
      </c>
      <c r="E73">
        <v>2</v>
      </c>
      <c r="F73">
        <v>17322</v>
      </c>
      <c r="G73">
        <v>3.7277784916581701E-2</v>
      </c>
      <c r="H73">
        <v>3.46562527775365</v>
      </c>
      <c r="I73">
        <v>15.9142196834866</v>
      </c>
      <c r="J73">
        <v>1.22</v>
      </c>
      <c r="K73">
        <v>0.01</v>
      </c>
      <c r="L73">
        <v>33.86</v>
      </c>
      <c r="M73">
        <v>29.77</v>
      </c>
      <c r="N73">
        <v>0</v>
      </c>
      <c r="O73">
        <v>0.01</v>
      </c>
      <c r="P73">
        <v>78.06</v>
      </c>
      <c r="Q73">
        <v>0.05</v>
      </c>
      <c r="R73">
        <v>171.72</v>
      </c>
      <c r="S73">
        <v>0.04</v>
      </c>
      <c r="T73">
        <v>39.17</v>
      </c>
      <c r="U73">
        <v>121.67</v>
      </c>
      <c r="V73">
        <v>24.55</v>
      </c>
      <c r="W73">
        <v>95.27</v>
      </c>
      <c r="X73">
        <v>0.01</v>
      </c>
      <c r="AA73">
        <v>-4612</v>
      </c>
      <c r="AB73">
        <v>3407</v>
      </c>
      <c r="AC73">
        <v>29823</v>
      </c>
      <c r="AD73">
        <v>33157</v>
      </c>
      <c r="AE73">
        <v>82176</v>
      </c>
      <c r="AF73">
        <v>-14.502000000000001</v>
      </c>
      <c r="AG73">
        <v>11.0324860216</v>
      </c>
      <c r="AH73">
        <v>148563</v>
      </c>
      <c r="AI73">
        <v>0.70009576042482802</v>
      </c>
      <c r="AJ73">
        <v>0.205433664324462</v>
      </c>
      <c r="AK73">
        <v>4.2230629591800198E-3</v>
      </c>
      <c r="AL73">
        <v>8.9945839894330498E-3</v>
      </c>
      <c r="AM73">
        <v>95.194639763781097</v>
      </c>
      <c r="AN73">
        <v>0.05</v>
      </c>
      <c r="AO73">
        <v>171.72</v>
      </c>
      <c r="AP73">
        <v>0.04</v>
      </c>
      <c r="AQ73">
        <v>24.543904779579101</v>
      </c>
      <c r="AR73">
        <v>3.1042246409391399E-3</v>
      </c>
      <c r="AS73" s="1">
        <v>1.5373472554669201E-3</v>
      </c>
      <c r="AT73" s="1">
        <v>2.2242755305938299E-4</v>
      </c>
      <c r="AU73" s="1">
        <v>9.846213059306289E-4</v>
      </c>
      <c r="AV73">
        <v>3.1429164161185602E-2</v>
      </c>
      <c r="AW73">
        <v>0</v>
      </c>
      <c r="AX73" s="1">
        <v>1.4323096708324899E-3</v>
      </c>
      <c r="AY73" s="1">
        <v>2.22427553059388E-4</v>
      </c>
      <c r="AZ73" s="1">
        <v>9.8462130593064104E-4</v>
      </c>
      <c r="BA73">
        <v>3.1429164161186199E-2</v>
      </c>
      <c r="BB73">
        <v>36358</v>
      </c>
      <c r="BC73">
        <v>53709</v>
      </c>
      <c r="BD73">
        <f t="shared" si="3"/>
        <v>0.22403125629795431</v>
      </c>
      <c r="BE73">
        <f t="shared" si="4"/>
        <v>0.12971754094469498</v>
      </c>
      <c r="BF73">
        <f t="shared" si="5"/>
        <v>0.25887573124412089</v>
      </c>
    </row>
    <row r="74" spans="1:58" x14ac:dyDescent="0.25">
      <c r="A74">
        <v>1017</v>
      </c>
      <c r="B74">
        <v>99</v>
      </c>
      <c r="C74">
        <v>7401</v>
      </c>
      <c r="D74">
        <v>1</v>
      </c>
      <c r="E74">
        <v>5</v>
      </c>
      <c r="F74">
        <v>17811</v>
      </c>
      <c r="G74">
        <v>0.17353958282707299</v>
      </c>
      <c r="H74">
        <v>3.55719923719287</v>
      </c>
      <c r="I74">
        <v>15.822645724047399</v>
      </c>
      <c r="J74">
        <v>1.33</v>
      </c>
      <c r="K74">
        <v>0.12</v>
      </c>
      <c r="L74">
        <v>33.33</v>
      </c>
      <c r="M74">
        <v>29.6</v>
      </c>
      <c r="N74">
        <v>0.01</v>
      </c>
      <c r="O74">
        <v>0.02</v>
      </c>
      <c r="P74">
        <v>80.27</v>
      </c>
      <c r="Q74">
        <v>0.45</v>
      </c>
      <c r="R74">
        <v>169.1</v>
      </c>
      <c r="S74">
        <v>0.17</v>
      </c>
      <c r="T74">
        <v>38.770000000000003</v>
      </c>
      <c r="U74">
        <v>122.18</v>
      </c>
      <c r="V74">
        <v>25.2</v>
      </c>
      <c r="W74">
        <v>98.49</v>
      </c>
      <c r="X74">
        <v>0.02</v>
      </c>
      <c r="AA74">
        <v>-4667</v>
      </c>
      <c r="AB74">
        <v>3593</v>
      </c>
      <c r="AC74">
        <v>29818</v>
      </c>
      <c r="AD74">
        <v>33057</v>
      </c>
      <c r="AE74">
        <v>82081</v>
      </c>
      <c r="AF74">
        <v>-14.558999999999999</v>
      </c>
      <c r="AG74">
        <v>11.1616194296</v>
      </c>
      <c r="AH74">
        <v>148549</v>
      </c>
      <c r="AI74">
        <v>0.70271568285015695</v>
      </c>
      <c r="AJ74">
        <v>0.204630957703929</v>
      </c>
      <c r="AK74">
        <v>6.3192372009799698E-3</v>
      </c>
      <c r="AL74">
        <v>2.4784034116354901E-2</v>
      </c>
      <c r="AM74">
        <v>97.886729212747198</v>
      </c>
      <c r="AN74">
        <v>0.45</v>
      </c>
      <c r="AO74">
        <v>169.1</v>
      </c>
      <c r="AP74">
        <v>0.17</v>
      </c>
      <c r="AQ74">
        <v>25.192440717723599</v>
      </c>
      <c r="AR74" s="1">
        <v>3.9993297437331404E-3</v>
      </c>
      <c r="AS74">
        <v>9.4293156377126403E-3</v>
      </c>
      <c r="AT74">
        <v>4.9074712424692697E-2</v>
      </c>
      <c r="AU74" s="1">
        <v>1.0233119874162699E-2</v>
      </c>
      <c r="AV74" s="1">
        <v>0.100803105146772</v>
      </c>
      <c r="AW74" s="1">
        <v>2.4850342310056999E-3</v>
      </c>
      <c r="AX74">
        <v>5.3990464984788999E-3</v>
      </c>
      <c r="AY74">
        <v>4.90747124246938E-2</v>
      </c>
      <c r="AZ74" s="1">
        <v>1.02331198741628E-2</v>
      </c>
      <c r="BA74" s="1">
        <v>0.100803105146773</v>
      </c>
      <c r="BB74">
        <v>36227</v>
      </c>
      <c r="BC74">
        <v>53770</v>
      </c>
      <c r="BD74">
        <f t="shared" si="3"/>
        <v>0.2275028645429257</v>
      </c>
      <c r="BE74">
        <f t="shared" si="4"/>
        <v>0.12805601708995965</v>
      </c>
      <c r="BF74">
        <f t="shared" si="5"/>
        <v>0.26106684371666355</v>
      </c>
    </row>
    <row r="75" spans="1:58" x14ac:dyDescent="0.25">
      <c r="A75">
        <v>1516</v>
      </c>
      <c r="B75">
        <v>12</v>
      </c>
      <c r="C75">
        <v>7515</v>
      </c>
      <c r="D75">
        <v>1</v>
      </c>
      <c r="E75">
        <v>2</v>
      </c>
      <c r="F75">
        <v>17322</v>
      </c>
      <c r="G75">
        <v>0.100431450604196</v>
      </c>
      <c r="H75" s="1">
        <v>3.7302556276161298</v>
      </c>
      <c r="I75">
        <v>15.6495893336241</v>
      </c>
      <c r="J75">
        <v>1.98</v>
      </c>
      <c r="K75">
        <v>0.01</v>
      </c>
      <c r="L75">
        <v>33.86</v>
      </c>
      <c r="M75">
        <v>29.27</v>
      </c>
      <c r="N75">
        <v>0</v>
      </c>
      <c r="O75">
        <v>0.01</v>
      </c>
      <c r="P75">
        <v>78.06</v>
      </c>
      <c r="Q75">
        <v>0.06</v>
      </c>
      <c r="R75">
        <v>171.71</v>
      </c>
      <c r="S75">
        <v>0.1</v>
      </c>
      <c r="T75">
        <v>38.770000000000003</v>
      </c>
      <c r="U75">
        <v>122.53</v>
      </c>
      <c r="V75">
        <v>26.42</v>
      </c>
      <c r="W75">
        <v>95.24</v>
      </c>
      <c r="X75">
        <v>0.01</v>
      </c>
      <c r="AA75">
        <v>-4685</v>
      </c>
      <c r="AB75">
        <v>3661</v>
      </c>
      <c r="AC75">
        <v>29781</v>
      </c>
      <c r="AD75">
        <v>33085</v>
      </c>
      <c r="AE75">
        <v>82032</v>
      </c>
      <c r="AF75">
        <v>-14.324</v>
      </c>
      <c r="AG75">
        <v>11.4856194296</v>
      </c>
      <c r="AH75">
        <v>148559</v>
      </c>
      <c r="AI75">
        <v>0.70362938405164899</v>
      </c>
      <c r="AJ75">
        <v>0.206952528190636</v>
      </c>
      <c r="AK75">
        <v>2.9061963355818299E-3</v>
      </c>
      <c r="AL75">
        <v>9.0191339128798797E-3</v>
      </c>
      <c r="AM75">
        <v>95.198004834858807</v>
      </c>
      <c r="AN75">
        <v>0.06</v>
      </c>
      <c r="AO75">
        <v>171.71</v>
      </c>
      <c r="AP75">
        <v>0.1</v>
      </c>
      <c r="AQ75">
        <v>26.418043380340201</v>
      </c>
      <c r="AR75" s="1">
        <v>2.3138416518029901E-3</v>
      </c>
      <c r="AS75" s="1">
        <v>1.5354179500628399E-4</v>
      </c>
      <c r="AT75">
        <v>3.4641213007872998E-2</v>
      </c>
      <c r="AU75">
        <v>2.0917813670813601E-3</v>
      </c>
      <c r="AV75">
        <v>6.1231072782432401E-2</v>
      </c>
      <c r="AW75">
        <v>0</v>
      </c>
      <c r="AX75" s="1">
        <v>1.53541795006289E-4</v>
      </c>
      <c r="AY75">
        <v>3.4641213007873199E-2</v>
      </c>
      <c r="AZ75">
        <v>2.0917813670814E-3</v>
      </c>
      <c r="BA75">
        <v>6.1231072782432699E-2</v>
      </c>
      <c r="BB75">
        <v>36189</v>
      </c>
      <c r="BC75">
        <v>53911</v>
      </c>
      <c r="BD75">
        <f t="shared" si="3"/>
        <v>0.23621324467453916</v>
      </c>
      <c r="BE75">
        <f t="shared" si="4"/>
        <v>0.12924281984334204</v>
      </c>
      <c r="BF75">
        <f t="shared" si="5"/>
        <v>0.26925898952631511</v>
      </c>
    </row>
    <row r="76" spans="1:58" x14ac:dyDescent="0.25">
      <c r="A76">
        <v>1092</v>
      </c>
      <c r="B76">
        <v>51</v>
      </c>
      <c r="C76">
        <v>7521</v>
      </c>
      <c r="D76">
        <v>3</v>
      </c>
      <c r="E76">
        <v>16</v>
      </c>
      <c r="F76">
        <v>17239</v>
      </c>
      <c r="G76">
        <v>8.4651782914008405E-2</v>
      </c>
      <c r="H76">
        <v>3.7870667849703601</v>
      </c>
      <c r="I76">
        <v>15.592778176269899</v>
      </c>
      <c r="J76">
        <v>1.43</v>
      </c>
      <c r="K76">
        <v>0.06</v>
      </c>
      <c r="L76">
        <v>33.89</v>
      </c>
      <c r="M76">
        <v>29.17</v>
      </c>
      <c r="N76">
        <v>0.01</v>
      </c>
      <c r="O76">
        <v>7.0000000000000007E-2</v>
      </c>
      <c r="P76">
        <v>77.69</v>
      </c>
      <c r="Q76">
        <v>0.23</v>
      </c>
      <c r="R76">
        <v>171.84</v>
      </c>
      <c r="S76">
        <v>0.08</v>
      </c>
      <c r="T76">
        <v>38.869999999999997</v>
      </c>
      <c r="U76">
        <v>122.19</v>
      </c>
      <c r="V76">
        <v>26.83</v>
      </c>
      <c r="W76">
        <v>95.04</v>
      </c>
      <c r="X76">
        <v>7.0000000000000007E-2</v>
      </c>
      <c r="AA76">
        <v>-4659</v>
      </c>
      <c r="AB76">
        <v>3756</v>
      </c>
      <c r="AC76">
        <v>29765</v>
      </c>
      <c r="AD76">
        <v>33076</v>
      </c>
      <c r="AE76">
        <v>81961</v>
      </c>
      <c r="AF76">
        <v>-14.090999999999999</v>
      </c>
      <c r="AG76">
        <v>11.6190860776</v>
      </c>
      <c r="AH76">
        <v>148558</v>
      </c>
      <c r="AI76">
        <v>0.70279705022472305</v>
      </c>
      <c r="AJ76">
        <v>0.20802109672060401</v>
      </c>
      <c r="AK76">
        <v>1.44420353952211E-2</v>
      </c>
      <c r="AL76">
        <v>7.3628154896841699E-2</v>
      </c>
      <c r="AM76">
        <v>94.742733831819294</v>
      </c>
      <c r="AN76">
        <v>0.23</v>
      </c>
      <c r="AO76">
        <v>171.84</v>
      </c>
      <c r="AP76">
        <v>0.08</v>
      </c>
      <c r="AQ76">
        <v>26.820385677838601</v>
      </c>
      <c r="AR76" s="1">
        <v>1.12051765434275E-2</v>
      </c>
      <c r="AS76">
        <v>4.6120421779739197E-3</v>
      </c>
      <c r="AT76">
        <v>2.6678599857193501E-2</v>
      </c>
      <c r="AU76">
        <v>1.37058570056579E-2</v>
      </c>
      <c r="AV76">
        <v>2.8450107329755399E-2</v>
      </c>
      <c r="AW76" s="1">
        <v>3.5798095103110302E-3</v>
      </c>
      <c r="AX76">
        <v>4.6120421779739197E-3</v>
      </c>
      <c r="AY76">
        <v>2.6678599857193099E-2</v>
      </c>
      <c r="AZ76">
        <v>1.37058570056582E-2</v>
      </c>
      <c r="BA76">
        <v>2.84501073297556E-2</v>
      </c>
      <c r="BB76">
        <v>36150</v>
      </c>
      <c r="BC76">
        <v>53763</v>
      </c>
      <c r="BD76">
        <f t="shared" si="3"/>
        <v>0.23980134726395969</v>
      </c>
      <c r="BE76">
        <f t="shared" si="4"/>
        <v>0.12912413956800381</v>
      </c>
      <c r="BF76">
        <f t="shared" si="5"/>
        <v>0.27235588770721941</v>
      </c>
    </row>
    <row r="77" spans="1:58" x14ac:dyDescent="0.25">
      <c r="A77">
        <v>1017</v>
      </c>
      <c r="B77">
        <v>99</v>
      </c>
      <c r="C77">
        <v>7401</v>
      </c>
      <c r="D77">
        <v>1</v>
      </c>
      <c r="E77">
        <v>5</v>
      </c>
      <c r="F77">
        <v>17811</v>
      </c>
      <c r="G77">
        <v>7.2844843315862703E-2</v>
      </c>
      <c r="H77">
        <v>3.8791663939475001</v>
      </c>
      <c r="I77">
        <v>15.5006785672928</v>
      </c>
      <c r="J77">
        <v>1.33</v>
      </c>
      <c r="K77">
        <v>0.12</v>
      </c>
      <c r="L77">
        <v>33.35</v>
      </c>
      <c r="M77">
        <v>28.99</v>
      </c>
      <c r="N77">
        <v>0.01</v>
      </c>
      <c r="O77">
        <v>0.02</v>
      </c>
      <c r="P77">
        <v>80.27</v>
      </c>
      <c r="Q77">
        <v>0.45</v>
      </c>
      <c r="R77">
        <v>169.1</v>
      </c>
      <c r="S77">
        <v>7.0000000000000007E-2</v>
      </c>
      <c r="T77">
        <v>38.549999999999997</v>
      </c>
      <c r="U77">
        <v>122.54</v>
      </c>
      <c r="V77">
        <v>27.48</v>
      </c>
      <c r="W77">
        <v>98.49</v>
      </c>
      <c r="X77">
        <v>0.02</v>
      </c>
      <c r="AA77">
        <v>-4700</v>
      </c>
      <c r="AB77">
        <v>3959</v>
      </c>
      <c r="AC77">
        <v>29756</v>
      </c>
      <c r="AD77">
        <v>32974</v>
      </c>
      <c r="AE77">
        <v>81835</v>
      </c>
      <c r="AF77">
        <v>-14.099</v>
      </c>
      <c r="AG77">
        <v>11.7453928039999</v>
      </c>
      <c r="AH77">
        <v>148524</v>
      </c>
      <c r="AI77">
        <v>0.70514335740862299</v>
      </c>
      <c r="AJ77">
        <v>0.207483179405833</v>
      </c>
      <c r="AK77">
        <v>6.7659328919515097E-3</v>
      </c>
      <c r="AL77">
        <v>2.4383389527545402E-2</v>
      </c>
      <c r="AM77">
        <v>97.886729212747198</v>
      </c>
      <c r="AN77">
        <v>0.45</v>
      </c>
      <c r="AO77">
        <v>169.1</v>
      </c>
      <c r="AP77">
        <v>7.0000000000000007E-2</v>
      </c>
      <c r="AQ77">
        <v>27.472644318575501</v>
      </c>
      <c r="AR77" s="1">
        <v>4.2820352834180399E-3</v>
      </c>
      <c r="AS77" s="1">
        <v>9.9431969888513598E-4</v>
      </c>
      <c r="AT77">
        <v>4.9074712424692697E-2</v>
      </c>
      <c r="AU77">
        <v>1.0233119874162699E-2</v>
      </c>
      <c r="AV77">
        <v>8.2606560347040798E-3</v>
      </c>
      <c r="AW77">
        <v>2.5732852033711002E-3</v>
      </c>
      <c r="AX77" s="1">
        <v>9.9431969888515398E-4</v>
      </c>
      <c r="AY77">
        <v>4.90747124246938E-2</v>
      </c>
      <c r="AZ77">
        <v>1.02331198741628E-2</v>
      </c>
      <c r="BA77">
        <v>8.2606560347042394E-3</v>
      </c>
      <c r="BB77">
        <v>36022</v>
      </c>
      <c r="BC77">
        <v>53765</v>
      </c>
      <c r="BD77">
        <f t="shared" si="3"/>
        <v>0.24319696331372148</v>
      </c>
      <c r="BE77">
        <f t="shared" si="4"/>
        <v>0.12508901020650368</v>
      </c>
      <c r="BF77">
        <f t="shared" si="5"/>
        <v>0.27348130363785084</v>
      </c>
    </row>
    <row r="78" spans="1:58" x14ac:dyDescent="0.25">
      <c r="A78">
        <v>1172</v>
      </c>
      <c r="B78">
        <v>25</v>
      </c>
      <c r="C78">
        <v>7517</v>
      </c>
      <c r="D78">
        <v>4</v>
      </c>
      <c r="E78">
        <v>4</v>
      </c>
      <c r="F78">
        <v>17297</v>
      </c>
      <c r="G78">
        <v>4.4625693758517403E-2</v>
      </c>
      <c r="H78">
        <v>4.0634940925373</v>
      </c>
      <c r="I78">
        <v>15.316350868702999</v>
      </c>
      <c r="J78">
        <v>1.53</v>
      </c>
      <c r="K78">
        <v>0.03</v>
      </c>
      <c r="L78">
        <v>33.869999999999997</v>
      </c>
      <c r="M78">
        <v>28.65</v>
      </c>
      <c r="N78">
        <v>0.02</v>
      </c>
      <c r="O78">
        <v>0.02</v>
      </c>
      <c r="P78">
        <v>77.95</v>
      </c>
      <c r="Q78">
        <v>0.11</v>
      </c>
      <c r="R78">
        <v>171.74</v>
      </c>
      <c r="S78">
        <v>0.04</v>
      </c>
      <c r="T78">
        <v>38.659999999999997</v>
      </c>
      <c r="U78">
        <v>122.58</v>
      </c>
      <c r="V78">
        <v>28.79</v>
      </c>
      <c r="W78">
        <v>95.2</v>
      </c>
      <c r="X78">
        <v>0.02</v>
      </c>
      <c r="AA78">
        <v>-4694</v>
      </c>
      <c r="AB78">
        <v>4066</v>
      </c>
      <c r="AC78">
        <v>29712</v>
      </c>
      <c r="AD78">
        <v>33000</v>
      </c>
      <c r="AE78">
        <v>81756</v>
      </c>
      <c r="AF78">
        <v>-13.734</v>
      </c>
      <c r="AG78">
        <v>12.1060061168</v>
      </c>
      <c r="AH78">
        <v>148534</v>
      </c>
      <c r="AI78">
        <v>0.70524428115295401</v>
      </c>
      <c r="AJ78">
        <v>0.21031182988849501</v>
      </c>
      <c r="AK78">
        <v>2.0053078733082701E-2</v>
      </c>
      <c r="AL78">
        <v>1.7278452172316099E-2</v>
      </c>
      <c r="AM78">
        <v>95.057883712144005</v>
      </c>
      <c r="AN78">
        <v>0.11</v>
      </c>
      <c r="AO78">
        <v>171.74</v>
      </c>
      <c r="AP78">
        <v>0.04</v>
      </c>
      <c r="AQ78">
        <v>28.778071512758402</v>
      </c>
      <c r="AR78">
        <v>1.48745485970123E-2</v>
      </c>
      <c r="AS78">
        <v>1.7256188777184801E-3</v>
      </c>
      <c r="AT78">
        <v>2.5066669963843501E-2</v>
      </c>
      <c r="AU78" s="1">
        <v>7.2623990861213903E-4</v>
      </c>
      <c r="AV78">
        <v>2.2326164113309799E-3</v>
      </c>
      <c r="AW78">
        <v>6.51505931810086E-3</v>
      </c>
      <c r="AX78">
        <v>1.7256188777184901E-3</v>
      </c>
      <c r="AY78">
        <v>2.5066669963844199E-2</v>
      </c>
      <c r="AZ78" s="1">
        <v>7.2623990861215399E-4</v>
      </c>
      <c r="BA78">
        <v>2.2326164113310302E-3</v>
      </c>
      <c r="BB78">
        <v>35975</v>
      </c>
      <c r="BC78">
        <v>53790</v>
      </c>
      <c r="BD78">
        <f t="shared" si="3"/>
        <v>0.25289165169337979</v>
      </c>
      <c r="BE78">
        <f t="shared" si="4"/>
        <v>0.12627581295988607</v>
      </c>
      <c r="BF78">
        <f t="shared" si="5"/>
        <v>0.28266547089251254</v>
      </c>
    </row>
    <row r="79" spans="1:58" x14ac:dyDescent="0.25">
      <c r="A79">
        <v>993</v>
      </c>
      <c r="B79">
        <v>5</v>
      </c>
      <c r="C79">
        <v>7407</v>
      </c>
      <c r="D79">
        <v>6</v>
      </c>
      <c r="E79">
        <v>32</v>
      </c>
      <c r="F79">
        <v>17841</v>
      </c>
      <c r="G79">
        <v>0.159155154115565</v>
      </c>
      <c r="H79">
        <v>4.2061056426507699</v>
      </c>
      <c r="I79">
        <v>15.173739318589501</v>
      </c>
      <c r="J79">
        <v>1.3</v>
      </c>
      <c r="K79">
        <v>0.01</v>
      </c>
      <c r="L79">
        <v>33.369999999999997</v>
      </c>
      <c r="M79">
        <v>28.38</v>
      </c>
      <c r="N79">
        <v>0.03</v>
      </c>
      <c r="O79">
        <v>0.14000000000000001</v>
      </c>
      <c r="P79">
        <v>80.400000000000006</v>
      </c>
      <c r="Q79">
        <v>0.02</v>
      </c>
      <c r="R79">
        <v>169.24</v>
      </c>
      <c r="S79">
        <v>0.13</v>
      </c>
      <c r="T79">
        <v>38.39</v>
      </c>
      <c r="U79">
        <v>122.84</v>
      </c>
      <c r="V79">
        <v>29.81</v>
      </c>
      <c r="W79">
        <v>98.08</v>
      </c>
      <c r="X79">
        <v>0.11</v>
      </c>
      <c r="AA79">
        <v>-4725</v>
      </c>
      <c r="AB79">
        <v>4335</v>
      </c>
      <c r="AC79">
        <v>29687</v>
      </c>
      <c r="AD79">
        <v>32887</v>
      </c>
      <c r="AE79">
        <v>81593</v>
      </c>
      <c r="AF79">
        <v>-13.574999999999999</v>
      </c>
      <c r="AG79">
        <v>12.3660461672</v>
      </c>
      <c r="AH79">
        <v>148502</v>
      </c>
      <c r="AI79">
        <v>0.70758360396734798</v>
      </c>
      <c r="AJ79">
        <v>0.21092868978774501</v>
      </c>
      <c r="AK79">
        <v>3.1755001927868301E-2</v>
      </c>
      <c r="AL79">
        <v>0.14902890458259399</v>
      </c>
      <c r="AM79">
        <v>98.048104530157104</v>
      </c>
      <c r="AN79">
        <v>0.02</v>
      </c>
      <c r="AO79">
        <v>169.24</v>
      </c>
      <c r="AP79">
        <v>0.13</v>
      </c>
      <c r="AQ79">
        <v>29.788060771817001</v>
      </c>
      <c r="AR79" s="1">
        <v>1.6858740622729001E-2</v>
      </c>
      <c r="AS79">
        <v>5.7435514468718599E-2</v>
      </c>
      <c r="AT79" s="1">
        <v>1.57610783399578E-3</v>
      </c>
      <c r="AU79">
        <v>1.4709768394246801E-3</v>
      </c>
      <c r="AV79">
        <v>8.1813814350696998E-2</v>
      </c>
      <c r="AW79">
        <v>8.7838966999748795E-3</v>
      </c>
      <c r="AX79">
        <v>3.5251558032298499E-2</v>
      </c>
      <c r="AY79" s="1">
        <v>1.57610783399578E-3</v>
      </c>
      <c r="AZ79">
        <v>1.47097683942471E-3</v>
      </c>
      <c r="BA79">
        <v>8.18138143506979E-2</v>
      </c>
      <c r="BB79">
        <v>35830</v>
      </c>
      <c r="BC79">
        <v>53754</v>
      </c>
      <c r="BD79">
        <f t="shared" si="3"/>
        <v>0.25988253962062652</v>
      </c>
      <c r="BE79">
        <f t="shared" si="4"/>
        <v>0.12247804414906242</v>
      </c>
      <c r="BF79">
        <f t="shared" si="5"/>
        <v>0.28729741679702969</v>
      </c>
    </row>
    <row r="80" spans="1:58" x14ac:dyDescent="0.25">
      <c r="A80">
        <v>1040</v>
      </c>
      <c r="B80">
        <v>29</v>
      </c>
      <c r="C80">
        <v>7408</v>
      </c>
      <c r="D80">
        <v>1</v>
      </c>
      <c r="E80">
        <v>13</v>
      </c>
      <c r="F80">
        <v>17837</v>
      </c>
      <c r="G80">
        <v>0.18893169326725301</v>
      </c>
      <c r="H80" s="1">
        <v>4.44395279716126</v>
      </c>
      <c r="I80">
        <v>14.935892164079</v>
      </c>
      <c r="J80">
        <v>1.36</v>
      </c>
      <c r="K80">
        <v>0.03</v>
      </c>
      <c r="L80">
        <v>33.380000000000003</v>
      </c>
      <c r="M80">
        <v>27.94</v>
      </c>
      <c r="N80">
        <v>0</v>
      </c>
      <c r="O80">
        <v>0.06</v>
      </c>
      <c r="P80">
        <v>80.38</v>
      </c>
      <c r="Q80">
        <v>0.13</v>
      </c>
      <c r="R80">
        <v>169.27</v>
      </c>
      <c r="S80">
        <v>0.19</v>
      </c>
      <c r="T80">
        <v>38.200000000000003</v>
      </c>
      <c r="U80">
        <v>123.16</v>
      </c>
      <c r="V80">
        <v>31.48</v>
      </c>
      <c r="W80">
        <v>98.01</v>
      </c>
      <c r="X80">
        <v>0.06</v>
      </c>
      <c r="AA80">
        <v>-4754</v>
      </c>
      <c r="AB80">
        <v>4590</v>
      </c>
      <c r="AC80">
        <v>29643</v>
      </c>
      <c r="AD80">
        <v>32825</v>
      </c>
      <c r="AE80">
        <v>81426</v>
      </c>
      <c r="AF80">
        <v>-13.273999999999999</v>
      </c>
      <c r="AG80">
        <v>12.777259536000001</v>
      </c>
      <c r="AH80">
        <v>148484</v>
      </c>
      <c r="AI80">
        <v>0.70949303082267001</v>
      </c>
      <c r="AJ80">
        <v>0.212768914496752</v>
      </c>
      <c r="AK80">
        <v>5.3666145829113802E-3</v>
      </c>
      <c r="AL80">
        <v>6.1882332110326198E-2</v>
      </c>
      <c r="AM80">
        <v>98.026281620917402</v>
      </c>
      <c r="AN80">
        <v>0.13</v>
      </c>
      <c r="AO80">
        <v>169.27</v>
      </c>
      <c r="AP80">
        <v>0.19</v>
      </c>
      <c r="AQ80">
        <v>31.472518104775698</v>
      </c>
      <c r="AR80">
        <v>4.7817263725585604E-3</v>
      </c>
      <c r="AS80">
        <v>2.5649776869023102E-3</v>
      </c>
      <c r="AT80">
        <v>0.16356613482157001</v>
      </c>
      <c r="AU80">
        <v>5.6650645896298502E-3</v>
      </c>
      <c r="AV80">
        <v>1.23537897965926E-2</v>
      </c>
      <c r="AW80">
        <v>0</v>
      </c>
      <c r="AX80">
        <v>2.5649776869023401E-3</v>
      </c>
      <c r="AY80">
        <v>0.16356613482156901</v>
      </c>
      <c r="AZ80">
        <v>5.6650645896298901E-3</v>
      </c>
      <c r="BA80">
        <v>1.23537897965926E-2</v>
      </c>
      <c r="BB80">
        <v>35675</v>
      </c>
      <c r="BC80">
        <v>53768</v>
      </c>
      <c r="BD80">
        <f t="shared" si="3"/>
        <v>0.27093755430411215</v>
      </c>
      <c r="BE80">
        <f t="shared" si="4"/>
        <v>0.12034179919297412</v>
      </c>
      <c r="BF80">
        <f t="shared" si="5"/>
        <v>0.29646130770354473</v>
      </c>
    </row>
    <row r="81" spans="1:58" x14ac:dyDescent="0.25">
      <c r="A81">
        <v>951</v>
      </c>
      <c r="B81">
        <v>33</v>
      </c>
      <c r="C81">
        <v>7412</v>
      </c>
      <c r="D81">
        <v>5</v>
      </c>
      <c r="E81">
        <v>7</v>
      </c>
      <c r="F81">
        <v>17819</v>
      </c>
      <c r="G81">
        <v>0.15950617410993001</v>
      </c>
      <c r="H81">
        <v>4.5458911762201399</v>
      </c>
      <c r="I81">
        <v>14.8339537850201</v>
      </c>
      <c r="J81">
        <v>1.24</v>
      </c>
      <c r="K81">
        <v>0.03</v>
      </c>
      <c r="L81">
        <v>33.4</v>
      </c>
      <c r="M81">
        <v>27.75</v>
      </c>
      <c r="N81">
        <v>0.02</v>
      </c>
      <c r="O81">
        <v>0.03</v>
      </c>
      <c r="P81">
        <v>80.3</v>
      </c>
      <c r="Q81">
        <v>0.15</v>
      </c>
      <c r="R81">
        <v>169.34</v>
      </c>
      <c r="S81">
        <v>0.12</v>
      </c>
      <c r="T81">
        <v>38.17</v>
      </c>
      <c r="U81">
        <v>123.18</v>
      </c>
      <c r="V81">
        <v>32.21</v>
      </c>
      <c r="W81">
        <v>98.01</v>
      </c>
      <c r="X81">
        <v>0.03</v>
      </c>
      <c r="AA81">
        <v>-4757</v>
      </c>
      <c r="AB81">
        <v>4713</v>
      </c>
      <c r="AC81">
        <v>29622</v>
      </c>
      <c r="AD81">
        <v>32800</v>
      </c>
      <c r="AE81">
        <v>81343</v>
      </c>
      <c r="AF81">
        <v>-13.098000000000001</v>
      </c>
      <c r="AG81">
        <v>12.963819541599999</v>
      </c>
      <c r="AH81">
        <v>148478</v>
      </c>
      <c r="AI81">
        <v>0.709979758866496</v>
      </c>
      <c r="AJ81">
        <v>0.21375708517184</v>
      </c>
      <c r="AK81">
        <v>2.8251178138455801E-2</v>
      </c>
      <c r="AL81">
        <v>3.03307463439055E-2</v>
      </c>
      <c r="AM81">
        <v>97.927053761833903</v>
      </c>
      <c r="AN81">
        <v>0.15</v>
      </c>
      <c r="AO81">
        <v>169.34</v>
      </c>
      <c r="AP81">
        <v>0.12</v>
      </c>
      <c r="AQ81">
        <v>32.194455899108597</v>
      </c>
      <c r="AR81">
        <v>2.5592450678749799E-2</v>
      </c>
      <c r="AS81" s="1">
        <v>2.6754686225645202E-3</v>
      </c>
      <c r="AT81">
        <v>7.0694167599103103E-2</v>
      </c>
      <c r="AU81">
        <v>5.8039772242724899E-2</v>
      </c>
      <c r="AV81">
        <v>2.5043149667882802E-3</v>
      </c>
      <c r="AW81">
        <v>7.3314546838115198E-3</v>
      </c>
      <c r="AX81" s="1">
        <v>2.6754686225644799E-3</v>
      </c>
      <c r="AY81">
        <v>7.0694167599104907E-2</v>
      </c>
      <c r="AZ81">
        <v>3.6634947842494797E-2</v>
      </c>
      <c r="BA81">
        <v>2.5043149667883001E-3</v>
      </c>
      <c r="BB81">
        <v>35611</v>
      </c>
      <c r="BC81">
        <v>53735</v>
      </c>
      <c r="BD81">
        <f t="shared" si="3"/>
        <v>0.27595301284155638</v>
      </c>
      <c r="BE81">
        <f t="shared" si="4"/>
        <v>0.11962971754094469</v>
      </c>
      <c r="BF81">
        <f t="shared" si="5"/>
        <v>0.30076790822037247</v>
      </c>
    </row>
    <row r="82" spans="1:58" x14ac:dyDescent="0.25">
      <c r="A82">
        <v>1041</v>
      </c>
      <c r="B82">
        <v>166</v>
      </c>
      <c r="C82">
        <v>7388</v>
      </c>
      <c r="D82">
        <v>4</v>
      </c>
      <c r="E82">
        <v>5</v>
      </c>
      <c r="F82">
        <v>17806</v>
      </c>
      <c r="G82">
        <v>0.26131055914310303</v>
      </c>
      <c r="H82">
        <v>4.7234180177230902</v>
      </c>
      <c r="I82">
        <v>14.6564269435172</v>
      </c>
      <c r="J82">
        <v>1.36</v>
      </c>
      <c r="K82">
        <v>0.19</v>
      </c>
      <c r="L82">
        <v>33.28</v>
      </c>
      <c r="M82">
        <v>27.41</v>
      </c>
      <c r="N82">
        <v>0.02</v>
      </c>
      <c r="O82">
        <v>0.02</v>
      </c>
      <c r="P82">
        <v>80.239999999999995</v>
      </c>
      <c r="Q82">
        <v>0.75</v>
      </c>
      <c r="R82">
        <v>168.8</v>
      </c>
      <c r="S82">
        <v>0.26</v>
      </c>
      <c r="T82">
        <v>37.880000000000003</v>
      </c>
      <c r="U82">
        <v>123.63</v>
      </c>
      <c r="V82">
        <v>33.47</v>
      </c>
      <c r="W82">
        <v>98.76</v>
      </c>
      <c r="X82">
        <v>0.02</v>
      </c>
      <c r="AA82">
        <v>-4800</v>
      </c>
      <c r="AB82">
        <v>4918</v>
      </c>
      <c r="AC82">
        <v>29597</v>
      </c>
      <c r="AD82">
        <v>32734</v>
      </c>
      <c r="AE82">
        <v>81230</v>
      </c>
      <c r="AF82">
        <v>-12.951000000000001</v>
      </c>
      <c r="AG82">
        <v>13.264566262399899</v>
      </c>
      <c r="AH82">
        <v>148479</v>
      </c>
      <c r="AI82">
        <v>0.71212522045855298</v>
      </c>
      <c r="AJ82">
        <v>0.21435921759478299</v>
      </c>
      <c r="AK82">
        <v>2.1286261276659599E-2</v>
      </c>
      <c r="AL82">
        <v>2.5072993029982601E-2</v>
      </c>
      <c r="AM82">
        <v>97.859188176898499</v>
      </c>
      <c r="AN82">
        <v>0.75</v>
      </c>
      <c r="AO82">
        <v>168.8</v>
      </c>
      <c r="AP82">
        <v>0.26</v>
      </c>
      <c r="AQ82">
        <v>33.451718743316697</v>
      </c>
      <c r="AR82">
        <v>8.1970301972632692E-3</v>
      </c>
      <c r="AS82">
        <v>1.07353888369163E-3</v>
      </c>
      <c r="AT82">
        <v>0.13696558579819401</v>
      </c>
      <c r="AU82">
        <v>4.1122196990654898E-2</v>
      </c>
      <c r="AV82">
        <v>7.3952207273298501E-2</v>
      </c>
      <c r="AW82">
        <v>5.0334121079320896E-3</v>
      </c>
      <c r="AX82">
        <v>1.07353888369165E-3</v>
      </c>
      <c r="AY82">
        <v>0.13696558579819601</v>
      </c>
      <c r="AZ82">
        <v>4.1122196990655398E-2</v>
      </c>
      <c r="BA82">
        <v>7.3952207273299403E-2</v>
      </c>
      <c r="BB82">
        <v>35466</v>
      </c>
      <c r="BC82">
        <v>53782</v>
      </c>
      <c r="BD82">
        <f t="shared" si="3"/>
        <v>0.28403825438940622</v>
      </c>
      <c r="BE82">
        <f t="shared" si="4"/>
        <v>0.11974839781628294</v>
      </c>
      <c r="BF82">
        <f t="shared" si="5"/>
        <v>0.3082489395539712</v>
      </c>
    </row>
    <row r="83" spans="1:58" x14ac:dyDescent="0.25">
      <c r="A83">
        <v>951</v>
      </c>
      <c r="B83">
        <v>1</v>
      </c>
      <c r="C83">
        <v>7518</v>
      </c>
      <c r="D83">
        <v>5</v>
      </c>
      <c r="E83">
        <v>5</v>
      </c>
      <c r="F83">
        <v>17314</v>
      </c>
      <c r="G83">
        <v>4.3544086898970998E-2</v>
      </c>
      <c r="H83">
        <v>4.7889665009621902</v>
      </c>
      <c r="I83">
        <v>14.5908784602781</v>
      </c>
      <c r="J83">
        <v>1.24</v>
      </c>
      <c r="K83">
        <v>0</v>
      </c>
      <c r="L83">
        <v>33.880000000000003</v>
      </c>
      <c r="M83">
        <v>27.29</v>
      </c>
      <c r="N83">
        <v>0.02</v>
      </c>
      <c r="O83">
        <v>0.02</v>
      </c>
      <c r="P83">
        <v>78.03</v>
      </c>
      <c r="Q83">
        <v>0</v>
      </c>
      <c r="R83">
        <v>171.76</v>
      </c>
      <c r="S83">
        <v>0.03</v>
      </c>
      <c r="T83">
        <v>38.24</v>
      </c>
      <c r="U83">
        <v>123.21</v>
      </c>
      <c r="V83">
        <v>33.93</v>
      </c>
      <c r="W83">
        <v>95.15</v>
      </c>
      <c r="X83">
        <v>0.02</v>
      </c>
      <c r="AA83">
        <v>-4752</v>
      </c>
      <c r="AB83">
        <v>4907</v>
      </c>
      <c r="AC83">
        <v>29566</v>
      </c>
      <c r="AD83">
        <v>32802</v>
      </c>
      <c r="AE83">
        <v>81200</v>
      </c>
      <c r="AF83">
        <v>-12.628</v>
      </c>
      <c r="AG83">
        <v>13.4298461952</v>
      </c>
      <c r="AH83">
        <v>148475</v>
      </c>
      <c r="AI83">
        <v>0.710357268567405</v>
      </c>
      <c r="AJ83">
        <v>0.21693073472836499</v>
      </c>
      <c r="AK83">
        <v>2.7533663467652701E-2</v>
      </c>
      <c r="AL83">
        <v>2.4719780239515099E-2</v>
      </c>
      <c r="AM83">
        <v>95.154711009675793</v>
      </c>
      <c r="AN83">
        <v>0</v>
      </c>
      <c r="AO83">
        <v>171.76</v>
      </c>
      <c r="AP83">
        <v>0.03</v>
      </c>
      <c r="AQ83">
        <v>33.915939656464303</v>
      </c>
      <c r="AR83" s="1">
        <v>2.31870317068445E-2</v>
      </c>
      <c r="AS83">
        <v>2.2343714464059402E-3</v>
      </c>
      <c r="AT83">
        <v>6.9652137706433604E-3</v>
      </c>
      <c r="AU83" s="1">
        <v>2.6474289922940399E-4</v>
      </c>
      <c r="AV83">
        <v>1.0892727075847699E-2</v>
      </c>
      <c r="AW83">
        <v>7.2051885979169498E-3</v>
      </c>
      <c r="AX83">
        <v>2.2249985586962201E-3</v>
      </c>
      <c r="AY83">
        <v>6.9652137706435304E-3</v>
      </c>
      <c r="AZ83">
        <v>0</v>
      </c>
      <c r="BA83">
        <v>1.08927270758476E-2</v>
      </c>
      <c r="BB83">
        <v>35515</v>
      </c>
      <c r="BC83">
        <v>53712</v>
      </c>
      <c r="BD83">
        <f t="shared" si="3"/>
        <v>0.28848162180550624</v>
      </c>
      <c r="BE83">
        <f t="shared" si="4"/>
        <v>0.11927367671492999</v>
      </c>
      <c r="BF83">
        <f t="shared" si="5"/>
        <v>0.31216639165136395</v>
      </c>
    </row>
    <row r="84" spans="1:58" x14ac:dyDescent="0.25">
      <c r="A84">
        <v>950</v>
      </c>
      <c r="B84">
        <v>128</v>
      </c>
      <c r="C84">
        <v>7397</v>
      </c>
      <c r="D84">
        <v>13</v>
      </c>
      <c r="E84">
        <v>1</v>
      </c>
      <c r="F84">
        <v>17797</v>
      </c>
      <c r="G84">
        <v>0.30108640987468899</v>
      </c>
      <c r="H84">
        <v>4.9079057394135903</v>
      </c>
      <c r="I84">
        <v>14.4719392218267</v>
      </c>
      <c r="J84">
        <v>1.24</v>
      </c>
      <c r="K84">
        <v>0.15</v>
      </c>
      <c r="L84">
        <v>33.32</v>
      </c>
      <c r="M84">
        <v>27.07</v>
      </c>
      <c r="N84">
        <v>0.06</v>
      </c>
      <c r="O84">
        <v>0</v>
      </c>
      <c r="P84">
        <v>80.2</v>
      </c>
      <c r="Q84">
        <v>0.57999999999999996</v>
      </c>
      <c r="R84">
        <v>169</v>
      </c>
      <c r="S84">
        <v>0.27</v>
      </c>
      <c r="T84">
        <v>37.83</v>
      </c>
      <c r="U84">
        <v>123.72</v>
      </c>
      <c r="V84">
        <v>34.81</v>
      </c>
      <c r="W84">
        <v>98.45</v>
      </c>
      <c r="X84">
        <v>0</v>
      </c>
      <c r="AA84">
        <v>-4808</v>
      </c>
      <c r="AB84">
        <v>5130</v>
      </c>
      <c r="AC84">
        <v>29558</v>
      </c>
      <c r="AD84">
        <v>32691</v>
      </c>
      <c r="AE84">
        <v>81090</v>
      </c>
      <c r="AF84">
        <v>-12.635999999999999</v>
      </c>
      <c r="AG84">
        <v>13.6108329383999</v>
      </c>
      <c r="AH84">
        <v>148469</v>
      </c>
      <c r="AI84">
        <v>0.71324503311258203</v>
      </c>
      <c r="AJ84">
        <v>0.21632404886456</v>
      </c>
      <c r="AK84">
        <v>6.97834429376087E-2</v>
      </c>
      <c r="AL84">
        <v>4.0000366634647903E-3</v>
      </c>
      <c r="AM84">
        <v>97.806457965090402</v>
      </c>
      <c r="AN84">
        <v>0.57999999999999996</v>
      </c>
      <c r="AO84">
        <v>169</v>
      </c>
      <c r="AP84">
        <v>0.27</v>
      </c>
      <c r="AQ84">
        <v>34.758279237101</v>
      </c>
      <c r="AR84" s="1">
        <v>4.6079923825252202E-2</v>
      </c>
      <c r="AS84" s="1">
        <v>1.3642566272596701E-4</v>
      </c>
      <c r="AT84">
        <v>0.164612648069835</v>
      </c>
      <c r="AU84">
        <v>2.0235438443893899E-2</v>
      </c>
      <c r="AV84">
        <v>7.00219738729808E-2</v>
      </c>
      <c r="AW84">
        <v>1.9739540704342199E-2</v>
      </c>
      <c r="AX84">
        <v>0</v>
      </c>
      <c r="AY84">
        <v>0.16461264806984099</v>
      </c>
      <c r="AZ84">
        <v>2.0235438443894398E-2</v>
      </c>
      <c r="BA84">
        <v>7.0021973872981202E-2</v>
      </c>
      <c r="BB84">
        <v>35358</v>
      </c>
      <c r="BC84">
        <v>53747</v>
      </c>
      <c r="BD84">
        <f t="shared" si="3"/>
        <v>0.29334724937357365</v>
      </c>
      <c r="BE84">
        <f t="shared" si="4"/>
        <v>0.11856159506290055</v>
      </c>
      <c r="BF84">
        <f t="shared" si="5"/>
        <v>0.31640079098968893</v>
      </c>
    </row>
    <row r="85" spans="1:58" x14ac:dyDescent="0.25">
      <c r="A85">
        <v>995</v>
      </c>
      <c r="B85">
        <v>164</v>
      </c>
      <c r="C85">
        <v>7401</v>
      </c>
      <c r="D85">
        <v>1</v>
      </c>
      <c r="E85">
        <v>6</v>
      </c>
      <c r="F85">
        <v>17745</v>
      </c>
      <c r="G85">
        <v>0.16346887694421799</v>
      </c>
      <c r="H85">
        <v>5.0844356793507997</v>
      </c>
      <c r="I85">
        <v>14.2954092818895</v>
      </c>
      <c r="J85">
        <v>1.3</v>
      </c>
      <c r="K85">
        <v>0.19</v>
      </c>
      <c r="L85">
        <v>33.340000000000003</v>
      </c>
      <c r="M85">
        <v>26.74</v>
      </c>
      <c r="N85">
        <v>0</v>
      </c>
      <c r="O85">
        <v>0.03</v>
      </c>
      <c r="P85">
        <v>79.97</v>
      </c>
      <c r="Q85">
        <v>0.74</v>
      </c>
      <c r="R85">
        <v>169.1</v>
      </c>
      <c r="S85">
        <v>0.16</v>
      </c>
      <c r="T85">
        <v>37.68</v>
      </c>
      <c r="U85">
        <v>123.98</v>
      </c>
      <c r="V85">
        <v>36.01</v>
      </c>
      <c r="W85">
        <v>98.51</v>
      </c>
      <c r="X85">
        <v>0.02</v>
      </c>
      <c r="AA85">
        <v>-4831</v>
      </c>
      <c r="AB85">
        <v>5323</v>
      </c>
      <c r="AC85">
        <v>29525</v>
      </c>
      <c r="AD85">
        <v>32646</v>
      </c>
      <c r="AE85">
        <v>80957</v>
      </c>
      <c r="AF85">
        <v>-12.414</v>
      </c>
      <c r="AG85">
        <v>13.917632966399999</v>
      </c>
      <c r="AH85">
        <v>148451</v>
      </c>
      <c r="AI85">
        <v>0.71470887307131103</v>
      </c>
      <c r="AJ85">
        <v>0.21762250943089001</v>
      </c>
      <c r="AK85">
        <v>3.2594769657630202E-3</v>
      </c>
      <c r="AL85">
        <v>2.7528355152065E-2</v>
      </c>
      <c r="AM85">
        <v>97.522841422769105</v>
      </c>
      <c r="AN85">
        <v>0.74</v>
      </c>
      <c r="AO85">
        <v>169.1</v>
      </c>
      <c r="AP85">
        <v>0.16</v>
      </c>
      <c r="AQ85">
        <v>36.008481924730297</v>
      </c>
      <c r="AR85">
        <v>2.0480914210259699E-3</v>
      </c>
      <c r="AS85">
        <v>1.0704093459667E-2</v>
      </c>
      <c r="AT85">
        <v>4.9231390039814103E-2</v>
      </c>
      <c r="AU85">
        <v>4.88608343182707E-2</v>
      </c>
      <c r="AV85">
        <v>5.2624467705440797E-2</v>
      </c>
      <c r="AW85">
        <v>0</v>
      </c>
      <c r="AX85">
        <v>7.0098225836122E-3</v>
      </c>
      <c r="AY85">
        <v>4.9231390039814402E-2</v>
      </c>
      <c r="AZ85">
        <v>4.8860834318269999E-2</v>
      </c>
      <c r="BA85">
        <v>5.26244677054429E-2</v>
      </c>
      <c r="BB85">
        <v>35243</v>
      </c>
      <c r="BC85">
        <v>53761</v>
      </c>
      <c r="BD85">
        <f t="shared" si="3"/>
        <v>0.3015952273620629</v>
      </c>
      <c r="BE85">
        <f t="shared" si="4"/>
        <v>0.11642535010681225</v>
      </c>
      <c r="BF85">
        <f t="shared" si="5"/>
        <v>0.32328709116676502</v>
      </c>
    </row>
    <row r="86" spans="1:58" x14ac:dyDescent="0.25">
      <c r="A86">
        <v>967</v>
      </c>
      <c r="B86">
        <v>105</v>
      </c>
      <c r="C86">
        <v>7388</v>
      </c>
      <c r="D86">
        <v>9</v>
      </c>
      <c r="E86">
        <v>6</v>
      </c>
      <c r="F86">
        <v>17862</v>
      </c>
      <c r="G86">
        <v>0.21240286247138401</v>
      </c>
      <c r="H86" s="1">
        <v>5.3099039374380999</v>
      </c>
      <c r="I86">
        <v>14.069941023802199</v>
      </c>
      <c r="J86">
        <v>1.26</v>
      </c>
      <c r="K86">
        <v>0.12</v>
      </c>
      <c r="L86">
        <v>33.29</v>
      </c>
      <c r="M86">
        <v>26.32</v>
      </c>
      <c r="N86">
        <v>0.04</v>
      </c>
      <c r="O86">
        <v>0.03</v>
      </c>
      <c r="P86">
        <v>80.5</v>
      </c>
      <c r="Q86">
        <v>0.47</v>
      </c>
      <c r="R86">
        <v>168.8</v>
      </c>
      <c r="S86">
        <v>0.2</v>
      </c>
      <c r="T86">
        <v>37.54</v>
      </c>
      <c r="U86">
        <v>124.21</v>
      </c>
      <c r="V86">
        <v>37.64</v>
      </c>
      <c r="W86">
        <v>98.68</v>
      </c>
      <c r="X86">
        <v>0.03</v>
      </c>
      <c r="AA86">
        <v>-4852</v>
      </c>
      <c r="AB86">
        <v>5594</v>
      </c>
      <c r="AC86">
        <v>29479</v>
      </c>
      <c r="AD86">
        <v>32577</v>
      </c>
      <c r="AE86">
        <v>80781</v>
      </c>
      <c r="AF86">
        <v>-12.074</v>
      </c>
      <c r="AG86">
        <v>14.3365796592</v>
      </c>
      <c r="AH86">
        <v>148431</v>
      </c>
      <c r="AI86">
        <v>0.71659578238525601</v>
      </c>
      <c r="AJ86">
        <v>0.21978340553414899</v>
      </c>
      <c r="AK86">
        <v>4.88532082216818E-2</v>
      </c>
      <c r="AL86">
        <v>2.7948610593835101E-2</v>
      </c>
      <c r="AM86">
        <v>98.166796588757805</v>
      </c>
      <c r="AN86">
        <v>0.47</v>
      </c>
      <c r="AO86">
        <v>168.8</v>
      </c>
      <c r="AP86">
        <v>0.2</v>
      </c>
      <c r="AQ86">
        <v>37.605270675330303</v>
      </c>
      <c r="AR86">
        <v>3.0277123255182201E-2</v>
      </c>
      <c r="AS86">
        <v>1.5603798489940801E-3</v>
      </c>
      <c r="AT86">
        <v>0.13767847991462001</v>
      </c>
      <c r="AU86">
        <v>2.0727368972226299E-2</v>
      </c>
      <c r="AV86">
        <v>2.21595104803613E-2</v>
      </c>
      <c r="AW86">
        <v>1.3101796147354501E-2</v>
      </c>
      <c r="AX86">
        <v>1.5603798489941E-3</v>
      </c>
      <c r="AY86">
        <v>0.13767847991462301</v>
      </c>
      <c r="AZ86">
        <v>2.07273689722264E-2</v>
      </c>
      <c r="BA86">
        <v>2.21595104803619E-2</v>
      </c>
      <c r="BB86">
        <v>35100</v>
      </c>
      <c r="BC86">
        <v>53751</v>
      </c>
      <c r="BD86">
        <f t="shared" si="3"/>
        <v>0.31285814387184774</v>
      </c>
      <c r="BE86">
        <f t="shared" si="4"/>
        <v>0.11405174460004747</v>
      </c>
      <c r="BF86">
        <f t="shared" si="5"/>
        <v>0.33299852647309452</v>
      </c>
    </row>
    <row r="87" spans="1:58" x14ac:dyDescent="0.25">
      <c r="A87">
        <v>1018</v>
      </c>
      <c r="B87">
        <v>18</v>
      </c>
      <c r="C87">
        <v>7517</v>
      </c>
      <c r="D87">
        <v>4</v>
      </c>
      <c r="E87">
        <v>4</v>
      </c>
      <c r="F87">
        <v>17304</v>
      </c>
      <c r="G87">
        <v>5.6445793350671299E-2</v>
      </c>
      <c r="H87" s="1">
        <v>5.5175592061182002</v>
      </c>
      <c r="I87">
        <v>13.8622857551221</v>
      </c>
      <c r="J87">
        <v>1.33</v>
      </c>
      <c r="K87">
        <v>0.02</v>
      </c>
      <c r="L87">
        <v>33.869999999999997</v>
      </c>
      <c r="M87">
        <v>25.93</v>
      </c>
      <c r="N87">
        <v>0.02</v>
      </c>
      <c r="O87">
        <v>0.02</v>
      </c>
      <c r="P87">
        <v>77.98</v>
      </c>
      <c r="Q87">
        <v>0.08</v>
      </c>
      <c r="R87">
        <v>171.74</v>
      </c>
      <c r="S87">
        <v>0.04</v>
      </c>
      <c r="T87">
        <v>37.71</v>
      </c>
      <c r="U87">
        <v>124.15</v>
      </c>
      <c r="V87">
        <v>39.090000000000003</v>
      </c>
      <c r="W87">
        <v>95.21</v>
      </c>
      <c r="X87">
        <v>0.02</v>
      </c>
      <c r="AA87">
        <v>-4836</v>
      </c>
      <c r="AB87">
        <v>5728</v>
      </c>
      <c r="AC87">
        <v>29427</v>
      </c>
      <c r="AD87">
        <v>32606</v>
      </c>
      <c r="AE87">
        <v>80670</v>
      </c>
      <c r="AF87">
        <v>-11.631</v>
      </c>
      <c r="AG87">
        <v>14.7410729608</v>
      </c>
      <c r="AH87">
        <v>148431</v>
      </c>
      <c r="AI87">
        <v>0.71648001416493201</v>
      </c>
      <c r="AJ87">
        <v>0.22300726288901199</v>
      </c>
      <c r="AK87">
        <v>2.2984930890677501E-2</v>
      </c>
      <c r="AL87">
        <v>1.7398661769383199E-2</v>
      </c>
      <c r="AM87">
        <v>95.099736903054094</v>
      </c>
      <c r="AN87">
        <v>0.08</v>
      </c>
      <c r="AO87">
        <v>171.74</v>
      </c>
      <c r="AP87">
        <v>0.04</v>
      </c>
      <c r="AQ87">
        <v>39.075906053649703</v>
      </c>
      <c r="AR87">
        <v>1.98736892400364E-2</v>
      </c>
      <c r="AS87">
        <v>1.34636771796816E-3</v>
      </c>
      <c r="AT87">
        <v>6.8203314200724298E-3</v>
      </c>
      <c r="AU87">
        <v>3.9253721568756001E-3</v>
      </c>
      <c r="AV87">
        <v>2.44800328157187E-2</v>
      </c>
      <c r="AW87">
        <v>6.9930514985490399E-3</v>
      </c>
      <c r="AX87">
        <v>1.3463677179681699E-3</v>
      </c>
      <c r="AY87">
        <v>6.8203314200724896E-3</v>
      </c>
      <c r="AZ87">
        <v>3.9253721568756304E-3</v>
      </c>
      <c r="BA87">
        <v>2.4480032815718599E-2</v>
      </c>
      <c r="BB87">
        <v>35047</v>
      </c>
      <c r="BC87">
        <v>53737</v>
      </c>
      <c r="BD87">
        <f t="shared" si="3"/>
        <v>0.32373249701267298</v>
      </c>
      <c r="BE87">
        <f t="shared" si="4"/>
        <v>0.11405174460004747</v>
      </c>
      <c r="BF87">
        <f t="shared" si="5"/>
        <v>0.34323538580451574</v>
      </c>
    </row>
    <row r="88" spans="1:58" x14ac:dyDescent="0.25">
      <c r="A88">
        <v>995</v>
      </c>
      <c r="B88">
        <v>93</v>
      </c>
      <c r="C88">
        <v>7401</v>
      </c>
      <c r="D88">
        <v>7</v>
      </c>
      <c r="E88">
        <v>1</v>
      </c>
      <c r="F88">
        <v>17815</v>
      </c>
      <c r="G88">
        <v>0.12134675258930699</v>
      </c>
      <c r="H88" s="1">
        <v>5.5589242088841404</v>
      </c>
      <c r="I88">
        <v>13.8209207523561</v>
      </c>
      <c r="J88">
        <v>1.3</v>
      </c>
      <c r="K88">
        <v>0.11</v>
      </c>
      <c r="L88">
        <v>33.35</v>
      </c>
      <c r="M88">
        <v>25.85</v>
      </c>
      <c r="N88">
        <v>0.03</v>
      </c>
      <c r="O88">
        <v>0</v>
      </c>
      <c r="P88">
        <v>80.28</v>
      </c>
      <c r="Q88">
        <v>0.42</v>
      </c>
      <c r="R88">
        <v>169.1</v>
      </c>
      <c r="S88">
        <v>0.11</v>
      </c>
      <c r="T88">
        <v>37.4</v>
      </c>
      <c r="U88">
        <v>124.5</v>
      </c>
      <c r="V88">
        <v>39.39</v>
      </c>
      <c r="W88">
        <v>98.44</v>
      </c>
      <c r="X88">
        <v>0</v>
      </c>
      <c r="AA88">
        <v>-4876</v>
      </c>
      <c r="AB88">
        <v>5865</v>
      </c>
      <c r="AC88">
        <v>29430</v>
      </c>
      <c r="AD88">
        <v>32519</v>
      </c>
      <c r="AE88">
        <v>80596</v>
      </c>
      <c r="AF88">
        <v>-11.72</v>
      </c>
      <c r="AG88">
        <v>14.7835263519999</v>
      </c>
      <c r="AH88">
        <v>148410</v>
      </c>
      <c r="AI88">
        <v>0.71856553193378003</v>
      </c>
      <c r="AJ88">
        <v>0.22197098186317199</v>
      </c>
      <c r="AK88">
        <v>3.6036670039905301E-2</v>
      </c>
      <c r="AL88">
        <v>5.1544172405607602E-3</v>
      </c>
      <c r="AM88">
        <v>97.907621343268502</v>
      </c>
      <c r="AN88">
        <v>0.42</v>
      </c>
      <c r="AO88">
        <v>169.1</v>
      </c>
      <c r="AP88">
        <v>0.11</v>
      </c>
      <c r="AQ88">
        <v>39.368857139738402</v>
      </c>
      <c r="AR88">
        <v>2.26436313329785E-2</v>
      </c>
      <c r="AS88">
        <v>2.00423757860966E-3</v>
      </c>
      <c r="AT88">
        <v>4.9425634281155199E-2</v>
      </c>
      <c r="AU88">
        <v>2.7551151093497098E-2</v>
      </c>
      <c r="AV88">
        <v>1.9722098303066999E-2</v>
      </c>
      <c r="AW88">
        <v>9.8177596193157503E-3</v>
      </c>
      <c r="AX88">
        <v>0</v>
      </c>
      <c r="AY88">
        <v>4.9425634281155803E-2</v>
      </c>
      <c r="AZ88">
        <v>2.7551151093496699E-2</v>
      </c>
      <c r="BA88">
        <v>1.9722098303067401E-2</v>
      </c>
      <c r="BB88">
        <v>34950</v>
      </c>
      <c r="BC88">
        <v>53757</v>
      </c>
      <c r="BD88">
        <f t="shared" si="3"/>
        <v>0.32487380928189274</v>
      </c>
      <c r="BE88">
        <f t="shared" si="4"/>
        <v>0.11155945881794446</v>
      </c>
      <c r="BF88">
        <f t="shared" si="5"/>
        <v>0.34349454844157318</v>
      </c>
    </row>
    <row r="89" spans="1:58" x14ac:dyDescent="0.25">
      <c r="A89">
        <v>1749</v>
      </c>
      <c r="B89">
        <v>106</v>
      </c>
      <c r="C89">
        <v>7388</v>
      </c>
      <c r="D89">
        <v>7</v>
      </c>
      <c r="E89">
        <v>1</v>
      </c>
      <c r="F89">
        <v>17866</v>
      </c>
      <c r="G89">
        <v>0.125581371773996</v>
      </c>
      <c r="H89">
        <v>5.65649819871751</v>
      </c>
      <c r="I89">
        <v>13.7233467625228</v>
      </c>
      <c r="J89">
        <v>2.2799999999999998</v>
      </c>
      <c r="K89">
        <v>0.12</v>
      </c>
      <c r="L89">
        <v>33.29</v>
      </c>
      <c r="M89">
        <v>25.67</v>
      </c>
      <c r="N89">
        <v>0.03</v>
      </c>
      <c r="O89">
        <v>0</v>
      </c>
      <c r="P89">
        <v>80.510000000000005</v>
      </c>
      <c r="Q89">
        <v>0.48</v>
      </c>
      <c r="R89">
        <v>168.81</v>
      </c>
      <c r="S89">
        <v>0.11</v>
      </c>
      <c r="T89">
        <v>37.03</v>
      </c>
      <c r="U89">
        <v>125.37</v>
      </c>
      <c r="V89">
        <v>40.08</v>
      </c>
      <c r="W89">
        <v>98.81</v>
      </c>
      <c r="X89">
        <v>0</v>
      </c>
      <c r="AA89">
        <v>-4949</v>
      </c>
      <c r="AB89">
        <v>5928</v>
      </c>
      <c r="AC89">
        <v>29424</v>
      </c>
      <c r="AD89">
        <v>32483</v>
      </c>
      <c r="AE89">
        <v>80580</v>
      </c>
      <c r="AF89">
        <v>-11.852</v>
      </c>
      <c r="AG89">
        <v>14.9250997544</v>
      </c>
      <c r="AH89">
        <v>148415</v>
      </c>
      <c r="AI89">
        <v>0.72155329453059003</v>
      </c>
      <c r="AJ89">
        <v>0.22169318885515299</v>
      </c>
      <c r="AK89">
        <v>3.6145866368075999E-2</v>
      </c>
      <c r="AL89">
        <v>5.0564782658096804E-3</v>
      </c>
      <c r="AM89">
        <v>98.187958134964404</v>
      </c>
      <c r="AN89">
        <v>0.48</v>
      </c>
      <c r="AO89">
        <v>168.81</v>
      </c>
      <c r="AP89">
        <v>0.11</v>
      </c>
      <c r="AQ89">
        <v>40.059885893137199</v>
      </c>
      <c r="AR89">
        <v>2.2712244814614799E-2</v>
      </c>
      <c r="AS89">
        <v>1.9661551020763398E-3</v>
      </c>
      <c r="AT89">
        <v>4.9564133813625399E-2</v>
      </c>
      <c r="AU89">
        <v>3.1650784465175601E-2</v>
      </c>
      <c r="AV89">
        <v>1.9688053578503999E-2</v>
      </c>
      <c r="AW89">
        <v>9.8269339624997201E-3</v>
      </c>
      <c r="AX89">
        <v>0</v>
      </c>
      <c r="AY89">
        <v>4.9564133813625899E-2</v>
      </c>
      <c r="AZ89">
        <v>3.1650784465176302E-2</v>
      </c>
      <c r="BA89">
        <v>1.9688053578504498E-2</v>
      </c>
      <c r="BB89">
        <v>34879</v>
      </c>
      <c r="BC89">
        <v>54020</v>
      </c>
      <c r="BD89">
        <f t="shared" si="3"/>
        <v>0.32867985295914814</v>
      </c>
      <c r="BE89">
        <f t="shared" si="4"/>
        <v>0.11215286019463565</v>
      </c>
      <c r="BF89">
        <f t="shared" si="5"/>
        <v>0.34728764704648613</v>
      </c>
    </row>
    <row r="90" spans="1:58" x14ac:dyDescent="0.25">
      <c r="A90">
        <v>1454</v>
      </c>
      <c r="B90">
        <v>34</v>
      </c>
      <c r="C90">
        <v>7399</v>
      </c>
      <c r="D90">
        <v>1</v>
      </c>
      <c r="E90">
        <v>30</v>
      </c>
      <c r="F90">
        <v>17865</v>
      </c>
      <c r="G90">
        <v>0.167796389981447</v>
      </c>
      <c r="H90">
        <v>5.8373433163466197</v>
      </c>
      <c r="I90">
        <v>13.5425016448936</v>
      </c>
      <c r="J90">
        <v>1.9</v>
      </c>
      <c r="K90">
        <v>0.04</v>
      </c>
      <c r="L90">
        <v>33.33</v>
      </c>
      <c r="M90">
        <v>25.33</v>
      </c>
      <c r="N90">
        <v>0</v>
      </c>
      <c r="O90">
        <v>0.13</v>
      </c>
      <c r="P90">
        <v>80.510000000000005</v>
      </c>
      <c r="Q90">
        <v>0.15</v>
      </c>
      <c r="R90">
        <v>169.04</v>
      </c>
      <c r="S90">
        <v>0.16</v>
      </c>
      <c r="T90">
        <v>37.08</v>
      </c>
      <c r="U90">
        <v>125.25</v>
      </c>
      <c r="V90">
        <v>41.34</v>
      </c>
      <c r="W90">
        <v>98.33</v>
      </c>
      <c r="X90">
        <v>0.11</v>
      </c>
      <c r="AA90">
        <v>-4938</v>
      </c>
      <c r="AB90">
        <v>6152</v>
      </c>
      <c r="AC90">
        <v>29380</v>
      </c>
      <c r="AD90">
        <v>32441</v>
      </c>
      <c r="AE90">
        <v>80425</v>
      </c>
      <c r="AF90">
        <v>-11.452</v>
      </c>
      <c r="AG90">
        <v>15.2888330784</v>
      </c>
      <c r="AH90">
        <v>148398</v>
      </c>
      <c r="AI90">
        <v>0.72220492058548702</v>
      </c>
      <c r="AJ90">
        <v>0.224142269047827</v>
      </c>
      <c r="AK90">
        <v>5.0983209672086204E-3</v>
      </c>
      <c r="AL90">
        <v>0.13707134818587699</v>
      </c>
      <c r="AM90">
        <v>98.181098488269598</v>
      </c>
      <c r="AN90">
        <v>0.15</v>
      </c>
      <c r="AO90">
        <v>169.04</v>
      </c>
      <c r="AP90">
        <v>0.16</v>
      </c>
      <c r="AQ90">
        <v>41.3406491006984</v>
      </c>
      <c r="AR90">
        <v>4.31402110023943E-3</v>
      </c>
      <c r="AS90">
        <v>2.69083453592023E-2</v>
      </c>
      <c r="AT90">
        <v>6.1600922391965698E-2</v>
      </c>
      <c r="AU90">
        <v>2.6230699078340098E-3</v>
      </c>
      <c r="AV90">
        <v>7.2350031222205999E-2</v>
      </c>
      <c r="AW90">
        <v>0</v>
      </c>
      <c r="AX90">
        <v>2.2230385918804999E-2</v>
      </c>
      <c r="AY90">
        <v>6.16009223919649E-2</v>
      </c>
      <c r="AZ90">
        <v>2.6230699078340801E-3</v>
      </c>
      <c r="BA90">
        <v>7.2350031222208205E-2</v>
      </c>
      <c r="BB90">
        <v>34779</v>
      </c>
      <c r="BC90">
        <v>53916</v>
      </c>
      <c r="BD90">
        <f t="shared" si="3"/>
        <v>0.3384584193745041</v>
      </c>
      <c r="BE90">
        <f t="shared" si="4"/>
        <v>0.11013529551388559</v>
      </c>
      <c r="BF90">
        <f t="shared" si="5"/>
        <v>0.35592679719770831</v>
      </c>
    </row>
    <row r="91" spans="1:58" x14ac:dyDescent="0.25">
      <c r="A91">
        <v>1033</v>
      </c>
      <c r="B91">
        <v>30</v>
      </c>
      <c r="C91">
        <v>7390</v>
      </c>
      <c r="D91">
        <v>1</v>
      </c>
      <c r="E91">
        <v>27</v>
      </c>
      <c r="F91">
        <v>17912</v>
      </c>
      <c r="G91">
        <v>0.18484118029625701</v>
      </c>
      <c r="H91">
        <v>5.98819907507092</v>
      </c>
      <c r="I91">
        <v>13.3916458861693</v>
      </c>
      <c r="J91">
        <v>1.35</v>
      </c>
      <c r="K91">
        <v>0.04</v>
      </c>
      <c r="L91">
        <v>33.29</v>
      </c>
      <c r="M91">
        <v>25.05</v>
      </c>
      <c r="N91">
        <v>0.01</v>
      </c>
      <c r="O91">
        <v>0.12</v>
      </c>
      <c r="P91">
        <v>80.72</v>
      </c>
      <c r="Q91">
        <v>0.14000000000000001</v>
      </c>
      <c r="R91">
        <v>168.86</v>
      </c>
      <c r="S91">
        <v>0.18</v>
      </c>
      <c r="T91">
        <v>37.11</v>
      </c>
      <c r="U91">
        <v>125.05</v>
      </c>
      <c r="V91">
        <v>42.41</v>
      </c>
      <c r="W91">
        <v>98.57</v>
      </c>
      <c r="X91">
        <v>0.11</v>
      </c>
      <c r="AA91">
        <v>-4924</v>
      </c>
      <c r="AB91">
        <v>6362</v>
      </c>
      <c r="AC91">
        <v>29345</v>
      </c>
      <c r="AD91">
        <v>32395</v>
      </c>
      <c r="AE91">
        <v>80277</v>
      </c>
      <c r="AF91">
        <v>-11.111000000000001</v>
      </c>
      <c r="AG91">
        <v>15.576273072799999</v>
      </c>
      <c r="AH91">
        <v>148379</v>
      </c>
      <c r="AI91">
        <v>0.72247716640677195</v>
      </c>
      <c r="AJ91">
        <v>0.22585733089530199</v>
      </c>
      <c r="AK91">
        <v>5.8147308440813696E-3</v>
      </c>
      <c r="AL91">
        <v>0.125575660929478</v>
      </c>
      <c r="AM91">
        <v>98.438362912267806</v>
      </c>
      <c r="AN91">
        <v>0.14000000000000001</v>
      </c>
      <c r="AO91">
        <v>168.86</v>
      </c>
      <c r="AP91">
        <v>0.18</v>
      </c>
      <c r="AQ91">
        <v>42.409024669559798</v>
      </c>
      <c r="AR91">
        <v>5.6223480903415998E-3</v>
      </c>
      <c r="AS91">
        <v>1.8364965185093798E-2</v>
      </c>
      <c r="AT91">
        <v>5.9805868011042901E-2</v>
      </c>
      <c r="AU91" s="1">
        <v>4.3177036988695803E-4</v>
      </c>
      <c r="AV91">
        <v>0.100616228639891</v>
      </c>
      <c r="AW91">
        <v>2.9285903358650901E-3</v>
      </c>
      <c r="AX91">
        <v>1.713780672006E-2</v>
      </c>
      <c r="AY91">
        <v>5.9805868011042498E-2</v>
      </c>
      <c r="AZ91" s="1">
        <v>4.3177036988695998E-4</v>
      </c>
      <c r="BA91">
        <v>0.100616228639892</v>
      </c>
      <c r="BB91">
        <v>34679</v>
      </c>
      <c r="BC91">
        <v>53774</v>
      </c>
      <c r="BD91">
        <f t="shared" si="3"/>
        <v>0.34618592436293877</v>
      </c>
      <c r="BE91">
        <f t="shared" si="4"/>
        <v>0.10788037028245906</v>
      </c>
      <c r="BF91">
        <f t="shared" si="5"/>
        <v>0.36260566531606042</v>
      </c>
    </row>
    <row r="92" spans="1:58" x14ac:dyDescent="0.25">
      <c r="A92">
        <v>1089</v>
      </c>
      <c r="B92">
        <v>10</v>
      </c>
      <c r="C92">
        <v>7516</v>
      </c>
      <c r="D92">
        <v>14</v>
      </c>
      <c r="E92">
        <v>1</v>
      </c>
      <c r="F92">
        <v>17308</v>
      </c>
      <c r="G92">
        <v>8.7922536846330002E-2</v>
      </c>
      <c r="H92" s="1">
        <v>6.2733066093552896</v>
      </c>
      <c r="I92">
        <v>13.106538351885</v>
      </c>
      <c r="J92">
        <v>1.42</v>
      </c>
      <c r="K92">
        <v>0.01</v>
      </c>
      <c r="L92">
        <v>33.869999999999997</v>
      </c>
      <c r="M92">
        <v>24.52</v>
      </c>
      <c r="N92">
        <v>0.06</v>
      </c>
      <c r="O92">
        <v>0</v>
      </c>
      <c r="P92">
        <v>78</v>
      </c>
      <c r="Q92">
        <v>0.05</v>
      </c>
      <c r="R92">
        <v>171.73</v>
      </c>
      <c r="S92">
        <v>0.05</v>
      </c>
      <c r="T92">
        <v>37.18</v>
      </c>
      <c r="U92">
        <v>125.12</v>
      </c>
      <c r="V92">
        <v>44.48</v>
      </c>
      <c r="W92">
        <v>95.17</v>
      </c>
      <c r="X92">
        <v>0</v>
      </c>
      <c r="AA92">
        <v>-4921</v>
      </c>
      <c r="AB92">
        <v>6582</v>
      </c>
      <c r="AC92">
        <v>29282</v>
      </c>
      <c r="AD92">
        <v>32401</v>
      </c>
      <c r="AE92">
        <v>80119</v>
      </c>
      <c r="AF92">
        <v>-10.582000000000001</v>
      </c>
      <c r="AG92">
        <v>16.1122997264</v>
      </c>
      <c r="AH92">
        <v>148384</v>
      </c>
      <c r="AI92">
        <v>0.72293986636970997</v>
      </c>
      <c r="AJ92">
        <v>0.22941054850276901</v>
      </c>
      <c r="AK92">
        <v>7.3193677766484999E-2</v>
      </c>
      <c r="AL92">
        <v>3.4472116808919699E-3</v>
      </c>
      <c r="AM92">
        <v>95.122187249907398</v>
      </c>
      <c r="AN92">
        <v>0.05</v>
      </c>
      <c r="AO92">
        <v>171.73</v>
      </c>
      <c r="AP92">
        <v>0.05</v>
      </c>
      <c r="AQ92">
        <v>44.4281847381151</v>
      </c>
      <c r="AR92">
        <v>5.6852262536185E-2</v>
      </c>
      <c r="AS92" s="1">
        <v>5.7772416587004703E-4</v>
      </c>
      <c r="AT92">
        <v>1.45158479574817E-2</v>
      </c>
      <c r="AU92">
        <v>2.79466873103485E-3</v>
      </c>
      <c r="AV92">
        <v>1.31820334557583E-2</v>
      </c>
      <c r="AW92">
        <v>2.07734367404529E-2</v>
      </c>
      <c r="AX92">
        <v>0</v>
      </c>
      <c r="AY92">
        <v>1.4515847957481801E-2</v>
      </c>
      <c r="AZ92">
        <v>2.79466873103484E-3</v>
      </c>
      <c r="BA92">
        <v>1.3182033455758101E-2</v>
      </c>
      <c r="BB92">
        <v>34565</v>
      </c>
      <c r="BC92">
        <v>53761</v>
      </c>
      <c r="BD92">
        <f t="shared" si="3"/>
        <v>0.36059640557754585</v>
      </c>
      <c r="BE92">
        <f t="shared" si="4"/>
        <v>0.10847377165915024</v>
      </c>
      <c r="BF92">
        <f t="shared" si="5"/>
        <v>0.37655853044833204</v>
      </c>
    </row>
    <row r="93" spans="1:58" x14ac:dyDescent="0.25">
      <c r="A93">
        <v>1024</v>
      </c>
      <c r="B93">
        <v>24</v>
      </c>
      <c r="C93">
        <v>7409</v>
      </c>
      <c r="D93">
        <v>1</v>
      </c>
      <c r="E93">
        <v>5</v>
      </c>
      <c r="F93">
        <v>17847</v>
      </c>
      <c r="G93">
        <v>0.165296871077455</v>
      </c>
      <c r="H93">
        <v>6.3721073649944397</v>
      </c>
      <c r="I93">
        <v>13.0077375962458</v>
      </c>
      <c r="J93">
        <v>1.34</v>
      </c>
      <c r="K93">
        <v>0.03</v>
      </c>
      <c r="L93">
        <v>33.39</v>
      </c>
      <c r="M93">
        <v>24.33</v>
      </c>
      <c r="N93">
        <v>0</v>
      </c>
      <c r="O93">
        <v>0.02</v>
      </c>
      <c r="P93">
        <v>80.430000000000007</v>
      </c>
      <c r="Q93">
        <v>0.11</v>
      </c>
      <c r="R93">
        <v>169.28</v>
      </c>
      <c r="S93">
        <v>0.16</v>
      </c>
      <c r="T93">
        <v>36.909999999999997</v>
      </c>
      <c r="U93">
        <v>125.44</v>
      </c>
      <c r="V93">
        <v>45.13</v>
      </c>
      <c r="W93">
        <v>98.06</v>
      </c>
      <c r="X93">
        <v>0.02</v>
      </c>
      <c r="AA93">
        <v>-4957</v>
      </c>
      <c r="AB93">
        <v>6776</v>
      </c>
      <c r="AC93">
        <v>29269</v>
      </c>
      <c r="AD93">
        <v>32307</v>
      </c>
      <c r="AE93">
        <v>79999</v>
      </c>
      <c r="AF93">
        <v>-10.555999999999999</v>
      </c>
      <c r="AG93">
        <v>16.260339776799999</v>
      </c>
      <c r="AH93">
        <v>148351</v>
      </c>
      <c r="AI93">
        <v>0.72532725729348102</v>
      </c>
      <c r="AJ93">
        <v>0.22923028375011301</v>
      </c>
      <c r="AK93">
        <v>4.5801433857545698E-3</v>
      </c>
      <c r="AL93">
        <v>2.45202262121486E-2</v>
      </c>
      <c r="AM93">
        <v>98.080590895681894</v>
      </c>
      <c r="AN93">
        <v>0.11</v>
      </c>
      <c r="AO93">
        <v>169.28</v>
      </c>
      <c r="AP93">
        <v>0.16</v>
      </c>
      <c r="AQ93">
        <v>45.127901569627099</v>
      </c>
      <c r="AR93">
        <v>4.0917208067445298E-3</v>
      </c>
      <c r="AS93" s="1">
        <v>4.5416292537059702E-4</v>
      </c>
      <c r="AT93">
        <v>0.148836819659139</v>
      </c>
      <c r="AU93">
        <v>4.9130924593639201E-3</v>
      </c>
      <c r="AV93">
        <v>7.0010752268365797E-3</v>
      </c>
      <c r="AW93">
        <v>0</v>
      </c>
      <c r="AX93" s="1">
        <v>4.54162925370609E-4</v>
      </c>
      <c r="AY93">
        <v>0.148836819659145</v>
      </c>
      <c r="AZ93">
        <v>4.9130924593640303E-3</v>
      </c>
      <c r="BA93">
        <v>7.0010752268367098E-3</v>
      </c>
      <c r="BB93">
        <v>34444</v>
      </c>
      <c r="BC93">
        <v>53762</v>
      </c>
      <c r="BD93">
        <f t="shared" si="3"/>
        <v>0.36457629790374091</v>
      </c>
      <c r="BE93">
        <f t="shared" si="4"/>
        <v>0.10455732257298837</v>
      </c>
      <c r="BF93">
        <f t="shared" si="5"/>
        <v>0.37927313468901164</v>
      </c>
    </row>
    <row r="94" spans="1:58" x14ac:dyDescent="0.25">
      <c r="A94">
        <v>1064</v>
      </c>
      <c r="B94">
        <v>31</v>
      </c>
      <c r="C94">
        <v>7390</v>
      </c>
      <c r="D94">
        <v>1</v>
      </c>
      <c r="E94">
        <v>27</v>
      </c>
      <c r="F94">
        <v>17912</v>
      </c>
      <c r="G94">
        <v>0.18502445566803899</v>
      </c>
      <c r="H94">
        <v>6.5194084933495002</v>
      </c>
      <c r="I94">
        <v>12.8604364678908</v>
      </c>
      <c r="J94">
        <v>1.39</v>
      </c>
      <c r="K94">
        <v>0.04</v>
      </c>
      <c r="L94">
        <v>33.28</v>
      </c>
      <c r="M94">
        <v>24.06</v>
      </c>
      <c r="N94">
        <v>0.01</v>
      </c>
      <c r="O94">
        <v>0.12</v>
      </c>
      <c r="P94">
        <v>80.72</v>
      </c>
      <c r="Q94">
        <v>0.14000000000000001</v>
      </c>
      <c r="R94">
        <v>168.85</v>
      </c>
      <c r="S94">
        <v>0.18</v>
      </c>
      <c r="T94">
        <v>36.75</v>
      </c>
      <c r="U94">
        <v>125.72</v>
      </c>
      <c r="V94">
        <v>46.17</v>
      </c>
      <c r="W94">
        <v>98.58</v>
      </c>
      <c r="X94">
        <v>0.11</v>
      </c>
      <c r="AA94">
        <v>-4983</v>
      </c>
      <c r="AB94">
        <v>6962</v>
      </c>
      <c r="AC94">
        <v>29242</v>
      </c>
      <c r="AD94">
        <v>32252</v>
      </c>
      <c r="AE94">
        <v>79887</v>
      </c>
      <c r="AF94">
        <v>-10.372</v>
      </c>
      <c r="AG94">
        <v>16.53699314</v>
      </c>
      <c r="AH94">
        <v>148343</v>
      </c>
      <c r="AI94">
        <v>0.72709778473931497</v>
      </c>
      <c r="AJ94">
        <v>0.23032865744269501</v>
      </c>
      <c r="AK94">
        <v>6.0026356164964399E-3</v>
      </c>
      <c r="AL94">
        <v>0.124949037534638</v>
      </c>
      <c r="AM94">
        <v>98.440861221528294</v>
      </c>
      <c r="AN94">
        <v>0.14000000000000001</v>
      </c>
      <c r="AO94">
        <v>168.85</v>
      </c>
      <c r="AP94">
        <v>0.18</v>
      </c>
      <c r="AQ94">
        <v>46.171102890750497</v>
      </c>
      <c r="AR94">
        <v>5.8040359563293004E-3</v>
      </c>
      <c r="AS94">
        <v>1.8273323884978699E-2</v>
      </c>
      <c r="AT94">
        <v>5.9807385849713297E-2</v>
      </c>
      <c r="AU94" s="1">
        <v>5.24821889822793E-4</v>
      </c>
      <c r="AV94">
        <v>0.100614888087194</v>
      </c>
      <c r="AW94">
        <v>2.9687660425880202E-3</v>
      </c>
      <c r="AX94">
        <v>1.7082834935111799E-2</v>
      </c>
      <c r="AY94">
        <v>5.9807385849713401E-2</v>
      </c>
      <c r="AZ94" s="1">
        <v>5.2482188982280601E-4</v>
      </c>
      <c r="BA94">
        <v>0.100614888087195</v>
      </c>
      <c r="BB94">
        <v>34339</v>
      </c>
      <c r="BC94">
        <v>53785</v>
      </c>
      <c r="BD94">
        <f t="shared" si="3"/>
        <v>0.37201381629312774</v>
      </c>
      <c r="BE94">
        <f t="shared" si="4"/>
        <v>0.10360788037028246</v>
      </c>
      <c r="BF94">
        <f t="shared" si="5"/>
        <v>0.38617207613679133</v>
      </c>
    </row>
    <row r="95" spans="1:58" x14ac:dyDescent="0.25">
      <c r="A95">
        <v>998</v>
      </c>
      <c r="B95">
        <v>14</v>
      </c>
      <c r="C95">
        <v>7400</v>
      </c>
      <c r="D95">
        <v>2</v>
      </c>
      <c r="E95">
        <v>7</v>
      </c>
      <c r="F95">
        <v>17900</v>
      </c>
      <c r="G95">
        <v>0.31595114953145298</v>
      </c>
      <c r="H95">
        <v>6.7063194381934501</v>
      </c>
      <c r="I95">
        <v>12.6735255230468</v>
      </c>
      <c r="J95">
        <v>1.3</v>
      </c>
      <c r="K95">
        <v>0.02</v>
      </c>
      <c r="L95">
        <v>33.31</v>
      </c>
      <c r="M95">
        <v>23.71</v>
      </c>
      <c r="N95">
        <v>0.01</v>
      </c>
      <c r="O95">
        <v>0.03</v>
      </c>
      <c r="P95">
        <v>80.66</v>
      </c>
      <c r="Q95">
        <v>7.0000000000000007E-2</v>
      </c>
      <c r="R95">
        <v>169.07</v>
      </c>
      <c r="S95">
        <v>0.31</v>
      </c>
      <c r="T95">
        <v>36.68</v>
      </c>
      <c r="U95">
        <v>125.87</v>
      </c>
      <c r="V95">
        <v>47.5</v>
      </c>
      <c r="W95">
        <v>98.33</v>
      </c>
      <c r="X95">
        <v>0.02</v>
      </c>
      <c r="AA95">
        <v>-4994</v>
      </c>
      <c r="AB95">
        <v>7164</v>
      </c>
      <c r="AC95">
        <v>29204</v>
      </c>
      <c r="AD95">
        <v>32204</v>
      </c>
      <c r="AE95">
        <v>79758</v>
      </c>
      <c r="AF95">
        <v>-10.090999999999999</v>
      </c>
      <c r="AG95">
        <v>16.8649664864</v>
      </c>
      <c r="AH95">
        <v>148330</v>
      </c>
      <c r="AI95">
        <v>0.72849908125308105</v>
      </c>
      <c r="AJ95">
        <v>0.23196762181257299</v>
      </c>
      <c r="AK95">
        <v>9.9764210613533296E-3</v>
      </c>
      <c r="AL95">
        <v>3.03099797869281E-2</v>
      </c>
      <c r="AM95">
        <v>98.371205606503295</v>
      </c>
      <c r="AN95">
        <v>7.0000000000000007E-2</v>
      </c>
      <c r="AO95">
        <v>169.07</v>
      </c>
      <c r="AP95">
        <v>0.31</v>
      </c>
      <c r="AQ95">
        <v>47.494824893229897</v>
      </c>
      <c r="AR95">
        <v>8.9101518126752394E-3</v>
      </c>
      <c r="AS95">
        <v>6.88102679528204E-3</v>
      </c>
      <c r="AT95">
        <v>0.11094045702192699</v>
      </c>
      <c r="AU95">
        <v>3.3102054268392299E-3</v>
      </c>
      <c r="AV95">
        <v>0.185909308474729</v>
      </c>
      <c r="AW95">
        <v>3.4166097827852699E-3</v>
      </c>
      <c r="AX95">
        <v>5.4433327864340702E-3</v>
      </c>
      <c r="AY95">
        <v>0.110940457021925</v>
      </c>
      <c r="AZ95">
        <v>3.3102054268392299E-3</v>
      </c>
      <c r="BA95">
        <v>0.185909308474731</v>
      </c>
      <c r="BB95">
        <v>34227</v>
      </c>
      <c r="BC95">
        <v>53763</v>
      </c>
      <c r="BD95">
        <f t="shared" si="3"/>
        <v>0.38083101542948988</v>
      </c>
      <c r="BE95">
        <f t="shared" si="4"/>
        <v>0.10206503679088536</v>
      </c>
      <c r="BF95">
        <f t="shared" si="5"/>
        <v>0.39427088917162162</v>
      </c>
    </row>
    <row r="96" spans="1:58" x14ac:dyDescent="0.25">
      <c r="A96">
        <v>1088</v>
      </c>
      <c r="B96">
        <v>6</v>
      </c>
      <c r="C96">
        <v>7515</v>
      </c>
      <c r="D96">
        <v>1</v>
      </c>
      <c r="E96">
        <v>6</v>
      </c>
      <c r="F96">
        <v>17326</v>
      </c>
      <c r="G96">
        <v>2.2679597480004601E-2</v>
      </c>
      <c r="H96">
        <v>6.82457780411284</v>
      </c>
      <c r="I96">
        <v>12.5552671571274</v>
      </c>
      <c r="J96">
        <v>1.42</v>
      </c>
      <c r="K96">
        <v>0.01</v>
      </c>
      <c r="L96">
        <v>33.86</v>
      </c>
      <c r="M96">
        <v>23.48</v>
      </c>
      <c r="N96">
        <v>0</v>
      </c>
      <c r="O96">
        <v>0.03</v>
      </c>
      <c r="P96">
        <v>78.08</v>
      </c>
      <c r="Q96">
        <v>0.03</v>
      </c>
      <c r="R96">
        <v>171.7</v>
      </c>
      <c r="S96">
        <v>0.02</v>
      </c>
      <c r="T96">
        <v>36.82</v>
      </c>
      <c r="U96">
        <v>125.79</v>
      </c>
      <c r="V96">
        <v>48.34</v>
      </c>
      <c r="W96">
        <v>95.25</v>
      </c>
      <c r="X96">
        <v>0.02</v>
      </c>
      <c r="AA96">
        <v>-4979</v>
      </c>
      <c r="AB96">
        <v>7205</v>
      </c>
      <c r="AC96">
        <v>29175</v>
      </c>
      <c r="AD96">
        <v>32252</v>
      </c>
      <c r="AE96">
        <v>79706</v>
      </c>
      <c r="AF96">
        <v>-9.8119999999999994</v>
      </c>
      <c r="AG96">
        <v>17.104019793599999</v>
      </c>
      <c r="AH96">
        <v>148338</v>
      </c>
      <c r="AI96">
        <v>0.72772432311478996</v>
      </c>
      <c r="AJ96">
        <v>0.23403544534477799</v>
      </c>
      <c r="AK96">
        <v>4.5264843638851103E-3</v>
      </c>
      <c r="AL96">
        <v>2.7389847424105999E-2</v>
      </c>
      <c r="AM96">
        <v>95.221045378667597</v>
      </c>
      <c r="AN96">
        <v>0.03</v>
      </c>
      <c r="AO96">
        <v>171.7</v>
      </c>
      <c r="AP96">
        <v>0.02</v>
      </c>
      <c r="AQ96">
        <v>48.332342466507498</v>
      </c>
      <c r="AR96">
        <v>3.98316874996308E-3</v>
      </c>
      <c r="AS96">
        <v>2.5585612028527199E-3</v>
      </c>
      <c r="AT96">
        <v>4.2321248907468204E-3</v>
      </c>
      <c r="AU96">
        <v>2.2637923839460899E-3</v>
      </c>
      <c r="AV96">
        <v>9.6419502524959094E-3</v>
      </c>
      <c r="AW96">
        <v>0</v>
      </c>
      <c r="AX96">
        <v>2.5585612028526899E-3</v>
      </c>
      <c r="AY96">
        <v>4.2321248907468802E-3</v>
      </c>
      <c r="AZ96">
        <v>2.2637923839461398E-3</v>
      </c>
      <c r="BA96">
        <v>9.6419502524960309E-3</v>
      </c>
      <c r="BB96">
        <v>34212</v>
      </c>
      <c r="BC96">
        <v>53760</v>
      </c>
      <c r="BD96">
        <f t="shared" si="3"/>
        <v>0.38725769807588301</v>
      </c>
      <c r="BE96">
        <f t="shared" si="4"/>
        <v>0.10301447899359127</v>
      </c>
      <c r="BF96">
        <f t="shared" si="5"/>
        <v>0.40072497751120134</v>
      </c>
    </row>
    <row r="97" spans="1:58" x14ac:dyDescent="0.25">
      <c r="A97">
        <v>1199</v>
      </c>
      <c r="B97">
        <v>112</v>
      </c>
      <c r="C97">
        <v>7401</v>
      </c>
      <c r="D97">
        <v>3</v>
      </c>
      <c r="E97">
        <v>11</v>
      </c>
      <c r="F97">
        <v>17790</v>
      </c>
      <c r="G97">
        <v>0.20522298906015701</v>
      </c>
      <c r="H97">
        <v>7.1559276436570602</v>
      </c>
      <c r="I97">
        <v>12.223917317583201</v>
      </c>
      <c r="J97">
        <v>1.57</v>
      </c>
      <c r="K97">
        <v>0.13</v>
      </c>
      <c r="L97">
        <v>33.35</v>
      </c>
      <c r="M97">
        <v>22.86</v>
      </c>
      <c r="N97">
        <v>0.01</v>
      </c>
      <c r="O97">
        <v>0.05</v>
      </c>
      <c r="P97">
        <v>80.17</v>
      </c>
      <c r="Q97">
        <v>0.51</v>
      </c>
      <c r="R97">
        <v>169.1</v>
      </c>
      <c r="S97">
        <v>0.2</v>
      </c>
      <c r="T97">
        <v>36.270000000000003</v>
      </c>
      <c r="U97">
        <v>126.65</v>
      </c>
      <c r="V97">
        <v>50.69</v>
      </c>
      <c r="W97">
        <v>98.32</v>
      </c>
      <c r="X97">
        <v>0.05</v>
      </c>
      <c r="AA97">
        <v>-5063</v>
      </c>
      <c r="AB97">
        <v>7656</v>
      </c>
      <c r="AC97">
        <v>29125</v>
      </c>
      <c r="AD97">
        <v>32087</v>
      </c>
      <c r="AE97">
        <v>79443</v>
      </c>
      <c r="AF97">
        <v>-9.5380000000000003</v>
      </c>
      <c r="AG97">
        <v>17.672953229600001</v>
      </c>
      <c r="AH97">
        <v>148311</v>
      </c>
      <c r="AI97">
        <v>0.732817560273479</v>
      </c>
      <c r="AJ97">
        <v>0.23529601509876699</v>
      </c>
      <c r="AK97">
        <v>1.45028604862261E-2</v>
      </c>
      <c r="AL97">
        <v>5.22714087095432E-2</v>
      </c>
      <c r="AM97">
        <v>97.768817105734698</v>
      </c>
      <c r="AN97">
        <v>0.51</v>
      </c>
      <c r="AO97">
        <v>169.1</v>
      </c>
      <c r="AP97">
        <v>0.2</v>
      </c>
      <c r="AQ97">
        <v>50.678995165143597</v>
      </c>
      <c r="AR97" s="1">
        <v>9.5276950551049996E-3</v>
      </c>
      <c r="AS97">
        <v>2.0554208370320401E-3</v>
      </c>
      <c r="AT97" s="1">
        <v>0.15243177892620499</v>
      </c>
      <c r="AU97">
        <v>1.88222287093062E-2</v>
      </c>
      <c r="AV97">
        <v>2.2385865532509201E-2</v>
      </c>
      <c r="AW97">
        <v>3.4662234331332602E-3</v>
      </c>
      <c r="AX97">
        <v>2.0554208370321E-3</v>
      </c>
      <c r="AY97" s="1">
        <v>0.15243177892620699</v>
      </c>
      <c r="AZ97">
        <v>1.8822228709305999E-2</v>
      </c>
      <c r="BA97">
        <v>2.2385865532509801E-2</v>
      </c>
      <c r="BB97">
        <v>33927</v>
      </c>
      <c r="BC97">
        <v>53829</v>
      </c>
      <c r="BD97">
        <f t="shared" si="3"/>
        <v>0.40255284158558974</v>
      </c>
      <c r="BE97">
        <f t="shared" si="4"/>
        <v>9.981011155945882E-2</v>
      </c>
      <c r="BF97">
        <f t="shared" si="5"/>
        <v>0.41474190605501216</v>
      </c>
    </row>
    <row r="98" spans="1:58" x14ac:dyDescent="0.25">
      <c r="A98">
        <v>1009</v>
      </c>
      <c r="B98">
        <v>1</v>
      </c>
      <c r="C98">
        <v>7518</v>
      </c>
      <c r="D98">
        <v>2</v>
      </c>
      <c r="E98">
        <v>15</v>
      </c>
      <c r="F98">
        <v>17307</v>
      </c>
      <c r="G98">
        <v>4.7285375922905597E-2</v>
      </c>
      <c r="H98">
        <v>7.2623514150658597</v>
      </c>
      <c r="I98">
        <v>12.1174935461744</v>
      </c>
      <c r="J98">
        <v>1.32</v>
      </c>
      <c r="K98">
        <v>0</v>
      </c>
      <c r="L98">
        <v>33.869999999999997</v>
      </c>
      <c r="M98">
        <v>22.67</v>
      </c>
      <c r="N98">
        <v>0.01</v>
      </c>
      <c r="O98">
        <v>7.0000000000000007E-2</v>
      </c>
      <c r="P98">
        <v>78</v>
      </c>
      <c r="Q98">
        <v>0</v>
      </c>
      <c r="R98">
        <v>171.76</v>
      </c>
      <c r="S98">
        <v>0.04</v>
      </c>
      <c r="T98">
        <v>36.58</v>
      </c>
      <c r="U98">
        <v>126.25</v>
      </c>
      <c r="V98">
        <v>51.44</v>
      </c>
      <c r="W98">
        <v>95.11</v>
      </c>
      <c r="X98">
        <v>7.0000000000000007E-2</v>
      </c>
      <c r="AA98">
        <v>-5019</v>
      </c>
      <c r="AB98">
        <v>7708</v>
      </c>
      <c r="AC98">
        <v>29088</v>
      </c>
      <c r="AD98">
        <v>32135</v>
      </c>
      <c r="AE98">
        <v>79379</v>
      </c>
      <c r="AF98">
        <v>-9.1549999999999994</v>
      </c>
      <c r="AG98">
        <v>17.911499838400001</v>
      </c>
      <c r="AH98">
        <v>148310</v>
      </c>
      <c r="AI98">
        <v>0.73132719514933697</v>
      </c>
      <c r="AJ98">
        <v>0.23798232171604999</v>
      </c>
      <c r="AK98">
        <v>1.1997964208766899E-2</v>
      </c>
      <c r="AL98">
        <v>7.1389517411596701E-2</v>
      </c>
      <c r="AM98">
        <v>95.116247862450606</v>
      </c>
      <c r="AN98">
        <v>0</v>
      </c>
      <c r="AO98">
        <v>171.76</v>
      </c>
      <c r="AP98">
        <v>0.04</v>
      </c>
      <c r="AQ98">
        <v>51.4326989566379</v>
      </c>
      <c r="AR98" s="1">
        <v>1.0443545556552801E-2</v>
      </c>
      <c r="AS98">
        <v>5.5384968868915901E-3</v>
      </c>
      <c r="AT98">
        <v>6.9623983131649799E-3</v>
      </c>
      <c r="AU98" s="1">
        <v>1.6540771623785601E-4</v>
      </c>
      <c r="AV98">
        <v>2.4175527450058399E-2</v>
      </c>
      <c r="AW98">
        <v>3.53167308854837E-3</v>
      </c>
      <c r="AX98">
        <v>5.5384968868917896E-3</v>
      </c>
      <c r="AY98">
        <v>6.9623983131650701E-3</v>
      </c>
      <c r="AZ98">
        <v>0</v>
      </c>
      <c r="BA98">
        <v>2.4175527450058101E-2</v>
      </c>
      <c r="BB98">
        <v>33935</v>
      </c>
      <c r="BC98">
        <v>53733</v>
      </c>
      <c r="BD98">
        <f t="shared" si="3"/>
        <v>0.40896590220829127</v>
      </c>
      <c r="BE98">
        <f t="shared" si="4"/>
        <v>9.9691431284120585E-2</v>
      </c>
      <c r="BF98">
        <f t="shared" si="5"/>
        <v>0.42094119617889408</v>
      </c>
    </row>
    <row r="99" spans="1:58" x14ac:dyDescent="0.25">
      <c r="A99">
        <v>1091</v>
      </c>
      <c r="B99">
        <v>112</v>
      </c>
      <c r="C99">
        <v>7401</v>
      </c>
      <c r="D99">
        <v>1</v>
      </c>
      <c r="E99">
        <v>15</v>
      </c>
      <c r="F99">
        <v>17789</v>
      </c>
      <c r="G99">
        <v>0.18420210867079201</v>
      </c>
      <c r="H99">
        <v>7.3137789054789</v>
      </c>
      <c r="I99">
        <v>12.0660660557614</v>
      </c>
      <c r="J99">
        <v>1.42</v>
      </c>
      <c r="K99">
        <v>0.13</v>
      </c>
      <c r="L99">
        <v>33.35</v>
      </c>
      <c r="M99">
        <v>22.57</v>
      </c>
      <c r="N99">
        <v>0</v>
      </c>
      <c r="O99">
        <v>7.0000000000000007E-2</v>
      </c>
      <c r="P99">
        <v>80.16</v>
      </c>
      <c r="Q99">
        <v>0.51</v>
      </c>
      <c r="R99">
        <v>169.1</v>
      </c>
      <c r="S99">
        <v>0.18</v>
      </c>
      <c r="T99">
        <v>36.21</v>
      </c>
      <c r="U99">
        <v>126.74</v>
      </c>
      <c r="V99">
        <v>51.8</v>
      </c>
      <c r="W99">
        <v>98.33</v>
      </c>
      <c r="X99">
        <v>7.0000000000000007E-2</v>
      </c>
      <c r="AA99">
        <v>-5071</v>
      </c>
      <c r="AB99">
        <v>7844</v>
      </c>
      <c r="AC99">
        <v>29092</v>
      </c>
      <c r="AD99">
        <v>32044</v>
      </c>
      <c r="AE99">
        <v>79316</v>
      </c>
      <c r="AF99">
        <v>-9.2780000000000005</v>
      </c>
      <c r="AG99">
        <v>17.965073240799999</v>
      </c>
      <c r="AH99">
        <v>148296</v>
      </c>
      <c r="AI99">
        <v>0.73390983200468396</v>
      </c>
      <c r="AJ99">
        <v>0.236790772461073</v>
      </c>
      <c r="AK99">
        <v>3.7958759163399698E-3</v>
      </c>
      <c r="AL99">
        <v>6.8422884918092397E-2</v>
      </c>
      <c r="AM99">
        <v>97.761070940677996</v>
      </c>
      <c r="AN99">
        <v>0.51</v>
      </c>
      <c r="AO99">
        <v>169.1</v>
      </c>
      <c r="AP99">
        <v>0.18</v>
      </c>
      <c r="AQ99">
        <v>51.796913586492103</v>
      </c>
      <c r="AR99">
        <v>2.4950917571431599E-3</v>
      </c>
      <c r="AS99">
        <v>2.6791543626646002E-3</v>
      </c>
      <c r="AT99">
        <v>0.13750376890413901</v>
      </c>
      <c r="AU99">
        <v>1.9138228114336301E-2</v>
      </c>
      <c r="AV99">
        <v>2.2385865532509201E-2</v>
      </c>
      <c r="AW99">
        <v>0</v>
      </c>
      <c r="AX99">
        <v>2.67915436266465E-3</v>
      </c>
      <c r="AY99">
        <v>0.13750376890414201</v>
      </c>
      <c r="AZ99">
        <v>1.9138228114336901E-2</v>
      </c>
      <c r="BA99">
        <v>2.2385865532509801E-2</v>
      </c>
      <c r="BB99">
        <v>33826</v>
      </c>
      <c r="BC99">
        <v>53792</v>
      </c>
      <c r="BD99">
        <f t="shared" si="3"/>
        <v>0.41040616362757482</v>
      </c>
      <c r="BE99">
        <f t="shared" si="4"/>
        <v>9.8029907429385235E-2</v>
      </c>
      <c r="BF99">
        <f t="shared" si="5"/>
        <v>0.42195151604671072</v>
      </c>
    </row>
    <row r="100" spans="1:58" x14ac:dyDescent="0.25">
      <c r="A100">
        <v>954</v>
      </c>
      <c r="B100">
        <v>7</v>
      </c>
      <c r="C100">
        <v>7516</v>
      </c>
      <c r="D100">
        <v>14</v>
      </c>
      <c r="E100">
        <v>1</v>
      </c>
      <c r="F100">
        <v>17312</v>
      </c>
      <c r="G100">
        <v>8.9090842240239596E-2</v>
      </c>
      <c r="H100">
        <v>7.6082102980296398</v>
      </c>
      <c r="I100">
        <v>11.7716346632106</v>
      </c>
      <c r="J100">
        <v>1.25</v>
      </c>
      <c r="K100">
        <v>0.01</v>
      </c>
      <c r="L100">
        <v>33.869999999999997</v>
      </c>
      <c r="M100">
        <v>22.02</v>
      </c>
      <c r="N100">
        <v>0.06</v>
      </c>
      <c r="O100">
        <v>0</v>
      </c>
      <c r="P100">
        <v>78.02</v>
      </c>
      <c r="Q100">
        <v>0.03</v>
      </c>
      <c r="R100">
        <v>171.73</v>
      </c>
      <c r="S100">
        <v>0.05</v>
      </c>
      <c r="T100">
        <v>36.369999999999997</v>
      </c>
      <c r="U100">
        <v>126.63</v>
      </c>
      <c r="V100">
        <v>53.93</v>
      </c>
      <c r="W100">
        <v>95.17</v>
      </c>
      <c r="X100">
        <v>0</v>
      </c>
      <c r="AA100">
        <v>-5052</v>
      </c>
      <c r="AB100">
        <v>8106</v>
      </c>
      <c r="AC100">
        <v>29021</v>
      </c>
      <c r="AD100">
        <v>32041</v>
      </c>
      <c r="AE100">
        <v>79123</v>
      </c>
      <c r="AF100">
        <v>-8.6539999999999999</v>
      </c>
      <c r="AG100">
        <v>18.538419877599999</v>
      </c>
      <c r="AH100">
        <v>148291</v>
      </c>
      <c r="AI100">
        <v>0.73423423423423395</v>
      </c>
      <c r="AJ100">
        <v>0.24085583990397999</v>
      </c>
      <c r="AK100">
        <v>7.2482578698324696E-2</v>
      </c>
      <c r="AL100">
        <v>4.0850015667677599E-3</v>
      </c>
      <c r="AM100">
        <v>95.1404492705298</v>
      </c>
      <c r="AN100">
        <v>0.03</v>
      </c>
      <c r="AO100">
        <v>171.73</v>
      </c>
      <c r="AP100">
        <v>0.05</v>
      </c>
      <c r="AQ100">
        <v>53.8821061516757</v>
      </c>
      <c r="AR100">
        <v>5.92747439222856E-2</v>
      </c>
      <c r="AS100" s="1">
        <v>3.1416645312709E-4</v>
      </c>
      <c r="AT100">
        <v>1.4370473380024999E-2</v>
      </c>
      <c r="AU100">
        <v>1.9494250290435901E-3</v>
      </c>
      <c r="AV100">
        <v>1.31820334557583E-2</v>
      </c>
      <c r="AW100">
        <v>2.09538736778919E-2</v>
      </c>
      <c r="AX100">
        <v>0</v>
      </c>
      <c r="AY100">
        <v>1.43704733800252E-2</v>
      </c>
      <c r="AZ100">
        <v>1.94942502904364E-3</v>
      </c>
      <c r="BA100">
        <v>1.3182033455758101E-2</v>
      </c>
      <c r="BB100">
        <v>33712</v>
      </c>
      <c r="BC100">
        <v>53714</v>
      </c>
      <c r="BD100">
        <f t="shared" si="3"/>
        <v>0.42581995113902582</v>
      </c>
      <c r="BE100">
        <f t="shared" si="4"/>
        <v>9.7436506052694036E-2</v>
      </c>
      <c r="BF100">
        <f t="shared" si="5"/>
        <v>0.43682548403200905</v>
      </c>
    </row>
    <row r="101" spans="1:58" x14ac:dyDescent="0.25">
      <c r="A101">
        <v>1081</v>
      </c>
      <c r="B101">
        <v>5</v>
      </c>
      <c r="C101">
        <v>7405</v>
      </c>
      <c r="D101">
        <v>14</v>
      </c>
      <c r="E101">
        <v>14</v>
      </c>
      <c r="F101">
        <v>17864</v>
      </c>
      <c r="G101">
        <v>0.27186540222283501</v>
      </c>
      <c r="H101">
        <v>7.66978993227925</v>
      </c>
      <c r="I101">
        <v>11.710055028960999</v>
      </c>
      <c r="J101">
        <v>1.41</v>
      </c>
      <c r="K101">
        <v>0.01</v>
      </c>
      <c r="L101">
        <v>33.36</v>
      </c>
      <c r="M101">
        <v>21.9</v>
      </c>
      <c r="N101">
        <v>0.06</v>
      </c>
      <c r="O101">
        <v>0.06</v>
      </c>
      <c r="P101">
        <v>80.5</v>
      </c>
      <c r="Q101">
        <v>0.02</v>
      </c>
      <c r="R101">
        <v>169.18</v>
      </c>
      <c r="S101">
        <v>0.25</v>
      </c>
      <c r="T101">
        <v>36.049999999999997</v>
      </c>
      <c r="U101">
        <v>127.1</v>
      </c>
      <c r="V101">
        <v>54.37</v>
      </c>
      <c r="W101">
        <v>98.02</v>
      </c>
      <c r="X101">
        <v>0.06</v>
      </c>
      <c r="AA101">
        <v>-5100</v>
      </c>
      <c r="AB101">
        <v>8252</v>
      </c>
      <c r="AC101">
        <v>29018</v>
      </c>
      <c r="AD101">
        <v>31950</v>
      </c>
      <c r="AE101">
        <v>79051</v>
      </c>
      <c r="AF101">
        <v>-8.7270000000000003</v>
      </c>
      <c r="AG101">
        <v>18.630726603999999</v>
      </c>
      <c r="AH101">
        <v>148271</v>
      </c>
      <c r="AI101">
        <v>0.73700140037041995</v>
      </c>
      <c r="AJ101">
        <v>0.24028372114236299</v>
      </c>
      <c r="AK101">
        <v>7.4678905132881807E-2</v>
      </c>
      <c r="AL101">
        <v>6.5075904498600304E-2</v>
      </c>
      <c r="AM101">
        <v>98.176344229736898</v>
      </c>
      <c r="AN101">
        <v>0.02</v>
      </c>
      <c r="AO101">
        <v>169.18</v>
      </c>
      <c r="AP101">
        <v>0.25</v>
      </c>
      <c r="AQ101">
        <v>54.318219279394803</v>
      </c>
      <c r="AR101">
        <v>4.5264750693457298E-2</v>
      </c>
      <c r="AS101">
        <v>1.2086111388583799E-3</v>
      </c>
      <c r="AT101">
        <v>0.15377952880406601</v>
      </c>
      <c r="AU101" s="1">
        <v>3.30943275377895E-3</v>
      </c>
      <c r="AV101">
        <v>6.8303078832674696E-2</v>
      </c>
      <c r="AW101">
        <v>1.9632497772539299E-2</v>
      </c>
      <c r="AX101">
        <v>1.20861113885842E-3</v>
      </c>
      <c r="AY101">
        <v>0.153779528804071</v>
      </c>
      <c r="AZ101" s="1">
        <v>2.9985415459989201E-3</v>
      </c>
      <c r="BA101">
        <v>6.8303078832675002E-2</v>
      </c>
      <c r="BB101">
        <v>33615</v>
      </c>
      <c r="BC101">
        <v>53785</v>
      </c>
      <c r="BD101">
        <f t="shared" si="3"/>
        <v>0.42830151495275681</v>
      </c>
      <c r="BE101">
        <f t="shared" si="4"/>
        <v>9.5062900545929266E-2</v>
      </c>
      <c r="BF101">
        <f t="shared" si="5"/>
        <v>0.43872444970736679</v>
      </c>
    </row>
    <row r="102" spans="1:58" x14ac:dyDescent="0.25">
      <c r="A102">
        <v>957</v>
      </c>
      <c r="B102">
        <v>4</v>
      </c>
      <c r="C102">
        <v>7522</v>
      </c>
      <c r="D102">
        <v>0</v>
      </c>
      <c r="E102">
        <v>2</v>
      </c>
      <c r="F102">
        <v>17298</v>
      </c>
      <c r="G102">
        <v>6.0604874778932803E-2</v>
      </c>
      <c r="H102">
        <v>7.7871819174422203</v>
      </c>
      <c r="I102">
        <v>11.592663043798</v>
      </c>
      <c r="J102">
        <v>1.25</v>
      </c>
      <c r="K102">
        <v>0</v>
      </c>
      <c r="L102">
        <v>33.9</v>
      </c>
      <c r="M102">
        <v>21.68</v>
      </c>
      <c r="N102">
        <v>0</v>
      </c>
      <c r="O102">
        <v>0.01</v>
      </c>
      <c r="P102">
        <v>77.95</v>
      </c>
      <c r="Q102">
        <v>0.02</v>
      </c>
      <c r="R102">
        <v>171.86</v>
      </c>
      <c r="S102">
        <v>0.06</v>
      </c>
      <c r="T102">
        <v>36.270000000000003</v>
      </c>
      <c r="U102">
        <v>126.83</v>
      </c>
      <c r="V102">
        <v>55.15</v>
      </c>
      <c r="W102">
        <v>95.02</v>
      </c>
      <c r="X102">
        <v>0.01</v>
      </c>
      <c r="AA102">
        <v>-5069</v>
      </c>
      <c r="AB102">
        <v>8298</v>
      </c>
      <c r="AC102">
        <v>28986</v>
      </c>
      <c r="AD102">
        <v>31997</v>
      </c>
      <c r="AE102">
        <v>78991</v>
      </c>
      <c r="AF102">
        <v>-8.4049999999999994</v>
      </c>
      <c r="AG102">
        <v>18.853953229599998</v>
      </c>
      <c r="AH102">
        <v>148272</v>
      </c>
      <c r="AI102">
        <v>0.73571203031259802</v>
      </c>
      <c r="AJ102">
        <v>0.24236780905747701</v>
      </c>
      <c r="AK102">
        <v>2.57152219982225E-3</v>
      </c>
      <c r="AL102">
        <v>1.1559569351469101E-2</v>
      </c>
      <c r="AM102">
        <v>95.063688157360502</v>
      </c>
      <c r="AN102">
        <v>0.02</v>
      </c>
      <c r="AO102">
        <v>171.86</v>
      </c>
      <c r="AP102">
        <v>0.06</v>
      </c>
      <c r="AQ102">
        <v>55.149601057517501</v>
      </c>
      <c r="AR102" s="1">
        <v>1.12177068066399E-3</v>
      </c>
      <c r="AS102" s="1">
        <v>3.5401081530302299E-4</v>
      </c>
      <c r="AT102">
        <v>5.39293975169318E-2</v>
      </c>
      <c r="AU102" s="1">
        <v>3.32899713633684E-3</v>
      </c>
      <c r="AV102">
        <v>1.87069862969714E-3</v>
      </c>
      <c r="AW102" s="1">
        <v>0</v>
      </c>
      <c r="AX102" s="1">
        <v>3.5401081530302299E-4</v>
      </c>
      <c r="AY102">
        <v>5.3929397516933097E-2</v>
      </c>
      <c r="AZ102" s="1">
        <v>3.00895087334031E-3</v>
      </c>
      <c r="BA102">
        <v>1.8706986296971801E-3</v>
      </c>
      <c r="BB102">
        <v>33601</v>
      </c>
      <c r="BC102">
        <v>53713</v>
      </c>
      <c r="BD102">
        <f t="shared" si="3"/>
        <v>0.43430271484310667</v>
      </c>
      <c r="BE102">
        <f t="shared" si="4"/>
        <v>9.51815808212675E-2</v>
      </c>
      <c r="BF102">
        <f t="shared" si="5"/>
        <v>0.44461037037807422</v>
      </c>
    </row>
    <row r="103" spans="1:58" x14ac:dyDescent="0.25">
      <c r="A103">
        <v>1408</v>
      </c>
      <c r="B103">
        <v>48</v>
      </c>
      <c r="C103">
        <v>7397</v>
      </c>
      <c r="D103">
        <v>3</v>
      </c>
      <c r="E103">
        <v>25</v>
      </c>
      <c r="F103">
        <v>17859</v>
      </c>
      <c r="G103">
        <v>6.4658805283816706E-2</v>
      </c>
      <c r="H103" s="1">
        <v>7.8283091862459502</v>
      </c>
      <c r="I103">
        <v>11.551535774994299</v>
      </c>
      <c r="J103">
        <v>1.84</v>
      </c>
      <c r="K103">
        <v>0.06</v>
      </c>
      <c r="L103">
        <v>33.33</v>
      </c>
      <c r="M103">
        <v>21.61</v>
      </c>
      <c r="N103">
        <v>0.02</v>
      </c>
      <c r="O103">
        <v>0.11</v>
      </c>
      <c r="P103">
        <v>80.48</v>
      </c>
      <c r="Q103">
        <v>0.22</v>
      </c>
      <c r="R103">
        <v>169.01</v>
      </c>
      <c r="S103">
        <v>0.06</v>
      </c>
      <c r="T103">
        <v>35.799999999999997</v>
      </c>
      <c r="U103">
        <v>127.65</v>
      </c>
      <c r="V103">
        <v>55.45</v>
      </c>
      <c r="W103">
        <v>98.44</v>
      </c>
      <c r="X103">
        <v>0.11</v>
      </c>
      <c r="AA103">
        <v>-5146</v>
      </c>
      <c r="AB103">
        <v>8417</v>
      </c>
      <c r="AC103">
        <v>28994</v>
      </c>
      <c r="AD103">
        <v>31904</v>
      </c>
      <c r="AE103">
        <v>78943</v>
      </c>
      <c r="AF103">
        <v>-8.6319999999999997</v>
      </c>
      <c r="AG103">
        <v>18.901059984</v>
      </c>
      <c r="AH103">
        <v>148258</v>
      </c>
      <c r="AI103">
        <v>0.73942546935082498</v>
      </c>
      <c r="AJ103">
        <v>0.24101842280226299</v>
      </c>
      <c r="AK103">
        <v>1.7451815062075E-2</v>
      </c>
      <c r="AL103">
        <v>0.117971011327043</v>
      </c>
      <c r="AM103">
        <v>98.150299846680298</v>
      </c>
      <c r="AN103">
        <v>0.22</v>
      </c>
      <c r="AO103">
        <v>169.01</v>
      </c>
      <c r="AP103">
        <v>0.06</v>
      </c>
      <c r="AQ103">
        <v>55.440868487912397</v>
      </c>
      <c r="AR103">
        <v>1.03589219808596E-2</v>
      </c>
      <c r="AS103">
        <v>4.6369904742092696E-3</v>
      </c>
      <c r="AT103">
        <v>1.6603101926503799E-2</v>
      </c>
      <c r="AU103">
        <v>7.6919756949246302E-3</v>
      </c>
      <c r="AV103">
        <v>2.5367815207319299E-2</v>
      </c>
      <c r="AW103">
        <v>5.6452702443329202E-3</v>
      </c>
      <c r="AX103">
        <v>4.6369904742094396E-3</v>
      </c>
      <c r="AY103">
        <v>1.6603101926504299E-2</v>
      </c>
      <c r="AZ103">
        <v>7.6919756949248201E-3</v>
      </c>
      <c r="BA103">
        <v>2.53678152073201E-2</v>
      </c>
      <c r="BB103">
        <v>33504</v>
      </c>
      <c r="BC103">
        <v>53899</v>
      </c>
      <c r="BD103">
        <f t="shared" si="3"/>
        <v>0.43556912761344796</v>
      </c>
      <c r="BE103">
        <f t="shared" si="4"/>
        <v>9.3520056966532164E-2</v>
      </c>
      <c r="BF103">
        <f t="shared" si="5"/>
        <v>0.44549575304930072</v>
      </c>
    </row>
    <row r="104" spans="1:58" x14ac:dyDescent="0.25">
      <c r="A104">
        <v>957</v>
      </c>
      <c r="B104">
        <v>34</v>
      </c>
      <c r="C104">
        <v>7514</v>
      </c>
      <c r="D104">
        <v>1</v>
      </c>
      <c r="E104">
        <v>8</v>
      </c>
      <c r="F104">
        <v>17299</v>
      </c>
      <c r="G104">
        <v>5.9649883739923699E-2</v>
      </c>
      <c r="H104">
        <v>8.1813164479520193</v>
      </c>
      <c r="I104">
        <v>11.198528513288201</v>
      </c>
      <c r="J104">
        <v>1.25</v>
      </c>
      <c r="K104">
        <v>0.04</v>
      </c>
      <c r="L104">
        <v>33.86</v>
      </c>
      <c r="M104">
        <v>20.95</v>
      </c>
      <c r="N104">
        <v>0</v>
      </c>
      <c r="O104">
        <v>0.04</v>
      </c>
      <c r="P104">
        <v>77.959999999999994</v>
      </c>
      <c r="Q104">
        <v>0.15</v>
      </c>
      <c r="R104">
        <v>171.69</v>
      </c>
      <c r="S104">
        <v>0.06</v>
      </c>
      <c r="T104">
        <v>35.99</v>
      </c>
      <c r="U104">
        <v>127.37</v>
      </c>
      <c r="V104">
        <v>57.94</v>
      </c>
      <c r="W104">
        <v>95.29</v>
      </c>
      <c r="X104">
        <v>0.04</v>
      </c>
      <c r="AA104">
        <v>-5116</v>
      </c>
      <c r="AB104">
        <v>8753</v>
      </c>
      <c r="AC104">
        <v>28911</v>
      </c>
      <c r="AD104">
        <v>31884</v>
      </c>
      <c r="AE104">
        <v>78699</v>
      </c>
      <c r="AF104">
        <v>-7.8639999999999999</v>
      </c>
      <c r="AG104">
        <v>19.570846615200001</v>
      </c>
      <c r="AH104">
        <v>148247</v>
      </c>
      <c r="AI104">
        <v>0.73945319572696</v>
      </c>
      <c r="AJ104">
        <v>0.245500101230857</v>
      </c>
      <c r="AK104">
        <v>4.1089477077482896E-3</v>
      </c>
      <c r="AL104">
        <v>3.7334857410138797E-2</v>
      </c>
      <c r="AM104">
        <v>95.068538278002706</v>
      </c>
      <c r="AN104">
        <v>0.15</v>
      </c>
      <c r="AO104">
        <v>171.69</v>
      </c>
      <c r="AP104">
        <v>0.06</v>
      </c>
      <c r="AQ104">
        <v>57.940901216040999</v>
      </c>
      <c r="AR104">
        <v>3.62727521788178E-3</v>
      </c>
      <c r="AS104">
        <v>1.21395691020692E-3</v>
      </c>
      <c r="AT104">
        <v>4.2253466717704097E-3</v>
      </c>
      <c r="AU104">
        <v>7.2230065233476999E-3</v>
      </c>
      <c r="AV104">
        <v>4.3360298416716798E-2</v>
      </c>
      <c r="AW104">
        <v>0</v>
      </c>
      <c r="AX104">
        <v>1.2139569102069599E-3</v>
      </c>
      <c r="AY104">
        <v>4.2253466717703898E-3</v>
      </c>
      <c r="AZ104">
        <v>7.22300652334783E-3</v>
      </c>
      <c r="BA104">
        <v>4.3360298416718603E-2</v>
      </c>
      <c r="BB104">
        <v>33342</v>
      </c>
      <c r="BC104">
        <v>53718</v>
      </c>
      <c r="BD104">
        <f t="shared" si="3"/>
        <v>0.45357559725796892</v>
      </c>
      <c r="BE104">
        <f t="shared" si="4"/>
        <v>9.2214573937811531E-2</v>
      </c>
      <c r="BF104">
        <f t="shared" si="5"/>
        <v>0.46285456687220378</v>
      </c>
    </row>
    <row r="105" spans="1:58" x14ac:dyDescent="0.25">
      <c r="A105">
        <v>952</v>
      </c>
      <c r="B105">
        <v>11</v>
      </c>
      <c r="C105">
        <v>7517</v>
      </c>
      <c r="D105">
        <v>1</v>
      </c>
      <c r="E105">
        <v>8</v>
      </c>
      <c r="F105">
        <v>17309</v>
      </c>
      <c r="G105">
        <v>2.6737528038889499E-2</v>
      </c>
      <c r="H105">
        <v>8.2992416273008693</v>
      </c>
      <c r="I105">
        <v>11.080603333939401</v>
      </c>
      <c r="J105">
        <v>1.24</v>
      </c>
      <c r="K105">
        <v>0.01</v>
      </c>
      <c r="L105">
        <v>33.869999999999997</v>
      </c>
      <c r="M105">
        <v>20.73</v>
      </c>
      <c r="N105">
        <v>0</v>
      </c>
      <c r="O105">
        <v>0.04</v>
      </c>
      <c r="P105">
        <v>78</v>
      </c>
      <c r="Q105">
        <v>0.05</v>
      </c>
      <c r="R105">
        <v>171.75</v>
      </c>
      <c r="S105">
        <v>0.03</v>
      </c>
      <c r="T105">
        <v>35.94</v>
      </c>
      <c r="U105">
        <v>127.48</v>
      </c>
      <c r="V105">
        <v>58.78</v>
      </c>
      <c r="W105">
        <v>95.18</v>
      </c>
      <c r="X105">
        <v>0.04</v>
      </c>
      <c r="AA105">
        <v>-5125</v>
      </c>
      <c r="AB105">
        <v>8886</v>
      </c>
      <c r="AC105">
        <v>28887</v>
      </c>
      <c r="AD105">
        <v>31855</v>
      </c>
      <c r="AE105">
        <v>78608</v>
      </c>
      <c r="AF105">
        <v>-7.6849999999999996</v>
      </c>
      <c r="AG105">
        <v>19.787113291199901</v>
      </c>
      <c r="AH105">
        <v>148236</v>
      </c>
      <c r="AI105">
        <v>0.74042861673689397</v>
      </c>
      <c r="AJ105">
        <v>0.24664227011288001</v>
      </c>
      <c r="AK105">
        <v>3.43568789700912E-3</v>
      </c>
      <c r="AL105">
        <v>3.7058036625638599E-2</v>
      </c>
      <c r="AM105">
        <v>95.126849145240797</v>
      </c>
      <c r="AN105">
        <v>0.05</v>
      </c>
      <c r="AO105">
        <v>171.75</v>
      </c>
      <c r="AP105">
        <v>0.03</v>
      </c>
      <c r="AQ105">
        <v>58.776059128707502</v>
      </c>
      <c r="AR105" s="1">
        <v>2.5473772196228199E-3</v>
      </c>
      <c r="AS105" s="1">
        <v>1.5036645767222299E-3</v>
      </c>
      <c r="AT105">
        <v>1.8799024385818802E-2</v>
      </c>
      <c r="AU105" s="1">
        <v>9.2777503100840704E-4</v>
      </c>
      <c r="AV105">
        <v>2.9596868257172498E-3</v>
      </c>
      <c r="AW105" s="1">
        <v>0</v>
      </c>
      <c r="AX105" s="1">
        <v>1.5036645767222501E-3</v>
      </c>
      <c r="AY105">
        <v>1.8799024385818701E-2</v>
      </c>
      <c r="AZ105" s="1">
        <v>9.27775031008431E-4</v>
      </c>
      <c r="BA105">
        <v>2.9596868257172702E-3</v>
      </c>
      <c r="BB105">
        <v>33271</v>
      </c>
      <c r="BC105">
        <v>53713</v>
      </c>
      <c r="BD105">
        <f t="shared" si="3"/>
        <v>0.45938968663377022</v>
      </c>
      <c r="BE105">
        <f t="shared" si="4"/>
        <v>9.0909090909090912E-2</v>
      </c>
      <c r="BF105">
        <f t="shared" si="5"/>
        <v>0.46829835254396418</v>
      </c>
    </row>
    <row r="106" spans="1:58" x14ac:dyDescent="0.25">
      <c r="A106">
        <v>1414</v>
      </c>
      <c r="B106">
        <v>0</v>
      </c>
      <c r="C106">
        <v>7404</v>
      </c>
      <c r="D106">
        <v>5</v>
      </c>
      <c r="E106">
        <v>24</v>
      </c>
      <c r="F106">
        <v>17871</v>
      </c>
      <c r="G106">
        <v>0.124667469685369</v>
      </c>
      <c r="H106" s="1">
        <v>8.3680046530221794</v>
      </c>
      <c r="I106">
        <v>11.011840308218099</v>
      </c>
      <c r="J106">
        <v>1.85</v>
      </c>
      <c r="K106">
        <v>0</v>
      </c>
      <c r="L106">
        <v>33.35</v>
      </c>
      <c r="M106">
        <v>20.6</v>
      </c>
      <c r="N106">
        <v>0.02</v>
      </c>
      <c r="O106">
        <v>0.11</v>
      </c>
      <c r="P106">
        <v>80.540000000000006</v>
      </c>
      <c r="Q106">
        <v>0</v>
      </c>
      <c r="R106">
        <v>169.17</v>
      </c>
      <c r="S106">
        <v>0.12</v>
      </c>
      <c r="T106">
        <v>35.5</v>
      </c>
      <c r="U106">
        <v>128.29</v>
      </c>
      <c r="V106">
        <v>59.28</v>
      </c>
      <c r="W106">
        <v>98.19</v>
      </c>
      <c r="X106">
        <v>0.1</v>
      </c>
      <c r="AA106">
        <v>-5199</v>
      </c>
      <c r="AB106">
        <v>9023</v>
      </c>
      <c r="AC106">
        <v>28887</v>
      </c>
      <c r="AD106">
        <v>31761</v>
      </c>
      <c r="AE106">
        <v>78549</v>
      </c>
      <c r="AF106">
        <v>-7.8540000000000001</v>
      </c>
      <c r="AG106">
        <v>19.883660039999999</v>
      </c>
      <c r="AH106">
        <v>148220</v>
      </c>
      <c r="AI106">
        <v>0.74429700990638903</v>
      </c>
      <c r="AJ106">
        <v>0.245752753619324</v>
      </c>
      <c r="AK106">
        <v>2.51339467297957E-2</v>
      </c>
      <c r="AL106">
        <v>0.110070815336688</v>
      </c>
      <c r="AM106">
        <v>98.216405504503001</v>
      </c>
      <c r="AN106">
        <v>0</v>
      </c>
      <c r="AO106">
        <v>169.17</v>
      </c>
      <c r="AP106">
        <v>0.12</v>
      </c>
      <c r="AQ106">
        <v>59.263045753168299</v>
      </c>
      <c r="AR106" s="1">
        <v>1.6740670923656099E-2</v>
      </c>
      <c r="AS106">
        <v>9.3488418798451708E-3</v>
      </c>
      <c r="AT106">
        <v>2.3896739343755798E-2</v>
      </c>
      <c r="AU106" s="1">
        <v>1.4292584409760601E-4</v>
      </c>
      <c r="AV106">
        <v>7.4538291694014699E-2</v>
      </c>
      <c r="AW106" s="1">
        <v>6.7349438584341798E-3</v>
      </c>
      <c r="AX106">
        <v>9.3488418798453893E-3</v>
      </c>
      <c r="AY106">
        <v>2.3896739343756399E-2</v>
      </c>
      <c r="AZ106">
        <v>0</v>
      </c>
      <c r="BA106">
        <v>7.4538291694016698E-2</v>
      </c>
      <c r="BB106">
        <v>33170</v>
      </c>
      <c r="BC106">
        <v>53900</v>
      </c>
      <c r="BD106">
        <f t="shared" si="3"/>
        <v>0.46198523874031416</v>
      </c>
      <c r="BE106">
        <f t="shared" si="4"/>
        <v>8.9010206503679093E-2</v>
      </c>
      <c r="BF106">
        <f t="shared" si="5"/>
        <v>0.47048185690393279</v>
      </c>
    </row>
    <row r="107" spans="1:58" x14ac:dyDescent="0.25">
      <c r="A107">
        <v>950</v>
      </c>
      <c r="B107">
        <v>10</v>
      </c>
      <c r="C107">
        <v>7517</v>
      </c>
      <c r="D107">
        <v>1</v>
      </c>
      <c r="E107">
        <v>8</v>
      </c>
      <c r="F107">
        <v>17309</v>
      </c>
      <c r="G107">
        <v>4.30753046911478E-2</v>
      </c>
      <c r="H107">
        <v>8.5528212463966504</v>
      </c>
      <c r="I107">
        <v>10.8270237148436</v>
      </c>
      <c r="J107">
        <v>1.24</v>
      </c>
      <c r="K107">
        <v>0.01</v>
      </c>
      <c r="L107">
        <v>33.880000000000003</v>
      </c>
      <c r="M107">
        <v>20.25</v>
      </c>
      <c r="N107">
        <v>0</v>
      </c>
      <c r="O107">
        <v>0.04</v>
      </c>
      <c r="P107">
        <v>78</v>
      </c>
      <c r="Q107">
        <v>0.04</v>
      </c>
      <c r="R107">
        <v>171.75</v>
      </c>
      <c r="S107">
        <v>0.04</v>
      </c>
      <c r="T107">
        <v>35.78</v>
      </c>
      <c r="U107">
        <v>127.8</v>
      </c>
      <c r="V107">
        <v>60.57</v>
      </c>
      <c r="W107">
        <v>95.15</v>
      </c>
      <c r="X107">
        <v>0.04</v>
      </c>
      <c r="AA107">
        <v>-5152</v>
      </c>
      <c r="AB107">
        <v>9173</v>
      </c>
      <c r="AC107">
        <v>28838</v>
      </c>
      <c r="AD107">
        <v>31786</v>
      </c>
      <c r="AE107">
        <v>78422</v>
      </c>
      <c r="AF107">
        <v>-7.3259999999999996</v>
      </c>
      <c r="AG107">
        <v>20.246766654399899</v>
      </c>
      <c r="AH107">
        <v>148219</v>
      </c>
      <c r="AI107">
        <v>0.74273519796585497</v>
      </c>
      <c r="AJ107">
        <v>0.248745762862047</v>
      </c>
      <c r="AK107">
        <v>3.43568789700912E-3</v>
      </c>
      <c r="AL107">
        <v>3.7058036625638599E-2</v>
      </c>
      <c r="AM107">
        <v>95.126849145240797</v>
      </c>
      <c r="AN107">
        <v>0.04</v>
      </c>
      <c r="AO107">
        <v>171.75</v>
      </c>
      <c r="AP107">
        <v>0.04</v>
      </c>
      <c r="AQ107">
        <v>60.571935349105701</v>
      </c>
      <c r="AR107">
        <v>2.4285818104167901E-3</v>
      </c>
      <c r="AS107">
        <v>1.5036645767222299E-3</v>
      </c>
      <c r="AT107">
        <v>3.5356492889098E-2</v>
      </c>
      <c r="AU107" s="1">
        <v>7.7412972004921603E-4</v>
      </c>
      <c r="AV107">
        <v>3.0124356948615402E-3</v>
      </c>
      <c r="AW107">
        <v>0</v>
      </c>
      <c r="AX107">
        <v>1.5036645767222501E-3</v>
      </c>
      <c r="AY107">
        <v>3.5356492889098701E-2</v>
      </c>
      <c r="AZ107" s="1">
        <v>7.7412972004923598E-4</v>
      </c>
      <c r="BA107">
        <v>3.0124356948615502E-3</v>
      </c>
      <c r="BB107">
        <v>33109</v>
      </c>
      <c r="BC107">
        <v>53712</v>
      </c>
      <c r="BD107">
        <f t="shared" si="3"/>
        <v>0.47174695676416084</v>
      </c>
      <c r="BE107">
        <f t="shared" si="4"/>
        <v>8.8891526228340845E-2</v>
      </c>
      <c r="BF107">
        <f t="shared" si="5"/>
        <v>0.48004884610990456</v>
      </c>
    </row>
    <row r="108" spans="1:58" x14ac:dyDescent="0.25">
      <c r="A108">
        <v>1005</v>
      </c>
      <c r="B108">
        <v>2</v>
      </c>
      <c r="C108">
        <v>7519</v>
      </c>
      <c r="D108">
        <v>1</v>
      </c>
      <c r="E108">
        <v>0</v>
      </c>
      <c r="F108">
        <v>17315</v>
      </c>
      <c r="G108">
        <v>6.0024330107663497E-2</v>
      </c>
      <c r="H108" s="1">
        <v>8.7259443942721102</v>
      </c>
      <c r="I108">
        <v>10.653900566968099</v>
      </c>
      <c r="J108">
        <v>1.31</v>
      </c>
      <c r="K108">
        <v>0</v>
      </c>
      <c r="L108">
        <v>33.880000000000003</v>
      </c>
      <c r="M108">
        <v>19.93</v>
      </c>
      <c r="N108">
        <v>0.01</v>
      </c>
      <c r="O108">
        <v>0</v>
      </c>
      <c r="P108">
        <v>78.03</v>
      </c>
      <c r="Q108">
        <v>0.01</v>
      </c>
      <c r="R108">
        <v>171.79</v>
      </c>
      <c r="S108">
        <v>0.06</v>
      </c>
      <c r="T108">
        <v>35.659999999999997</v>
      </c>
      <c r="U108">
        <v>128.06</v>
      </c>
      <c r="V108">
        <v>61.8</v>
      </c>
      <c r="W108">
        <v>95.11</v>
      </c>
      <c r="X108">
        <v>0</v>
      </c>
      <c r="AA108">
        <v>-5173</v>
      </c>
      <c r="AB108">
        <v>9361</v>
      </c>
      <c r="AC108">
        <v>28805</v>
      </c>
      <c r="AD108">
        <v>31740</v>
      </c>
      <c r="AE108">
        <v>78300</v>
      </c>
      <c r="AF108">
        <v>-7.1020000000000003</v>
      </c>
      <c r="AG108">
        <v>20.553006676799999</v>
      </c>
      <c r="AH108">
        <v>148206</v>
      </c>
      <c r="AI108">
        <v>0.74445252819206897</v>
      </c>
      <c r="AJ108">
        <v>0.25009806117175698</v>
      </c>
      <c r="AK108">
        <v>6.9778556456269797E-3</v>
      </c>
      <c r="AL108">
        <v>1.3995550293854899E-3</v>
      </c>
      <c r="AM108">
        <v>95.159718191599396</v>
      </c>
      <c r="AN108">
        <v>0.01</v>
      </c>
      <c r="AO108">
        <v>171.79</v>
      </c>
      <c r="AP108">
        <v>0.06</v>
      </c>
      <c r="AQ108">
        <v>61.798010794674497</v>
      </c>
      <c r="AR108">
        <v>4.6189706992558702E-3</v>
      </c>
      <c r="AS108" s="1">
        <v>1.37544699941548E-4</v>
      </c>
      <c r="AT108">
        <v>5.2540555681932999E-2</v>
      </c>
      <c r="AU108" s="1">
        <v>1.47464789355547E-3</v>
      </c>
      <c r="AV108">
        <v>1.2526111329775899E-3</v>
      </c>
      <c r="AW108">
        <v>2.67265880691077E-3</v>
      </c>
      <c r="AX108">
        <v>0</v>
      </c>
      <c r="AY108">
        <v>5.2540555681933498E-2</v>
      </c>
      <c r="AZ108" s="1">
        <v>1.3932112477617099E-3</v>
      </c>
      <c r="BA108">
        <v>1.2526111329775899E-3</v>
      </c>
      <c r="BB108">
        <v>33000</v>
      </c>
      <c r="BC108">
        <v>53730</v>
      </c>
      <c r="BD108">
        <f t="shared" si="3"/>
        <v>0.47997987962409505</v>
      </c>
      <c r="BE108">
        <f t="shared" si="4"/>
        <v>8.7348682648943743E-2</v>
      </c>
      <c r="BF108">
        <f t="shared" si="5"/>
        <v>0.48786317467550949</v>
      </c>
    </row>
    <row r="109" spans="1:58" x14ac:dyDescent="0.25">
      <c r="A109">
        <v>949</v>
      </c>
      <c r="B109">
        <v>0</v>
      </c>
      <c r="C109">
        <v>7518</v>
      </c>
      <c r="D109">
        <v>1</v>
      </c>
      <c r="E109">
        <v>11</v>
      </c>
      <c r="F109">
        <v>17309</v>
      </c>
      <c r="G109">
        <v>6.5742093944512595E-2</v>
      </c>
      <c r="H109">
        <v>8.9228048006044602</v>
      </c>
      <c r="I109">
        <v>10.457040160635801</v>
      </c>
      <c r="J109">
        <v>1.24</v>
      </c>
      <c r="K109">
        <v>0</v>
      </c>
      <c r="L109">
        <v>33.880000000000003</v>
      </c>
      <c r="M109">
        <v>19.559999999999999</v>
      </c>
      <c r="N109">
        <v>0.01</v>
      </c>
      <c r="O109">
        <v>0.05</v>
      </c>
      <c r="P109">
        <v>78</v>
      </c>
      <c r="Q109">
        <v>0</v>
      </c>
      <c r="R109">
        <v>171.78</v>
      </c>
      <c r="S109">
        <v>0.06</v>
      </c>
      <c r="T109">
        <v>35.56</v>
      </c>
      <c r="U109">
        <v>128.25</v>
      </c>
      <c r="V109">
        <v>63.2</v>
      </c>
      <c r="W109">
        <v>95.09</v>
      </c>
      <c r="X109">
        <v>0.05</v>
      </c>
      <c r="AA109">
        <v>-5190</v>
      </c>
      <c r="AB109">
        <v>9592</v>
      </c>
      <c r="AC109">
        <v>28766</v>
      </c>
      <c r="AD109">
        <v>31688</v>
      </c>
      <c r="AE109">
        <v>78150</v>
      </c>
      <c r="AF109">
        <v>-6.7969999999999997</v>
      </c>
      <c r="AG109">
        <v>20.923540028799898</v>
      </c>
      <c r="AH109">
        <v>148196</v>
      </c>
      <c r="AI109">
        <v>0.74611705761785396</v>
      </c>
      <c r="AJ109">
        <v>0.25188749600482702</v>
      </c>
      <c r="AK109">
        <v>6.8020080568685897E-3</v>
      </c>
      <c r="AL109">
        <v>5.2326126024494102E-2</v>
      </c>
      <c r="AM109">
        <v>95.126266146553405</v>
      </c>
      <c r="AN109">
        <v>0</v>
      </c>
      <c r="AO109">
        <v>171.78</v>
      </c>
      <c r="AP109">
        <v>0.06</v>
      </c>
      <c r="AQ109">
        <v>63.192195878360799</v>
      </c>
      <c r="AR109">
        <v>5.1570780249637497E-3</v>
      </c>
      <c r="AS109">
        <v>1.9400228852327599E-3</v>
      </c>
      <c r="AT109">
        <v>3.3277356812739502E-2</v>
      </c>
      <c r="AU109" s="1">
        <v>2.6182645207426599E-4</v>
      </c>
      <c r="AV109">
        <v>2.5105809769502298E-2</v>
      </c>
      <c r="AW109">
        <v>2.8169566802162399E-3</v>
      </c>
      <c r="AX109">
        <v>1.9400228852327801E-3</v>
      </c>
      <c r="AY109">
        <v>3.3277356812739002E-2</v>
      </c>
      <c r="AZ109">
        <v>0</v>
      </c>
      <c r="BA109">
        <v>2.5105809769502201E-2</v>
      </c>
      <c r="BB109">
        <v>32875</v>
      </c>
      <c r="BC109">
        <v>53712</v>
      </c>
      <c r="BD109">
        <f t="shared" si="3"/>
        <v>0.4899412572394039</v>
      </c>
      <c r="BE109">
        <f t="shared" si="4"/>
        <v>8.6161879895561358E-2</v>
      </c>
      <c r="BF109">
        <f t="shared" si="5"/>
        <v>0.4974598527443847</v>
      </c>
    </row>
    <row r="110" spans="1:58" x14ac:dyDescent="0.25">
      <c r="A110">
        <v>1916</v>
      </c>
      <c r="B110">
        <v>68</v>
      </c>
      <c r="C110">
        <v>7406</v>
      </c>
      <c r="D110">
        <v>5</v>
      </c>
      <c r="E110">
        <v>6</v>
      </c>
      <c r="F110">
        <v>17813</v>
      </c>
      <c r="G110">
        <v>7.9870573368778397E-2</v>
      </c>
      <c r="H110">
        <v>9.0292906585012105</v>
      </c>
      <c r="I110">
        <v>10.350554302739001</v>
      </c>
      <c r="J110">
        <v>2.5</v>
      </c>
      <c r="K110">
        <v>7.0000000000000007E-2</v>
      </c>
      <c r="L110">
        <v>33.369999999999997</v>
      </c>
      <c r="M110">
        <v>19.36</v>
      </c>
      <c r="N110">
        <v>0.02</v>
      </c>
      <c r="O110">
        <v>0.03</v>
      </c>
      <c r="P110">
        <v>80.27</v>
      </c>
      <c r="Q110">
        <v>0.31</v>
      </c>
      <c r="R110">
        <v>169.21</v>
      </c>
      <c r="S110">
        <v>7.0000000000000007E-2</v>
      </c>
      <c r="T110">
        <v>34.89</v>
      </c>
      <c r="U110">
        <v>129.62</v>
      </c>
      <c r="V110">
        <v>63.96</v>
      </c>
      <c r="W110">
        <v>98.3</v>
      </c>
      <c r="X110">
        <v>0.02</v>
      </c>
      <c r="AA110">
        <v>-5311</v>
      </c>
      <c r="AB110">
        <v>9728</v>
      </c>
      <c r="AC110">
        <v>28770</v>
      </c>
      <c r="AD110">
        <v>31585</v>
      </c>
      <c r="AE110">
        <v>78104</v>
      </c>
      <c r="AF110">
        <v>-7.12</v>
      </c>
      <c r="AG110">
        <v>21.044713487199999</v>
      </c>
      <c r="AH110">
        <v>148187</v>
      </c>
      <c r="AI110">
        <v>0.75173642844086896</v>
      </c>
      <c r="AJ110">
        <v>0.25032119341503301</v>
      </c>
      <c r="AK110">
        <v>2.36453289827998E-2</v>
      </c>
      <c r="AL110" s="1">
        <v>2.8875428079212902E-2</v>
      </c>
      <c r="AM110">
        <v>97.893502661436699</v>
      </c>
      <c r="AN110">
        <v>0.31</v>
      </c>
      <c r="AO110">
        <v>169.21</v>
      </c>
      <c r="AP110">
        <v>7.0000000000000007E-2</v>
      </c>
      <c r="AQ110">
        <v>63.946339372571401</v>
      </c>
      <c r="AR110">
        <v>1.52023333156741E-2</v>
      </c>
      <c r="AS110" s="1">
        <v>1.15167175928389E-2</v>
      </c>
      <c r="AT110">
        <v>2.95591390624625E-3</v>
      </c>
      <c r="AU110">
        <v>3.3608142335777198E-2</v>
      </c>
      <c r="AV110">
        <v>1.6587466218241899E-2</v>
      </c>
      <c r="AW110">
        <v>6.5593361657689201E-3</v>
      </c>
      <c r="AX110" s="1">
        <v>7.29627851615227E-3</v>
      </c>
      <c r="AY110">
        <v>2.9559139062462899E-3</v>
      </c>
      <c r="AZ110">
        <v>3.3544937975245603E-2</v>
      </c>
      <c r="BA110">
        <v>1.6587466218241802E-2</v>
      </c>
      <c r="BB110">
        <v>32739</v>
      </c>
      <c r="BC110">
        <v>54071</v>
      </c>
      <c r="BD110">
        <f t="shared" si="3"/>
        <v>0.493198871080537</v>
      </c>
      <c r="BE110">
        <f t="shared" si="4"/>
        <v>8.5093757417517207E-2</v>
      </c>
      <c r="BF110">
        <f t="shared" si="5"/>
        <v>0.50048583794803569</v>
      </c>
    </row>
    <row r="111" spans="1:58" x14ac:dyDescent="0.25">
      <c r="A111">
        <v>1408</v>
      </c>
      <c r="B111">
        <v>48</v>
      </c>
      <c r="C111">
        <v>7397</v>
      </c>
      <c r="D111">
        <v>3</v>
      </c>
      <c r="E111">
        <v>25</v>
      </c>
      <c r="F111">
        <v>17859</v>
      </c>
      <c r="G111">
        <v>6.4658805283816706E-2</v>
      </c>
      <c r="H111" s="1">
        <v>9.0363105011599298</v>
      </c>
      <c r="I111">
        <v>10.343534460080299</v>
      </c>
      <c r="J111">
        <v>1.84</v>
      </c>
      <c r="K111">
        <v>0.06</v>
      </c>
      <c r="L111">
        <v>33.33</v>
      </c>
      <c r="M111">
        <v>19.350000000000001</v>
      </c>
      <c r="N111">
        <v>0.02</v>
      </c>
      <c r="O111">
        <v>0.11</v>
      </c>
      <c r="P111">
        <v>80.48</v>
      </c>
      <c r="Q111">
        <v>0.22</v>
      </c>
      <c r="R111">
        <v>169.01</v>
      </c>
      <c r="S111">
        <v>0.06</v>
      </c>
      <c r="T111">
        <v>35.049999999999997</v>
      </c>
      <c r="U111">
        <v>129.16</v>
      </c>
      <c r="V111">
        <v>64.010000000000005</v>
      </c>
      <c r="W111">
        <v>98.44</v>
      </c>
      <c r="X111">
        <v>0.11</v>
      </c>
      <c r="AA111">
        <v>-5274</v>
      </c>
      <c r="AB111">
        <v>9787</v>
      </c>
      <c r="AC111">
        <v>28760</v>
      </c>
      <c r="AD111">
        <v>31578</v>
      </c>
      <c r="AE111">
        <v>78051</v>
      </c>
      <c r="AF111">
        <v>-6.9290000000000003</v>
      </c>
      <c r="AG111">
        <v>21.094060123999999</v>
      </c>
      <c r="AH111">
        <v>148176</v>
      </c>
      <c r="AI111">
        <v>0.75053704465469095</v>
      </c>
      <c r="AJ111">
        <v>0.25109589545148597</v>
      </c>
      <c r="AK111">
        <v>1.7451815062075E-2</v>
      </c>
      <c r="AL111">
        <v>0.117971011327043</v>
      </c>
      <c r="AM111">
        <v>98.150299846680298</v>
      </c>
      <c r="AN111">
        <v>0.22</v>
      </c>
      <c r="AO111">
        <v>169.01</v>
      </c>
      <c r="AP111">
        <v>0.06</v>
      </c>
      <c r="AQ111">
        <v>63.996054600264699</v>
      </c>
      <c r="AR111" s="1">
        <v>1.03589219808596E-2</v>
      </c>
      <c r="AS111">
        <v>4.6369904742092696E-3</v>
      </c>
      <c r="AT111">
        <v>1.6603101926503799E-2</v>
      </c>
      <c r="AU111">
        <v>7.6919756949246302E-3</v>
      </c>
      <c r="AV111">
        <v>2.5367815207319299E-2</v>
      </c>
      <c r="AW111">
        <v>5.6452702443329202E-3</v>
      </c>
      <c r="AX111">
        <v>4.6369904742094396E-3</v>
      </c>
      <c r="AY111">
        <v>1.6603101926504299E-2</v>
      </c>
      <c r="AZ111">
        <v>7.6919756949248201E-3</v>
      </c>
      <c r="BA111">
        <v>2.53678152073201E-2</v>
      </c>
      <c r="BB111">
        <v>32733</v>
      </c>
      <c r="BC111">
        <v>53899</v>
      </c>
      <c r="BD111">
        <f t="shared" si="3"/>
        <v>0.49452550060135386</v>
      </c>
      <c r="BE111">
        <f t="shared" si="4"/>
        <v>8.3788274388796588E-2</v>
      </c>
      <c r="BF111">
        <f t="shared" si="5"/>
        <v>0.50157346986266316</v>
      </c>
    </row>
    <row r="112" spans="1:58" x14ac:dyDescent="0.25">
      <c r="A112">
        <v>1024</v>
      </c>
      <c r="B112">
        <v>88</v>
      </c>
      <c r="C112">
        <v>7402</v>
      </c>
      <c r="D112">
        <v>4</v>
      </c>
      <c r="E112">
        <v>3</v>
      </c>
      <c r="F112">
        <v>17817</v>
      </c>
      <c r="G112">
        <v>7.1141624154896901E-2</v>
      </c>
      <c r="H112">
        <v>9.3227522068141901</v>
      </c>
      <c r="I112">
        <v>10.057092754426099</v>
      </c>
      <c r="J112">
        <v>1.34</v>
      </c>
      <c r="K112">
        <v>0.1</v>
      </c>
      <c r="L112">
        <v>33.35</v>
      </c>
      <c r="M112">
        <v>18.809999999999999</v>
      </c>
      <c r="N112">
        <v>0.02</v>
      </c>
      <c r="O112">
        <v>0.02</v>
      </c>
      <c r="P112">
        <v>80.290000000000006</v>
      </c>
      <c r="Q112">
        <v>0.39</v>
      </c>
      <c r="R112">
        <v>169.12</v>
      </c>
      <c r="S112">
        <v>0.06</v>
      </c>
      <c r="T112">
        <v>35</v>
      </c>
      <c r="U112">
        <v>129.16999999999999</v>
      </c>
      <c r="V112">
        <v>66.040000000000006</v>
      </c>
      <c r="W112">
        <v>98.48</v>
      </c>
      <c r="X112">
        <v>0.01</v>
      </c>
      <c r="AA112">
        <v>-5277</v>
      </c>
      <c r="AB112">
        <v>10132</v>
      </c>
      <c r="AC112">
        <v>28701</v>
      </c>
      <c r="AD112">
        <v>31503</v>
      </c>
      <c r="AE112">
        <v>77816</v>
      </c>
      <c r="AF112">
        <v>-6.4240000000000004</v>
      </c>
      <c r="AG112">
        <v>21.609326799999899</v>
      </c>
      <c r="AH112">
        <v>148152</v>
      </c>
      <c r="AI112">
        <v>0.75214184267191997</v>
      </c>
      <c r="AJ112">
        <v>0.25363651095869799</v>
      </c>
      <c r="AK112">
        <v>2.2436246942020299E-2</v>
      </c>
      <c r="AL112">
        <v>1.58405952390809E-2</v>
      </c>
      <c r="AM112">
        <v>97.919994242395106</v>
      </c>
      <c r="AN112">
        <v>0.39</v>
      </c>
      <c r="AO112">
        <v>169.12</v>
      </c>
      <c r="AP112">
        <v>0.06</v>
      </c>
      <c r="AQ112">
        <v>66.024663403878705</v>
      </c>
      <c r="AR112">
        <v>1.24460161996638E-2</v>
      </c>
      <c r="AS112">
        <v>6.1169746649840104E-3</v>
      </c>
      <c r="AT112">
        <v>1.49396946664637E-2</v>
      </c>
      <c r="AU112">
        <v>1.52262464261094E-2</v>
      </c>
      <c r="AV112">
        <v>2.2412692197675801E-2</v>
      </c>
      <c r="AW112">
        <v>6.1107749760136399E-3</v>
      </c>
      <c r="AX112">
        <v>4.2804593130600097E-3</v>
      </c>
      <c r="AY112">
        <v>1.49396946664637E-2</v>
      </c>
      <c r="AZ112">
        <v>1.52262464261097E-2</v>
      </c>
      <c r="BA112">
        <v>2.2412692197675999E-2</v>
      </c>
      <c r="BB112">
        <v>32546</v>
      </c>
      <c r="BC112">
        <v>53767</v>
      </c>
      <c r="BD112">
        <f t="shared" si="3"/>
        <v>0.50837787287639102</v>
      </c>
      <c r="BE112">
        <f t="shared" si="4"/>
        <v>8.0939947780678853E-2</v>
      </c>
      <c r="BF112">
        <f t="shared" si="5"/>
        <v>0.51478086286988467</v>
      </c>
    </row>
    <row r="113" spans="1:58" x14ac:dyDescent="0.25">
      <c r="A113">
        <v>1097</v>
      </c>
      <c r="B113">
        <v>118</v>
      </c>
      <c r="C113">
        <v>7390</v>
      </c>
      <c r="D113">
        <v>4</v>
      </c>
      <c r="E113">
        <v>2</v>
      </c>
      <c r="F113">
        <v>17847</v>
      </c>
      <c r="G113">
        <v>0.179851168168668</v>
      </c>
      <c r="H113">
        <v>9.4176693945173309</v>
      </c>
      <c r="I113">
        <v>9.9621755667229692</v>
      </c>
      <c r="J113">
        <v>1.43</v>
      </c>
      <c r="K113">
        <v>0.13</v>
      </c>
      <c r="L113">
        <v>33.29</v>
      </c>
      <c r="M113">
        <v>18.63</v>
      </c>
      <c r="N113">
        <v>0.02</v>
      </c>
      <c r="O113">
        <v>0.01</v>
      </c>
      <c r="P113">
        <v>80.430000000000007</v>
      </c>
      <c r="Q113">
        <v>0.53</v>
      </c>
      <c r="R113">
        <v>168.85</v>
      </c>
      <c r="S113">
        <v>0.16</v>
      </c>
      <c r="T113">
        <v>34.880000000000003</v>
      </c>
      <c r="U113">
        <v>129.4</v>
      </c>
      <c r="V113">
        <v>66.709999999999994</v>
      </c>
      <c r="W113">
        <v>98.77</v>
      </c>
      <c r="X113">
        <v>0.01</v>
      </c>
      <c r="AA113">
        <v>-5298</v>
      </c>
      <c r="AB113">
        <v>10240</v>
      </c>
      <c r="AC113">
        <v>28686</v>
      </c>
      <c r="AD113">
        <v>31470</v>
      </c>
      <c r="AE113">
        <v>77758</v>
      </c>
      <c r="AF113">
        <v>-6.3369999999999997</v>
      </c>
      <c r="AG113">
        <v>21.773566822399999</v>
      </c>
      <c r="AH113">
        <v>148154</v>
      </c>
      <c r="AI113">
        <v>0.75347429252855103</v>
      </c>
      <c r="AJ113">
        <v>0.25411380092801999</v>
      </c>
      <c r="AK113">
        <v>2.32487316837829E-2</v>
      </c>
      <c r="AL113">
        <v>1.08224471286817E-2</v>
      </c>
      <c r="AM113">
        <v>98.0836463808986</v>
      </c>
      <c r="AN113">
        <v>0.53</v>
      </c>
      <c r="AO113">
        <v>168.85</v>
      </c>
      <c r="AP113">
        <v>0.16</v>
      </c>
      <c r="AQ113">
        <v>66.696876418911202</v>
      </c>
      <c r="AR113" s="1">
        <v>2.1887459657430799E-2</v>
      </c>
      <c r="AS113">
        <v>1.3068597554056101E-3</v>
      </c>
      <c r="AT113">
        <v>1.9603287839439699E-2</v>
      </c>
      <c r="AU113" s="1">
        <v>6.3446227831903707E-2</v>
      </c>
      <c r="AV113">
        <v>7.3607333084488802E-2</v>
      </c>
      <c r="AW113" s="1">
        <v>7.1276720479493197E-3</v>
      </c>
      <c r="AX113">
        <v>1.27511389815494E-3</v>
      </c>
      <c r="AY113">
        <v>1.96032878394399E-2</v>
      </c>
      <c r="AZ113" s="1">
        <v>6.2698050522337498E-2</v>
      </c>
      <c r="BA113">
        <v>7.3607333084488899E-2</v>
      </c>
      <c r="BB113">
        <v>32475</v>
      </c>
      <c r="BC113">
        <v>53796</v>
      </c>
      <c r="BD113">
        <f t="shared" si="3"/>
        <v>0.51279328345642061</v>
      </c>
      <c r="BE113">
        <f t="shared" si="4"/>
        <v>8.1177308331355336E-2</v>
      </c>
      <c r="BF113">
        <f t="shared" si="5"/>
        <v>0.51917887759994719</v>
      </c>
    </row>
    <row r="114" spans="1:58" x14ac:dyDescent="0.25">
      <c r="A114">
        <v>941</v>
      </c>
      <c r="B114">
        <v>4</v>
      </c>
      <c r="C114">
        <v>7517</v>
      </c>
      <c r="D114">
        <v>1</v>
      </c>
      <c r="E114">
        <v>3</v>
      </c>
      <c r="F114">
        <v>17321</v>
      </c>
      <c r="G114">
        <v>2.36775211753203E-2</v>
      </c>
      <c r="H114">
        <v>9.60629300077394</v>
      </c>
      <c r="I114">
        <v>9.7735519604663708</v>
      </c>
      <c r="J114">
        <v>1.23</v>
      </c>
      <c r="K114">
        <v>0</v>
      </c>
      <c r="L114">
        <v>33.869999999999997</v>
      </c>
      <c r="M114">
        <v>18.28</v>
      </c>
      <c r="N114">
        <v>0</v>
      </c>
      <c r="O114">
        <v>0.01</v>
      </c>
      <c r="P114">
        <v>78.05</v>
      </c>
      <c r="Q114">
        <v>0.02</v>
      </c>
      <c r="R114">
        <v>171.75</v>
      </c>
      <c r="S114">
        <v>0.02</v>
      </c>
      <c r="T114">
        <v>35.14</v>
      </c>
      <c r="U114">
        <v>129.11000000000001</v>
      </c>
      <c r="V114">
        <v>68.040000000000006</v>
      </c>
      <c r="W114">
        <v>95.21</v>
      </c>
      <c r="X114">
        <v>0.01</v>
      </c>
      <c r="AA114">
        <v>-5262</v>
      </c>
      <c r="AB114">
        <v>10368</v>
      </c>
      <c r="AC114">
        <v>28633</v>
      </c>
      <c r="AD114">
        <v>31501</v>
      </c>
      <c r="AE114">
        <v>77641</v>
      </c>
      <c r="AF114">
        <v>-5.8419999999999996</v>
      </c>
      <c r="AG114">
        <v>22.1563801072</v>
      </c>
      <c r="AH114">
        <v>148143</v>
      </c>
      <c r="AI114">
        <v>0.75254283881608997</v>
      </c>
      <c r="AJ114">
        <v>0.257442720318935</v>
      </c>
      <c r="AK114">
        <v>4.1581733213672404E-3</v>
      </c>
      <c r="AL114">
        <v>1.43658929358381E-2</v>
      </c>
      <c r="AM114">
        <v>95.188766331028603</v>
      </c>
      <c r="AN114">
        <v>0.02</v>
      </c>
      <c r="AO114">
        <v>171.75</v>
      </c>
      <c r="AP114">
        <v>0.02</v>
      </c>
      <c r="AQ114">
        <v>68.032727660781106</v>
      </c>
      <c r="AR114">
        <v>3.05652655673176E-3</v>
      </c>
      <c r="AS114">
        <v>3.6863657662585701E-3</v>
      </c>
      <c r="AT114">
        <v>3.5003582927808198E-3</v>
      </c>
      <c r="AU114" s="1">
        <v>3.3923185579271502E-4</v>
      </c>
      <c r="AV114">
        <v>1.30950387037564E-2</v>
      </c>
      <c r="AW114">
        <v>0</v>
      </c>
      <c r="AX114">
        <v>2.3793494083948698E-3</v>
      </c>
      <c r="AY114">
        <v>3.5003582927808298E-3</v>
      </c>
      <c r="AZ114" s="1">
        <v>3.3923185579271898E-4</v>
      </c>
      <c r="BA114">
        <v>1.30950387037567E-2</v>
      </c>
      <c r="BB114">
        <v>32437</v>
      </c>
      <c r="BC114">
        <v>53709</v>
      </c>
      <c r="BD114">
        <f t="shared" si="3"/>
        <v>0.52308479342567871</v>
      </c>
      <c r="BE114">
        <f t="shared" si="4"/>
        <v>7.9871825302634702E-2</v>
      </c>
      <c r="BF114">
        <f t="shared" si="5"/>
        <v>0.52914762551707584</v>
      </c>
    </row>
    <row r="115" spans="1:58" x14ac:dyDescent="0.25">
      <c r="A115">
        <v>1790</v>
      </c>
      <c r="B115">
        <v>147</v>
      </c>
      <c r="C115">
        <v>7391</v>
      </c>
      <c r="D115">
        <v>3</v>
      </c>
      <c r="E115">
        <v>13</v>
      </c>
      <c r="F115">
        <v>17802</v>
      </c>
      <c r="G115">
        <v>0.21393450405827899</v>
      </c>
      <c r="H115">
        <v>9.7515016786382205</v>
      </c>
      <c r="I115">
        <v>9.6283432826020903</v>
      </c>
      <c r="J115">
        <v>2.34</v>
      </c>
      <c r="K115">
        <v>0.15</v>
      </c>
      <c r="L115">
        <v>33.299999999999997</v>
      </c>
      <c r="M115">
        <v>18.010000000000002</v>
      </c>
      <c r="N115">
        <v>0.02</v>
      </c>
      <c r="O115">
        <v>0.06</v>
      </c>
      <c r="P115">
        <v>80.22</v>
      </c>
      <c r="Q115">
        <v>0.66</v>
      </c>
      <c r="R115">
        <v>168.88</v>
      </c>
      <c r="S115">
        <v>0.19</v>
      </c>
      <c r="T115">
        <v>34.42</v>
      </c>
      <c r="U115">
        <v>130.49</v>
      </c>
      <c r="V115">
        <v>69.069999999999993</v>
      </c>
      <c r="W115">
        <v>98.63</v>
      </c>
      <c r="X115">
        <v>0.05</v>
      </c>
      <c r="AA115">
        <v>-5387</v>
      </c>
      <c r="AB115">
        <v>10562</v>
      </c>
      <c r="AC115">
        <v>28633</v>
      </c>
      <c r="AD115">
        <v>31380</v>
      </c>
      <c r="AE115">
        <v>77573</v>
      </c>
      <c r="AF115">
        <v>-6.0940000000000003</v>
      </c>
      <c r="AG115">
        <v>22.356820241600001</v>
      </c>
      <c r="AH115">
        <v>148148</v>
      </c>
      <c r="AI115">
        <v>0.75848587986385796</v>
      </c>
      <c r="AJ115">
        <v>0.25606165747582799</v>
      </c>
      <c r="AK115">
        <v>1.7322991260065802E-2</v>
      </c>
      <c r="AL115">
        <v>6.1005971741003598E-2</v>
      </c>
      <c r="AM115">
        <v>97.835319878512394</v>
      </c>
      <c r="AN115">
        <v>0.66</v>
      </c>
      <c r="AO115">
        <v>168.88</v>
      </c>
      <c r="AP115">
        <v>0.19</v>
      </c>
      <c r="AQ115">
        <v>69.061110038283701</v>
      </c>
      <c r="AR115" s="1">
        <v>9.7172353601526901E-3</v>
      </c>
      <c r="AS115">
        <v>2.2793825641587901E-2</v>
      </c>
      <c r="AT115">
        <v>5.0041169543218501E-2</v>
      </c>
      <c r="AU115">
        <v>0.10150284264295199</v>
      </c>
      <c r="AV115">
        <v>2.9879430870367998E-2</v>
      </c>
      <c r="AW115">
        <v>5.4776868998274797E-3</v>
      </c>
      <c r="AX115">
        <v>1.4511494440851499E-2</v>
      </c>
      <c r="AY115">
        <v>5.0041169543220798E-2</v>
      </c>
      <c r="AZ115">
        <v>9.4555187166474694E-2</v>
      </c>
      <c r="BA115">
        <v>2.9879430870367901E-2</v>
      </c>
      <c r="BB115">
        <v>32259</v>
      </c>
      <c r="BC115">
        <v>54032</v>
      </c>
      <c r="BD115">
        <f t="shared" si="3"/>
        <v>0.52847340380918395</v>
      </c>
      <c r="BE115">
        <f t="shared" si="4"/>
        <v>8.0465226679325902E-2</v>
      </c>
      <c r="BF115">
        <f t="shared" si="5"/>
        <v>0.53456411330935794</v>
      </c>
    </row>
    <row r="116" spans="1:58" x14ac:dyDescent="0.25">
      <c r="A116">
        <v>1699</v>
      </c>
      <c r="B116">
        <v>85</v>
      </c>
      <c r="C116">
        <v>7389</v>
      </c>
      <c r="D116">
        <v>15</v>
      </c>
      <c r="E116">
        <v>1</v>
      </c>
      <c r="F116">
        <v>17874</v>
      </c>
      <c r="G116">
        <v>0.28241023727939402</v>
      </c>
      <c r="H116">
        <v>9.8733373538125093</v>
      </c>
      <c r="I116">
        <v>9.5065076074277908</v>
      </c>
      <c r="J116">
        <v>2.2200000000000002</v>
      </c>
      <c r="K116">
        <v>0.1</v>
      </c>
      <c r="L116">
        <v>33.29</v>
      </c>
      <c r="M116">
        <v>17.78</v>
      </c>
      <c r="N116">
        <v>7.0000000000000007E-2</v>
      </c>
      <c r="O116">
        <v>0</v>
      </c>
      <c r="P116">
        <v>80.55</v>
      </c>
      <c r="Q116">
        <v>0.38</v>
      </c>
      <c r="R116">
        <v>168.83</v>
      </c>
      <c r="S116">
        <v>0.24</v>
      </c>
      <c r="T116">
        <v>34.409999999999997</v>
      </c>
      <c r="U116">
        <v>130.54</v>
      </c>
      <c r="V116">
        <v>69.98</v>
      </c>
      <c r="W116">
        <v>98.58</v>
      </c>
      <c r="X116">
        <v>0</v>
      </c>
      <c r="AA116">
        <v>-5390</v>
      </c>
      <c r="AB116">
        <v>10710</v>
      </c>
      <c r="AC116">
        <v>28605</v>
      </c>
      <c r="AD116">
        <v>31347</v>
      </c>
      <c r="AE116">
        <v>77475</v>
      </c>
      <c r="AF116">
        <v>-5.8780000000000001</v>
      </c>
      <c r="AG116">
        <v>22.5876735768</v>
      </c>
      <c r="AH116">
        <v>148137</v>
      </c>
      <c r="AI116">
        <v>0.75950824201123401</v>
      </c>
      <c r="AJ116">
        <v>0.25735243746208603</v>
      </c>
      <c r="AK116">
        <v>7.9194288006861596E-2</v>
      </c>
      <c r="AL116">
        <v>5.1232206918238503E-3</v>
      </c>
      <c r="AM116">
        <v>98.228419215719796</v>
      </c>
      <c r="AN116">
        <v>0.38</v>
      </c>
      <c r="AO116">
        <v>168.83</v>
      </c>
      <c r="AP116">
        <v>0.24</v>
      </c>
      <c r="AQ116">
        <v>69.923962473435594</v>
      </c>
      <c r="AR116">
        <v>6.5160775614705305E-2</v>
      </c>
      <c r="AS116" s="1">
        <v>9.53802746834588E-4</v>
      </c>
      <c r="AT116">
        <v>0.164751403540291</v>
      </c>
      <c r="AU116" s="1">
        <v>1.67757162895237E-2</v>
      </c>
      <c r="AV116">
        <v>3.476853908804E-2</v>
      </c>
      <c r="AW116">
        <v>2.4145048779852699E-2</v>
      </c>
      <c r="AX116">
        <v>0</v>
      </c>
      <c r="AY116">
        <v>0.164751403540289</v>
      </c>
      <c r="AZ116" s="1">
        <v>1.6775716289524099E-2</v>
      </c>
      <c r="BA116">
        <v>3.4768539088040798E-2</v>
      </c>
      <c r="BB116">
        <v>32189</v>
      </c>
      <c r="BC116">
        <v>54003</v>
      </c>
      <c r="BD116">
        <f t="shared" si="3"/>
        <v>0.53467963931610607</v>
      </c>
      <c r="BE116">
        <f t="shared" si="4"/>
        <v>7.9159743650605269E-2</v>
      </c>
      <c r="BF116">
        <f t="shared" si="5"/>
        <v>0.54050770735858222</v>
      </c>
    </row>
    <row r="117" spans="1:58" x14ac:dyDescent="0.25">
      <c r="A117">
        <v>937</v>
      </c>
      <c r="B117">
        <v>40</v>
      </c>
      <c r="C117">
        <v>7520</v>
      </c>
      <c r="D117">
        <v>0</v>
      </c>
      <c r="E117">
        <v>3</v>
      </c>
      <c r="F117">
        <v>17271</v>
      </c>
      <c r="G117">
        <v>0.162560982865147</v>
      </c>
      <c r="H117">
        <v>9.8905014877075601</v>
      </c>
      <c r="I117">
        <v>9.48934347353274</v>
      </c>
      <c r="J117">
        <v>1.22</v>
      </c>
      <c r="K117">
        <v>0.04</v>
      </c>
      <c r="L117">
        <v>33.880000000000003</v>
      </c>
      <c r="M117">
        <v>17.75</v>
      </c>
      <c r="N117">
        <v>0</v>
      </c>
      <c r="O117">
        <v>0.01</v>
      </c>
      <c r="P117">
        <v>77.83</v>
      </c>
      <c r="Q117">
        <v>0.18</v>
      </c>
      <c r="R117">
        <v>171.81</v>
      </c>
      <c r="S117">
        <v>0.16</v>
      </c>
      <c r="T117">
        <v>34.96</v>
      </c>
      <c r="U117">
        <v>129.47999999999999</v>
      </c>
      <c r="V117">
        <v>70.05</v>
      </c>
      <c r="W117">
        <v>95.03</v>
      </c>
      <c r="X117">
        <v>0.01</v>
      </c>
      <c r="AA117">
        <v>-5294</v>
      </c>
      <c r="AB117">
        <v>10682</v>
      </c>
      <c r="AC117">
        <v>28580</v>
      </c>
      <c r="AD117">
        <v>31426</v>
      </c>
      <c r="AE117">
        <v>77447</v>
      </c>
      <c r="AF117">
        <v>-5.4470000000000001</v>
      </c>
      <c r="AG117">
        <v>22.671740140800001</v>
      </c>
      <c r="AH117">
        <v>148135</v>
      </c>
      <c r="AI117">
        <v>0.75521263892715995</v>
      </c>
      <c r="AJ117">
        <v>0.25968096098195598</v>
      </c>
      <c r="AK117">
        <v>1.58454538583525E-3</v>
      </c>
      <c r="AL117">
        <v>1.39748789799368E-2</v>
      </c>
      <c r="AM117">
        <v>94.915409488692006</v>
      </c>
      <c r="AN117">
        <v>0.18</v>
      </c>
      <c r="AO117">
        <v>171.81</v>
      </c>
      <c r="AP117">
        <v>0.16</v>
      </c>
      <c r="AQ117">
        <v>70.045520586093701</v>
      </c>
      <c r="AR117">
        <v>1.2886726722424399E-3</v>
      </c>
      <c r="AS117" s="1">
        <v>2.34207413097701E-3</v>
      </c>
      <c r="AT117">
        <v>0.101483435034441</v>
      </c>
      <c r="AU117">
        <v>2.97233039578342E-2</v>
      </c>
      <c r="AV117">
        <v>2.7723497069652599E-2</v>
      </c>
      <c r="AW117">
        <v>0</v>
      </c>
      <c r="AX117" s="1">
        <v>1.83674336194416E-3</v>
      </c>
      <c r="AY117">
        <v>0.101483435034443</v>
      </c>
      <c r="AZ117">
        <v>2.6954041203014499E-2</v>
      </c>
      <c r="BA117">
        <v>2.7723497069652599E-2</v>
      </c>
      <c r="BB117">
        <v>32252</v>
      </c>
      <c r="BC117">
        <v>53708</v>
      </c>
      <c r="BD117">
        <f t="shared" si="3"/>
        <v>0.53693967551610178</v>
      </c>
      <c r="BE117">
        <f t="shared" si="4"/>
        <v>7.8922383099928786E-2</v>
      </c>
      <c r="BF117">
        <f t="shared" si="5"/>
        <v>0.54270890696349239</v>
      </c>
    </row>
    <row r="118" spans="1:58" x14ac:dyDescent="0.25">
      <c r="A118">
        <v>1024</v>
      </c>
      <c r="B118">
        <v>86</v>
      </c>
      <c r="C118">
        <v>7404</v>
      </c>
      <c r="D118">
        <v>3</v>
      </c>
      <c r="E118">
        <v>26</v>
      </c>
      <c r="F118">
        <v>17790</v>
      </c>
      <c r="G118">
        <v>0.17947046734347499</v>
      </c>
      <c r="H118">
        <v>10.011464287677001</v>
      </c>
      <c r="I118">
        <v>9.3683806735632906</v>
      </c>
      <c r="J118">
        <v>1.34</v>
      </c>
      <c r="K118">
        <v>0.1</v>
      </c>
      <c r="L118">
        <v>33.35</v>
      </c>
      <c r="M118">
        <v>17.52</v>
      </c>
      <c r="N118">
        <v>0.01</v>
      </c>
      <c r="O118">
        <v>0.12</v>
      </c>
      <c r="P118">
        <v>80.17</v>
      </c>
      <c r="Q118">
        <v>0.39</v>
      </c>
      <c r="R118">
        <v>169.15</v>
      </c>
      <c r="S118">
        <v>0.17</v>
      </c>
      <c r="T118">
        <v>34.590000000000003</v>
      </c>
      <c r="U118">
        <v>130.04</v>
      </c>
      <c r="V118">
        <v>70.91</v>
      </c>
      <c r="W118">
        <v>98.21</v>
      </c>
      <c r="X118">
        <v>0.12</v>
      </c>
      <c r="AA118">
        <v>-5350</v>
      </c>
      <c r="AB118">
        <v>10912</v>
      </c>
      <c r="AC118">
        <v>28567</v>
      </c>
      <c r="AD118">
        <v>31318</v>
      </c>
      <c r="AE118">
        <v>77317</v>
      </c>
      <c r="AF118">
        <v>-5.4320000000000004</v>
      </c>
      <c r="AG118">
        <v>22.881313543199902</v>
      </c>
      <c r="AH118">
        <v>148114</v>
      </c>
      <c r="AI118">
        <v>0.75873352382708004</v>
      </c>
      <c r="AJ118">
        <v>0.259510195327259</v>
      </c>
      <c r="AK118">
        <v>1.3064934462799001E-2</v>
      </c>
      <c r="AL118">
        <v>0.123044789102413</v>
      </c>
      <c r="AM118">
        <v>97.766715610605502</v>
      </c>
      <c r="AN118">
        <v>0.39</v>
      </c>
      <c r="AO118">
        <v>169.15</v>
      </c>
      <c r="AP118">
        <v>0.17</v>
      </c>
      <c r="AQ118">
        <v>70.902191231757399</v>
      </c>
      <c r="AR118" s="1">
        <v>1.1649867393683001E-2</v>
      </c>
      <c r="AS118">
        <v>1.14431966502814E-3</v>
      </c>
      <c r="AT118">
        <v>0.11197606451640101</v>
      </c>
      <c r="AU118" s="1">
        <v>1.7809504452604001E-3</v>
      </c>
      <c r="AV118">
        <v>5.2919265323101698E-2</v>
      </c>
      <c r="AW118">
        <v>3.6057518183302E-3</v>
      </c>
      <c r="AX118">
        <v>1.1443196650281599E-3</v>
      </c>
      <c r="AY118">
        <v>0.111976064516402</v>
      </c>
      <c r="AZ118" s="1">
        <v>1.7809504452603699E-3</v>
      </c>
      <c r="BA118">
        <v>5.29192653231026E-2</v>
      </c>
      <c r="BB118">
        <v>32108</v>
      </c>
      <c r="BC118">
        <v>53769</v>
      </c>
      <c r="BD118">
        <f t="shared" si="3"/>
        <v>0.54257382366541884</v>
      </c>
      <c r="BE118">
        <f t="shared" si="4"/>
        <v>7.6430097317825782E-2</v>
      </c>
      <c r="BF118">
        <f t="shared" si="5"/>
        <v>0.5479305739807967</v>
      </c>
    </row>
    <row r="119" spans="1:58" x14ac:dyDescent="0.25">
      <c r="A119">
        <v>951</v>
      </c>
      <c r="B119">
        <v>6</v>
      </c>
      <c r="C119">
        <v>7517</v>
      </c>
      <c r="D119">
        <v>1</v>
      </c>
      <c r="E119">
        <v>10</v>
      </c>
      <c r="F119">
        <v>17311</v>
      </c>
      <c r="G119">
        <v>2.6974042140497E-2</v>
      </c>
      <c r="H119">
        <v>10.096296644408801</v>
      </c>
      <c r="I119">
        <v>9.2835483168314692</v>
      </c>
      <c r="J119">
        <v>1.24</v>
      </c>
      <c r="K119">
        <v>0.01</v>
      </c>
      <c r="L119">
        <v>33.869999999999997</v>
      </c>
      <c r="M119">
        <v>17.36</v>
      </c>
      <c r="N119">
        <v>0</v>
      </c>
      <c r="O119">
        <v>0.05</v>
      </c>
      <c r="P119">
        <v>78.010000000000005</v>
      </c>
      <c r="Q119">
        <v>0.03</v>
      </c>
      <c r="R119">
        <v>171.75</v>
      </c>
      <c r="S119">
        <v>0.03</v>
      </c>
      <c r="T119">
        <v>34.840000000000003</v>
      </c>
      <c r="U119">
        <v>129.74</v>
      </c>
      <c r="V119">
        <v>71.5</v>
      </c>
      <c r="W119">
        <v>95.17</v>
      </c>
      <c r="X119">
        <v>0.04</v>
      </c>
      <c r="AA119">
        <v>-5315</v>
      </c>
      <c r="AB119">
        <v>10924</v>
      </c>
      <c r="AC119">
        <v>28539</v>
      </c>
      <c r="AD119">
        <v>31370</v>
      </c>
      <c r="AE119">
        <v>77281</v>
      </c>
      <c r="AF119">
        <v>-5.1479999999999997</v>
      </c>
      <c r="AG119">
        <v>23.052980163200001</v>
      </c>
      <c r="AH119">
        <v>148114</v>
      </c>
      <c r="AI119">
        <v>0.75724671022361201</v>
      </c>
      <c r="AJ119">
        <v>0.26146851377610503</v>
      </c>
      <c r="AK119">
        <v>2.8532629366135099E-3</v>
      </c>
      <c r="AL119">
        <v>4.8616766941625499E-2</v>
      </c>
      <c r="AM119">
        <v>95.138830639144004</v>
      </c>
      <c r="AN119">
        <v>0.03</v>
      </c>
      <c r="AO119">
        <v>171.75</v>
      </c>
      <c r="AP119">
        <v>0.03</v>
      </c>
      <c r="AQ119">
        <v>71.502982465367793</v>
      </c>
      <c r="AR119">
        <v>2.1452470448442402E-3</v>
      </c>
      <c r="AS119">
        <v>4.1001245669910497E-3</v>
      </c>
      <c r="AT119">
        <v>4.5714469137821201E-3</v>
      </c>
      <c r="AU119">
        <v>2.6993445740186701E-3</v>
      </c>
      <c r="AV119">
        <v>1.34578790408609E-2</v>
      </c>
      <c r="AW119">
        <v>0</v>
      </c>
      <c r="AX119">
        <v>4.1001245669911304E-3</v>
      </c>
      <c r="AY119">
        <v>4.5714469137821297E-3</v>
      </c>
      <c r="AZ119">
        <v>2.6993445740187199E-3</v>
      </c>
      <c r="BA119">
        <v>1.34578790408614E-2</v>
      </c>
      <c r="BB119">
        <v>32123</v>
      </c>
      <c r="BC119">
        <v>53712</v>
      </c>
      <c r="BD119">
        <f t="shared" si="3"/>
        <v>0.54718889007316607</v>
      </c>
      <c r="BE119">
        <f t="shared" si="4"/>
        <v>7.6430097317825782E-2</v>
      </c>
      <c r="BF119">
        <f t="shared" si="5"/>
        <v>0.55250089700878835</v>
      </c>
    </row>
    <row r="120" spans="1:58" x14ac:dyDescent="0.25">
      <c r="A120">
        <v>1895</v>
      </c>
      <c r="B120">
        <v>99</v>
      </c>
      <c r="C120">
        <v>7401</v>
      </c>
      <c r="D120">
        <v>3</v>
      </c>
      <c r="E120">
        <v>39</v>
      </c>
      <c r="F120">
        <v>17775</v>
      </c>
      <c r="G120">
        <v>0.10247873015266799</v>
      </c>
      <c r="H120">
        <v>10.252557760072399</v>
      </c>
      <c r="I120">
        <v>9.1272872011679098</v>
      </c>
      <c r="J120">
        <v>2.4700000000000002</v>
      </c>
      <c r="K120">
        <v>0.11</v>
      </c>
      <c r="L120">
        <v>33.35</v>
      </c>
      <c r="M120">
        <v>17.07</v>
      </c>
      <c r="N120">
        <v>0.01</v>
      </c>
      <c r="O120">
        <v>0.18</v>
      </c>
      <c r="P120">
        <v>80.099999999999994</v>
      </c>
      <c r="Q120">
        <v>0.45</v>
      </c>
      <c r="R120">
        <v>169.1</v>
      </c>
      <c r="S120">
        <v>0.1</v>
      </c>
      <c r="T120">
        <v>34.130000000000003</v>
      </c>
      <c r="U120">
        <v>131.19</v>
      </c>
      <c r="V120">
        <v>72.62</v>
      </c>
      <c r="W120">
        <v>98.3</v>
      </c>
      <c r="X120">
        <v>0.16</v>
      </c>
      <c r="AA120">
        <v>-5443</v>
      </c>
      <c r="AB120">
        <v>11125</v>
      </c>
      <c r="AC120">
        <v>28535</v>
      </c>
      <c r="AD120">
        <v>31250</v>
      </c>
      <c r="AE120">
        <v>77202</v>
      </c>
      <c r="AF120">
        <v>-5.3780000000000001</v>
      </c>
      <c r="AG120">
        <v>23.292566962399999</v>
      </c>
      <c r="AH120">
        <v>148112</v>
      </c>
      <c r="AI120">
        <v>0.76349697501500902</v>
      </c>
      <c r="AJ120">
        <v>0.260501543775568</v>
      </c>
      <c r="AK120">
        <v>1.3329743275442001E-2</v>
      </c>
      <c r="AL120">
        <v>0.18320061697595499</v>
      </c>
      <c r="AM120">
        <v>97.688095096700394</v>
      </c>
      <c r="AN120">
        <v>0.45</v>
      </c>
      <c r="AO120">
        <v>169.1</v>
      </c>
      <c r="AP120">
        <v>0.1</v>
      </c>
      <c r="AQ120">
        <v>72.609639312608707</v>
      </c>
      <c r="AR120">
        <v>8.5544047115510106E-3</v>
      </c>
      <c r="AS120" s="1">
        <v>1.7920208835297002E-2</v>
      </c>
      <c r="AT120">
        <v>1.43433882951002E-2</v>
      </c>
      <c r="AU120" s="1">
        <v>3.22754635793739E-2</v>
      </c>
      <c r="AV120">
        <v>2.9385264731346599E-2</v>
      </c>
      <c r="AW120">
        <v>3.38501996424304E-3</v>
      </c>
      <c r="AX120">
        <v>1.7920208835297199E-2</v>
      </c>
      <c r="AY120">
        <v>1.4343388295100601E-2</v>
      </c>
      <c r="AZ120" s="1">
        <v>3.2275463579375101E-2</v>
      </c>
      <c r="BA120">
        <v>2.93852647313468E-2</v>
      </c>
      <c r="BB120">
        <v>31950</v>
      </c>
      <c r="BC120">
        <v>54068</v>
      </c>
      <c r="BD120">
        <f t="shared" si="3"/>
        <v>0.55362991505942694</v>
      </c>
      <c r="BE120">
        <f t="shared" si="4"/>
        <v>7.6192736767149299E-2</v>
      </c>
      <c r="BF120">
        <f t="shared" si="5"/>
        <v>0.55884829424878479</v>
      </c>
    </row>
    <row r="121" spans="1:58" x14ac:dyDescent="0.25">
      <c r="A121">
        <v>1879</v>
      </c>
      <c r="B121">
        <v>94</v>
      </c>
      <c r="C121">
        <v>7402</v>
      </c>
      <c r="D121">
        <v>2</v>
      </c>
      <c r="E121">
        <v>11</v>
      </c>
      <c r="F121">
        <v>17804</v>
      </c>
      <c r="G121">
        <v>7.2489426499604603E-2</v>
      </c>
      <c r="H121">
        <v>10.358831924323701</v>
      </c>
      <c r="I121">
        <v>9.0210130369165604</v>
      </c>
      <c r="J121">
        <v>2.4500000000000002</v>
      </c>
      <c r="K121">
        <v>0.11</v>
      </c>
      <c r="L121">
        <v>33.35</v>
      </c>
      <c r="M121">
        <v>16.87</v>
      </c>
      <c r="N121">
        <v>0.01</v>
      </c>
      <c r="O121">
        <v>0.05</v>
      </c>
      <c r="P121">
        <v>80.23</v>
      </c>
      <c r="Q121">
        <v>0.42</v>
      </c>
      <c r="R121">
        <v>169.12</v>
      </c>
      <c r="S121">
        <v>7.0000000000000007E-2</v>
      </c>
      <c r="T121">
        <v>34.07</v>
      </c>
      <c r="U121">
        <v>131.30000000000001</v>
      </c>
      <c r="V121">
        <v>73.37</v>
      </c>
      <c r="W121">
        <v>98.45</v>
      </c>
      <c r="X121">
        <v>0.04</v>
      </c>
      <c r="AA121">
        <v>-5453</v>
      </c>
      <c r="AB121">
        <v>11241</v>
      </c>
      <c r="AC121">
        <v>28513</v>
      </c>
      <c r="AD121">
        <v>31223</v>
      </c>
      <c r="AE121">
        <v>77120</v>
      </c>
      <c r="AF121">
        <v>-5.2460000000000004</v>
      </c>
      <c r="AG121">
        <v>23.461686973599999</v>
      </c>
      <c r="AH121">
        <v>148097</v>
      </c>
      <c r="AI121">
        <v>0.76443396662506302</v>
      </c>
      <c r="AJ121">
        <v>0.26115199596036998</v>
      </c>
      <c r="AK121">
        <v>1.2099484775147501E-2</v>
      </c>
      <c r="AL121">
        <v>4.9942311457478003E-2</v>
      </c>
      <c r="AM121">
        <v>97.847035195783604</v>
      </c>
      <c r="AN121">
        <v>0.42</v>
      </c>
      <c r="AO121">
        <v>169.12</v>
      </c>
      <c r="AP121">
        <v>7.0000000000000007E-2</v>
      </c>
      <c r="AQ121">
        <v>73.362283571253201</v>
      </c>
      <c r="AR121">
        <v>7.7648824459021102E-3</v>
      </c>
      <c r="AS121">
        <v>4.8852272760244904E-3</v>
      </c>
      <c r="AT121">
        <v>1.4366725218136299E-2</v>
      </c>
      <c r="AU121">
        <v>1.3547056023882099E-2</v>
      </c>
      <c r="AV121">
        <v>3.1925535535659501E-2</v>
      </c>
      <c r="AW121">
        <v>3.30070750757629E-3</v>
      </c>
      <c r="AX121">
        <v>4.8852272760245502E-3</v>
      </c>
      <c r="AY121">
        <v>1.43667252181364E-2</v>
      </c>
      <c r="AZ121">
        <v>1.35470560238824E-2</v>
      </c>
      <c r="BA121">
        <v>3.192553553566E-2</v>
      </c>
      <c r="BB121">
        <v>31884</v>
      </c>
      <c r="BC121">
        <v>54063</v>
      </c>
      <c r="BD121">
        <f t="shared" si="3"/>
        <v>0.55817651871811436</v>
      </c>
      <c r="BE121">
        <f t="shared" si="4"/>
        <v>7.4412532637075715E-2</v>
      </c>
      <c r="BF121">
        <f t="shared" si="5"/>
        <v>0.56311477609963079</v>
      </c>
    </row>
    <row r="122" spans="1:58" x14ac:dyDescent="0.25">
      <c r="A122">
        <v>1886</v>
      </c>
      <c r="B122">
        <v>30</v>
      </c>
      <c r="C122">
        <v>7409</v>
      </c>
      <c r="D122">
        <v>1</v>
      </c>
      <c r="E122">
        <v>15</v>
      </c>
      <c r="F122">
        <v>17831</v>
      </c>
      <c r="G122">
        <v>4.9715785791848301E-2</v>
      </c>
      <c r="H122">
        <v>10.4952308746341</v>
      </c>
      <c r="I122">
        <v>8.8846140866061898</v>
      </c>
      <c r="J122">
        <v>2.46</v>
      </c>
      <c r="K122">
        <v>0.04</v>
      </c>
      <c r="L122">
        <v>33.380000000000003</v>
      </c>
      <c r="M122">
        <v>16.62</v>
      </c>
      <c r="N122">
        <v>0.01</v>
      </c>
      <c r="O122">
        <v>7.0000000000000007E-2</v>
      </c>
      <c r="P122">
        <v>80.349999999999994</v>
      </c>
      <c r="Q122">
        <v>0.14000000000000001</v>
      </c>
      <c r="R122">
        <v>169.28</v>
      </c>
      <c r="S122">
        <v>0.04</v>
      </c>
      <c r="T122">
        <v>34.04</v>
      </c>
      <c r="U122">
        <v>131.43</v>
      </c>
      <c r="V122">
        <v>74.33</v>
      </c>
      <c r="W122">
        <v>98.2</v>
      </c>
      <c r="X122">
        <v>0.06</v>
      </c>
      <c r="AA122">
        <v>-5461</v>
      </c>
      <c r="AB122">
        <v>11393</v>
      </c>
      <c r="AC122">
        <v>28483</v>
      </c>
      <c r="AD122">
        <v>31191</v>
      </c>
      <c r="AE122">
        <v>77015</v>
      </c>
      <c r="AF122">
        <v>-5.0270000000000001</v>
      </c>
      <c r="AG122">
        <v>23.717246979199999</v>
      </c>
      <c r="AH122">
        <v>148082</v>
      </c>
      <c r="AI122">
        <v>0.76567488778862602</v>
      </c>
      <c r="AJ122">
        <v>0.26260235123157899</v>
      </c>
      <c r="AK122">
        <v>6.7084606073071398E-3</v>
      </c>
      <c r="AL122">
        <v>6.9417229432697194E-2</v>
      </c>
      <c r="AM122">
        <v>97.993196034115797</v>
      </c>
      <c r="AN122">
        <v>0.14000000000000001</v>
      </c>
      <c r="AO122">
        <v>169.28</v>
      </c>
      <c r="AP122">
        <v>0.04</v>
      </c>
      <c r="AQ122">
        <v>74.328274577246205</v>
      </c>
      <c r="AR122" s="1">
        <v>4.3130824807529004E-3</v>
      </c>
      <c r="AS122">
        <v>1.55845013600578E-2</v>
      </c>
      <c r="AT122">
        <v>2.95892416758793E-3</v>
      </c>
      <c r="AU122">
        <v>1.68214638326109E-3</v>
      </c>
      <c r="AV122">
        <v>2.5177131400188499E-2</v>
      </c>
      <c r="AW122">
        <v>2.5827064124939901E-3</v>
      </c>
      <c r="AX122">
        <v>1.2483996715417899E-2</v>
      </c>
      <c r="AY122">
        <v>2.9589241675879699E-3</v>
      </c>
      <c r="AZ122">
        <v>1.6821463832611501E-3</v>
      </c>
      <c r="BA122">
        <v>2.51771314001882E-2</v>
      </c>
      <c r="BB122">
        <v>31809</v>
      </c>
      <c r="BC122">
        <v>54061</v>
      </c>
      <c r="BD122">
        <f t="shared" si="3"/>
        <v>0.56504696561692069</v>
      </c>
      <c r="BE122">
        <f t="shared" si="4"/>
        <v>7.2632328507002131E-2</v>
      </c>
      <c r="BF122">
        <f t="shared" si="5"/>
        <v>0.56969599656065573</v>
      </c>
    </row>
    <row r="123" spans="1:58" x14ac:dyDescent="0.25">
      <c r="A123">
        <v>1363</v>
      </c>
      <c r="B123">
        <v>34</v>
      </c>
      <c r="C123">
        <v>7401</v>
      </c>
      <c r="D123">
        <v>3</v>
      </c>
      <c r="E123">
        <v>3</v>
      </c>
      <c r="F123">
        <v>17878</v>
      </c>
      <c r="G123">
        <v>0.123027490915703</v>
      </c>
      <c r="H123">
        <v>10.6428174932649</v>
      </c>
      <c r="I123">
        <v>8.7370274679753201</v>
      </c>
      <c r="J123">
        <v>1.78</v>
      </c>
      <c r="K123">
        <v>0.03</v>
      </c>
      <c r="L123">
        <v>33.340000000000003</v>
      </c>
      <c r="M123">
        <v>16.34</v>
      </c>
      <c r="N123">
        <v>0.02</v>
      </c>
      <c r="O123">
        <v>0.01</v>
      </c>
      <c r="P123">
        <v>80.56</v>
      </c>
      <c r="Q123">
        <v>0.15</v>
      </c>
      <c r="R123">
        <v>169.09</v>
      </c>
      <c r="S123">
        <v>0.11</v>
      </c>
      <c r="T123">
        <v>34.119999999999997</v>
      </c>
      <c r="U123">
        <v>131.13999999999999</v>
      </c>
      <c r="V123">
        <v>75.38</v>
      </c>
      <c r="W123">
        <v>98.44</v>
      </c>
      <c r="X123">
        <v>0.01</v>
      </c>
      <c r="AA123">
        <v>-5440</v>
      </c>
      <c r="AB123">
        <v>11604</v>
      </c>
      <c r="AC123">
        <v>28448</v>
      </c>
      <c r="AD123">
        <v>31145</v>
      </c>
      <c r="AE123">
        <v>76867</v>
      </c>
      <c r="AF123">
        <v>-4.6630000000000003</v>
      </c>
      <c r="AG123">
        <v>23.997420297600002</v>
      </c>
      <c r="AH123">
        <v>148064</v>
      </c>
      <c r="AI123">
        <v>0.76583715649474005</v>
      </c>
      <c r="AJ123">
        <v>0.26425509604488401</v>
      </c>
      <c r="AK123">
        <v>1.7365602593674E-2</v>
      </c>
      <c r="AL123">
        <v>1.4227919255210801E-2</v>
      </c>
      <c r="AM123">
        <v>98.249968165974096</v>
      </c>
      <c r="AN123">
        <v>0.15</v>
      </c>
      <c r="AO123">
        <v>169.09</v>
      </c>
      <c r="AP123">
        <v>0.11</v>
      </c>
      <c r="AQ123">
        <v>75.373497769051895</v>
      </c>
      <c r="AR123">
        <v>1.5696525553102199E-2</v>
      </c>
      <c r="AS123" s="1">
        <v>2.0493560345373799E-3</v>
      </c>
      <c r="AT123">
        <v>3.8823187442279901E-3</v>
      </c>
      <c r="AU123" s="1">
        <v>2.8240782789283801E-2</v>
      </c>
      <c r="AV123">
        <v>7.3158507794551894E-2</v>
      </c>
      <c r="AW123">
        <v>6.6219062296141197E-3</v>
      </c>
      <c r="AX123" s="1">
        <v>1.70001651201484E-3</v>
      </c>
      <c r="AY123">
        <v>3.8823187442280599E-3</v>
      </c>
      <c r="AZ123" s="1">
        <v>2.4269698709270301E-2</v>
      </c>
      <c r="BA123">
        <v>7.3158507794552893E-2</v>
      </c>
      <c r="BB123">
        <v>31710</v>
      </c>
      <c r="BC123">
        <v>53883</v>
      </c>
      <c r="BD123">
        <f t="shared" si="3"/>
        <v>0.57257911409222817</v>
      </c>
      <c r="BE123">
        <f t="shared" si="4"/>
        <v>7.0496083550913843E-2</v>
      </c>
      <c r="BF123">
        <f t="shared" si="5"/>
        <v>0.57690253916121592</v>
      </c>
    </row>
    <row r="124" spans="1:58" x14ac:dyDescent="0.25">
      <c r="A124">
        <v>1024</v>
      </c>
      <c r="B124">
        <v>86</v>
      </c>
      <c r="C124">
        <v>7403</v>
      </c>
      <c r="D124">
        <v>1</v>
      </c>
      <c r="E124">
        <v>28</v>
      </c>
      <c r="F124">
        <v>17790</v>
      </c>
      <c r="G124">
        <v>0.260753951042757</v>
      </c>
      <c r="H124" s="1">
        <v>10.8865417301992</v>
      </c>
      <c r="I124">
        <v>8.4933032310410503</v>
      </c>
      <c r="J124">
        <v>1.34</v>
      </c>
      <c r="K124">
        <v>0.1</v>
      </c>
      <c r="L124">
        <v>33.340000000000003</v>
      </c>
      <c r="M124">
        <v>15.89</v>
      </c>
      <c r="N124">
        <v>0</v>
      </c>
      <c r="O124">
        <v>0.13</v>
      </c>
      <c r="P124">
        <v>80.17</v>
      </c>
      <c r="Q124">
        <v>0.39</v>
      </c>
      <c r="R124">
        <v>169.15</v>
      </c>
      <c r="S124">
        <v>0.26</v>
      </c>
      <c r="T124">
        <v>34.07</v>
      </c>
      <c r="U124">
        <v>131.16999999999999</v>
      </c>
      <c r="V124">
        <v>77.099999999999994</v>
      </c>
      <c r="W124">
        <v>98.17</v>
      </c>
      <c r="X124">
        <v>0.13</v>
      </c>
      <c r="AA124">
        <v>-5443</v>
      </c>
      <c r="AB124">
        <v>11901</v>
      </c>
      <c r="AC124">
        <v>28398</v>
      </c>
      <c r="AD124">
        <v>31080</v>
      </c>
      <c r="AE124">
        <v>76677</v>
      </c>
      <c r="AF124">
        <v>-4.202</v>
      </c>
      <c r="AG124">
        <v>24.472686973599998</v>
      </c>
      <c r="AH124">
        <v>148056</v>
      </c>
      <c r="AI124">
        <v>0.76734466425187997</v>
      </c>
      <c r="AJ124">
        <v>0.26663017644353498</v>
      </c>
      <c r="AK124">
        <v>4.8435219455108501E-3</v>
      </c>
      <c r="AL124">
        <v>0.13041863331895001</v>
      </c>
      <c r="AM124">
        <v>97.769315099290594</v>
      </c>
      <c r="AN124">
        <v>0.39</v>
      </c>
      <c r="AO124">
        <v>169.15</v>
      </c>
      <c r="AP124">
        <v>0.26</v>
      </c>
      <c r="AQ124">
        <v>77.099577187444098</v>
      </c>
      <c r="AR124">
        <v>4.2873438326071099E-3</v>
      </c>
      <c r="AS124">
        <v>2.5747839845625298E-3</v>
      </c>
      <c r="AT124">
        <v>0.14974955691365699</v>
      </c>
      <c r="AU124">
        <v>1.7792434053964001E-3</v>
      </c>
      <c r="AV124">
        <v>0.102363022906533</v>
      </c>
      <c r="AW124">
        <v>0</v>
      </c>
      <c r="AX124">
        <v>2.5747839845625402E-3</v>
      </c>
      <c r="AY124">
        <v>0.14974955691366301</v>
      </c>
      <c r="AZ124">
        <v>1.77924340539643E-3</v>
      </c>
      <c r="BA124">
        <v>0.102363022906536</v>
      </c>
      <c r="BB124">
        <v>31548</v>
      </c>
      <c r="BC124">
        <v>53772</v>
      </c>
      <c r="BD124">
        <f t="shared" si="3"/>
        <v>0.58535613079546378</v>
      </c>
      <c r="BE124">
        <f t="shared" si="4"/>
        <v>6.9546641348207927E-2</v>
      </c>
      <c r="BF124">
        <f t="shared" si="5"/>
        <v>0.58947309962597305</v>
      </c>
    </row>
    <row r="125" spans="1:58" x14ac:dyDescent="0.25">
      <c r="A125">
        <v>1024</v>
      </c>
      <c r="B125">
        <v>86</v>
      </c>
      <c r="C125">
        <v>7403</v>
      </c>
      <c r="D125">
        <v>1</v>
      </c>
      <c r="E125">
        <v>28</v>
      </c>
      <c r="F125">
        <v>17790</v>
      </c>
      <c r="G125">
        <v>0.26076866441393098</v>
      </c>
      <c r="H125">
        <v>10.8865417301992</v>
      </c>
      <c r="I125">
        <v>8.4933032310410503</v>
      </c>
      <c r="J125">
        <v>1.34</v>
      </c>
      <c r="K125">
        <v>0.1</v>
      </c>
      <c r="L125">
        <v>33.340000000000003</v>
      </c>
      <c r="M125">
        <v>15.89</v>
      </c>
      <c r="N125">
        <v>0</v>
      </c>
      <c r="O125">
        <v>0.13</v>
      </c>
      <c r="P125">
        <v>80.17</v>
      </c>
      <c r="Q125">
        <v>0.39</v>
      </c>
      <c r="R125">
        <v>169.15</v>
      </c>
      <c r="S125">
        <v>0.26</v>
      </c>
      <c r="T125">
        <v>34.07</v>
      </c>
      <c r="U125">
        <v>131.16999999999999</v>
      </c>
      <c r="V125">
        <v>77.099999999999994</v>
      </c>
      <c r="W125">
        <v>98.17</v>
      </c>
      <c r="X125">
        <v>0.13</v>
      </c>
      <c r="AA125">
        <v>-5443</v>
      </c>
      <c r="AB125">
        <v>11901</v>
      </c>
      <c r="AC125">
        <v>28398</v>
      </c>
      <c r="AD125">
        <v>31080</v>
      </c>
      <c r="AE125">
        <v>76677</v>
      </c>
      <c r="AF125">
        <v>-4.202</v>
      </c>
      <c r="AG125">
        <v>24.472686973599998</v>
      </c>
      <c r="AH125">
        <v>148056</v>
      </c>
      <c r="AI125">
        <v>0.76734466425187997</v>
      </c>
      <c r="AJ125">
        <v>0.26663017644353498</v>
      </c>
      <c r="AK125">
        <v>4.8435219455108501E-3</v>
      </c>
      <c r="AL125">
        <v>0.13041863331895001</v>
      </c>
      <c r="AM125">
        <v>97.769315099290594</v>
      </c>
      <c r="AN125">
        <v>0.39</v>
      </c>
      <c r="AO125">
        <v>169.15</v>
      </c>
      <c r="AP125">
        <v>0.26</v>
      </c>
      <c r="AQ125">
        <v>77.099577187444098</v>
      </c>
      <c r="AR125" s="1">
        <v>4.3020572037816901E-3</v>
      </c>
      <c r="AS125">
        <v>2.5747839845625298E-3</v>
      </c>
      <c r="AT125">
        <v>0.14974955691365699</v>
      </c>
      <c r="AU125">
        <v>1.7792434053964001E-3</v>
      </c>
      <c r="AV125">
        <v>0.102363022906533</v>
      </c>
      <c r="AW125" s="1">
        <v>0</v>
      </c>
      <c r="AX125">
        <v>2.5747839845625402E-3</v>
      </c>
      <c r="AY125">
        <v>0.14974955691366301</v>
      </c>
      <c r="AZ125">
        <v>1.77924340539643E-3</v>
      </c>
      <c r="BA125">
        <v>0.102363022906536</v>
      </c>
      <c r="BB125">
        <v>31548</v>
      </c>
      <c r="BC125">
        <v>53772</v>
      </c>
      <c r="BD125">
        <f t="shared" si="3"/>
        <v>0.58535613079546378</v>
      </c>
      <c r="BE125">
        <f t="shared" si="4"/>
        <v>6.9546641348207927E-2</v>
      </c>
      <c r="BF125">
        <f t="shared" si="5"/>
        <v>0.58947309962597305</v>
      </c>
    </row>
    <row r="126" spans="1:58" x14ac:dyDescent="0.25">
      <c r="A126">
        <v>963</v>
      </c>
      <c r="B126">
        <v>6</v>
      </c>
      <c r="C126">
        <v>7517</v>
      </c>
      <c r="D126">
        <v>1</v>
      </c>
      <c r="E126">
        <v>12</v>
      </c>
      <c r="F126">
        <v>17309</v>
      </c>
      <c r="G126">
        <v>3.5601215425276701E-2</v>
      </c>
      <c r="H126" s="1">
        <v>10.9981525438665</v>
      </c>
      <c r="I126">
        <v>8.3816924173737402</v>
      </c>
      <c r="J126">
        <v>1.26</v>
      </c>
      <c r="K126">
        <v>0.01</v>
      </c>
      <c r="L126">
        <v>33.869999999999997</v>
      </c>
      <c r="M126">
        <v>15.68</v>
      </c>
      <c r="N126">
        <v>0</v>
      </c>
      <c r="O126">
        <v>0.05</v>
      </c>
      <c r="P126">
        <v>78</v>
      </c>
      <c r="Q126">
        <v>0.03</v>
      </c>
      <c r="R126">
        <v>171.75</v>
      </c>
      <c r="S126">
        <v>0.03</v>
      </c>
      <c r="T126">
        <v>34.299999999999997</v>
      </c>
      <c r="U126">
        <v>130.91</v>
      </c>
      <c r="V126">
        <v>77.89</v>
      </c>
      <c r="W126">
        <v>95.16</v>
      </c>
      <c r="X126">
        <v>0.05</v>
      </c>
      <c r="AA126">
        <v>-5412</v>
      </c>
      <c r="AB126">
        <v>11946</v>
      </c>
      <c r="AC126">
        <v>28364</v>
      </c>
      <c r="AD126">
        <v>31126</v>
      </c>
      <c r="AE126">
        <v>76617</v>
      </c>
      <c r="AF126">
        <v>-3.8809999999999998</v>
      </c>
      <c r="AG126">
        <v>24.693060264</v>
      </c>
      <c r="AH126">
        <v>148053</v>
      </c>
      <c r="AI126">
        <v>0.76606695724751905</v>
      </c>
      <c r="AJ126">
        <v>0.268815131661364</v>
      </c>
      <c r="AK126">
        <v>4.1966703084469203E-3</v>
      </c>
      <c r="AL126">
        <v>5.6569517160447801E-2</v>
      </c>
      <c r="AM126">
        <v>95.125215709797104</v>
      </c>
      <c r="AN126">
        <v>0.03</v>
      </c>
      <c r="AO126">
        <v>171.75</v>
      </c>
      <c r="AP126">
        <v>0.03</v>
      </c>
      <c r="AQ126">
        <v>77.890016130917402</v>
      </c>
      <c r="AR126">
        <v>3.0981315024477202E-3</v>
      </c>
      <c r="AS126" s="1">
        <v>1.47933843988822E-2</v>
      </c>
      <c r="AT126">
        <v>2.8337652449504499E-3</v>
      </c>
      <c r="AU126">
        <v>1.67042975710653E-3</v>
      </c>
      <c r="AV126">
        <v>1.32055045218897E-2</v>
      </c>
      <c r="AW126">
        <v>0</v>
      </c>
      <c r="AX126" s="1">
        <v>1.04989720814269E-2</v>
      </c>
      <c r="AY126">
        <v>2.8337652449504998E-3</v>
      </c>
      <c r="AZ126">
        <v>1.6704297571065599E-3</v>
      </c>
      <c r="BA126">
        <v>1.32055045218898E-2</v>
      </c>
      <c r="BB126">
        <v>31547</v>
      </c>
      <c r="BC126">
        <v>53716</v>
      </c>
      <c r="BD126">
        <f t="shared" si="3"/>
        <v>0.59128062193817499</v>
      </c>
      <c r="BE126">
        <f t="shared" si="4"/>
        <v>6.919060052219321E-2</v>
      </c>
      <c r="BF126">
        <f t="shared" si="5"/>
        <v>0.59531513762058552</v>
      </c>
    </row>
    <row r="127" spans="1:58" x14ac:dyDescent="0.25">
      <c r="A127">
        <v>1385</v>
      </c>
      <c r="B127">
        <v>26</v>
      </c>
      <c r="C127">
        <v>7404</v>
      </c>
      <c r="D127">
        <v>1</v>
      </c>
      <c r="E127">
        <v>6</v>
      </c>
      <c r="F127">
        <v>17871</v>
      </c>
      <c r="G127">
        <v>0.119536514246337</v>
      </c>
      <c r="H127">
        <v>11.117605879257599</v>
      </c>
      <c r="I127">
        <v>8.2622390819826794</v>
      </c>
      <c r="J127">
        <v>1.81</v>
      </c>
      <c r="K127">
        <v>0.03</v>
      </c>
      <c r="L127">
        <v>33.36</v>
      </c>
      <c r="M127">
        <v>15.45</v>
      </c>
      <c r="N127">
        <v>0</v>
      </c>
      <c r="O127">
        <v>0.03</v>
      </c>
      <c r="P127">
        <v>80.53</v>
      </c>
      <c r="Q127">
        <v>0.12</v>
      </c>
      <c r="R127">
        <v>169.16</v>
      </c>
      <c r="S127">
        <v>0.12</v>
      </c>
      <c r="T127">
        <v>33.840000000000003</v>
      </c>
      <c r="U127">
        <v>131.75</v>
      </c>
      <c r="V127">
        <v>78.739999999999995</v>
      </c>
      <c r="W127">
        <v>98.25</v>
      </c>
      <c r="X127">
        <v>0.03</v>
      </c>
      <c r="AA127">
        <v>-5490</v>
      </c>
      <c r="AB127">
        <v>12135</v>
      </c>
      <c r="AC127">
        <v>28356</v>
      </c>
      <c r="AD127">
        <v>31021</v>
      </c>
      <c r="AE127">
        <v>76518</v>
      </c>
      <c r="AF127">
        <v>-3.9929999999999999</v>
      </c>
      <c r="AG127">
        <v>24.8623136832</v>
      </c>
      <c r="AH127">
        <v>148030</v>
      </c>
      <c r="AI127">
        <v>0.77047273404057304</v>
      </c>
      <c r="AJ127">
        <v>0.26817978554115801</v>
      </c>
      <c r="AK127">
        <v>4.8435219455108501E-3</v>
      </c>
      <c r="AL127">
        <v>2.8795959412516399E-2</v>
      </c>
      <c r="AM127">
        <v>98.212007866226699</v>
      </c>
      <c r="AN127">
        <v>0.12</v>
      </c>
      <c r="AO127">
        <v>169.16</v>
      </c>
      <c r="AP127">
        <v>0.12</v>
      </c>
      <c r="AQ127">
        <v>78.735996597490399</v>
      </c>
      <c r="AR127">
        <v>3.3143735870736499E-3</v>
      </c>
      <c r="AS127" s="1">
        <v>3.8055601880036398E-4</v>
      </c>
      <c r="AT127">
        <v>0.11188881436690901</v>
      </c>
      <c r="AU127" s="1">
        <v>3.5935518668368002E-4</v>
      </c>
      <c r="AV127">
        <v>3.5934150868697601E-3</v>
      </c>
      <c r="AW127">
        <v>0</v>
      </c>
      <c r="AX127" s="1">
        <v>3.8055601880037E-4</v>
      </c>
      <c r="AY127">
        <v>0.111888814366912</v>
      </c>
      <c r="AZ127" s="1">
        <v>3.5935518668368902E-4</v>
      </c>
      <c r="BA127">
        <v>3.5934150868698299E-3</v>
      </c>
      <c r="BB127">
        <v>31409</v>
      </c>
      <c r="BC127">
        <v>53888</v>
      </c>
      <c r="BD127">
        <f t="shared" si="3"/>
        <v>0.59583081212276556</v>
      </c>
      <c r="BE127">
        <f t="shared" si="4"/>
        <v>6.6460954189413723E-2</v>
      </c>
      <c r="BF127">
        <f t="shared" si="5"/>
        <v>0.59952599201922996</v>
      </c>
    </row>
    <row r="128" spans="1:58" x14ac:dyDescent="0.25">
      <c r="A128">
        <v>941</v>
      </c>
      <c r="B128">
        <v>15</v>
      </c>
      <c r="C128">
        <v>7518</v>
      </c>
      <c r="D128">
        <v>5</v>
      </c>
      <c r="E128">
        <v>12</v>
      </c>
      <c r="F128">
        <v>17293</v>
      </c>
      <c r="G128">
        <v>5.1615137094561302E-2</v>
      </c>
      <c r="H128">
        <v>11.3029245715038</v>
      </c>
      <c r="I128">
        <v>8.0769203897364594</v>
      </c>
      <c r="J128">
        <v>1.23</v>
      </c>
      <c r="K128">
        <v>0.02</v>
      </c>
      <c r="L128">
        <v>33.880000000000003</v>
      </c>
      <c r="M128">
        <v>15.11</v>
      </c>
      <c r="N128">
        <v>0.02</v>
      </c>
      <c r="O128">
        <v>0.06</v>
      </c>
      <c r="P128">
        <v>77.930000000000007</v>
      </c>
      <c r="Q128">
        <v>7.0000000000000007E-2</v>
      </c>
      <c r="R128">
        <v>171.76</v>
      </c>
      <c r="S128">
        <v>0.04</v>
      </c>
      <c r="T128">
        <v>34.130000000000003</v>
      </c>
      <c r="U128">
        <v>131.28</v>
      </c>
      <c r="V128">
        <v>80.069999999999993</v>
      </c>
      <c r="W128">
        <v>95.12</v>
      </c>
      <c r="X128">
        <v>0.05</v>
      </c>
      <c r="AA128">
        <v>-5443</v>
      </c>
      <c r="AB128">
        <v>12294</v>
      </c>
      <c r="AC128">
        <v>28305</v>
      </c>
      <c r="AD128">
        <v>31045</v>
      </c>
      <c r="AE128">
        <v>76392</v>
      </c>
      <c r="AF128">
        <v>-3.44</v>
      </c>
      <c r="AG128">
        <v>25.254566962399998</v>
      </c>
      <c r="AH128">
        <v>148036</v>
      </c>
      <c r="AI128">
        <v>0.76899116689911595</v>
      </c>
      <c r="AJ128">
        <v>0.27132719200472999</v>
      </c>
      <c r="AK128">
        <v>2.80455352588889E-2</v>
      </c>
      <c r="AL128">
        <v>5.6996335129528501E-2</v>
      </c>
      <c r="AM128">
        <v>95.036431603237901</v>
      </c>
      <c r="AN128">
        <v>7.0000000000000007E-2</v>
      </c>
      <c r="AO128">
        <v>171.76</v>
      </c>
      <c r="AP128">
        <v>0.04</v>
      </c>
      <c r="AQ128">
        <v>80.048442107847293</v>
      </c>
      <c r="AR128" s="1">
        <v>2.2146487563938801E-2</v>
      </c>
      <c r="AS128">
        <v>4.4218540217761003E-3</v>
      </c>
      <c r="AT128">
        <v>9.6369974788508093E-3</v>
      </c>
      <c r="AU128">
        <v>4.1164632845867204E-3</v>
      </c>
      <c r="AV128">
        <v>1.12933347454089E-2</v>
      </c>
      <c r="AW128" s="1">
        <v>7.1435937863020696E-3</v>
      </c>
      <c r="AX128">
        <v>4.4218540217760803E-3</v>
      </c>
      <c r="AY128">
        <v>9.6369974788509307E-3</v>
      </c>
      <c r="AZ128">
        <v>4.1164632845867499E-3</v>
      </c>
      <c r="BA128">
        <v>1.12933347454089E-2</v>
      </c>
      <c r="BB128">
        <v>31352</v>
      </c>
      <c r="BC128">
        <v>53709</v>
      </c>
      <c r="BD128">
        <f t="shared" si="3"/>
        <v>0.60637610585641954</v>
      </c>
      <c r="BE128">
        <f t="shared" si="4"/>
        <v>6.7173035841443157E-2</v>
      </c>
      <c r="BF128">
        <f t="shared" si="5"/>
        <v>0.6100854026263467</v>
      </c>
    </row>
    <row r="129" spans="1:58" x14ac:dyDescent="0.25">
      <c r="A129">
        <v>962</v>
      </c>
      <c r="B129">
        <v>6</v>
      </c>
      <c r="C129">
        <v>7517</v>
      </c>
      <c r="D129">
        <v>1</v>
      </c>
      <c r="E129">
        <v>10</v>
      </c>
      <c r="F129">
        <v>17311</v>
      </c>
      <c r="G129">
        <v>2.6716471248496E-2</v>
      </c>
      <c r="H129">
        <v>11.373132004494501</v>
      </c>
      <c r="I129">
        <v>8.0067129567457496</v>
      </c>
      <c r="J129">
        <v>1.26</v>
      </c>
      <c r="K129">
        <v>0.01</v>
      </c>
      <c r="L129">
        <v>33.869999999999997</v>
      </c>
      <c r="M129">
        <v>14.98</v>
      </c>
      <c r="N129">
        <v>0</v>
      </c>
      <c r="O129">
        <v>0.05</v>
      </c>
      <c r="P129">
        <v>78.010000000000005</v>
      </c>
      <c r="Q129">
        <v>0.03</v>
      </c>
      <c r="R129">
        <v>171.75</v>
      </c>
      <c r="S129">
        <v>0.02</v>
      </c>
      <c r="T129">
        <v>34.08</v>
      </c>
      <c r="U129">
        <v>131.38999999999999</v>
      </c>
      <c r="V129">
        <v>80.55</v>
      </c>
      <c r="W129">
        <v>95.17</v>
      </c>
      <c r="X129">
        <v>0.04</v>
      </c>
      <c r="AA129">
        <v>-5452</v>
      </c>
      <c r="AB129">
        <v>12371</v>
      </c>
      <c r="AC129">
        <v>28292</v>
      </c>
      <c r="AD129">
        <v>31025</v>
      </c>
      <c r="AE129">
        <v>76339</v>
      </c>
      <c r="AF129">
        <v>-3.3519999999999999</v>
      </c>
      <c r="AG129">
        <v>25.374833638399998</v>
      </c>
      <c r="AH129">
        <v>148027</v>
      </c>
      <c r="AI129">
        <v>0.76977112020840999</v>
      </c>
      <c r="AJ129">
        <v>0.27183691255995801</v>
      </c>
      <c r="AK129">
        <v>4.1581733213672404E-3</v>
      </c>
      <c r="AL129">
        <v>4.7446383400660798E-2</v>
      </c>
      <c r="AM129">
        <v>95.138830639144004</v>
      </c>
      <c r="AN129">
        <v>0.03</v>
      </c>
      <c r="AO129">
        <v>171.75</v>
      </c>
      <c r="AP129">
        <v>0.02</v>
      </c>
      <c r="AQ129">
        <v>80.545658169030901</v>
      </c>
      <c r="AR129" s="1">
        <v>3.07008346342882E-3</v>
      </c>
      <c r="AS129" s="1">
        <v>4.2578516516090601E-3</v>
      </c>
      <c r="AT129">
        <v>3.4985220171368401E-3</v>
      </c>
      <c r="AU129" s="1">
        <v>2.7117420059457401E-3</v>
      </c>
      <c r="AV129">
        <v>1.3178272110375601E-2</v>
      </c>
      <c r="AW129" s="1">
        <v>0</v>
      </c>
      <c r="AX129" s="1">
        <v>4.2578516516090697E-3</v>
      </c>
      <c r="AY129">
        <v>3.49852201713689E-3</v>
      </c>
      <c r="AZ129" s="1">
        <v>2.71174200594576E-3</v>
      </c>
      <c r="BA129">
        <v>1.31782721103758E-2</v>
      </c>
      <c r="BB129">
        <v>31308</v>
      </c>
      <c r="BC129">
        <v>53716</v>
      </c>
      <c r="BD129">
        <f t="shared" si="3"/>
        <v>0.60960934185989357</v>
      </c>
      <c r="BE129">
        <f t="shared" si="4"/>
        <v>6.6104913363399007E-2</v>
      </c>
      <c r="BF129">
        <f t="shared" si="5"/>
        <v>0.61318301448558987</v>
      </c>
    </row>
    <row r="130" spans="1:58" x14ac:dyDescent="0.25">
      <c r="A130">
        <v>1789</v>
      </c>
      <c r="B130">
        <v>7</v>
      </c>
      <c r="C130">
        <v>7404</v>
      </c>
      <c r="D130">
        <v>0</v>
      </c>
      <c r="E130">
        <v>28</v>
      </c>
      <c r="F130">
        <v>17868</v>
      </c>
      <c r="G130">
        <v>0.14525215173990899</v>
      </c>
      <c r="H130">
        <v>11.485978215937701</v>
      </c>
      <c r="I130">
        <v>7.8938667453025699</v>
      </c>
      <c r="J130">
        <v>2.34</v>
      </c>
      <c r="K130">
        <v>0.01</v>
      </c>
      <c r="L130">
        <v>33.35</v>
      </c>
      <c r="M130">
        <v>14.77</v>
      </c>
      <c r="N130">
        <v>0</v>
      </c>
      <c r="O130">
        <v>0.13</v>
      </c>
      <c r="P130">
        <v>80.52</v>
      </c>
      <c r="Q130">
        <v>0.03</v>
      </c>
      <c r="R130">
        <v>169.16</v>
      </c>
      <c r="S130">
        <v>0.12</v>
      </c>
      <c r="T130">
        <v>33.49</v>
      </c>
      <c r="U130">
        <v>132.61000000000001</v>
      </c>
      <c r="V130">
        <v>81.349999999999994</v>
      </c>
      <c r="W130">
        <v>98.23</v>
      </c>
      <c r="X130">
        <v>0.1</v>
      </c>
      <c r="AA130">
        <v>-5559</v>
      </c>
      <c r="AB130">
        <v>12528</v>
      </c>
      <c r="AC130">
        <v>28289</v>
      </c>
      <c r="AD130">
        <v>30920</v>
      </c>
      <c r="AE130">
        <v>76279</v>
      </c>
      <c r="AF130">
        <v>-3.5920000000000001</v>
      </c>
      <c r="AG130">
        <v>25.531180415199898</v>
      </c>
      <c r="AH130">
        <v>148016</v>
      </c>
      <c r="AI130">
        <v>0.77533492041263996</v>
      </c>
      <c r="AJ130">
        <v>0.27085114380842401</v>
      </c>
      <c r="AK130">
        <v>2.3028065798074799E-3</v>
      </c>
      <c r="AL130">
        <v>0.13054822969801699</v>
      </c>
      <c r="AM130">
        <v>98.199779160318499</v>
      </c>
      <c r="AN130">
        <v>0.03</v>
      </c>
      <c r="AO130">
        <v>169.16</v>
      </c>
      <c r="AP130">
        <v>0.12</v>
      </c>
      <c r="AQ130">
        <v>81.344846323092597</v>
      </c>
      <c r="AR130">
        <v>2.1107485533025001E-3</v>
      </c>
      <c r="AS130">
        <v>5.1649548592897401E-2</v>
      </c>
      <c r="AT130">
        <v>1.17680245759271E-2</v>
      </c>
      <c r="AU130">
        <v>1.8208383584208199E-3</v>
      </c>
      <c r="AV130">
        <v>7.7902991659361404E-2</v>
      </c>
      <c r="AW130">
        <v>0</v>
      </c>
      <c r="AX130">
        <v>3.2194386341367301E-2</v>
      </c>
      <c r="AY130">
        <v>1.17680245759274E-2</v>
      </c>
      <c r="AZ130">
        <v>1.8208383584208401E-3</v>
      </c>
      <c r="BA130">
        <v>7.7902991659363596E-2</v>
      </c>
      <c r="BB130">
        <v>31177</v>
      </c>
      <c r="BC130">
        <v>54030</v>
      </c>
      <c r="BD130">
        <f t="shared" si="3"/>
        <v>0.61381255129902834</v>
      </c>
      <c r="BE130">
        <f t="shared" si="4"/>
        <v>6.4799430334678373E-2</v>
      </c>
      <c r="BF130">
        <f t="shared" si="5"/>
        <v>0.61722347193210425</v>
      </c>
    </row>
    <row r="131" spans="1:58" x14ac:dyDescent="0.25">
      <c r="A131">
        <v>1403</v>
      </c>
      <c r="B131">
        <v>8</v>
      </c>
      <c r="C131">
        <v>7403</v>
      </c>
      <c r="D131">
        <v>0</v>
      </c>
      <c r="E131">
        <v>28</v>
      </c>
      <c r="F131">
        <v>17868</v>
      </c>
      <c r="G131">
        <v>0.14947969749019599</v>
      </c>
      <c r="H131">
        <v>11.485978215937701</v>
      </c>
      <c r="I131">
        <v>7.8938667453025699</v>
      </c>
      <c r="J131">
        <v>1.83</v>
      </c>
      <c r="K131">
        <v>0.01</v>
      </c>
      <c r="L131">
        <v>33.35</v>
      </c>
      <c r="M131">
        <v>14.77</v>
      </c>
      <c r="N131">
        <v>0</v>
      </c>
      <c r="O131">
        <v>0.13</v>
      </c>
      <c r="P131">
        <v>80.52</v>
      </c>
      <c r="Q131">
        <v>0.03</v>
      </c>
      <c r="R131">
        <v>169.15</v>
      </c>
      <c r="S131">
        <v>0.13</v>
      </c>
      <c r="T131">
        <v>33.619999999999997</v>
      </c>
      <c r="U131">
        <v>132.24</v>
      </c>
      <c r="V131">
        <v>81.349999999999994</v>
      </c>
      <c r="W131">
        <v>98.23</v>
      </c>
      <c r="X131">
        <v>0.1</v>
      </c>
      <c r="AA131">
        <v>-5530</v>
      </c>
      <c r="AB131">
        <v>12557</v>
      </c>
      <c r="AC131">
        <v>28284</v>
      </c>
      <c r="AD131">
        <v>30918</v>
      </c>
      <c r="AE131">
        <v>76249</v>
      </c>
      <c r="AF131">
        <v>-3.464</v>
      </c>
      <c r="AG131">
        <v>25.546087057600001</v>
      </c>
      <c r="AH131">
        <v>148008</v>
      </c>
      <c r="AI131">
        <v>0.77421462913690897</v>
      </c>
      <c r="AJ131">
        <v>0.27127531039086999</v>
      </c>
      <c r="AK131">
        <v>2.3028065798074799E-3</v>
      </c>
      <c r="AL131">
        <v>0.131392092062564</v>
      </c>
      <c r="AM131">
        <v>98.198780932887303</v>
      </c>
      <c r="AN131">
        <v>0.03</v>
      </c>
      <c r="AO131">
        <v>169.15</v>
      </c>
      <c r="AP131">
        <v>0.13</v>
      </c>
      <c r="AQ131">
        <v>81.344846323092597</v>
      </c>
      <c r="AR131">
        <v>1.22041080770869E-3</v>
      </c>
      <c r="AS131" s="1">
        <v>5.1983410724189501E-2</v>
      </c>
      <c r="AT131">
        <v>1.6412801733963301E-2</v>
      </c>
      <c r="AU131" s="1">
        <v>1.9612084456249999E-3</v>
      </c>
      <c r="AV131">
        <v>7.7901865778709695E-2</v>
      </c>
      <c r="AW131">
        <v>0</v>
      </c>
      <c r="AX131" s="1">
        <v>3.2302890306543701E-2</v>
      </c>
      <c r="AY131">
        <v>1.6412801733963599E-2</v>
      </c>
      <c r="AZ131" s="1">
        <v>1.9612084456250298E-3</v>
      </c>
      <c r="BA131">
        <v>7.7901865778711804E-2</v>
      </c>
      <c r="BB131">
        <v>31177</v>
      </c>
      <c r="BC131">
        <v>53897</v>
      </c>
      <c r="BD131">
        <f t="shared" si="3"/>
        <v>0.61421329982307438</v>
      </c>
      <c r="BE131">
        <f t="shared" si="4"/>
        <v>6.3849988131972471E-2</v>
      </c>
      <c r="BF131">
        <f t="shared" si="5"/>
        <v>0.61752311589446018</v>
      </c>
    </row>
    <row r="132" spans="1:58" x14ac:dyDescent="0.25">
      <c r="A132">
        <v>984</v>
      </c>
      <c r="B132">
        <v>65</v>
      </c>
      <c r="C132">
        <v>7518</v>
      </c>
      <c r="D132">
        <v>5</v>
      </c>
      <c r="E132">
        <v>16</v>
      </c>
      <c r="F132">
        <v>17236</v>
      </c>
      <c r="G132">
        <v>0.126804708961582</v>
      </c>
      <c r="H132">
        <v>11.7428035613526</v>
      </c>
      <c r="I132">
        <v>7.6370413998876199</v>
      </c>
      <c r="J132">
        <v>1.29</v>
      </c>
      <c r="K132">
        <v>7.0000000000000007E-2</v>
      </c>
      <c r="L132">
        <v>33.880000000000003</v>
      </c>
      <c r="M132">
        <v>14.29</v>
      </c>
      <c r="N132">
        <v>0.02</v>
      </c>
      <c r="O132">
        <v>7.0000000000000007E-2</v>
      </c>
      <c r="P132">
        <v>77.67</v>
      </c>
      <c r="Q132">
        <v>0.28999999999999998</v>
      </c>
      <c r="R132">
        <v>171.78</v>
      </c>
      <c r="S132">
        <v>0.12</v>
      </c>
      <c r="T132">
        <v>33.83</v>
      </c>
      <c r="U132">
        <v>131.91</v>
      </c>
      <c r="V132">
        <v>83.18</v>
      </c>
      <c r="W132">
        <v>95.03</v>
      </c>
      <c r="X132">
        <v>7.0000000000000007E-2</v>
      </c>
      <c r="AA132">
        <v>-5496</v>
      </c>
      <c r="AB132">
        <v>12785</v>
      </c>
      <c r="AC132">
        <v>28223</v>
      </c>
      <c r="AD132">
        <v>30927</v>
      </c>
      <c r="AE132">
        <v>76082</v>
      </c>
      <c r="AF132">
        <v>-2.843</v>
      </c>
      <c r="AG132">
        <v>26.052167018399999</v>
      </c>
      <c r="AH132">
        <v>148017</v>
      </c>
      <c r="AI132">
        <v>0.77347395930558105</v>
      </c>
      <c r="AJ132">
        <v>0.27467218400137899</v>
      </c>
      <c r="AK132">
        <v>2.83957081156095E-2</v>
      </c>
      <c r="AL132">
        <v>7.2564932449073805E-2</v>
      </c>
      <c r="AM132">
        <v>94.722557803850805</v>
      </c>
      <c r="AN132">
        <v>0.28999999999999998</v>
      </c>
      <c r="AO132">
        <v>171.78</v>
      </c>
      <c r="AP132">
        <v>0.12</v>
      </c>
      <c r="AQ132">
        <v>83.163709101855801</v>
      </c>
      <c r="AR132" s="1">
        <v>1.40185963776541E-2</v>
      </c>
      <c r="AS132" s="1">
        <v>7.1360045992231204E-3</v>
      </c>
      <c r="AT132">
        <v>5.3586725854936297E-2</v>
      </c>
      <c r="AU132">
        <v>4.8456257184590901E-2</v>
      </c>
      <c r="AV132" s="1">
        <v>3.6071249451783498E-3</v>
      </c>
      <c r="AW132">
        <v>6.3884961931053698E-3</v>
      </c>
      <c r="AX132">
        <v>7.13600459922328E-3</v>
      </c>
      <c r="AY132">
        <v>5.3586725854936998E-2</v>
      </c>
      <c r="AZ132">
        <v>4.3728225979048102E-2</v>
      </c>
      <c r="BA132" s="1">
        <v>3.6071249451784201E-3</v>
      </c>
      <c r="BB132">
        <v>31064</v>
      </c>
      <c r="BC132">
        <v>53723</v>
      </c>
      <c r="BD132">
        <f t="shared" si="3"/>
        <v>0.62781869746369168</v>
      </c>
      <c r="BE132">
        <f t="shared" si="4"/>
        <v>6.4918110610016622E-2</v>
      </c>
      <c r="BF132">
        <f t="shared" si="5"/>
        <v>0.63116612549326567</v>
      </c>
    </row>
    <row r="133" spans="1:58" x14ac:dyDescent="0.25">
      <c r="A133">
        <v>2441</v>
      </c>
      <c r="B133">
        <v>59</v>
      </c>
      <c r="C133">
        <v>7395</v>
      </c>
      <c r="D133">
        <v>14</v>
      </c>
      <c r="E133">
        <v>1</v>
      </c>
      <c r="F133">
        <v>17873</v>
      </c>
      <c r="G133">
        <v>0.17000168858742201</v>
      </c>
      <c r="H133">
        <v>11.883139921137801</v>
      </c>
      <c r="I133">
        <v>7.49670504010244</v>
      </c>
      <c r="J133">
        <v>3.19</v>
      </c>
      <c r="K133">
        <v>7.0000000000000007E-2</v>
      </c>
      <c r="L133">
        <v>33.32</v>
      </c>
      <c r="M133">
        <v>14.02</v>
      </c>
      <c r="N133">
        <v>0.06</v>
      </c>
      <c r="O133">
        <v>0</v>
      </c>
      <c r="P133">
        <v>80.55</v>
      </c>
      <c r="Q133">
        <v>0.27</v>
      </c>
      <c r="R133">
        <v>168.96</v>
      </c>
      <c r="S133">
        <v>0.12</v>
      </c>
      <c r="T133">
        <v>32.99</v>
      </c>
      <c r="U133">
        <v>133.79</v>
      </c>
      <c r="V133">
        <v>84.21</v>
      </c>
      <c r="W133">
        <v>98.54</v>
      </c>
      <c r="X133">
        <v>0</v>
      </c>
      <c r="AA133">
        <v>-5657</v>
      </c>
      <c r="AB133">
        <v>12932</v>
      </c>
      <c r="AC133">
        <v>28226</v>
      </c>
      <c r="AD133">
        <v>30809</v>
      </c>
      <c r="AE133">
        <v>76041</v>
      </c>
      <c r="AF133">
        <v>-3.28</v>
      </c>
      <c r="AG133">
        <v>26.2158471752</v>
      </c>
      <c r="AH133">
        <v>148008</v>
      </c>
      <c r="AI133">
        <v>0.781353947060201</v>
      </c>
      <c r="AJ133">
        <v>0.27296655139986398</v>
      </c>
      <c r="AK133">
        <v>7.4698725138646394E-2</v>
      </c>
      <c r="AL133">
        <v>2.5314627891835401E-3</v>
      </c>
      <c r="AM133">
        <v>98.2267129617573</v>
      </c>
      <c r="AN133">
        <v>0.27</v>
      </c>
      <c r="AO133">
        <v>168.96</v>
      </c>
      <c r="AP133">
        <v>0.12</v>
      </c>
      <c r="AQ133">
        <v>84.157585235490401</v>
      </c>
      <c r="AR133" s="1">
        <v>7.3579628489533894E-2</v>
      </c>
      <c r="AS133" s="1">
        <v>1.3779344064658201E-4</v>
      </c>
      <c r="AT133">
        <v>7.1855344231373394E-2</v>
      </c>
      <c r="AU133">
        <v>2.3765136684302402E-3</v>
      </c>
      <c r="AV133">
        <v>2.2052408757438201E-2</v>
      </c>
      <c r="AW133" s="1">
        <v>2.1834097567097699E-2</v>
      </c>
      <c r="AX133">
        <v>0</v>
      </c>
      <c r="AY133">
        <v>7.1855344231373394E-2</v>
      </c>
      <c r="AZ133">
        <v>2.3765136684303499E-3</v>
      </c>
      <c r="BA133">
        <v>2.2052408757438399E-2</v>
      </c>
      <c r="BB133">
        <v>30911</v>
      </c>
      <c r="BC133">
        <v>54257</v>
      </c>
      <c r="BD133">
        <f t="shared" ref="BD133:BD181" si="6">(AG133-$AG$184)/(MAX($AG$4:$AG$181)-$AG$184)</f>
        <v>0.6322190566789081</v>
      </c>
      <c r="BE133">
        <f t="shared" ref="BE133:BE181" si="7">(AH133-$AH$184)/(MAX($AH$4:$AH$181)-$AH$184)</f>
        <v>6.3849988131972471E-2</v>
      </c>
      <c r="BF133">
        <f t="shared" ref="BF133:BF181" si="8">SQRT((BD133-0)^2+(BE133-0)^2)</f>
        <v>0.63543509236775819</v>
      </c>
    </row>
    <row r="134" spans="1:58" x14ac:dyDescent="0.25">
      <c r="A134">
        <v>1412</v>
      </c>
      <c r="B134">
        <v>59</v>
      </c>
      <c r="C134">
        <v>7395</v>
      </c>
      <c r="D134">
        <v>14</v>
      </c>
      <c r="E134">
        <v>14</v>
      </c>
      <c r="F134">
        <v>17860</v>
      </c>
      <c r="G134">
        <v>0.16298588434153299</v>
      </c>
      <c r="H134" s="1">
        <v>11.883139921137801</v>
      </c>
      <c r="I134">
        <v>7.49670504010244</v>
      </c>
      <c r="J134">
        <v>1.84</v>
      </c>
      <c r="K134">
        <v>7.0000000000000007E-2</v>
      </c>
      <c r="L134">
        <v>33.32</v>
      </c>
      <c r="M134">
        <v>14.02</v>
      </c>
      <c r="N134">
        <v>0.06</v>
      </c>
      <c r="O134">
        <v>0.06</v>
      </c>
      <c r="P134">
        <v>80.489999999999995</v>
      </c>
      <c r="Q134">
        <v>0.27</v>
      </c>
      <c r="R134">
        <v>168.96</v>
      </c>
      <c r="S134">
        <v>0.12</v>
      </c>
      <c r="T134">
        <v>33.35</v>
      </c>
      <c r="U134">
        <v>132.81</v>
      </c>
      <c r="V134">
        <v>84.21</v>
      </c>
      <c r="W134">
        <v>98.47</v>
      </c>
      <c r="X134">
        <v>0.06</v>
      </c>
      <c r="AA134">
        <v>-5578</v>
      </c>
      <c r="AB134">
        <v>13014</v>
      </c>
      <c r="AC134">
        <v>28210</v>
      </c>
      <c r="AD134">
        <v>30807</v>
      </c>
      <c r="AE134">
        <v>75958</v>
      </c>
      <c r="AF134">
        <v>-2.9249999999999998</v>
      </c>
      <c r="AG134">
        <v>26.269127107999999</v>
      </c>
      <c r="AH134">
        <v>147989</v>
      </c>
      <c r="AI134">
        <v>0.77844928554696602</v>
      </c>
      <c r="AJ134">
        <v>0.27424738918274499</v>
      </c>
      <c r="AK134">
        <v>7.4698725138646394E-2</v>
      </c>
      <c r="AL134" s="1">
        <v>6.4243794367209006E-2</v>
      </c>
      <c r="AM134">
        <v>98.153711789037004</v>
      </c>
      <c r="AN134">
        <v>0.27</v>
      </c>
      <c r="AO134">
        <v>168.96</v>
      </c>
      <c r="AP134">
        <v>0.12</v>
      </c>
      <c r="AQ134">
        <v>84.157585235490401</v>
      </c>
      <c r="AR134">
        <v>7.0328817290095505E-2</v>
      </c>
      <c r="AS134" s="1">
        <v>3.4992152359347899E-3</v>
      </c>
      <c r="AT134">
        <v>6.4493114411907596E-2</v>
      </c>
      <c r="AU134">
        <v>2.3765136684302402E-3</v>
      </c>
      <c r="AV134">
        <v>2.22882237351653E-2</v>
      </c>
      <c r="AW134">
        <v>2.1658467527204101E-2</v>
      </c>
      <c r="AX134">
        <v>3.4992152359348502E-3</v>
      </c>
      <c r="AY134">
        <v>6.4493114411907596E-2</v>
      </c>
      <c r="AZ134">
        <v>2.3765136684303499E-3</v>
      </c>
      <c r="BA134">
        <v>2.2288223735165601E-2</v>
      </c>
      <c r="BB134">
        <v>30911</v>
      </c>
      <c r="BC134">
        <v>53902</v>
      </c>
      <c r="BD134">
        <f t="shared" si="6"/>
        <v>0.63365142849395384</v>
      </c>
      <c r="BE134">
        <f t="shared" si="7"/>
        <v>6.1595062900545929E-2</v>
      </c>
      <c r="BF134">
        <f t="shared" si="8"/>
        <v>0.63663811117946001</v>
      </c>
    </row>
    <row r="135" spans="1:58" x14ac:dyDescent="0.25">
      <c r="A135">
        <v>942</v>
      </c>
      <c r="B135">
        <v>11</v>
      </c>
      <c r="C135">
        <v>7518</v>
      </c>
      <c r="D135">
        <v>0</v>
      </c>
      <c r="E135">
        <v>1</v>
      </c>
      <c r="F135">
        <v>17313</v>
      </c>
      <c r="G135">
        <v>3.6514432453809503E-2</v>
      </c>
      <c r="H135">
        <v>11.906316164945901</v>
      </c>
      <c r="I135">
        <v>7.4735287962943104</v>
      </c>
      <c r="J135">
        <v>1.23</v>
      </c>
      <c r="K135">
        <v>0.01</v>
      </c>
      <c r="L135">
        <v>33.869999999999997</v>
      </c>
      <c r="M135">
        <v>13.98</v>
      </c>
      <c r="N135">
        <v>0</v>
      </c>
      <c r="O135">
        <v>0.01</v>
      </c>
      <c r="P135">
        <v>78.02</v>
      </c>
      <c r="Q135">
        <v>0.05</v>
      </c>
      <c r="R135">
        <v>171.76</v>
      </c>
      <c r="S135">
        <v>0.04</v>
      </c>
      <c r="T135">
        <v>33.78</v>
      </c>
      <c r="U135">
        <v>132.06</v>
      </c>
      <c r="V135">
        <v>84.32</v>
      </c>
      <c r="W135">
        <v>95.21</v>
      </c>
      <c r="X135">
        <v>0.01</v>
      </c>
      <c r="AA135">
        <v>-5507</v>
      </c>
      <c r="AB135">
        <v>12975</v>
      </c>
      <c r="AC135">
        <v>28188</v>
      </c>
      <c r="AD135">
        <v>30881</v>
      </c>
      <c r="AE135">
        <v>75945</v>
      </c>
      <c r="AF135">
        <v>-2.6040000000000001</v>
      </c>
      <c r="AG135">
        <v>26.338433694399999</v>
      </c>
      <c r="AH135">
        <v>147989</v>
      </c>
      <c r="AI135">
        <v>0.77509814918676301</v>
      </c>
      <c r="AJ135">
        <v>0.27607567313818498</v>
      </c>
      <c r="AK135">
        <v>1.6788647100887701E-3</v>
      </c>
      <c r="AL135">
        <v>6.8886124540475597E-3</v>
      </c>
      <c r="AM135">
        <v>95.145206535458996</v>
      </c>
      <c r="AN135">
        <v>0.05</v>
      </c>
      <c r="AO135">
        <v>171.76</v>
      </c>
      <c r="AP135">
        <v>0.04</v>
      </c>
      <c r="AQ135">
        <v>84.321721711763999</v>
      </c>
      <c r="AR135" s="1">
        <v>1.23803584736114E-3</v>
      </c>
      <c r="AS135" s="1">
        <v>1.7676551844733499E-3</v>
      </c>
      <c r="AT135">
        <v>3.4987564767521898E-3</v>
      </c>
      <c r="AU135">
        <v>2.8479255731462001E-3</v>
      </c>
      <c r="AV135">
        <v>2.7162059372076601E-2</v>
      </c>
      <c r="AW135">
        <v>0</v>
      </c>
      <c r="AX135" s="1">
        <v>1.5589732207298599E-3</v>
      </c>
      <c r="AY135">
        <v>3.4987564767521998E-3</v>
      </c>
      <c r="AZ135">
        <v>2.84792557314623E-3</v>
      </c>
      <c r="BA135">
        <v>2.7162059372077399E-2</v>
      </c>
      <c r="BB135">
        <v>30967</v>
      </c>
      <c r="BC135">
        <v>53710</v>
      </c>
      <c r="BD135">
        <f t="shared" si="6"/>
        <v>0.63551465909015292</v>
      </c>
      <c r="BE135">
        <f t="shared" si="7"/>
        <v>6.1595062900545929E-2</v>
      </c>
      <c r="BF135">
        <f t="shared" si="8"/>
        <v>0.63849262618466907</v>
      </c>
    </row>
    <row r="136" spans="1:58" x14ac:dyDescent="0.25">
      <c r="A136">
        <v>1855</v>
      </c>
      <c r="B136">
        <v>22</v>
      </c>
      <c r="C136">
        <v>7410</v>
      </c>
      <c r="D136">
        <v>5</v>
      </c>
      <c r="E136">
        <v>1</v>
      </c>
      <c r="F136">
        <v>17845</v>
      </c>
      <c r="G136">
        <v>0.125916900575156</v>
      </c>
      <c r="H136">
        <v>12.159680150164901</v>
      </c>
      <c r="I136">
        <v>7.22016481107533</v>
      </c>
      <c r="J136">
        <v>2.42</v>
      </c>
      <c r="K136">
        <v>0.03</v>
      </c>
      <c r="L136">
        <v>33.380000000000003</v>
      </c>
      <c r="M136">
        <v>13.51</v>
      </c>
      <c r="N136">
        <v>0.02</v>
      </c>
      <c r="O136">
        <v>0.01</v>
      </c>
      <c r="P136">
        <v>80.42</v>
      </c>
      <c r="Q136">
        <v>0.1</v>
      </c>
      <c r="R136">
        <v>169.29</v>
      </c>
      <c r="S136">
        <v>0.11</v>
      </c>
      <c r="T136">
        <v>33.08</v>
      </c>
      <c r="U136">
        <v>133.54</v>
      </c>
      <c r="V136">
        <v>86.13</v>
      </c>
      <c r="W136">
        <v>98.19</v>
      </c>
      <c r="X136">
        <v>0</v>
      </c>
      <c r="AA136">
        <v>-5635</v>
      </c>
      <c r="AB136">
        <v>13279</v>
      </c>
      <c r="AC136">
        <v>28160</v>
      </c>
      <c r="AD136">
        <v>30741</v>
      </c>
      <c r="AE136">
        <v>75790</v>
      </c>
      <c r="AF136">
        <v>-2.6760000000000002</v>
      </c>
      <c r="AG136">
        <v>26.740167158399998</v>
      </c>
      <c r="AH136">
        <v>147970</v>
      </c>
      <c r="AI136">
        <v>0.78225352112676005</v>
      </c>
      <c r="AJ136">
        <v>0.276019656445051</v>
      </c>
      <c r="AK136">
        <v>2.6875975047602599E-2</v>
      </c>
      <c r="AL136">
        <v>5.6850722435242704E-3</v>
      </c>
      <c r="AM136">
        <v>98.070417692707395</v>
      </c>
      <c r="AN136">
        <v>0.1</v>
      </c>
      <c r="AO136">
        <v>169.29</v>
      </c>
      <c r="AP136">
        <v>0.11</v>
      </c>
      <c r="AQ136">
        <v>86.116070791483395</v>
      </c>
      <c r="AR136">
        <v>2.58860861504281E-2</v>
      </c>
      <c r="AS136" s="1">
        <v>8.8337912815696497E-4</v>
      </c>
      <c r="AT136">
        <v>2.1685818241052299E-2</v>
      </c>
      <c r="AU136">
        <v>5.1080221905471001E-3</v>
      </c>
      <c r="AV136">
        <v>7.2353594864972198E-2</v>
      </c>
      <c r="AW136">
        <v>7.3452230921398397E-3</v>
      </c>
      <c r="AX136" s="1">
        <v>8.8337912815699196E-4</v>
      </c>
      <c r="AY136">
        <v>2.1685818241052798E-2</v>
      </c>
      <c r="AZ136">
        <v>5.1080221905471998E-3</v>
      </c>
      <c r="BA136">
        <v>7.23535948649741E-2</v>
      </c>
      <c r="BB136">
        <v>30747</v>
      </c>
      <c r="BC136">
        <v>54052</v>
      </c>
      <c r="BD136">
        <f t="shared" si="6"/>
        <v>0.64631481706246718</v>
      </c>
      <c r="BE136">
        <f t="shared" si="7"/>
        <v>5.9340137669119393E-2</v>
      </c>
      <c r="BF136">
        <f t="shared" si="8"/>
        <v>0.64903319999294373</v>
      </c>
    </row>
    <row r="137" spans="1:58" x14ac:dyDescent="0.25">
      <c r="A137">
        <v>1005</v>
      </c>
      <c r="B137">
        <v>8</v>
      </c>
      <c r="C137">
        <v>7517</v>
      </c>
      <c r="D137">
        <v>1</v>
      </c>
      <c r="E137">
        <v>0</v>
      </c>
      <c r="F137">
        <v>17317</v>
      </c>
      <c r="G137">
        <v>1.6273613285059201E-2</v>
      </c>
      <c r="H137">
        <v>12.195553578644599</v>
      </c>
      <c r="I137">
        <v>7.1842913825956298</v>
      </c>
      <c r="J137">
        <v>1.31</v>
      </c>
      <c r="K137">
        <v>0.01</v>
      </c>
      <c r="L137">
        <v>33.880000000000003</v>
      </c>
      <c r="M137">
        <v>13.44</v>
      </c>
      <c r="N137">
        <v>0.01</v>
      </c>
      <c r="O137">
        <v>0</v>
      </c>
      <c r="P137">
        <v>78.040000000000006</v>
      </c>
      <c r="Q137">
        <v>0.04</v>
      </c>
      <c r="R137">
        <v>171.76</v>
      </c>
      <c r="S137">
        <v>0.01</v>
      </c>
      <c r="T137">
        <v>33.590000000000003</v>
      </c>
      <c r="U137">
        <v>132.49</v>
      </c>
      <c r="V137">
        <v>86.37</v>
      </c>
      <c r="W137">
        <v>95.21</v>
      </c>
      <c r="X137">
        <v>0</v>
      </c>
      <c r="AA137">
        <v>-5542</v>
      </c>
      <c r="AB137">
        <v>13298</v>
      </c>
      <c r="AC137">
        <v>28133</v>
      </c>
      <c r="AD137">
        <v>30803</v>
      </c>
      <c r="AE137">
        <v>75735</v>
      </c>
      <c r="AF137">
        <v>-2.2149999999999999</v>
      </c>
      <c r="AG137">
        <v>26.862647063200001</v>
      </c>
      <c r="AH137">
        <v>147969</v>
      </c>
      <c r="AI137">
        <v>0.77814740195848697</v>
      </c>
      <c r="AJ137">
        <v>0.27832073781065902</v>
      </c>
      <c r="AK137">
        <v>6.9489501652701402E-3</v>
      </c>
      <c r="AL137">
        <v>1.4254805633137899E-3</v>
      </c>
      <c r="AM137">
        <v>95.1709194119735</v>
      </c>
      <c r="AN137">
        <v>0.04</v>
      </c>
      <c r="AO137">
        <v>171.76</v>
      </c>
      <c r="AP137">
        <v>0.01</v>
      </c>
      <c r="AQ137">
        <v>86.370129999319403</v>
      </c>
      <c r="AR137" s="1">
        <v>4.52174594551699E-3</v>
      </c>
      <c r="AS137" s="1">
        <v>1.4063676630436E-4</v>
      </c>
      <c r="AT137">
        <v>8.5242330632874699E-3</v>
      </c>
      <c r="AU137" s="1">
        <v>6.9951952487438799E-4</v>
      </c>
      <c r="AV137">
        <v>2.3874779850760201E-3</v>
      </c>
      <c r="AW137" s="1">
        <v>2.6446394330458E-3</v>
      </c>
      <c r="AX137">
        <v>0</v>
      </c>
      <c r="AY137">
        <v>8.5242330632876104E-3</v>
      </c>
      <c r="AZ137" s="1">
        <v>6.9951952487440599E-4</v>
      </c>
      <c r="BA137">
        <v>2.3874779850760501E-3</v>
      </c>
      <c r="BB137">
        <v>30782</v>
      </c>
      <c r="BC137">
        <v>53731</v>
      </c>
      <c r="BD137">
        <f t="shared" si="6"/>
        <v>0.64960755326398523</v>
      </c>
      <c r="BE137">
        <f t="shared" si="7"/>
        <v>5.9221457393781152E-2</v>
      </c>
      <c r="BF137">
        <f t="shared" si="8"/>
        <v>0.65230142899848442</v>
      </c>
    </row>
    <row r="138" spans="1:58" x14ac:dyDescent="0.25">
      <c r="A138">
        <v>1024</v>
      </c>
      <c r="B138">
        <v>26</v>
      </c>
      <c r="C138">
        <v>7409</v>
      </c>
      <c r="D138">
        <v>5</v>
      </c>
      <c r="E138">
        <v>1</v>
      </c>
      <c r="F138">
        <v>17845</v>
      </c>
      <c r="G138">
        <v>0.121538639137627</v>
      </c>
      <c r="H138">
        <v>12.3190989692629</v>
      </c>
      <c r="I138">
        <v>7.0607459919773596</v>
      </c>
      <c r="J138">
        <v>1.34</v>
      </c>
      <c r="K138">
        <v>0.03</v>
      </c>
      <c r="L138">
        <v>33.369999999999997</v>
      </c>
      <c r="M138">
        <v>13.21</v>
      </c>
      <c r="N138">
        <v>0.02</v>
      </c>
      <c r="O138">
        <v>0.01</v>
      </c>
      <c r="P138">
        <v>80.42</v>
      </c>
      <c r="Q138">
        <v>0.12</v>
      </c>
      <c r="R138">
        <v>169.28</v>
      </c>
      <c r="S138">
        <v>0.11</v>
      </c>
      <c r="T138">
        <v>33.28</v>
      </c>
      <c r="U138">
        <v>132.96</v>
      </c>
      <c r="V138">
        <v>87.26</v>
      </c>
      <c r="W138">
        <v>98.21</v>
      </c>
      <c r="X138">
        <v>0.01</v>
      </c>
      <c r="AA138">
        <v>-5589</v>
      </c>
      <c r="AB138">
        <v>13524</v>
      </c>
      <c r="AC138">
        <v>28117</v>
      </c>
      <c r="AD138">
        <v>30698</v>
      </c>
      <c r="AE138">
        <v>75605</v>
      </c>
      <c r="AF138">
        <v>-2.177</v>
      </c>
      <c r="AG138">
        <v>27.064100454399998</v>
      </c>
      <c r="AH138">
        <v>147944</v>
      </c>
      <c r="AI138">
        <v>0.78160703371103402</v>
      </c>
      <c r="AJ138">
        <v>0.278245594491149</v>
      </c>
      <c r="AK138">
        <v>2.6994676857004699E-2</v>
      </c>
      <c r="AL138">
        <v>5.5786077340604602E-3</v>
      </c>
      <c r="AM138">
        <v>98.070417692707395</v>
      </c>
      <c r="AN138">
        <v>0.12</v>
      </c>
      <c r="AO138">
        <v>169.28</v>
      </c>
      <c r="AP138">
        <v>0.11</v>
      </c>
      <c r="AQ138">
        <v>87.245090810217107</v>
      </c>
      <c r="AR138">
        <v>2.4070875105794799E-2</v>
      </c>
      <c r="AS138" s="1">
        <v>1.10135411515069E-4</v>
      </c>
      <c r="AT138">
        <v>2.1685818241052299E-2</v>
      </c>
      <c r="AU138">
        <v>7.7568288904782201E-3</v>
      </c>
      <c r="AV138">
        <v>6.7914981488786594E-2</v>
      </c>
      <c r="AW138">
        <v>7.2539108504286604E-3</v>
      </c>
      <c r="AX138" s="1">
        <v>1.1013541151507201E-4</v>
      </c>
      <c r="AY138">
        <v>2.1685818241052798E-2</v>
      </c>
      <c r="AZ138">
        <v>7.7568288904783901E-3</v>
      </c>
      <c r="BA138">
        <v>6.7914981488787704E-2</v>
      </c>
      <c r="BB138">
        <v>30645</v>
      </c>
      <c r="BC138">
        <v>53765</v>
      </c>
      <c r="BD138">
        <f t="shared" si="6"/>
        <v>0.65502340393112912</v>
      </c>
      <c r="BE138">
        <f t="shared" si="7"/>
        <v>5.6254450510325182E-2</v>
      </c>
      <c r="BF138">
        <f t="shared" si="8"/>
        <v>0.65743457689700335</v>
      </c>
    </row>
    <row r="139" spans="1:58" x14ac:dyDescent="0.25">
      <c r="A139">
        <v>937</v>
      </c>
      <c r="B139">
        <v>13</v>
      </c>
      <c r="C139">
        <v>7519</v>
      </c>
      <c r="D139">
        <v>4</v>
      </c>
      <c r="E139">
        <v>7</v>
      </c>
      <c r="F139">
        <v>17296</v>
      </c>
      <c r="G139">
        <v>7.3966239707744699E-2</v>
      </c>
      <c r="H139">
        <v>12.7697000128402</v>
      </c>
      <c r="I139">
        <v>6.6101449484000998</v>
      </c>
      <c r="J139">
        <v>1.22</v>
      </c>
      <c r="K139">
        <v>0.02</v>
      </c>
      <c r="L139">
        <v>33.880000000000003</v>
      </c>
      <c r="M139">
        <v>12.36</v>
      </c>
      <c r="N139">
        <v>0.02</v>
      </c>
      <c r="O139">
        <v>0.03</v>
      </c>
      <c r="P139">
        <v>77.94</v>
      </c>
      <c r="Q139">
        <v>0.06</v>
      </c>
      <c r="R139">
        <v>171.79</v>
      </c>
      <c r="S139">
        <v>7.0000000000000007E-2</v>
      </c>
      <c r="T139">
        <v>33.28</v>
      </c>
      <c r="U139">
        <v>133.16999999999999</v>
      </c>
      <c r="V139">
        <v>90.45</v>
      </c>
      <c r="W139">
        <v>95.08</v>
      </c>
      <c r="X139">
        <v>0.03</v>
      </c>
      <c r="AA139">
        <v>-5598</v>
      </c>
      <c r="AB139">
        <v>13953</v>
      </c>
      <c r="AC139">
        <v>28021</v>
      </c>
      <c r="AD139">
        <v>30648</v>
      </c>
      <c r="AE139">
        <v>75311</v>
      </c>
      <c r="AF139">
        <v>-1.375</v>
      </c>
      <c r="AG139">
        <v>27.918100454400001</v>
      </c>
      <c r="AH139">
        <v>147933</v>
      </c>
      <c r="AI139">
        <v>0.78384742170944099</v>
      </c>
      <c r="AJ139">
        <v>0.28301212087342498</v>
      </c>
      <c r="AK139">
        <v>1.9306532881871601E-2</v>
      </c>
      <c r="AL139">
        <v>3.3719904001463699E-2</v>
      </c>
      <c r="AM139">
        <v>95.053370935354295</v>
      </c>
      <c r="AN139">
        <v>0.06</v>
      </c>
      <c r="AO139">
        <v>171.79</v>
      </c>
      <c r="AP139">
        <v>7.0000000000000007E-2</v>
      </c>
      <c r="AQ139">
        <v>90.436292460935604</v>
      </c>
      <c r="AR139">
        <v>1.11801967802489E-2</v>
      </c>
      <c r="AS139">
        <v>3.0273978803013802E-3</v>
      </c>
      <c r="AT139">
        <v>5.0993875026987698E-2</v>
      </c>
      <c r="AU139" s="1">
        <v>3.5002986415589497E-4</v>
      </c>
      <c r="AV139" s="1">
        <v>8.4147401560506901E-3</v>
      </c>
      <c r="AW139">
        <v>5.84253790032722E-3</v>
      </c>
      <c r="AX139">
        <v>3.0273978803014899E-3</v>
      </c>
      <c r="AY139">
        <v>5.0993875026987899E-2</v>
      </c>
      <c r="AZ139" s="1">
        <v>3.5002986415590099E-4</v>
      </c>
      <c r="BA139" s="1">
        <v>8.4147401560509694E-3</v>
      </c>
      <c r="BB139">
        <v>30416</v>
      </c>
      <c r="BC139">
        <v>53708</v>
      </c>
      <c r="BD139">
        <f t="shared" si="6"/>
        <v>0.67798224538914742</v>
      </c>
      <c r="BE139">
        <f t="shared" si="7"/>
        <v>5.4948967481604556E-2</v>
      </c>
      <c r="BF139">
        <f t="shared" si="8"/>
        <v>0.68020534700206858</v>
      </c>
    </row>
    <row r="140" spans="1:58" x14ac:dyDescent="0.25">
      <c r="A140">
        <v>1454</v>
      </c>
      <c r="B140">
        <v>34</v>
      </c>
      <c r="C140">
        <v>7399</v>
      </c>
      <c r="D140">
        <v>5</v>
      </c>
      <c r="E140">
        <v>2</v>
      </c>
      <c r="F140">
        <v>17888</v>
      </c>
      <c r="G140">
        <v>0.10364728190662301</v>
      </c>
      <c r="H140">
        <v>12.9807042662545</v>
      </c>
      <c r="I140">
        <v>6.3991406949857703</v>
      </c>
      <c r="J140">
        <v>1.9</v>
      </c>
      <c r="K140">
        <v>0.04</v>
      </c>
      <c r="L140">
        <v>33.340000000000003</v>
      </c>
      <c r="M140">
        <v>11.97</v>
      </c>
      <c r="N140">
        <v>0.02</v>
      </c>
      <c r="O140">
        <v>0.01</v>
      </c>
      <c r="P140">
        <v>80.61</v>
      </c>
      <c r="Q140">
        <v>0.15</v>
      </c>
      <c r="R140">
        <v>169.04</v>
      </c>
      <c r="S140">
        <v>0.08</v>
      </c>
      <c r="T140">
        <v>32.729999999999997</v>
      </c>
      <c r="U140">
        <v>134.25</v>
      </c>
      <c r="V140">
        <v>91.95</v>
      </c>
      <c r="W140">
        <v>98.45</v>
      </c>
      <c r="X140">
        <v>0.01</v>
      </c>
      <c r="AA140">
        <v>-5695</v>
      </c>
      <c r="AB140">
        <v>14248</v>
      </c>
      <c r="AC140">
        <v>27996</v>
      </c>
      <c r="AD140">
        <v>30514</v>
      </c>
      <c r="AE140">
        <v>75145</v>
      </c>
      <c r="AF140">
        <v>-1.397</v>
      </c>
      <c r="AG140">
        <v>28.250033890399902</v>
      </c>
      <c r="AH140">
        <v>147903</v>
      </c>
      <c r="AI140">
        <v>0.78980228928199703</v>
      </c>
      <c r="AJ140">
        <v>0.28295036630557102</v>
      </c>
      <c r="AK140">
        <v>2.8437852579105201E-2</v>
      </c>
      <c r="AL140">
        <v>1.1440585667603699E-2</v>
      </c>
      <c r="AM140">
        <v>98.304947814050493</v>
      </c>
      <c r="AN140">
        <v>0.15</v>
      </c>
      <c r="AO140">
        <v>169.04</v>
      </c>
      <c r="AP140">
        <v>0.08</v>
      </c>
      <c r="AQ140">
        <v>91.930645684041195</v>
      </c>
      <c r="AR140">
        <v>2.7398439258168001E-2</v>
      </c>
      <c r="AS140" s="1">
        <v>1.6340746286461899E-3</v>
      </c>
      <c r="AT140">
        <v>6.1678628109493802E-2</v>
      </c>
      <c r="AU140">
        <v>8.9220923723126507E-3</v>
      </c>
      <c r="AV140">
        <v>4.0140475380022397E-3</v>
      </c>
      <c r="AW140">
        <v>7.4106893325399598E-3</v>
      </c>
      <c r="AX140" s="1">
        <v>1.4882671122893099E-3</v>
      </c>
      <c r="AY140">
        <v>6.1678628109493802E-2</v>
      </c>
      <c r="AZ140">
        <v>8.9220923723129907E-3</v>
      </c>
      <c r="BA140">
        <v>4.0140475380022302E-3</v>
      </c>
      <c r="BB140">
        <v>30216</v>
      </c>
      <c r="BC140">
        <v>53913</v>
      </c>
      <c r="BD140">
        <f t="shared" si="6"/>
        <v>0.68690590713591193</v>
      </c>
      <c r="BE140">
        <f t="shared" si="7"/>
        <v>5.1388559221457394E-2</v>
      </c>
      <c r="BF140">
        <f t="shared" si="8"/>
        <v>0.68882545632189529</v>
      </c>
    </row>
    <row r="141" spans="1:58" x14ac:dyDescent="0.25">
      <c r="A141">
        <v>962</v>
      </c>
      <c r="B141">
        <v>5</v>
      </c>
      <c r="C141">
        <v>7517</v>
      </c>
      <c r="D141">
        <v>1</v>
      </c>
      <c r="E141">
        <v>3</v>
      </c>
      <c r="F141">
        <v>17319</v>
      </c>
      <c r="G141">
        <v>6.2886246606874197E-2</v>
      </c>
      <c r="H141">
        <v>13.1638521933814</v>
      </c>
      <c r="I141">
        <v>6.21599276785886</v>
      </c>
      <c r="J141">
        <v>1.26</v>
      </c>
      <c r="K141">
        <v>0.01</v>
      </c>
      <c r="L141">
        <v>33.869999999999997</v>
      </c>
      <c r="M141">
        <v>11.63</v>
      </c>
      <c r="N141">
        <v>0</v>
      </c>
      <c r="O141">
        <v>0.01</v>
      </c>
      <c r="P141">
        <v>78.05</v>
      </c>
      <c r="Q141">
        <v>0.02</v>
      </c>
      <c r="R141">
        <v>171.75</v>
      </c>
      <c r="S141">
        <v>0.06</v>
      </c>
      <c r="T141">
        <v>33.049999999999997</v>
      </c>
      <c r="U141">
        <v>133.71</v>
      </c>
      <c r="V141">
        <v>93.23</v>
      </c>
      <c r="W141">
        <v>95.21</v>
      </c>
      <c r="X141">
        <v>0.01</v>
      </c>
      <c r="AA141">
        <v>-5642</v>
      </c>
      <c r="AB141">
        <v>14400</v>
      </c>
      <c r="AC141">
        <v>27945</v>
      </c>
      <c r="AD141">
        <v>30542</v>
      </c>
      <c r="AE141">
        <v>75020</v>
      </c>
      <c r="AF141">
        <v>-0.83599999999999997</v>
      </c>
      <c r="AG141">
        <v>28.628727163999901</v>
      </c>
      <c r="AH141">
        <v>147907</v>
      </c>
      <c r="AI141">
        <v>0.78805349463635899</v>
      </c>
      <c r="AJ141">
        <v>0.28604316854088702</v>
      </c>
      <c r="AK141">
        <v>4.1391120416234698E-3</v>
      </c>
      <c r="AL141">
        <v>1.43829891351959E-2</v>
      </c>
      <c r="AM141">
        <v>95.180879425244001</v>
      </c>
      <c r="AN141">
        <v>0.02</v>
      </c>
      <c r="AO141">
        <v>171.75</v>
      </c>
      <c r="AP141">
        <v>0.06</v>
      </c>
      <c r="AQ141">
        <v>93.227717618746695</v>
      </c>
      <c r="AR141">
        <v>3.0576883678087299E-3</v>
      </c>
      <c r="AS141">
        <v>3.7487085277755901E-3</v>
      </c>
      <c r="AT141">
        <v>3.5000682691033202E-3</v>
      </c>
      <c r="AU141" s="1">
        <v>1.26642010738022E-3</v>
      </c>
      <c r="AV141">
        <v>5.1313361334806303E-2</v>
      </c>
      <c r="AW141">
        <v>0</v>
      </c>
      <c r="AX141">
        <v>2.4012516456719001E-3</v>
      </c>
      <c r="AY141">
        <v>3.5000682691034E-3</v>
      </c>
      <c r="AZ141" s="1">
        <v>1.2664201073802101E-3</v>
      </c>
      <c r="BA141">
        <v>5.1313361334807801E-2</v>
      </c>
      <c r="BB141">
        <v>30164</v>
      </c>
      <c r="BC141">
        <v>53718</v>
      </c>
      <c r="BD141">
        <f t="shared" si="6"/>
        <v>0.69708665518017465</v>
      </c>
      <c r="BE141">
        <f t="shared" si="7"/>
        <v>5.1863280322810346E-2</v>
      </c>
      <c r="BF141">
        <f t="shared" si="8"/>
        <v>0.69901330793921668</v>
      </c>
    </row>
    <row r="142" spans="1:58" x14ac:dyDescent="0.25">
      <c r="A142">
        <v>1479</v>
      </c>
      <c r="B142">
        <v>100</v>
      </c>
      <c r="C142">
        <v>7402</v>
      </c>
      <c r="D142">
        <v>3</v>
      </c>
      <c r="E142">
        <v>19</v>
      </c>
      <c r="F142">
        <v>17791</v>
      </c>
      <c r="G142">
        <v>0.287975397637245</v>
      </c>
      <c r="H142" s="1">
        <v>13.216971201887301</v>
      </c>
      <c r="I142">
        <v>6.1628737593529896</v>
      </c>
      <c r="J142">
        <v>1.93</v>
      </c>
      <c r="K142">
        <v>0.12</v>
      </c>
      <c r="L142">
        <v>33.340000000000003</v>
      </c>
      <c r="M142">
        <v>11.53</v>
      </c>
      <c r="N142">
        <v>0.01</v>
      </c>
      <c r="O142">
        <v>0.09</v>
      </c>
      <c r="P142">
        <v>80.180000000000007</v>
      </c>
      <c r="Q142">
        <v>0.45</v>
      </c>
      <c r="R142">
        <v>169.11</v>
      </c>
      <c r="S142">
        <v>0.28000000000000003</v>
      </c>
      <c r="T142">
        <v>32.56</v>
      </c>
      <c r="U142">
        <v>134.63</v>
      </c>
      <c r="V142">
        <v>93.61</v>
      </c>
      <c r="W142">
        <v>98.22</v>
      </c>
      <c r="X142">
        <v>0.08</v>
      </c>
      <c r="AA142">
        <v>-5726</v>
      </c>
      <c r="AB142">
        <v>14506</v>
      </c>
      <c r="AC142">
        <v>27954</v>
      </c>
      <c r="AD142">
        <v>30451</v>
      </c>
      <c r="AE142">
        <v>74996</v>
      </c>
      <c r="AF142">
        <v>-1.08</v>
      </c>
      <c r="AG142">
        <v>28.688540588799999</v>
      </c>
      <c r="AH142">
        <v>147907</v>
      </c>
      <c r="AI142">
        <v>0.79244478149587605</v>
      </c>
      <c r="AJ142">
        <v>0.28465123120524699</v>
      </c>
      <c r="AK142">
        <v>1.6929315682558899E-2</v>
      </c>
      <c r="AL142">
        <v>8.9431939386747095E-2</v>
      </c>
      <c r="AM142">
        <v>97.775876156929698</v>
      </c>
      <c r="AN142">
        <v>0.45</v>
      </c>
      <c r="AO142">
        <v>169.11</v>
      </c>
      <c r="AP142">
        <v>0.28000000000000003</v>
      </c>
      <c r="AQ142">
        <v>93.603911748886105</v>
      </c>
      <c r="AR142">
        <v>1.5999196785754399E-2</v>
      </c>
      <c r="AS142">
        <v>1.1354163001948799E-2</v>
      </c>
      <c r="AT142">
        <v>0.16310085857425599</v>
      </c>
      <c r="AU142">
        <v>2.50839960700572E-2</v>
      </c>
      <c r="AV142">
        <v>7.2437183205228697E-2</v>
      </c>
      <c r="AW142">
        <v>3.7863311521203601E-3</v>
      </c>
      <c r="AX142">
        <v>1.11503736192638E-2</v>
      </c>
      <c r="AY142">
        <v>0.16310085857425799</v>
      </c>
      <c r="AZ142">
        <v>2.50839960700577E-2</v>
      </c>
      <c r="BA142">
        <v>7.2437183205229697E-2</v>
      </c>
      <c r="BB142">
        <v>30057</v>
      </c>
      <c r="BC142">
        <v>53927</v>
      </c>
      <c r="BD142">
        <f t="shared" si="6"/>
        <v>0.69869467267086138</v>
      </c>
      <c r="BE142">
        <f t="shared" si="7"/>
        <v>5.1863280322810346E-2</v>
      </c>
      <c r="BF142">
        <f t="shared" si="8"/>
        <v>0.70061690349611505</v>
      </c>
    </row>
    <row r="143" spans="1:58" x14ac:dyDescent="0.25">
      <c r="A143">
        <v>1769</v>
      </c>
      <c r="B143">
        <v>43</v>
      </c>
      <c r="C143">
        <v>7520</v>
      </c>
      <c r="D143">
        <v>2</v>
      </c>
      <c r="E143">
        <v>1</v>
      </c>
      <c r="F143">
        <v>17270</v>
      </c>
      <c r="G143">
        <v>0.172876934373389</v>
      </c>
      <c r="H143" s="1">
        <v>13.460874686474799</v>
      </c>
      <c r="I143">
        <v>5.91897027476542</v>
      </c>
      <c r="J143">
        <v>2.31</v>
      </c>
      <c r="K143">
        <v>0.05</v>
      </c>
      <c r="L143">
        <v>33.880000000000003</v>
      </c>
      <c r="M143">
        <v>11.07</v>
      </c>
      <c r="N143">
        <v>0.01</v>
      </c>
      <c r="O143">
        <v>0</v>
      </c>
      <c r="P143">
        <v>77.83</v>
      </c>
      <c r="Q143">
        <v>0.19</v>
      </c>
      <c r="R143">
        <v>171.81</v>
      </c>
      <c r="S143">
        <v>0.17</v>
      </c>
      <c r="T143">
        <v>32.58</v>
      </c>
      <c r="U143">
        <v>134.88999999999999</v>
      </c>
      <c r="V143">
        <v>95.34</v>
      </c>
      <c r="W143">
        <v>95.07</v>
      </c>
      <c r="X143">
        <v>0</v>
      </c>
      <c r="AA143">
        <v>-5737</v>
      </c>
      <c r="AB143">
        <v>14667</v>
      </c>
      <c r="AC143">
        <v>27901</v>
      </c>
      <c r="AD143">
        <v>30461</v>
      </c>
      <c r="AE143">
        <v>74879</v>
      </c>
      <c r="AF143">
        <v>-0.69599999999999995</v>
      </c>
      <c r="AG143">
        <v>29.134833918399998</v>
      </c>
      <c r="AH143">
        <v>147908</v>
      </c>
      <c r="AI143">
        <v>0.793471050886003</v>
      </c>
      <c r="AJ143">
        <v>0.28735984708469298</v>
      </c>
      <c r="AK143">
        <v>1.00918674947976E-2</v>
      </c>
      <c r="AL143">
        <v>3.40985226992433E-3</v>
      </c>
      <c r="AM143">
        <v>94.912901138219993</v>
      </c>
      <c r="AN143">
        <v>0.19</v>
      </c>
      <c r="AO143">
        <v>171.81</v>
      </c>
      <c r="AP143">
        <v>0.17</v>
      </c>
      <c r="AQ143">
        <v>95.3312606170837</v>
      </c>
      <c r="AR143" s="1">
        <v>8.2316923579555494E-3</v>
      </c>
      <c r="AS143" s="1">
        <v>4.7749734541807702E-4</v>
      </c>
      <c r="AT143">
        <v>9.8222449658222397E-2</v>
      </c>
      <c r="AU143" s="1">
        <v>8.5873005769460092E-3</v>
      </c>
      <c r="AV143">
        <v>5.7357994434847397E-2</v>
      </c>
      <c r="AW143" s="1">
        <v>3.3536293151080498E-3</v>
      </c>
      <c r="AX143">
        <v>0</v>
      </c>
      <c r="AY143">
        <v>9.8222449658225006E-2</v>
      </c>
      <c r="AZ143" s="1">
        <v>8.5873005769459901E-3</v>
      </c>
      <c r="BA143">
        <v>5.7357994434848E-2</v>
      </c>
      <c r="BB143">
        <v>29970</v>
      </c>
      <c r="BC143">
        <v>53998</v>
      </c>
      <c r="BD143">
        <f t="shared" si="6"/>
        <v>0.71069277313697088</v>
      </c>
      <c r="BE143">
        <f t="shared" si="7"/>
        <v>5.1981960598148587E-2</v>
      </c>
      <c r="BF143">
        <f t="shared" si="8"/>
        <v>0.71259128679541506</v>
      </c>
    </row>
    <row r="144" spans="1:58" x14ac:dyDescent="0.25">
      <c r="A144">
        <v>962</v>
      </c>
      <c r="B144">
        <v>16</v>
      </c>
      <c r="C144">
        <v>7406</v>
      </c>
      <c r="D144">
        <v>3</v>
      </c>
      <c r="E144">
        <v>21</v>
      </c>
      <c r="F144">
        <v>17854</v>
      </c>
      <c r="G144">
        <v>0.235818485144031</v>
      </c>
      <c r="H144">
        <v>13.514039712791</v>
      </c>
      <c r="I144">
        <v>5.8658052484492602</v>
      </c>
      <c r="J144">
        <v>1.26</v>
      </c>
      <c r="K144">
        <v>0.02</v>
      </c>
      <c r="L144">
        <v>33.36</v>
      </c>
      <c r="M144">
        <v>10.97</v>
      </c>
      <c r="N144">
        <v>0.01</v>
      </c>
      <c r="O144">
        <v>0.1</v>
      </c>
      <c r="P144">
        <v>80.459999999999994</v>
      </c>
      <c r="Q144">
        <v>7.0000000000000007E-2</v>
      </c>
      <c r="R144">
        <v>169.2</v>
      </c>
      <c r="S144">
        <v>0.22</v>
      </c>
      <c r="T144">
        <v>32.630000000000003</v>
      </c>
      <c r="U144">
        <v>134.46</v>
      </c>
      <c r="V144">
        <v>95.72</v>
      </c>
      <c r="W144">
        <v>98.04</v>
      </c>
      <c r="X144">
        <v>0.08</v>
      </c>
      <c r="AA144">
        <v>-5711</v>
      </c>
      <c r="AB144">
        <v>14884</v>
      </c>
      <c r="AC144">
        <v>27884</v>
      </c>
      <c r="AD144">
        <v>30374</v>
      </c>
      <c r="AE144">
        <v>74725</v>
      </c>
      <c r="AF144">
        <v>-0.45800000000000002</v>
      </c>
      <c r="AG144">
        <v>29.257567242399901</v>
      </c>
      <c r="AH144">
        <v>147867</v>
      </c>
      <c r="AI144">
        <v>0.79400304124691101</v>
      </c>
      <c r="AJ144">
        <v>0.287963336116633</v>
      </c>
      <c r="AK144">
        <v>1.6794624168915698E-2</v>
      </c>
      <c r="AL144">
        <v>9.8910579257964606E-2</v>
      </c>
      <c r="AM144">
        <v>98.119769655671007</v>
      </c>
      <c r="AN144">
        <v>7.0000000000000007E-2</v>
      </c>
      <c r="AO144">
        <v>169.2</v>
      </c>
      <c r="AP144">
        <v>0.22</v>
      </c>
      <c r="AQ144">
        <v>95.7077806499574</v>
      </c>
      <c r="AR144">
        <v>1.4912535521604601E-2</v>
      </c>
      <c r="AS144">
        <v>1.7930990424484199E-2</v>
      </c>
      <c r="AT144">
        <v>0.15173863222806599</v>
      </c>
      <c r="AU144" s="1">
        <v>6.5107262055994701E-4</v>
      </c>
      <c r="AV144">
        <v>5.05852543493166E-2</v>
      </c>
      <c r="AW144">
        <v>3.74975000619356E-3</v>
      </c>
      <c r="AX144">
        <v>1.5720212831296501E-2</v>
      </c>
      <c r="AY144">
        <v>0.15173863222806999</v>
      </c>
      <c r="AZ144" s="1">
        <v>6.5107262055996403E-4</v>
      </c>
      <c r="BA144">
        <v>5.0585254349315802E-2</v>
      </c>
      <c r="BB144">
        <v>29881</v>
      </c>
      <c r="BC144">
        <v>53743</v>
      </c>
      <c r="BD144">
        <f t="shared" si="6"/>
        <v>0.71399232223220421</v>
      </c>
      <c r="BE144">
        <f t="shared" si="7"/>
        <v>4.7116069309280799E-2</v>
      </c>
      <c r="BF144">
        <f t="shared" si="8"/>
        <v>0.71554521883225009</v>
      </c>
    </row>
    <row r="145" spans="1:58" x14ac:dyDescent="0.25">
      <c r="A145">
        <v>1879</v>
      </c>
      <c r="B145">
        <v>122</v>
      </c>
      <c r="C145">
        <v>7397</v>
      </c>
      <c r="D145">
        <v>14</v>
      </c>
      <c r="E145">
        <v>10</v>
      </c>
      <c r="F145">
        <v>17791</v>
      </c>
      <c r="G145">
        <v>0.30450627868763902</v>
      </c>
      <c r="H145">
        <v>13.8446096849509</v>
      </c>
      <c r="I145">
        <v>5.5352352762893302</v>
      </c>
      <c r="J145">
        <v>2.4500000000000002</v>
      </c>
      <c r="K145">
        <v>0.14000000000000001</v>
      </c>
      <c r="L145">
        <v>33.32</v>
      </c>
      <c r="M145">
        <v>10.35</v>
      </c>
      <c r="N145">
        <v>0.06</v>
      </c>
      <c r="O145">
        <v>0.05</v>
      </c>
      <c r="P145">
        <v>80.180000000000007</v>
      </c>
      <c r="Q145">
        <v>0.55000000000000004</v>
      </c>
      <c r="R145">
        <v>169</v>
      </c>
      <c r="S145">
        <v>0.28000000000000003</v>
      </c>
      <c r="T145">
        <v>32.04</v>
      </c>
      <c r="U145">
        <v>135.86000000000001</v>
      </c>
      <c r="V145">
        <v>98.1</v>
      </c>
      <c r="W145">
        <v>98.38</v>
      </c>
      <c r="X145">
        <v>0.05</v>
      </c>
      <c r="AA145">
        <v>-5827</v>
      </c>
      <c r="AB145">
        <v>15193</v>
      </c>
      <c r="AC145">
        <v>27840</v>
      </c>
      <c r="AD145">
        <v>30276</v>
      </c>
      <c r="AE145">
        <v>74566</v>
      </c>
      <c r="AF145">
        <v>-0.33700000000000002</v>
      </c>
      <c r="AG145">
        <v>29.816914019199999</v>
      </c>
      <c r="AH145">
        <v>147875</v>
      </c>
      <c r="AI145">
        <v>0.80036228429783496</v>
      </c>
      <c r="AJ145">
        <v>0.28903666620893798</v>
      </c>
      <c r="AK145">
        <v>7.4243253930207406E-2</v>
      </c>
      <c r="AL145">
        <v>4.8424551663600601E-2</v>
      </c>
      <c r="AM145">
        <v>97.7768330984062</v>
      </c>
      <c r="AN145">
        <v>0.55000000000000004</v>
      </c>
      <c r="AO145">
        <v>169</v>
      </c>
      <c r="AP145">
        <v>0.28000000000000003</v>
      </c>
      <c r="AQ145">
        <v>98.048910249791206</v>
      </c>
      <c r="AR145">
        <v>4.9016299528449797E-2</v>
      </c>
      <c r="AS145">
        <v>1.64169292073523E-3</v>
      </c>
      <c r="AT145">
        <v>0.164562788092743</v>
      </c>
      <c r="AU145">
        <v>1.9261421546471601E-2</v>
      </c>
      <c r="AV145">
        <v>7.0024076599238899E-2</v>
      </c>
      <c r="AW145">
        <v>2.0083045825260399E-2</v>
      </c>
      <c r="AX145">
        <v>1.6416929207352399E-3</v>
      </c>
      <c r="AY145">
        <v>0.16456278809274799</v>
      </c>
      <c r="AZ145">
        <v>1.9261421546472299E-2</v>
      </c>
      <c r="BA145">
        <v>7.0024076599240301E-2</v>
      </c>
      <c r="BB145">
        <v>29650</v>
      </c>
      <c r="BC145">
        <v>54068</v>
      </c>
      <c r="BD145">
        <f t="shared" si="6"/>
        <v>0.72902973905727086</v>
      </c>
      <c r="BE145">
        <f t="shared" si="7"/>
        <v>4.8065511511986708E-2</v>
      </c>
      <c r="BF145">
        <f t="shared" si="8"/>
        <v>0.73061251962091467</v>
      </c>
    </row>
    <row r="146" spans="1:58" x14ac:dyDescent="0.25">
      <c r="A146">
        <v>988</v>
      </c>
      <c r="B146">
        <v>4</v>
      </c>
      <c r="C146">
        <v>7404</v>
      </c>
      <c r="D146">
        <v>14</v>
      </c>
      <c r="E146">
        <v>25</v>
      </c>
      <c r="F146">
        <v>17860</v>
      </c>
      <c r="G146">
        <v>0.16144029916407199</v>
      </c>
      <c r="H146">
        <v>13.983194343165501</v>
      </c>
      <c r="I146">
        <v>5.39665061807478</v>
      </c>
      <c r="J146">
        <v>1.29</v>
      </c>
      <c r="K146">
        <v>0.01</v>
      </c>
      <c r="L146">
        <v>33.36</v>
      </c>
      <c r="M146">
        <v>10.09</v>
      </c>
      <c r="N146">
        <v>0.06</v>
      </c>
      <c r="O146">
        <v>0.11</v>
      </c>
      <c r="P146">
        <v>80.489999999999995</v>
      </c>
      <c r="Q146">
        <v>0.02</v>
      </c>
      <c r="R146">
        <v>169.16</v>
      </c>
      <c r="S146">
        <v>0.11</v>
      </c>
      <c r="T146">
        <v>32.36</v>
      </c>
      <c r="U146">
        <v>135.09</v>
      </c>
      <c r="V146">
        <v>99.08</v>
      </c>
      <c r="W146">
        <v>98.09</v>
      </c>
      <c r="X146">
        <v>0.11</v>
      </c>
      <c r="AA146">
        <v>-5762</v>
      </c>
      <c r="AB146">
        <v>15424</v>
      </c>
      <c r="AC146">
        <v>27793</v>
      </c>
      <c r="AD146">
        <v>30247</v>
      </c>
      <c r="AE146">
        <v>74372</v>
      </c>
      <c r="AF146">
        <v>0.214</v>
      </c>
      <c r="AG146">
        <v>30.1276072928</v>
      </c>
      <c r="AH146">
        <v>147836</v>
      </c>
      <c r="AI146">
        <v>0.79905516319908299</v>
      </c>
      <c r="AJ146">
        <v>0.29176561873391998</v>
      </c>
      <c r="AK146">
        <v>7.4678905132881807E-2</v>
      </c>
      <c r="AL146">
        <v>0.117070762930698</v>
      </c>
      <c r="AM146">
        <v>98.153876006376606</v>
      </c>
      <c r="AN146">
        <v>0.02</v>
      </c>
      <c r="AO146">
        <v>169.16</v>
      </c>
      <c r="AP146">
        <v>0.11</v>
      </c>
      <c r="AQ146">
        <v>99.030380657732493</v>
      </c>
      <c r="AR146" s="1">
        <v>7.4306009467016695E-2</v>
      </c>
      <c r="AS146" s="1">
        <v>6.7748164892049902E-3</v>
      </c>
      <c r="AT146">
        <v>7.6599355185463902E-2</v>
      </c>
      <c r="AU146" s="1">
        <v>1.30058463039836E-4</v>
      </c>
      <c r="AV146">
        <v>3.6300595593473E-3</v>
      </c>
      <c r="AW146" s="1">
        <v>2.18717275179535E-2</v>
      </c>
      <c r="AX146" s="1">
        <v>6.7748164892050796E-3</v>
      </c>
      <c r="AY146">
        <v>7.6599355185463805E-2</v>
      </c>
      <c r="AZ146" s="1">
        <v>1.30058463039837E-4</v>
      </c>
      <c r="BA146">
        <v>3.6300595593473698E-3</v>
      </c>
      <c r="BB146">
        <v>29582</v>
      </c>
      <c r="BC146">
        <v>53749</v>
      </c>
      <c r="BD146">
        <f t="shared" si="6"/>
        <v>0.73738238262946654</v>
      </c>
      <c r="BE146">
        <f t="shared" si="7"/>
        <v>4.3436980773795396E-2</v>
      </c>
      <c r="BF146">
        <f t="shared" si="8"/>
        <v>0.73866064570345968</v>
      </c>
    </row>
    <row r="147" spans="1:58" x14ac:dyDescent="0.25">
      <c r="A147">
        <v>1004</v>
      </c>
      <c r="B147">
        <v>13</v>
      </c>
      <c r="C147">
        <v>7402</v>
      </c>
      <c r="D147">
        <v>14</v>
      </c>
      <c r="E147">
        <v>25</v>
      </c>
      <c r="F147">
        <v>17860</v>
      </c>
      <c r="G147">
        <v>0.13108923767153999</v>
      </c>
      <c r="H147">
        <v>14.114860999517299</v>
      </c>
      <c r="I147">
        <v>5.2649839617229199</v>
      </c>
      <c r="J147">
        <v>1.31</v>
      </c>
      <c r="K147">
        <v>0.02</v>
      </c>
      <c r="L147">
        <v>33.36</v>
      </c>
      <c r="M147">
        <v>9.85</v>
      </c>
      <c r="N147">
        <v>0.06</v>
      </c>
      <c r="O147">
        <v>0.11</v>
      </c>
      <c r="P147">
        <v>80.489999999999995</v>
      </c>
      <c r="Q147">
        <v>0.06</v>
      </c>
      <c r="R147">
        <v>169.12</v>
      </c>
      <c r="S147">
        <v>0.11</v>
      </c>
      <c r="T147">
        <v>32.270000000000003</v>
      </c>
      <c r="U147">
        <v>135.29</v>
      </c>
      <c r="V147">
        <v>100.01</v>
      </c>
      <c r="W147">
        <v>98.15</v>
      </c>
      <c r="X147">
        <v>0.11</v>
      </c>
      <c r="AA147">
        <v>-5778</v>
      </c>
      <c r="AB147">
        <v>15574</v>
      </c>
      <c r="AC147">
        <v>27769</v>
      </c>
      <c r="AD147">
        <v>30210</v>
      </c>
      <c r="AE147">
        <v>74274</v>
      </c>
      <c r="AF147">
        <v>0.39</v>
      </c>
      <c r="AG147">
        <v>30.366287309600001</v>
      </c>
      <c r="AH147">
        <v>147827</v>
      </c>
      <c r="AI147">
        <v>0.800496846932925</v>
      </c>
      <c r="AJ147">
        <v>0.29271835407459001</v>
      </c>
      <c r="AK147">
        <v>7.4678905132881807E-2</v>
      </c>
      <c r="AL147">
        <v>0.117070762930698</v>
      </c>
      <c r="AM147">
        <v>98.153876006376606</v>
      </c>
      <c r="AN147">
        <v>0.06</v>
      </c>
      <c r="AO147">
        <v>169.12</v>
      </c>
      <c r="AP147">
        <v>0.11</v>
      </c>
      <c r="AQ147">
        <v>99.962857084682</v>
      </c>
      <c r="AR147">
        <v>4.3640727224452801E-2</v>
      </c>
      <c r="AS147">
        <v>6.7748164892049902E-3</v>
      </c>
      <c r="AT147">
        <v>7.6599355185463902E-2</v>
      </c>
      <c r="AU147" s="1">
        <v>3.3570327569175103E-4</v>
      </c>
      <c r="AV147">
        <v>3.7386354967273798E-3</v>
      </c>
      <c r="AW147">
        <v>1.9405519567111E-2</v>
      </c>
      <c r="AX147">
        <v>6.7748164892050796E-3</v>
      </c>
      <c r="AY147">
        <v>7.6599355185463805E-2</v>
      </c>
      <c r="AZ147" s="1">
        <v>3.3570327569175498E-4</v>
      </c>
      <c r="BA147">
        <v>3.7386354967274102E-3</v>
      </c>
      <c r="BB147">
        <v>29496</v>
      </c>
      <c r="BC147">
        <v>53756</v>
      </c>
      <c r="BD147">
        <f t="shared" si="6"/>
        <v>0.74379902977807122</v>
      </c>
      <c r="BE147">
        <f t="shared" si="7"/>
        <v>4.2368858295751245E-2</v>
      </c>
      <c r="BF147">
        <f t="shared" si="8"/>
        <v>0.74500477639548424</v>
      </c>
    </row>
    <row r="148" spans="1:58" x14ac:dyDescent="0.25">
      <c r="A148">
        <v>959</v>
      </c>
      <c r="B148">
        <v>1</v>
      </c>
      <c r="C148">
        <v>7518</v>
      </c>
      <c r="D148">
        <v>5</v>
      </c>
      <c r="E148">
        <v>5</v>
      </c>
      <c r="F148">
        <v>17314</v>
      </c>
      <c r="G148">
        <v>4.4538097282874403E-2</v>
      </c>
      <c r="H148">
        <v>14.3163763353222</v>
      </c>
      <c r="I148">
        <v>5.0634686259180404</v>
      </c>
      <c r="J148">
        <v>1.25</v>
      </c>
      <c r="K148">
        <v>0</v>
      </c>
      <c r="L148">
        <v>33.880000000000003</v>
      </c>
      <c r="M148">
        <v>9.4700000000000006</v>
      </c>
      <c r="N148">
        <v>0.02</v>
      </c>
      <c r="O148">
        <v>0.02</v>
      </c>
      <c r="P148">
        <v>78.03</v>
      </c>
      <c r="Q148">
        <v>0</v>
      </c>
      <c r="R148">
        <v>171.76</v>
      </c>
      <c r="S148">
        <v>0.03</v>
      </c>
      <c r="T148">
        <v>32.42</v>
      </c>
      <c r="U148">
        <v>135.21</v>
      </c>
      <c r="V148">
        <v>101.41</v>
      </c>
      <c r="W148">
        <v>95.15</v>
      </c>
      <c r="X148">
        <v>0.02</v>
      </c>
      <c r="AA148">
        <v>-5763</v>
      </c>
      <c r="AB148">
        <v>15709</v>
      </c>
      <c r="AC148">
        <v>27721</v>
      </c>
      <c r="AD148">
        <v>30231</v>
      </c>
      <c r="AE148">
        <v>74167</v>
      </c>
      <c r="AF148">
        <v>0.79900000000000004</v>
      </c>
      <c r="AG148">
        <v>30.737487281599901</v>
      </c>
      <c r="AH148">
        <v>147828</v>
      </c>
      <c r="AI148">
        <v>0.80029599923613004</v>
      </c>
      <c r="AJ148">
        <v>0.29521574976863002</v>
      </c>
      <c r="AK148">
        <v>2.7533663467652701E-2</v>
      </c>
      <c r="AL148">
        <v>2.4719780239515099E-2</v>
      </c>
      <c r="AM148">
        <v>95.154711009675793</v>
      </c>
      <c r="AN148">
        <v>0</v>
      </c>
      <c r="AO148">
        <v>171.76</v>
      </c>
      <c r="AP148">
        <v>0.03</v>
      </c>
      <c r="AQ148">
        <v>101.39000884438499</v>
      </c>
      <c r="AR148">
        <v>2.3959035444469E-2</v>
      </c>
      <c r="AS148">
        <v>2.2343714464059402E-3</v>
      </c>
      <c r="AT148">
        <v>6.9652137706433604E-3</v>
      </c>
      <c r="AU148" s="1">
        <v>3.1233941956906202E-4</v>
      </c>
      <c r="AV148">
        <v>1.1067137201787E-2</v>
      </c>
      <c r="AW148">
        <v>7.2478587204477399E-3</v>
      </c>
      <c r="AX148">
        <v>2.2249985586962201E-3</v>
      </c>
      <c r="AY148">
        <v>6.9652137706435304E-3</v>
      </c>
      <c r="AZ148" s="1">
        <v>0</v>
      </c>
      <c r="BA148">
        <v>1.1067137201786899E-2</v>
      </c>
      <c r="BB148">
        <v>29474</v>
      </c>
      <c r="BC148">
        <v>53715</v>
      </c>
      <c r="BD148">
        <f t="shared" si="6"/>
        <v>0.75377832873166195</v>
      </c>
      <c r="BE148">
        <f t="shared" si="7"/>
        <v>4.2487538571089487E-2</v>
      </c>
      <c r="BF148">
        <f t="shared" si="8"/>
        <v>0.75497480739381451</v>
      </c>
    </row>
    <row r="149" spans="1:58" x14ac:dyDescent="0.25">
      <c r="A149">
        <v>1152</v>
      </c>
      <c r="B149">
        <v>25</v>
      </c>
      <c r="C149">
        <v>7515</v>
      </c>
      <c r="D149">
        <v>4</v>
      </c>
      <c r="E149">
        <v>1</v>
      </c>
      <c r="F149">
        <v>17310</v>
      </c>
      <c r="G149">
        <v>6.0012316918749101E-2</v>
      </c>
      <c r="H149">
        <v>14.413635178525199</v>
      </c>
      <c r="I149">
        <v>4.96620978271506</v>
      </c>
      <c r="J149">
        <v>1.5</v>
      </c>
      <c r="K149">
        <v>0.03</v>
      </c>
      <c r="L149">
        <v>33.86</v>
      </c>
      <c r="M149">
        <v>9.2899999999999991</v>
      </c>
      <c r="N149">
        <v>0.02</v>
      </c>
      <c r="O149">
        <v>0.01</v>
      </c>
      <c r="P149">
        <v>78.010000000000005</v>
      </c>
      <c r="Q149">
        <v>0.11</v>
      </c>
      <c r="R149">
        <v>171.7</v>
      </c>
      <c r="S149">
        <v>0.05</v>
      </c>
      <c r="T149">
        <v>32.28</v>
      </c>
      <c r="U149">
        <v>135.55000000000001</v>
      </c>
      <c r="V149">
        <v>102.09</v>
      </c>
      <c r="W149">
        <v>95.28</v>
      </c>
      <c r="X149">
        <v>0.01</v>
      </c>
      <c r="AA149">
        <v>-5791</v>
      </c>
      <c r="AB149">
        <v>15804</v>
      </c>
      <c r="AC149">
        <v>27707</v>
      </c>
      <c r="AD149">
        <v>30202</v>
      </c>
      <c r="AE149">
        <v>74113</v>
      </c>
      <c r="AF149">
        <v>0.85599999999999998</v>
      </c>
      <c r="AG149">
        <v>30.899433974400001</v>
      </c>
      <c r="AH149">
        <v>147826</v>
      </c>
      <c r="AI149">
        <v>0.80201663002962797</v>
      </c>
      <c r="AJ149">
        <v>0.29559641421245803</v>
      </c>
      <c r="AK149">
        <v>1.9664319075946499E-2</v>
      </c>
      <c r="AL149">
        <v>6.32651617360022E-3</v>
      </c>
      <c r="AM149">
        <v>95.128958074001403</v>
      </c>
      <c r="AN149">
        <v>0.11</v>
      </c>
      <c r="AO149">
        <v>171.7</v>
      </c>
      <c r="AP149">
        <v>0.05</v>
      </c>
      <c r="AQ149">
        <v>102.078805697833</v>
      </c>
      <c r="AR149">
        <v>1.5565721938423101E-2</v>
      </c>
      <c r="AS149" s="1">
        <v>5.4379039302787603E-4</v>
      </c>
      <c r="AT149">
        <v>9.1910360520505996E-3</v>
      </c>
      <c r="AU149">
        <v>4.53214490047425E-3</v>
      </c>
      <c r="AV149">
        <v>3.0179623634773198E-2</v>
      </c>
      <c r="AW149">
        <v>6.6058731295883296E-3</v>
      </c>
      <c r="AX149" s="1">
        <v>5.4379039302788405E-4</v>
      </c>
      <c r="AY149">
        <v>9.1910360520507193E-3</v>
      </c>
      <c r="AZ149">
        <v>4.5321449004743003E-3</v>
      </c>
      <c r="BA149">
        <v>3.0179623634774E-2</v>
      </c>
      <c r="BB149">
        <v>29466</v>
      </c>
      <c r="BC149">
        <v>53784</v>
      </c>
      <c r="BD149">
        <f t="shared" si="6"/>
        <v>0.75813208569260793</v>
      </c>
      <c r="BE149">
        <f t="shared" si="7"/>
        <v>4.2250178020413004E-2</v>
      </c>
      <c r="BF149">
        <f t="shared" si="8"/>
        <v>0.75930845965218929</v>
      </c>
    </row>
    <row r="150" spans="1:58" x14ac:dyDescent="0.25">
      <c r="A150">
        <v>1911</v>
      </c>
      <c r="B150">
        <v>7</v>
      </c>
      <c r="C150">
        <v>7404</v>
      </c>
      <c r="D150">
        <v>0</v>
      </c>
      <c r="E150">
        <v>6</v>
      </c>
      <c r="F150">
        <v>17891</v>
      </c>
      <c r="G150">
        <v>3.2838577623206099E-2</v>
      </c>
      <c r="H150">
        <v>14.5209657364486</v>
      </c>
      <c r="I150" s="1">
        <v>4.8588792247916102</v>
      </c>
      <c r="J150">
        <v>2.5</v>
      </c>
      <c r="K150">
        <v>0.01</v>
      </c>
      <c r="L150">
        <v>33.36</v>
      </c>
      <c r="M150">
        <v>9.09</v>
      </c>
      <c r="N150">
        <v>0</v>
      </c>
      <c r="O150">
        <v>0.03</v>
      </c>
      <c r="P150">
        <v>80.63</v>
      </c>
      <c r="Q150">
        <v>0.03</v>
      </c>
      <c r="R150">
        <v>169.16</v>
      </c>
      <c r="S150">
        <v>0.03</v>
      </c>
      <c r="T150">
        <v>31.74</v>
      </c>
      <c r="U150">
        <v>136.68</v>
      </c>
      <c r="V150">
        <v>102.84</v>
      </c>
      <c r="W150">
        <v>98.35</v>
      </c>
      <c r="X150">
        <v>0.02</v>
      </c>
      <c r="AA150">
        <v>-5890</v>
      </c>
      <c r="AB150">
        <v>15958</v>
      </c>
      <c r="AC150">
        <v>27703</v>
      </c>
      <c r="AD150">
        <v>30103</v>
      </c>
      <c r="AE150">
        <v>74039</v>
      </c>
      <c r="AF150">
        <v>0.63300000000000001</v>
      </c>
      <c r="AG150">
        <v>31.040514075200001</v>
      </c>
      <c r="AH150">
        <v>147803</v>
      </c>
      <c r="AI150">
        <v>0.80753739930955104</v>
      </c>
      <c r="AJ150">
        <v>0.29469129043237402</v>
      </c>
      <c r="AK150" s="1">
        <v>6.6807046624669803E-4</v>
      </c>
      <c r="AL150">
        <v>2.7959258202020401E-2</v>
      </c>
      <c r="AM150">
        <v>98.325079968045401</v>
      </c>
      <c r="AN150">
        <v>0.03</v>
      </c>
      <c r="AO150">
        <v>169.16</v>
      </c>
      <c r="AP150">
        <v>0.03</v>
      </c>
      <c r="AQ150">
        <v>102.838931442103</v>
      </c>
      <c r="AR150" s="1">
        <v>6.1235224117356705E-4</v>
      </c>
      <c r="AS150">
        <v>9.9438096197517895E-3</v>
      </c>
      <c r="AT150">
        <v>1.1783040322371E-2</v>
      </c>
      <c r="AU150">
        <v>1.7275647445383099E-3</v>
      </c>
      <c r="AV150">
        <v>8.7718106953714702E-3</v>
      </c>
      <c r="AW150">
        <v>0</v>
      </c>
      <c r="AX150">
        <v>6.7243317195434102E-3</v>
      </c>
      <c r="AY150">
        <v>1.1783040322371201E-2</v>
      </c>
      <c r="AZ150">
        <v>1.7275647445382999E-3</v>
      </c>
      <c r="BA150">
        <v>8.7718106953714597E-3</v>
      </c>
      <c r="BB150">
        <v>29381</v>
      </c>
      <c r="BC150">
        <v>54068</v>
      </c>
      <c r="BD150">
        <f t="shared" si="6"/>
        <v>0.76192486750425714</v>
      </c>
      <c r="BE150">
        <f t="shared" si="7"/>
        <v>3.9520531687633517E-2</v>
      </c>
      <c r="BF150">
        <f t="shared" si="8"/>
        <v>0.7629491307723294</v>
      </c>
    </row>
    <row r="151" spans="1:58" x14ac:dyDescent="0.25">
      <c r="A151">
        <v>1886</v>
      </c>
      <c r="B151">
        <v>100</v>
      </c>
      <c r="C151">
        <v>7409</v>
      </c>
      <c r="D151">
        <v>1</v>
      </c>
      <c r="E151">
        <v>15</v>
      </c>
      <c r="F151">
        <v>17761</v>
      </c>
      <c r="G151">
        <v>5.1024218449396502E-2</v>
      </c>
      <c r="H151">
        <v>14.632384905808401</v>
      </c>
      <c r="I151">
        <v>4.7474600554318904</v>
      </c>
      <c r="J151">
        <v>2.46</v>
      </c>
      <c r="K151">
        <v>0.12</v>
      </c>
      <c r="L151">
        <v>33.380000000000003</v>
      </c>
      <c r="M151">
        <v>8.8800000000000008</v>
      </c>
      <c r="N151">
        <v>0.01</v>
      </c>
      <c r="O151">
        <v>7.0000000000000007E-2</v>
      </c>
      <c r="P151">
        <v>80.040000000000006</v>
      </c>
      <c r="Q151">
        <v>0.45</v>
      </c>
      <c r="R151">
        <v>169.28</v>
      </c>
      <c r="S151">
        <v>0.04</v>
      </c>
      <c r="T151">
        <v>31.64</v>
      </c>
      <c r="U151">
        <v>136.86000000000001</v>
      </c>
      <c r="V151">
        <v>103.63</v>
      </c>
      <c r="W151">
        <v>98.28</v>
      </c>
      <c r="X151">
        <v>0.06</v>
      </c>
      <c r="AA151">
        <v>-5905</v>
      </c>
      <c r="AB151">
        <v>16081</v>
      </c>
      <c r="AC151">
        <v>27686</v>
      </c>
      <c r="AD151">
        <v>30073</v>
      </c>
      <c r="AE151">
        <v>73967</v>
      </c>
      <c r="AF151">
        <v>0.78300000000000003</v>
      </c>
      <c r="AG151">
        <v>31.247047427199998</v>
      </c>
      <c r="AH151">
        <v>147807</v>
      </c>
      <c r="AI151">
        <v>0.80865767624898</v>
      </c>
      <c r="AJ151">
        <v>0.29531682502261503</v>
      </c>
      <c r="AK151">
        <v>7.3231554992761599E-3</v>
      </c>
      <c r="AL151">
        <v>6.8865905148147694E-2</v>
      </c>
      <c r="AM151">
        <v>97.608813961241296</v>
      </c>
      <c r="AN151">
        <v>0.45</v>
      </c>
      <c r="AO151">
        <v>169.28</v>
      </c>
      <c r="AP151">
        <v>0.04</v>
      </c>
      <c r="AQ151">
        <v>103.628013141425</v>
      </c>
      <c r="AR151">
        <v>4.7082893582699303E-3</v>
      </c>
      <c r="AS151">
        <v>1.7834941012756102E-2</v>
      </c>
      <c r="AT151">
        <v>6.4253366847334898E-3</v>
      </c>
      <c r="AU151" s="1">
        <v>3.2085615574128702E-3</v>
      </c>
      <c r="AV151">
        <v>1.8847089836224101E-2</v>
      </c>
      <c r="AW151">
        <v>2.6977661664303802E-3</v>
      </c>
      <c r="AX151">
        <v>1.34900632948253E-2</v>
      </c>
      <c r="AY151">
        <v>6.4253366847335999E-3</v>
      </c>
      <c r="AZ151" s="1">
        <v>3.20856155741295E-3</v>
      </c>
      <c r="BA151">
        <v>1.88470898362244E-2</v>
      </c>
      <c r="BB151">
        <v>29364</v>
      </c>
      <c r="BC151">
        <v>54065</v>
      </c>
      <c r="BD151">
        <f t="shared" si="6"/>
        <v>0.76747728727517162</v>
      </c>
      <c r="BE151">
        <f t="shared" si="7"/>
        <v>3.9995252788986468E-2</v>
      </c>
      <c r="BF151">
        <f t="shared" si="8"/>
        <v>0.76851870942021394</v>
      </c>
    </row>
    <row r="152" spans="1:58" x14ac:dyDescent="0.25">
      <c r="A152">
        <v>965</v>
      </c>
      <c r="B152">
        <v>15</v>
      </c>
      <c r="C152">
        <v>7518</v>
      </c>
      <c r="D152">
        <v>1</v>
      </c>
      <c r="E152">
        <v>4</v>
      </c>
      <c r="F152">
        <v>17301</v>
      </c>
      <c r="G152">
        <v>4.0011979420808301E-2</v>
      </c>
      <c r="H152">
        <v>14.913662524469901</v>
      </c>
      <c r="I152">
        <v>4.4661824367703797</v>
      </c>
      <c r="J152">
        <v>1.26</v>
      </c>
      <c r="K152">
        <v>0.02</v>
      </c>
      <c r="L152">
        <v>33.880000000000003</v>
      </c>
      <c r="M152">
        <v>8.35</v>
      </c>
      <c r="N152">
        <v>0</v>
      </c>
      <c r="O152">
        <v>0.02</v>
      </c>
      <c r="P152">
        <v>77.97</v>
      </c>
      <c r="Q152">
        <v>7.0000000000000007E-2</v>
      </c>
      <c r="R152">
        <v>171.78</v>
      </c>
      <c r="S152">
        <v>0.04</v>
      </c>
      <c r="T152">
        <v>32.08</v>
      </c>
      <c r="U152">
        <v>136.02000000000001</v>
      </c>
      <c r="V152">
        <v>105.62</v>
      </c>
      <c r="W152">
        <v>95.19</v>
      </c>
      <c r="X152">
        <v>0.02</v>
      </c>
      <c r="AA152">
        <v>-5828</v>
      </c>
      <c r="AB152">
        <v>16383</v>
      </c>
      <c r="AC152">
        <v>27606</v>
      </c>
      <c r="AD152">
        <v>30070</v>
      </c>
      <c r="AE152">
        <v>73728</v>
      </c>
      <c r="AF152">
        <v>1.63</v>
      </c>
      <c r="AG152">
        <v>31.819500678399901</v>
      </c>
      <c r="AH152">
        <v>147787</v>
      </c>
      <c r="AI152">
        <v>0.80685418066621795</v>
      </c>
      <c r="AJ152">
        <v>0.299734009202553</v>
      </c>
      <c r="AK152">
        <v>4.2230629591800198E-3</v>
      </c>
      <c r="AL152">
        <v>1.9892934193533499E-2</v>
      </c>
      <c r="AM152">
        <v>95.082682743355903</v>
      </c>
      <c r="AN152">
        <v>7.0000000000000007E-2</v>
      </c>
      <c r="AO152">
        <v>171.78</v>
      </c>
      <c r="AP152">
        <v>0.04</v>
      </c>
      <c r="AQ152">
        <v>105.620049364548</v>
      </c>
      <c r="AR152">
        <v>3.1042246409391399E-3</v>
      </c>
      <c r="AS152">
        <v>3.4000847422784E-3</v>
      </c>
      <c r="AT152" s="1">
        <v>2.2216595927466201E-4</v>
      </c>
      <c r="AU152" s="1">
        <v>1.32685113194863E-3</v>
      </c>
      <c r="AV152">
        <v>3.1958652946367398E-2</v>
      </c>
      <c r="AW152">
        <v>0</v>
      </c>
      <c r="AX152">
        <v>3.0466139134989602E-3</v>
      </c>
      <c r="AY152" s="1">
        <v>2.22165959274668E-4</v>
      </c>
      <c r="AZ152">
        <v>1.3268511319486601E-3</v>
      </c>
      <c r="BA152">
        <v>3.1958652946367398E-2</v>
      </c>
      <c r="BB152">
        <v>29471</v>
      </c>
      <c r="BC152">
        <v>53718</v>
      </c>
      <c r="BD152">
        <f t="shared" si="6"/>
        <v>0.78286705710705173</v>
      </c>
      <c r="BE152">
        <f t="shared" si="7"/>
        <v>3.7621647282221692E-2</v>
      </c>
      <c r="BF152">
        <f t="shared" si="8"/>
        <v>0.7837705132547943</v>
      </c>
    </row>
    <row r="153" spans="1:58" x14ac:dyDescent="0.25">
      <c r="A153">
        <v>1409</v>
      </c>
      <c r="B153">
        <v>88</v>
      </c>
      <c r="C153">
        <v>7402</v>
      </c>
      <c r="D153">
        <v>3</v>
      </c>
      <c r="E153">
        <v>22</v>
      </c>
      <c r="F153">
        <v>17800</v>
      </c>
      <c r="G153">
        <v>0.13043183280225801</v>
      </c>
      <c r="H153" s="1">
        <v>15.1697433193584</v>
      </c>
      <c r="I153">
        <v>4.2101016418818702</v>
      </c>
      <c r="J153">
        <v>1.84</v>
      </c>
      <c r="K153">
        <v>0.11</v>
      </c>
      <c r="L153">
        <v>33.36</v>
      </c>
      <c r="M153">
        <v>7.87</v>
      </c>
      <c r="N153">
        <v>0.01</v>
      </c>
      <c r="O153">
        <v>0.1</v>
      </c>
      <c r="P153">
        <v>80.209999999999994</v>
      </c>
      <c r="Q153">
        <v>0.4</v>
      </c>
      <c r="R153">
        <v>169.12</v>
      </c>
      <c r="S153">
        <v>0.13</v>
      </c>
      <c r="T153">
        <v>31.51</v>
      </c>
      <c r="U153">
        <v>137.12</v>
      </c>
      <c r="V153">
        <v>107.44</v>
      </c>
      <c r="W153">
        <v>98.28</v>
      </c>
      <c r="X153">
        <v>0.1</v>
      </c>
      <c r="AA153">
        <v>-5927</v>
      </c>
      <c r="AB153">
        <v>16731</v>
      </c>
      <c r="AC153">
        <v>27574</v>
      </c>
      <c r="AD153">
        <v>29925</v>
      </c>
      <c r="AE153">
        <v>73535</v>
      </c>
      <c r="AF153">
        <v>1.7050000000000001</v>
      </c>
      <c r="AG153">
        <v>32.256140784800003</v>
      </c>
      <c r="AH153">
        <v>147765</v>
      </c>
      <c r="AI153">
        <v>0.81330182309250398</v>
      </c>
      <c r="AJ153">
        <v>0.30008692172933099</v>
      </c>
      <c r="AK153">
        <v>1.30797024467403E-2</v>
      </c>
      <c r="AL153">
        <v>0.10254466316805699</v>
      </c>
      <c r="AM153">
        <v>97.822013749588905</v>
      </c>
      <c r="AN153">
        <v>0.4</v>
      </c>
      <c r="AO153">
        <v>169.12</v>
      </c>
      <c r="AP153">
        <v>0.13</v>
      </c>
      <c r="AQ153">
        <v>107.433639162028</v>
      </c>
      <c r="AR153">
        <v>6.7191698674384697E-3</v>
      </c>
      <c r="AS153" s="1">
        <v>4.0306395693522198E-3</v>
      </c>
      <c r="AT153">
        <v>0.112470589655448</v>
      </c>
      <c r="AU153">
        <v>2.28364634734235E-3</v>
      </c>
      <c r="AV153">
        <v>4.92778736267679E-3</v>
      </c>
      <c r="AW153">
        <v>3.1466788783198001E-3</v>
      </c>
      <c r="AX153" s="1">
        <v>4.0306395693523404E-3</v>
      </c>
      <c r="AY153">
        <v>0.11247058965545</v>
      </c>
      <c r="AZ153">
        <v>2.2836463473423401E-3</v>
      </c>
      <c r="BA153">
        <v>4.9277873626768802E-3</v>
      </c>
      <c r="BB153">
        <v>29361</v>
      </c>
      <c r="BC153">
        <v>53900</v>
      </c>
      <c r="BD153">
        <f t="shared" si="6"/>
        <v>0.79460564138931422</v>
      </c>
      <c r="BE153">
        <f t="shared" si="7"/>
        <v>3.5010681224780439E-2</v>
      </c>
      <c r="BF153">
        <f t="shared" si="8"/>
        <v>0.79537656058469985</v>
      </c>
    </row>
    <row r="154" spans="1:58" x14ac:dyDescent="0.25">
      <c r="A154">
        <v>1017</v>
      </c>
      <c r="B154">
        <v>23</v>
      </c>
      <c r="C154">
        <v>7517</v>
      </c>
      <c r="D154">
        <v>0</v>
      </c>
      <c r="E154">
        <v>5</v>
      </c>
      <c r="F154">
        <v>17301</v>
      </c>
      <c r="G154">
        <v>7.5565077655045707E-2</v>
      </c>
      <c r="H154">
        <v>15.359278627527701</v>
      </c>
      <c r="I154">
        <v>4.0205663337125896</v>
      </c>
      <c r="J154">
        <v>1.33</v>
      </c>
      <c r="K154">
        <v>0.03</v>
      </c>
      <c r="L154">
        <v>33.869999999999997</v>
      </c>
      <c r="M154">
        <v>7.52</v>
      </c>
      <c r="N154">
        <v>0</v>
      </c>
      <c r="O154">
        <v>0.02</v>
      </c>
      <c r="P154">
        <v>77.97</v>
      </c>
      <c r="Q154">
        <v>0.11</v>
      </c>
      <c r="R154">
        <v>171.74</v>
      </c>
      <c r="S154">
        <v>7.0000000000000007E-2</v>
      </c>
      <c r="T154">
        <v>31.81</v>
      </c>
      <c r="U154">
        <v>136.66999999999999</v>
      </c>
      <c r="V154">
        <v>108.78</v>
      </c>
      <c r="W154">
        <v>95.18</v>
      </c>
      <c r="X154">
        <v>0.02</v>
      </c>
      <c r="AA154">
        <v>-5880</v>
      </c>
      <c r="AB154">
        <v>16883</v>
      </c>
      <c r="AC154">
        <v>27521</v>
      </c>
      <c r="AD154">
        <v>29948</v>
      </c>
      <c r="AE154">
        <v>73406</v>
      </c>
      <c r="AF154">
        <v>2.2370000000000001</v>
      </c>
      <c r="AG154">
        <v>32.6305407288</v>
      </c>
      <c r="AH154">
        <v>147758</v>
      </c>
      <c r="AI154">
        <v>0.81195180722891502</v>
      </c>
      <c r="AJ154">
        <v>0.30308886194110402</v>
      </c>
      <c r="AK154">
        <v>2.42669408833105E-3</v>
      </c>
      <c r="AL154">
        <v>2.5447518588433301E-2</v>
      </c>
      <c r="AM154">
        <v>95.080504111435502</v>
      </c>
      <c r="AN154">
        <v>0.11</v>
      </c>
      <c r="AO154">
        <v>171.74</v>
      </c>
      <c r="AP154">
        <v>7.0000000000000007E-2</v>
      </c>
      <c r="AQ154">
        <v>108.775947168014</v>
      </c>
      <c r="AR154">
        <v>1.27113420728142E-3</v>
      </c>
      <c r="AS154">
        <v>4.2052036182437897E-3</v>
      </c>
      <c r="AT154">
        <v>4.4340102228579099E-2</v>
      </c>
      <c r="AU154">
        <v>2.28176739012607E-3</v>
      </c>
      <c r="AV154">
        <v>2.3466870210815199E-2</v>
      </c>
      <c r="AW154">
        <v>0</v>
      </c>
      <c r="AX154">
        <v>3.4516318196772802E-3</v>
      </c>
      <c r="AY154">
        <v>4.4340102228580001E-2</v>
      </c>
      <c r="AZ154">
        <v>2.2817673901261199E-3</v>
      </c>
      <c r="BA154">
        <v>2.3466870210815699E-2</v>
      </c>
      <c r="BB154">
        <v>29468</v>
      </c>
      <c r="BC154">
        <v>53737</v>
      </c>
      <c r="BD154">
        <f t="shared" si="6"/>
        <v>0.80467096803590299</v>
      </c>
      <c r="BE154">
        <f t="shared" si="7"/>
        <v>3.4179919297412771E-2</v>
      </c>
      <c r="BF154">
        <f t="shared" si="8"/>
        <v>0.80539656920241154</v>
      </c>
    </row>
    <row r="155" spans="1:58" x14ac:dyDescent="0.25">
      <c r="A155">
        <v>1911</v>
      </c>
      <c r="B155">
        <v>56</v>
      </c>
      <c r="C155">
        <v>7395</v>
      </c>
      <c r="D155">
        <v>3</v>
      </c>
      <c r="E155">
        <v>13</v>
      </c>
      <c r="F155">
        <v>17876</v>
      </c>
      <c r="G155">
        <v>0.140064576545439</v>
      </c>
      <c r="H155">
        <v>15.5263038483728</v>
      </c>
      <c r="I155">
        <v>3.8535411128674899</v>
      </c>
      <c r="J155">
        <v>2.5</v>
      </c>
      <c r="K155">
        <v>7.0000000000000007E-2</v>
      </c>
      <c r="L155">
        <v>33.299999999999997</v>
      </c>
      <c r="M155">
        <v>7.21</v>
      </c>
      <c r="N155">
        <v>0.01</v>
      </c>
      <c r="O155">
        <v>0.06</v>
      </c>
      <c r="P155">
        <v>80.56</v>
      </c>
      <c r="Q155">
        <v>0.25</v>
      </c>
      <c r="R155">
        <v>168.96</v>
      </c>
      <c r="S155">
        <v>0.14000000000000001</v>
      </c>
      <c r="T155">
        <v>31.14</v>
      </c>
      <c r="U155">
        <v>138.08000000000001</v>
      </c>
      <c r="V155">
        <v>109.97</v>
      </c>
      <c r="W155">
        <v>98.6</v>
      </c>
      <c r="X155">
        <v>0.06</v>
      </c>
      <c r="AA155">
        <v>-6004</v>
      </c>
      <c r="AB155">
        <v>17105</v>
      </c>
      <c r="AC155">
        <v>27512</v>
      </c>
      <c r="AD155">
        <v>29823</v>
      </c>
      <c r="AE155">
        <v>73306</v>
      </c>
      <c r="AF155">
        <v>2.0299999999999998</v>
      </c>
      <c r="AG155">
        <v>32.877714187199999</v>
      </c>
      <c r="AH155">
        <v>147746</v>
      </c>
      <c r="AI155">
        <v>0.81899138515148595</v>
      </c>
      <c r="AJ155">
        <v>0.302221941349194</v>
      </c>
      <c r="AK155">
        <v>1.5010010493274901E-2</v>
      </c>
      <c r="AL155">
        <v>5.9762175698873099E-2</v>
      </c>
      <c r="AM155">
        <v>98.241640387698197</v>
      </c>
      <c r="AN155">
        <v>0.25</v>
      </c>
      <c r="AO155">
        <v>168.96</v>
      </c>
      <c r="AP155">
        <v>0.14000000000000001</v>
      </c>
      <c r="AQ155">
        <v>109.958836484561</v>
      </c>
      <c r="AR155" s="1">
        <v>8.7411363214927092E-3</v>
      </c>
      <c r="AS155">
        <v>3.2396163369592498E-3</v>
      </c>
      <c r="AT155">
        <v>1.7118598538213299E-2</v>
      </c>
      <c r="AU155" s="1">
        <v>2.2024413211989202E-3</v>
      </c>
      <c r="AV155">
        <v>0.108762784027575</v>
      </c>
      <c r="AW155">
        <v>3.40187826047762E-3</v>
      </c>
      <c r="AX155">
        <v>3.2396163369593301E-3</v>
      </c>
      <c r="AY155">
        <v>1.7118598538213601E-2</v>
      </c>
      <c r="AZ155" s="1">
        <v>2.2024413211989501E-3</v>
      </c>
      <c r="BA155">
        <v>0.108762784027576</v>
      </c>
      <c r="BB155">
        <v>29363</v>
      </c>
      <c r="BC155">
        <v>54078</v>
      </c>
      <c r="BD155">
        <f t="shared" si="6"/>
        <v>0.81131595192821637</v>
      </c>
      <c r="BE155">
        <f t="shared" si="7"/>
        <v>3.2755755993353904E-2</v>
      </c>
      <c r="BF155">
        <f t="shared" si="8"/>
        <v>0.81197691679251816</v>
      </c>
    </row>
    <row r="156" spans="1:58" x14ac:dyDescent="0.25">
      <c r="A156">
        <v>1020</v>
      </c>
      <c r="B156">
        <v>55</v>
      </c>
      <c r="C156">
        <v>7396</v>
      </c>
      <c r="D156">
        <v>3</v>
      </c>
      <c r="E156">
        <v>3</v>
      </c>
      <c r="F156">
        <v>17879</v>
      </c>
      <c r="G156">
        <v>0.177650594061835</v>
      </c>
      <c r="H156">
        <v>15.6381532025685</v>
      </c>
      <c r="I156">
        <v>3.7416917586717502</v>
      </c>
      <c r="J156">
        <v>1.33</v>
      </c>
      <c r="K156">
        <v>0.06</v>
      </c>
      <c r="L156">
        <v>33.33</v>
      </c>
      <c r="M156">
        <v>7</v>
      </c>
      <c r="N156">
        <v>0.01</v>
      </c>
      <c r="O156">
        <v>0.01</v>
      </c>
      <c r="P156">
        <v>80.569999999999993</v>
      </c>
      <c r="Q156">
        <v>0.25</v>
      </c>
      <c r="R156">
        <v>168.99</v>
      </c>
      <c r="S156">
        <v>0.17</v>
      </c>
      <c r="T156">
        <v>31.4</v>
      </c>
      <c r="U156">
        <v>137.36000000000001</v>
      </c>
      <c r="V156">
        <v>110.76</v>
      </c>
      <c r="W156">
        <v>98.46</v>
      </c>
      <c r="X156">
        <v>0.01</v>
      </c>
      <c r="AA156">
        <v>-5945</v>
      </c>
      <c r="AB156">
        <v>17292</v>
      </c>
      <c r="AC156">
        <v>27476</v>
      </c>
      <c r="AD156">
        <v>29794</v>
      </c>
      <c r="AE156">
        <v>73156</v>
      </c>
      <c r="AF156">
        <v>2.4820000000000002</v>
      </c>
      <c r="AG156">
        <v>33.109527471999897</v>
      </c>
      <c r="AH156">
        <v>147718</v>
      </c>
      <c r="AI156">
        <v>0.81747723309436104</v>
      </c>
      <c r="AJ156">
        <v>0.30406179606615802</v>
      </c>
      <c r="AK156">
        <v>1.45133335823088E-2</v>
      </c>
      <c r="AL156">
        <v>1.2501959599936E-2</v>
      </c>
      <c r="AM156">
        <v>98.259018535036901</v>
      </c>
      <c r="AN156">
        <v>0.25</v>
      </c>
      <c r="AO156">
        <v>168.99</v>
      </c>
      <c r="AP156">
        <v>0.17</v>
      </c>
      <c r="AQ156">
        <v>110.75096479590999</v>
      </c>
      <c r="AR156" s="1">
        <v>1.2123861368531001E-2</v>
      </c>
      <c r="AS156" s="1">
        <v>5.0340753266844103E-4</v>
      </c>
      <c r="AT156">
        <v>0.11252402915458901</v>
      </c>
      <c r="AU156">
        <v>2.6279970397877599E-2</v>
      </c>
      <c r="AV156">
        <v>2.6219325608168399E-2</v>
      </c>
      <c r="AW156">
        <v>3.6316859912459299E-3</v>
      </c>
      <c r="AX156" s="1">
        <v>5.0340753266843799E-4</v>
      </c>
      <c r="AY156">
        <v>0.11252402915459001</v>
      </c>
      <c r="AZ156">
        <v>2.6271464447084201E-2</v>
      </c>
      <c r="BA156">
        <v>2.62193256081686E-2</v>
      </c>
      <c r="BB156">
        <v>29364</v>
      </c>
      <c r="BC156">
        <v>53765</v>
      </c>
      <c r="BD156">
        <f t="shared" si="6"/>
        <v>0.81754799461391103</v>
      </c>
      <c r="BE156">
        <f t="shared" si="7"/>
        <v>2.9432708283883217E-2</v>
      </c>
      <c r="BF156">
        <f t="shared" si="8"/>
        <v>0.81807762945465734</v>
      </c>
    </row>
    <row r="157" spans="1:58" x14ac:dyDescent="0.25">
      <c r="A157">
        <v>1199</v>
      </c>
      <c r="B157">
        <v>49</v>
      </c>
      <c r="C157">
        <v>7397</v>
      </c>
      <c r="D157">
        <v>3</v>
      </c>
      <c r="E157">
        <v>38</v>
      </c>
      <c r="F157">
        <v>17847</v>
      </c>
      <c r="G157">
        <v>0.20258401567958301</v>
      </c>
      <c r="H157" s="1">
        <v>16.0009727506982</v>
      </c>
      <c r="I157">
        <v>3.3788722105420299</v>
      </c>
      <c r="J157">
        <v>1.57</v>
      </c>
      <c r="K157">
        <v>0.06</v>
      </c>
      <c r="L157">
        <v>33.33</v>
      </c>
      <c r="M157">
        <v>6.32</v>
      </c>
      <c r="N157">
        <v>0.01</v>
      </c>
      <c r="O157">
        <v>0.17</v>
      </c>
      <c r="P157">
        <v>80.430000000000007</v>
      </c>
      <c r="Q157">
        <v>0.22</v>
      </c>
      <c r="R157">
        <v>169</v>
      </c>
      <c r="S157">
        <v>0.2</v>
      </c>
      <c r="T157">
        <v>31.15</v>
      </c>
      <c r="U157">
        <v>138.01</v>
      </c>
      <c r="V157">
        <v>113.33</v>
      </c>
      <c r="W157">
        <v>98.22</v>
      </c>
      <c r="X157">
        <v>0.17</v>
      </c>
      <c r="AA157">
        <v>-5997</v>
      </c>
      <c r="AB157">
        <v>17696</v>
      </c>
      <c r="AC157">
        <v>27409</v>
      </c>
      <c r="AD157">
        <v>29699</v>
      </c>
      <c r="AE157">
        <v>72904</v>
      </c>
      <c r="AF157">
        <v>2.968</v>
      </c>
      <c r="AG157">
        <v>33.797860851999999</v>
      </c>
      <c r="AH157">
        <v>147708</v>
      </c>
      <c r="AI157">
        <v>0.82212286158631398</v>
      </c>
      <c r="AJ157">
        <v>0.30695761205307298</v>
      </c>
      <c r="AK157">
        <v>1.49591931937142E-2</v>
      </c>
      <c r="AL157">
        <v>0.177565602745934</v>
      </c>
      <c r="AM157">
        <v>98.082448416618305</v>
      </c>
      <c r="AN157">
        <v>0.22</v>
      </c>
      <c r="AO157">
        <v>169</v>
      </c>
      <c r="AP157">
        <v>0.2</v>
      </c>
      <c r="AQ157">
        <v>113.32048911772</v>
      </c>
      <c r="AR157" s="1">
        <v>8.8793695463254396E-3</v>
      </c>
      <c r="AS157">
        <v>6.9794265490998597E-3</v>
      </c>
      <c r="AT157">
        <v>0.15271362741310501</v>
      </c>
      <c r="AU157">
        <v>8.2892398357028996E-3</v>
      </c>
      <c r="AV157">
        <v>2.57223523353498E-2</v>
      </c>
      <c r="AW157" s="1">
        <v>3.4139614615225199E-3</v>
      </c>
      <c r="AX157">
        <v>6.9794265490998502E-3</v>
      </c>
      <c r="AY157">
        <v>0.15271362741310801</v>
      </c>
      <c r="AZ157">
        <v>8.2892398357029603E-3</v>
      </c>
      <c r="BA157">
        <v>2.5722352335350002E-2</v>
      </c>
      <c r="BB157">
        <v>29366</v>
      </c>
      <c r="BC157">
        <v>53827</v>
      </c>
      <c r="BD157">
        <f t="shared" si="6"/>
        <v>0.83605307299995812</v>
      </c>
      <c r="BE157">
        <f t="shared" si="7"/>
        <v>2.8245905530500832E-2</v>
      </c>
      <c r="BF157">
        <f t="shared" si="8"/>
        <v>0.83653007839043736</v>
      </c>
    </row>
    <row r="158" spans="1:58" x14ac:dyDescent="0.25">
      <c r="A158">
        <v>1091</v>
      </c>
      <c r="B158">
        <v>49</v>
      </c>
      <c r="C158">
        <v>7397</v>
      </c>
      <c r="D158">
        <v>1</v>
      </c>
      <c r="E158">
        <v>42</v>
      </c>
      <c r="F158">
        <v>17846</v>
      </c>
      <c r="G158">
        <v>0.18199679412674899</v>
      </c>
      <c r="H158">
        <v>16.158116874359099</v>
      </c>
      <c r="I158">
        <v>3.2217280868812002</v>
      </c>
      <c r="J158">
        <v>1.43</v>
      </c>
      <c r="K158">
        <v>0.06</v>
      </c>
      <c r="L158">
        <v>33.33</v>
      </c>
      <c r="M158">
        <v>6.03</v>
      </c>
      <c r="N158">
        <v>0</v>
      </c>
      <c r="O158">
        <v>0.19</v>
      </c>
      <c r="P158">
        <v>80.42</v>
      </c>
      <c r="Q158">
        <v>0.22</v>
      </c>
      <c r="R158">
        <v>169</v>
      </c>
      <c r="S158">
        <v>0.18</v>
      </c>
      <c r="T158">
        <v>31.1</v>
      </c>
      <c r="U158">
        <v>138.12</v>
      </c>
      <c r="V158">
        <v>114.44</v>
      </c>
      <c r="W158">
        <v>98.23</v>
      </c>
      <c r="X158">
        <v>0.19</v>
      </c>
      <c r="AA158">
        <v>-6006</v>
      </c>
      <c r="AB158">
        <v>17883</v>
      </c>
      <c r="AC158">
        <v>27376</v>
      </c>
      <c r="AD158">
        <v>29655</v>
      </c>
      <c r="AE158">
        <v>72778</v>
      </c>
      <c r="AF158">
        <v>3.2269999999999999</v>
      </c>
      <c r="AG158">
        <v>34.090127527999996</v>
      </c>
      <c r="AH158">
        <v>147692</v>
      </c>
      <c r="AI158">
        <v>0.82357521779335097</v>
      </c>
      <c r="AJ158">
        <v>0.30829121734943998</v>
      </c>
      <c r="AK158">
        <v>4.25298317039238E-3</v>
      </c>
      <c r="AL158">
        <v>0.19371903510500599</v>
      </c>
      <c r="AM158">
        <v>98.074699115803597</v>
      </c>
      <c r="AN158">
        <v>0.22</v>
      </c>
      <c r="AO158">
        <v>169</v>
      </c>
      <c r="AP158">
        <v>0.18</v>
      </c>
      <c r="AQ158">
        <v>114.433399515898</v>
      </c>
      <c r="AR158" s="1">
        <v>2.5260015539255E-3</v>
      </c>
      <c r="AS158">
        <v>7.5821479977965399E-3</v>
      </c>
      <c r="AT158">
        <v>0.137737776928161</v>
      </c>
      <c r="AU158">
        <v>8.4285153115161507E-3</v>
      </c>
      <c r="AV158">
        <v>2.57223523353498E-2</v>
      </c>
      <c r="AW158">
        <v>0</v>
      </c>
      <c r="AX158">
        <v>7.5821479977966899E-3</v>
      </c>
      <c r="AY158">
        <v>0.137737776928163</v>
      </c>
      <c r="AZ158">
        <v>8.4285153115162201E-3</v>
      </c>
      <c r="BA158">
        <v>2.5722352335350002E-2</v>
      </c>
      <c r="BB158">
        <v>29366</v>
      </c>
      <c r="BC158">
        <v>53790</v>
      </c>
      <c r="BD158">
        <f t="shared" si="6"/>
        <v>0.84391033796218984</v>
      </c>
      <c r="BE158">
        <f t="shared" si="7"/>
        <v>2.634702112508901E-2</v>
      </c>
      <c r="BF158">
        <f t="shared" si="8"/>
        <v>0.84432151698368041</v>
      </c>
    </row>
    <row r="159" spans="1:58" x14ac:dyDescent="0.25">
      <c r="A159">
        <v>962</v>
      </c>
      <c r="B159">
        <v>6</v>
      </c>
      <c r="C159">
        <v>7517</v>
      </c>
      <c r="D159">
        <v>1</v>
      </c>
      <c r="E159">
        <v>10</v>
      </c>
      <c r="F159">
        <v>17312</v>
      </c>
      <c r="G159">
        <v>6.82363946260406E-2</v>
      </c>
      <c r="H159">
        <v>16.345445677641901</v>
      </c>
      <c r="I159">
        <v>3.03439928359838</v>
      </c>
      <c r="J159">
        <v>1.26</v>
      </c>
      <c r="K159">
        <v>0.01</v>
      </c>
      <c r="L159">
        <v>33.86</v>
      </c>
      <c r="M159">
        <v>5.68</v>
      </c>
      <c r="N159">
        <v>0</v>
      </c>
      <c r="O159">
        <v>0.05</v>
      </c>
      <c r="P159">
        <v>78.010000000000005</v>
      </c>
      <c r="Q159">
        <v>0.03</v>
      </c>
      <c r="R159">
        <v>171.75</v>
      </c>
      <c r="S159">
        <v>7.0000000000000007E-2</v>
      </c>
      <c r="T159">
        <v>31.31</v>
      </c>
      <c r="U159">
        <v>137.91999999999999</v>
      </c>
      <c r="V159">
        <v>115.76</v>
      </c>
      <c r="W159">
        <v>95.17</v>
      </c>
      <c r="X159">
        <v>0.04</v>
      </c>
      <c r="AA159">
        <v>-5980</v>
      </c>
      <c r="AB159">
        <v>18008</v>
      </c>
      <c r="AC159">
        <v>27328</v>
      </c>
      <c r="AD159">
        <v>29683</v>
      </c>
      <c r="AE159">
        <v>72671</v>
      </c>
      <c r="AF159">
        <v>3.6539999999999999</v>
      </c>
      <c r="AG159">
        <v>34.438207488800003</v>
      </c>
      <c r="AH159">
        <v>147690</v>
      </c>
      <c r="AI159">
        <v>0.82290299051786997</v>
      </c>
      <c r="AJ159">
        <v>0.31077862803237</v>
      </c>
      <c r="AK159">
        <v>4.1581733213672404E-3</v>
      </c>
      <c r="AL159">
        <v>4.6750437659978002E-2</v>
      </c>
      <c r="AM159">
        <v>95.139653892032399</v>
      </c>
      <c r="AN159">
        <v>0.03</v>
      </c>
      <c r="AO159">
        <v>171.75</v>
      </c>
      <c r="AP159">
        <v>7.0000000000000007E-2</v>
      </c>
      <c r="AQ159">
        <v>115.760080833627</v>
      </c>
      <c r="AR159">
        <v>3.10005794728509E-3</v>
      </c>
      <c r="AS159">
        <v>4.1953972871452104E-3</v>
      </c>
      <c r="AT159">
        <v>3.0175164234641501E-3</v>
      </c>
      <c r="AU159">
        <v>2.7833336992282099E-3</v>
      </c>
      <c r="AV159">
        <v>5.5140089268917898E-2</v>
      </c>
      <c r="AW159">
        <v>0</v>
      </c>
      <c r="AX159">
        <v>4.1953972871452104E-3</v>
      </c>
      <c r="AY159">
        <v>3.01751642346419E-3</v>
      </c>
      <c r="AZ159">
        <v>2.7833336992282298E-3</v>
      </c>
      <c r="BA159">
        <v>5.5140089268918599E-2</v>
      </c>
      <c r="BB159">
        <v>29472</v>
      </c>
      <c r="BC159">
        <v>53718</v>
      </c>
      <c r="BD159">
        <f t="shared" si="6"/>
        <v>0.85326808109418106</v>
      </c>
      <c r="BE159">
        <f t="shared" si="7"/>
        <v>2.6109660574412531E-2</v>
      </c>
      <c r="BF159">
        <f t="shared" si="8"/>
        <v>0.85366746019129547</v>
      </c>
    </row>
    <row r="160" spans="1:58" x14ac:dyDescent="0.25">
      <c r="A160">
        <v>984</v>
      </c>
      <c r="B160">
        <v>12</v>
      </c>
      <c r="C160">
        <v>7519</v>
      </c>
      <c r="D160">
        <v>1</v>
      </c>
      <c r="E160">
        <v>2</v>
      </c>
      <c r="F160">
        <v>17303</v>
      </c>
      <c r="G160">
        <v>0.35963845827651703</v>
      </c>
      <c r="H160">
        <v>16.726649585775</v>
      </c>
      <c r="I160">
        <v>2.6531953754652302</v>
      </c>
      <c r="J160">
        <v>1.29</v>
      </c>
      <c r="K160">
        <v>0.01</v>
      </c>
      <c r="L160">
        <v>33.869999999999997</v>
      </c>
      <c r="M160">
        <v>4.96</v>
      </c>
      <c r="N160">
        <v>0.01</v>
      </c>
      <c r="O160">
        <v>0.01</v>
      </c>
      <c r="P160">
        <v>77.97</v>
      </c>
      <c r="Q160">
        <v>0.05</v>
      </c>
      <c r="R160">
        <v>171.8</v>
      </c>
      <c r="S160">
        <v>0.36</v>
      </c>
      <c r="T160">
        <v>31.1</v>
      </c>
      <c r="U160">
        <v>138.44999999999999</v>
      </c>
      <c r="V160">
        <v>118.46</v>
      </c>
      <c r="W160">
        <v>94.81</v>
      </c>
      <c r="X160">
        <v>0.01</v>
      </c>
      <c r="AA160">
        <v>-6021</v>
      </c>
      <c r="AB160">
        <v>18422</v>
      </c>
      <c r="AC160">
        <v>27256</v>
      </c>
      <c r="AD160">
        <v>29580</v>
      </c>
      <c r="AE160">
        <v>72417</v>
      </c>
      <c r="AF160">
        <v>4.1779999999999999</v>
      </c>
      <c r="AG160">
        <v>35.126127527999998</v>
      </c>
      <c r="AH160">
        <v>147675</v>
      </c>
      <c r="AI160">
        <v>0.82731531179857498</v>
      </c>
      <c r="AJ160">
        <v>0.31362984588744502</v>
      </c>
      <c r="AK160">
        <v>7.0218501506712997E-3</v>
      </c>
      <c r="AL160">
        <v>7.2633142008432898E-3</v>
      </c>
      <c r="AM160">
        <v>95.090543211916895</v>
      </c>
      <c r="AN160">
        <v>0.05</v>
      </c>
      <c r="AO160">
        <v>171.8</v>
      </c>
      <c r="AP160">
        <v>0.36</v>
      </c>
      <c r="AQ160">
        <v>118.45980503141701</v>
      </c>
      <c r="AR160">
        <v>4.5059342669998203E-3</v>
      </c>
      <c r="AS160" s="1">
        <v>6.5878822216761796E-4</v>
      </c>
      <c r="AT160">
        <v>0.28682413386927902</v>
      </c>
      <c r="AU160">
        <v>8.9985428390004993E-3</v>
      </c>
      <c r="AV160">
        <v>5.8651059079069902E-2</v>
      </c>
      <c r="AW160">
        <v>2.6400282888323101E-3</v>
      </c>
      <c r="AX160" s="1">
        <v>6.5878822216762804E-4</v>
      </c>
      <c r="AY160">
        <v>0.28682413386928701</v>
      </c>
      <c r="AZ160">
        <v>7.8770538257669099E-3</v>
      </c>
      <c r="BA160">
        <v>5.86510590790702E-2</v>
      </c>
      <c r="BB160">
        <v>29473</v>
      </c>
      <c r="BC160">
        <v>53725</v>
      </c>
      <c r="BD160">
        <f t="shared" si="6"/>
        <v>0.87176204727191686</v>
      </c>
      <c r="BE160">
        <f t="shared" si="7"/>
        <v>2.432945644433895E-2</v>
      </c>
      <c r="BF160">
        <f t="shared" si="8"/>
        <v>0.87210147890861922</v>
      </c>
    </row>
    <row r="161" spans="1:58" x14ac:dyDescent="0.25">
      <c r="A161">
        <v>2578</v>
      </c>
      <c r="B161">
        <v>6</v>
      </c>
      <c r="C161">
        <v>7409</v>
      </c>
      <c r="D161">
        <v>1</v>
      </c>
      <c r="E161">
        <v>24</v>
      </c>
      <c r="F161">
        <v>17847</v>
      </c>
      <c r="G161">
        <v>0.17772761124441</v>
      </c>
      <c r="H161">
        <v>16.805378822777101</v>
      </c>
      <c r="I161">
        <v>2.57446613846317</v>
      </c>
      <c r="J161">
        <v>3.37</v>
      </c>
      <c r="K161">
        <v>0.01</v>
      </c>
      <c r="L161">
        <v>33.39</v>
      </c>
      <c r="M161">
        <v>4.82</v>
      </c>
      <c r="N161">
        <v>0</v>
      </c>
      <c r="O161">
        <v>0.11</v>
      </c>
      <c r="P161">
        <v>80.430000000000007</v>
      </c>
      <c r="Q161">
        <v>0.03</v>
      </c>
      <c r="R161">
        <v>169.28</v>
      </c>
      <c r="S161">
        <v>0.17</v>
      </c>
      <c r="T161">
        <v>30.28</v>
      </c>
      <c r="U161">
        <v>140.34</v>
      </c>
      <c r="V161">
        <v>119.02</v>
      </c>
      <c r="W161">
        <v>97.94</v>
      </c>
      <c r="X161">
        <v>0.1</v>
      </c>
      <c r="AA161">
        <v>-6182</v>
      </c>
      <c r="AB161">
        <v>18489</v>
      </c>
      <c r="AC161">
        <v>27271</v>
      </c>
      <c r="AD161">
        <v>29490</v>
      </c>
      <c r="AE161">
        <v>72420</v>
      </c>
      <c r="AF161">
        <v>3.653</v>
      </c>
      <c r="AG161">
        <v>35.198101014399903</v>
      </c>
      <c r="AH161">
        <v>147670</v>
      </c>
      <c r="AI161">
        <v>0.83506264682850395</v>
      </c>
      <c r="AJ161">
        <v>0.31173857947001599</v>
      </c>
      <c r="AK161">
        <v>4.5801433857545698E-3</v>
      </c>
      <c r="AL161">
        <v>0.111171094584209</v>
      </c>
      <c r="AM161">
        <v>98.079936986864695</v>
      </c>
      <c r="AN161">
        <v>0.03</v>
      </c>
      <c r="AO161">
        <v>169.28</v>
      </c>
      <c r="AP161">
        <v>0.17</v>
      </c>
      <c r="AQ161">
        <v>119.01737336078899</v>
      </c>
      <c r="AR161">
        <v>4.0917208067445298E-3</v>
      </c>
      <c r="AS161">
        <v>1.66684041608572E-2</v>
      </c>
      <c r="AT161">
        <v>0.14926432599672301</v>
      </c>
      <c r="AU161" s="1">
        <v>7.0208505324850497E-4</v>
      </c>
      <c r="AV161">
        <v>7.0010752268365797E-3</v>
      </c>
      <c r="AW161">
        <v>0</v>
      </c>
      <c r="AX161">
        <v>1.56097402093241E-2</v>
      </c>
      <c r="AY161">
        <v>0.14926432599672501</v>
      </c>
      <c r="AZ161" s="1">
        <v>7.0208505324851505E-4</v>
      </c>
      <c r="BA161">
        <v>7.0010752268367098E-3</v>
      </c>
      <c r="BB161">
        <v>29385</v>
      </c>
      <c r="BC161">
        <v>54297</v>
      </c>
      <c r="BD161">
        <f t="shared" si="6"/>
        <v>0.87369697451247452</v>
      </c>
      <c r="BE161">
        <f t="shared" si="7"/>
        <v>2.3736055067647758E-2</v>
      </c>
      <c r="BF161">
        <f t="shared" si="8"/>
        <v>0.87401933821994238</v>
      </c>
    </row>
    <row r="162" spans="1:58" x14ac:dyDescent="0.25">
      <c r="A162">
        <v>942</v>
      </c>
      <c r="B162">
        <v>40</v>
      </c>
      <c r="C162">
        <v>7520</v>
      </c>
      <c r="D162">
        <v>0</v>
      </c>
      <c r="E162">
        <v>3</v>
      </c>
      <c r="F162">
        <v>17271</v>
      </c>
      <c r="G162">
        <v>0.14332196420644</v>
      </c>
      <c r="H162">
        <v>16.799789447615701</v>
      </c>
      <c r="I162">
        <v>2.58005551362458</v>
      </c>
      <c r="J162">
        <v>1.23</v>
      </c>
      <c r="K162">
        <v>0.05</v>
      </c>
      <c r="L162">
        <v>33.880000000000003</v>
      </c>
      <c r="M162">
        <v>4.83</v>
      </c>
      <c r="N162">
        <v>0</v>
      </c>
      <c r="O162">
        <v>0.01</v>
      </c>
      <c r="P162">
        <v>77.83</v>
      </c>
      <c r="Q162">
        <v>0.18</v>
      </c>
      <c r="R162">
        <v>171.81</v>
      </c>
      <c r="S162">
        <v>0.14000000000000001</v>
      </c>
      <c r="T162">
        <v>31.06</v>
      </c>
      <c r="U162">
        <v>138.52000000000001</v>
      </c>
      <c r="V162">
        <v>118.98</v>
      </c>
      <c r="W162">
        <v>95.05</v>
      </c>
      <c r="X162">
        <v>0.01</v>
      </c>
      <c r="AA162">
        <v>-6027</v>
      </c>
      <c r="AB162">
        <v>18516</v>
      </c>
      <c r="AC162">
        <v>27242</v>
      </c>
      <c r="AD162">
        <v>29562</v>
      </c>
      <c r="AE162">
        <v>72345</v>
      </c>
      <c r="AF162">
        <v>4.2889999999999997</v>
      </c>
      <c r="AG162">
        <v>35.259540868800002</v>
      </c>
      <c r="AH162">
        <v>147665</v>
      </c>
      <c r="AI162">
        <v>0.827946489600624</v>
      </c>
      <c r="AJ162">
        <v>0.31410489686693699</v>
      </c>
      <c r="AK162" s="1">
        <v>1.58454538583525E-3</v>
      </c>
      <c r="AL162">
        <v>1.39748789799368E-2</v>
      </c>
      <c r="AM162">
        <v>94.917291825515093</v>
      </c>
      <c r="AN162">
        <v>0.18</v>
      </c>
      <c r="AO162">
        <v>171.81</v>
      </c>
      <c r="AP162">
        <v>0.14000000000000001</v>
      </c>
      <c r="AQ162">
        <v>118.977788846959</v>
      </c>
      <c r="AR162" s="1">
        <v>1.2199659455012499E-3</v>
      </c>
      <c r="AS162">
        <v>2.34207413097701E-3</v>
      </c>
      <c r="AT162" s="1">
        <v>9.7815775690770795E-2</v>
      </c>
      <c r="AU162" s="1">
        <v>1.17546465582586E-2</v>
      </c>
      <c r="AV162">
        <v>3.0189501880932799E-2</v>
      </c>
      <c r="AW162" s="1">
        <v>0</v>
      </c>
      <c r="AX162">
        <v>1.83674336194416E-3</v>
      </c>
      <c r="AY162" s="1">
        <v>9.7815775690772794E-2</v>
      </c>
      <c r="AZ162" s="1">
        <v>1.1754646558259099E-2</v>
      </c>
      <c r="BA162">
        <v>3.0189501880934E-2</v>
      </c>
      <c r="BB162">
        <v>29467</v>
      </c>
      <c r="BC162">
        <v>53711</v>
      </c>
      <c r="BD162">
        <f t="shared" si="6"/>
        <v>0.87534871675647397</v>
      </c>
      <c r="BE162">
        <f t="shared" si="7"/>
        <v>2.3142653690956562E-2</v>
      </c>
      <c r="BF162">
        <f t="shared" si="8"/>
        <v>0.87565458849198363</v>
      </c>
    </row>
    <row r="163" spans="1:58" x14ac:dyDescent="0.25">
      <c r="A163">
        <v>1020</v>
      </c>
      <c r="B163">
        <v>35</v>
      </c>
      <c r="C163">
        <v>7402</v>
      </c>
      <c r="D163">
        <v>1</v>
      </c>
      <c r="E163">
        <v>21</v>
      </c>
      <c r="F163">
        <v>17856</v>
      </c>
      <c r="G163">
        <v>0.33849452768392402</v>
      </c>
      <c r="H163" s="1">
        <v>16.937661741990599</v>
      </c>
      <c r="I163">
        <v>2.44218321924963</v>
      </c>
      <c r="J163">
        <v>1.33</v>
      </c>
      <c r="K163">
        <v>0.04</v>
      </c>
      <c r="L163">
        <v>33.36</v>
      </c>
      <c r="M163">
        <v>4.57</v>
      </c>
      <c r="N163">
        <v>0</v>
      </c>
      <c r="O163">
        <v>0.09</v>
      </c>
      <c r="P163">
        <v>80.47</v>
      </c>
      <c r="Q163">
        <v>0.16</v>
      </c>
      <c r="R163">
        <v>169.12</v>
      </c>
      <c r="S163">
        <v>0.34</v>
      </c>
      <c r="T163">
        <v>30.73</v>
      </c>
      <c r="U163">
        <v>139.07</v>
      </c>
      <c r="V163">
        <v>119.96</v>
      </c>
      <c r="W163">
        <v>97.96</v>
      </c>
      <c r="X163">
        <v>0.09</v>
      </c>
      <c r="AA163">
        <v>-6080</v>
      </c>
      <c r="AB163">
        <v>18756</v>
      </c>
      <c r="AC163">
        <v>27224</v>
      </c>
      <c r="AD163">
        <v>29448</v>
      </c>
      <c r="AE163">
        <v>72211</v>
      </c>
      <c r="AF163">
        <v>4.3419999999999996</v>
      </c>
      <c r="AG163">
        <v>35.498700930399998</v>
      </c>
      <c r="AH163">
        <v>147639</v>
      </c>
      <c r="AI163">
        <v>0.83218976671240896</v>
      </c>
      <c r="AJ163">
        <v>0.314259226886211</v>
      </c>
      <c r="AK163">
        <v>5.0915100512627601E-3</v>
      </c>
      <c r="AL163">
        <v>9.6713095498065296E-2</v>
      </c>
      <c r="AM163">
        <v>98.129081688590006</v>
      </c>
      <c r="AN163">
        <v>0.16</v>
      </c>
      <c r="AO163">
        <v>169.12</v>
      </c>
      <c r="AP163">
        <v>0.34</v>
      </c>
      <c r="AQ163">
        <v>119.954214222952</v>
      </c>
      <c r="AR163" s="1">
        <v>2.01061998581717E-3</v>
      </c>
      <c r="AS163" s="1">
        <v>5.2324447557021304E-3</v>
      </c>
      <c r="AT163">
        <v>0.31763139558692099</v>
      </c>
      <c r="AU163">
        <v>1.1953807805671899E-2</v>
      </c>
      <c r="AV163">
        <v>1.6662595498119601E-3</v>
      </c>
      <c r="AW163">
        <v>0</v>
      </c>
      <c r="AX163">
        <v>5.2324447557022501E-3</v>
      </c>
      <c r="AY163">
        <v>0.31763139558692399</v>
      </c>
      <c r="AZ163">
        <v>1.1953807805671899E-2</v>
      </c>
      <c r="BA163">
        <v>1.66625954981199E-3</v>
      </c>
      <c r="BB163">
        <v>29373</v>
      </c>
      <c r="BC163">
        <v>53762</v>
      </c>
      <c r="BD163">
        <f t="shared" si="6"/>
        <v>0.88177826937633841</v>
      </c>
      <c r="BE163">
        <f t="shared" si="7"/>
        <v>2.0056966532162355E-2</v>
      </c>
      <c r="BF163">
        <f t="shared" si="8"/>
        <v>0.88200634819189527</v>
      </c>
    </row>
    <row r="164" spans="1:58" x14ac:dyDescent="0.25">
      <c r="A164">
        <v>999</v>
      </c>
      <c r="B164">
        <v>44</v>
      </c>
      <c r="C164">
        <v>7396</v>
      </c>
      <c r="D164">
        <v>3</v>
      </c>
      <c r="E164">
        <v>3</v>
      </c>
      <c r="F164">
        <v>17891</v>
      </c>
      <c r="G164">
        <v>0.17434630063836001</v>
      </c>
      <c r="H164">
        <v>16.994243268272999</v>
      </c>
      <c r="I164">
        <v>2.3856016929672399</v>
      </c>
      <c r="J164">
        <v>1.3</v>
      </c>
      <c r="K164">
        <v>0.05</v>
      </c>
      <c r="L164">
        <v>33.33</v>
      </c>
      <c r="M164">
        <v>4.46</v>
      </c>
      <c r="N164">
        <v>0.01</v>
      </c>
      <c r="O164">
        <v>0.01</v>
      </c>
      <c r="P164">
        <v>80.62</v>
      </c>
      <c r="Q164">
        <v>0.2</v>
      </c>
      <c r="R164">
        <v>168.99</v>
      </c>
      <c r="S164">
        <v>0.17</v>
      </c>
      <c r="T164">
        <v>30.69</v>
      </c>
      <c r="U164">
        <v>139.15</v>
      </c>
      <c r="V164">
        <v>120.36</v>
      </c>
      <c r="W164">
        <v>98.45</v>
      </c>
      <c r="X164">
        <v>0.01</v>
      </c>
      <c r="AA164">
        <v>-6087</v>
      </c>
      <c r="AB164">
        <v>18832</v>
      </c>
      <c r="AC164">
        <v>27213</v>
      </c>
      <c r="AD164">
        <v>29427</v>
      </c>
      <c r="AE164">
        <v>72152</v>
      </c>
      <c r="AF164">
        <v>4.4039999999999999</v>
      </c>
      <c r="AG164">
        <v>35.587114271200001</v>
      </c>
      <c r="AH164">
        <v>147624</v>
      </c>
      <c r="AI164">
        <v>0.83295733202550204</v>
      </c>
      <c r="AJ164">
        <v>0.31445056354752798</v>
      </c>
      <c r="AK164">
        <v>1.48899938023792E-2</v>
      </c>
      <c r="AL164">
        <v>1.21641303303883E-2</v>
      </c>
      <c r="AM164">
        <v>98.322285452047893</v>
      </c>
      <c r="AN164">
        <v>0.2</v>
      </c>
      <c r="AO164">
        <v>168.99</v>
      </c>
      <c r="AP164">
        <v>0.17</v>
      </c>
      <c r="AQ164">
        <v>120.354930250236</v>
      </c>
      <c r="AR164">
        <v>1.2438508328533399E-2</v>
      </c>
      <c r="AS164" s="1">
        <v>4.8980440128037496E-4</v>
      </c>
      <c r="AT164">
        <v>0.11438555060337199</v>
      </c>
      <c r="AU164">
        <v>2.08131116970049E-2</v>
      </c>
      <c r="AV164">
        <v>2.6219325608168399E-2</v>
      </c>
      <c r="AW164">
        <v>3.6480643052795802E-3</v>
      </c>
      <c r="AX164" s="1">
        <v>4.8980440128038299E-4</v>
      </c>
      <c r="AY164">
        <v>0.114385550603377</v>
      </c>
      <c r="AZ164">
        <v>2.0813016478882299E-2</v>
      </c>
      <c r="BA164">
        <v>2.62193256081686E-2</v>
      </c>
      <c r="BB164">
        <v>29367</v>
      </c>
      <c r="BC164">
        <v>53757</v>
      </c>
      <c r="BD164">
        <f t="shared" si="6"/>
        <v>0.88415516384261594</v>
      </c>
      <c r="BE164">
        <f t="shared" si="7"/>
        <v>1.8276762402088774E-2</v>
      </c>
      <c r="BF164">
        <f t="shared" si="8"/>
        <v>0.8843440471860855</v>
      </c>
    </row>
    <row r="165" spans="1:58" x14ac:dyDescent="0.25">
      <c r="A165">
        <v>940</v>
      </c>
      <c r="B165">
        <v>4</v>
      </c>
      <c r="C165">
        <v>7519</v>
      </c>
      <c r="D165">
        <v>0</v>
      </c>
      <c r="E165">
        <v>1</v>
      </c>
      <c r="F165">
        <v>17313</v>
      </c>
      <c r="G165">
        <v>7.6190135199624099E-3</v>
      </c>
      <c r="H165">
        <v>17.131015490893699</v>
      </c>
      <c r="I165">
        <v>2.2488294703465899</v>
      </c>
      <c r="J165">
        <v>1.23</v>
      </c>
      <c r="K165">
        <v>0</v>
      </c>
      <c r="L165">
        <v>33.880000000000003</v>
      </c>
      <c r="M165">
        <v>4.21</v>
      </c>
      <c r="N165">
        <v>0</v>
      </c>
      <c r="O165">
        <v>0.01</v>
      </c>
      <c r="P165">
        <v>78.02</v>
      </c>
      <c r="Q165">
        <v>0.02</v>
      </c>
      <c r="R165">
        <v>171.79</v>
      </c>
      <c r="S165">
        <v>0.01</v>
      </c>
      <c r="T165">
        <v>30.9</v>
      </c>
      <c r="U165">
        <v>138.94</v>
      </c>
      <c r="V165">
        <v>121.32</v>
      </c>
      <c r="W165">
        <v>95.17</v>
      </c>
      <c r="X165">
        <v>0.01</v>
      </c>
      <c r="AA165">
        <v>-6060</v>
      </c>
      <c r="AB165">
        <v>18898</v>
      </c>
      <c r="AC165">
        <v>27176</v>
      </c>
      <c r="AD165">
        <v>29471</v>
      </c>
      <c r="AE165">
        <v>72085</v>
      </c>
      <c r="AF165">
        <v>4.766</v>
      </c>
      <c r="AG165">
        <v>35.865194232</v>
      </c>
      <c r="AH165">
        <v>147630</v>
      </c>
      <c r="AI165">
        <v>0.83173359451518103</v>
      </c>
      <c r="AJ165">
        <v>0.31673714529086</v>
      </c>
      <c r="AK165">
        <v>1.35812374603515E-3</v>
      </c>
      <c r="AL165">
        <v>6.5926819963891704E-3</v>
      </c>
      <c r="AM165">
        <v>95.149026748383605</v>
      </c>
      <c r="AN165">
        <v>0.02</v>
      </c>
      <c r="AO165">
        <v>171.79</v>
      </c>
      <c r="AP165">
        <v>0.01</v>
      </c>
      <c r="AQ165">
        <v>121.32356480805799</v>
      </c>
      <c r="AR165" s="1">
        <v>8.8902307396141703E-4</v>
      </c>
      <c r="AS165" s="1">
        <v>6.01634414126518E-4</v>
      </c>
      <c r="AT165">
        <v>3.3199921839204001E-3</v>
      </c>
      <c r="AU165" s="1">
        <v>4.3326082618105698E-4</v>
      </c>
      <c r="AV165">
        <v>2.37510302177301E-3</v>
      </c>
      <c r="AW165">
        <v>0</v>
      </c>
      <c r="AX165" s="1">
        <v>6.0163441412652396E-4</v>
      </c>
      <c r="AY165">
        <v>3.31999218392044E-3</v>
      </c>
      <c r="AZ165" s="1">
        <v>4.3326082618107102E-4</v>
      </c>
      <c r="BA165">
        <v>2.3751030217730499E-3</v>
      </c>
      <c r="BB165">
        <v>29474</v>
      </c>
      <c r="BC165">
        <v>53708</v>
      </c>
      <c r="BD165">
        <f t="shared" si="6"/>
        <v>0.89163103472394978</v>
      </c>
      <c r="BE165">
        <f t="shared" si="7"/>
        <v>1.8988844054118204E-2</v>
      </c>
      <c r="BF165">
        <f t="shared" si="8"/>
        <v>0.89183321214306266</v>
      </c>
    </row>
    <row r="166" spans="1:58" x14ac:dyDescent="0.25">
      <c r="A166">
        <v>1431</v>
      </c>
      <c r="B166">
        <v>13</v>
      </c>
      <c r="C166">
        <v>7404</v>
      </c>
      <c r="D166">
        <v>0</v>
      </c>
      <c r="E166">
        <v>24</v>
      </c>
      <c r="F166">
        <v>17866</v>
      </c>
      <c r="G166">
        <v>8.6128804835076095E-2</v>
      </c>
      <c r="H166">
        <v>17.2329783545003</v>
      </c>
      <c r="I166">
        <v>2.1468666067399198</v>
      </c>
      <c r="J166">
        <v>1.87</v>
      </c>
      <c r="K166">
        <v>0.02</v>
      </c>
      <c r="L166">
        <v>33.36</v>
      </c>
      <c r="M166">
        <v>4.0199999999999996</v>
      </c>
      <c r="N166">
        <v>0</v>
      </c>
      <c r="O166">
        <v>0.11</v>
      </c>
      <c r="P166">
        <v>80.510000000000005</v>
      </c>
      <c r="Q166">
        <v>0.06</v>
      </c>
      <c r="R166">
        <v>169.16</v>
      </c>
      <c r="S166">
        <v>0.08</v>
      </c>
      <c r="T166">
        <v>30.44</v>
      </c>
      <c r="U166">
        <v>139.84</v>
      </c>
      <c r="V166">
        <v>122.05</v>
      </c>
      <c r="W166">
        <v>98.21</v>
      </c>
      <c r="X166">
        <v>0.11</v>
      </c>
      <c r="AA166">
        <v>-6141</v>
      </c>
      <c r="AB166">
        <v>19072</v>
      </c>
      <c r="AC166">
        <v>27171</v>
      </c>
      <c r="AD166">
        <v>29370</v>
      </c>
      <c r="AE166">
        <v>72003</v>
      </c>
      <c r="AF166">
        <v>4.6310000000000002</v>
      </c>
      <c r="AG166">
        <v>36.025447651199997</v>
      </c>
      <c r="AH166">
        <v>147616</v>
      </c>
      <c r="AI166">
        <v>0.83679787704555497</v>
      </c>
      <c r="AJ166">
        <v>0.31611392629954399</v>
      </c>
      <c r="AK166">
        <v>2.2182956255382301E-3</v>
      </c>
      <c r="AL166">
        <v>0.11228633732727999</v>
      </c>
      <c r="AM166">
        <v>98.185871167283594</v>
      </c>
      <c r="AN166">
        <v>0.06</v>
      </c>
      <c r="AO166">
        <v>169.16</v>
      </c>
      <c r="AP166">
        <v>0.08</v>
      </c>
      <c r="AQ166">
        <v>122.045676004407</v>
      </c>
      <c r="AR166">
        <v>2.1571459213717602E-3</v>
      </c>
      <c r="AS166">
        <v>4.4135476225343603E-3</v>
      </c>
      <c r="AT166" s="1">
        <v>5.3169930006751201E-2</v>
      </c>
      <c r="AU166" s="1">
        <v>4.2341718046185899E-4</v>
      </c>
      <c r="AV166">
        <v>2.59647641039569E-2</v>
      </c>
      <c r="AW166">
        <v>0</v>
      </c>
      <c r="AX166">
        <v>4.41354762253448E-3</v>
      </c>
      <c r="AY166" s="1">
        <v>5.3169930006751402E-2</v>
      </c>
      <c r="AZ166" s="1">
        <v>4.2341718046186002E-4</v>
      </c>
      <c r="BA166">
        <v>2.5964764103957198E-2</v>
      </c>
      <c r="BB166">
        <v>29379</v>
      </c>
      <c r="BC166">
        <v>53904</v>
      </c>
      <c r="BD166">
        <f t="shared" si="6"/>
        <v>0.89593926990488426</v>
      </c>
      <c r="BE166">
        <f t="shared" si="7"/>
        <v>1.7327320199382861E-2</v>
      </c>
      <c r="BF166">
        <f t="shared" si="8"/>
        <v>0.89610680802178322</v>
      </c>
    </row>
    <row r="167" spans="1:58" x14ac:dyDescent="0.25">
      <c r="A167">
        <v>1024</v>
      </c>
      <c r="B167">
        <v>35</v>
      </c>
      <c r="C167">
        <v>7402</v>
      </c>
      <c r="D167">
        <v>1</v>
      </c>
      <c r="E167">
        <v>21</v>
      </c>
      <c r="F167">
        <v>17856</v>
      </c>
      <c r="G167">
        <v>0.33348048514259498</v>
      </c>
      <c r="H167">
        <v>17.533048394900199</v>
      </c>
      <c r="I167">
        <v>1.8467965663400701</v>
      </c>
      <c r="J167">
        <v>1.34</v>
      </c>
      <c r="K167">
        <v>0.04</v>
      </c>
      <c r="L167">
        <v>33.36</v>
      </c>
      <c r="M167">
        <v>3.45</v>
      </c>
      <c r="N167">
        <v>0</v>
      </c>
      <c r="O167">
        <v>0.09</v>
      </c>
      <c r="P167">
        <v>80.47</v>
      </c>
      <c r="Q167">
        <v>0.16</v>
      </c>
      <c r="R167">
        <v>169.12</v>
      </c>
      <c r="S167">
        <v>0.33</v>
      </c>
      <c r="T167">
        <v>30.42</v>
      </c>
      <c r="U167">
        <v>139.87</v>
      </c>
      <c r="V167">
        <v>124.17</v>
      </c>
      <c r="W167">
        <v>97.97</v>
      </c>
      <c r="X167">
        <v>0.09</v>
      </c>
      <c r="AA167">
        <v>-6144</v>
      </c>
      <c r="AB167">
        <v>19431</v>
      </c>
      <c r="AC167">
        <v>27108</v>
      </c>
      <c r="AD167">
        <v>29289</v>
      </c>
      <c r="AE167">
        <v>71771</v>
      </c>
      <c r="AF167">
        <v>5.1790000000000003</v>
      </c>
      <c r="AG167">
        <v>36.587154321599897</v>
      </c>
      <c r="AH167">
        <v>147599</v>
      </c>
      <c r="AI167">
        <v>0.83919771338458504</v>
      </c>
      <c r="AJ167">
        <v>0.31874013798552903</v>
      </c>
      <c r="AK167">
        <v>5.0915100512627601E-3</v>
      </c>
      <c r="AL167">
        <v>9.6713095498065296E-2</v>
      </c>
      <c r="AM167">
        <v>98.132102419922504</v>
      </c>
      <c r="AN167">
        <v>0.16</v>
      </c>
      <c r="AO167">
        <v>169.12</v>
      </c>
      <c r="AP167">
        <v>0.33</v>
      </c>
      <c r="AQ167">
        <v>124.17080203752199</v>
      </c>
      <c r="AR167">
        <v>2.01061998581717E-3</v>
      </c>
      <c r="AS167">
        <v>5.4358606762596696E-3</v>
      </c>
      <c r="AT167">
        <v>0.31764117331124397</v>
      </c>
      <c r="AU167" s="1">
        <v>6.9455912686239097E-3</v>
      </c>
      <c r="AV167">
        <v>1.44723990065033E-3</v>
      </c>
      <c r="AW167">
        <v>0</v>
      </c>
      <c r="AX167">
        <v>5.43586067625987E-3</v>
      </c>
      <c r="AY167">
        <v>0.31764117331125202</v>
      </c>
      <c r="AZ167" s="1">
        <v>6.9455912686241699E-3</v>
      </c>
      <c r="BA167">
        <v>1.44723990065035E-3</v>
      </c>
      <c r="BB167">
        <v>29373</v>
      </c>
      <c r="BC167">
        <v>53764</v>
      </c>
      <c r="BD167">
        <f t="shared" si="6"/>
        <v>0.91104012984823624</v>
      </c>
      <c r="BE167">
        <f t="shared" si="7"/>
        <v>1.5309755518632803E-2</v>
      </c>
      <c r="BF167">
        <f t="shared" si="8"/>
        <v>0.91116875868739677</v>
      </c>
    </row>
    <row r="168" spans="1:58" x14ac:dyDescent="0.25">
      <c r="A168">
        <v>941</v>
      </c>
      <c r="B168">
        <v>4</v>
      </c>
      <c r="C168">
        <v>7517</v>
      </c>
      <c r="D168">
        <v>1</v>
      </c>
      <c r="E168">
        <v>2</v>
      </c>
      <c r="F168">
        <v>17322</v>
      </c>
      <c r="G168">
        <v>4.12813260349729E-2</v>
      </c>
      <c r="H168">
        <v>17.777398545187101</v>
      </c>
      <c r="I168">
        <v>1.60244641605313</v>
      </c>
      <c r="J168">
        <v>1.23</v>
      </c>
      <c r="K168">
        <v>0</v>
      </c>
      <c r="L168">
        <v>33.869999999999997</v>
      </c>
      <c r="M168">
        <v>3</v>
      </c>
      <c r="N168">
        <v>0</v>
      </c>
      <c r="O168">
        <v>0.01</v>
      </c>
      <c r="P168">
        <v>78.06</v>
      </c>
      <c r="Q168">
        <v>0.02</v>
      </c>
      <c r="R168">
        <v>171.75</v>
      </c>
      <c r="S168">
        <v>0.04</v>
      </c>
      <c r="T168">
        <v>30.56</v>
      </c>
      <c r="U168">
        <v>139.82</v>
      </c>
      <c r="V168">
        <v>125.9</v>
      </c>
      <c r="W168">
        <v>95.22</v>
      </c>
      <c r="X168">
        <v>0.01</v>
      </c>
      <c r="AA168">
        <v>-6129</v>
      </c>
      <c r="AB168">
        <v>19632</v>
      </c>
      <c r="AC168">
        <v>27051</v>
      </c>
      <c r="AD168">
        <v>29295</v>
      </c>
      <c r="AE168">
        <v>71610</v>
      </c>
      <c r="AF168">
        <v>5.6740000000000004</v>
      </c>
      <c r="AG168">
        <v>37.046207628799998</v>
      </c>
      <c r="AH168">
        <v>147588</v>
      </c>
      <c r="AI168">
        <v>0.83939304364961997</v>
      </c>
      <c r="AJ168">
        <v>0.32157093441267598</v>
      </c>
      <c r="AK168">
        <v>4.1581733213672404E-3</v>
      </c>
      <c r="AL168">
        <v>8.0651261766878802E-3</v>
      </c>
      <c r="AM168">
        <v>95.196219677072904</v>
      </c>
      <c r="AN168">
        <v>0.02</v>
      </c>
      <c r="AO168">
        <v>171.75</v>
      </c>
      <c r="AP168">
        <v>0.04</v>
      </c>
      <c r="AQ168">
        <v>125.90131423686999</v>
      </c>
      <c r="AR168">
        <v>3.05652655673176E-3</v>
      </c>
      <c r="AS168">
        <v>2.0724576640792701E-3</v>
      </c>
      <c r="AT168">
        <v>4.5181380390007997E-3</v>
      </c>
      <c r="AU168" s="1">
        <v>3.3909677442054998E-4</v>
      </c>
      <c r="AV168">
        <v>3.1295107000740501E-2</v>
      </c>
      <c r="AW168">
        <v>0</v>
      </c>
      <c r="AX168">
        <v>1.7112910028276101E-3</v>
      </c>
      <c r="AY168">
        <v>4.5181380390008604E-3</v>
      </c>
      <c r="AZ168" s="1">
        <v>3.3909677442054797E-4</v>
      </c>
      <c r="BA168">
        <v>3.1295107000740799E-2</v>
      </c>
      <c r="BB168">
        <v>29473</v>
      </c>
      <c r="BC168">
        <v>53710</v>
      </c>
      <c r="BD168">
        <f t="shared" si="6"/>
        <v>0.92338126813955468</v>
      </c>
      <c r="BE168">
        <f t="shared" si="7"/>
        <v>1.4004272489912177E-2</v>
      </c>
      <c r="BF168">
        <f t="shared" si="8"/>
        <v>0.92348745849577396</v>
      </c>
    </row>
    <row r="169" spans="1:58" x14ac:dyDescent="0.25">
      <c r="A169">
        <v>1441</v>
      </c>
      <c r="B169">
        <v>30</v>
      </c>
      <c r="C169">
        <v>7401</v>
      </c>
      <c r="D169">
        <v>1</v>
      </c>
      <c r="E169">
        <v>28</v>
      </c>
      <c r="F169">
        <v>17856</v>
      </c>
      <c r="G169">
        <v>0.129023833198191</v>
      </c>
      <c r="H169">
        <v>17.8038276027523</v>
      </c>
      <c r="I169">
        <v>1.57601735848796</v>
      </c>
      <c r="J169">
        <v>1.88</v>
      </c>
      <c r="K169">
        <v>0.03</v>
      </c>
      <c r="L169">
        <v>33.33</v>
      </c>
      <c r="M169">
        <v>2.95</v>
      </c>
      <c r="N169">
        <v>0</v>
      </c>
      <c r="O169">
        <v>0.13</v>
      </c>
      <c r="P169">
        <v>80.47</v>
      </c>
      <c r="Q169">
        <v>0.13</v>
      </c>
      <c r="R169">
        <v>169.11</v>
      </c>
      <c r="S169">
        <v>0.13</v>
      </c>
      <c r="T169">
        <v>30.12</v>
      </c>
      <c r="U169">
        <v>140.65</v>
      </c>
      <c r="V169">
        <v>126.09</v>
      </c>
      <c r="W169">
        <v>98.31</v>
      </c>
      <c r="X169">
        <v>0.12</v>
      </c>
      <c r="AA169">
        <v>-6205</v>
      </c>
      <c r="AB169">
        <v>19721</v>
      </c>
      <c r="AC169">
        <v>27062</v>
      </c>
      <c r="AD169">
        <v>29210</v>
      </c>
      <c r="AE169">
        <v>71587</v>
      </c>
      <c r="AF169">
        <v>5.4240000000000004</v>
      </c>
      <c r="AG169">
        <v>37.069754377599999</v>
      </c>
      <c r="AH169">
        <v>147580</v>
      </c>
      <c r="AI169">
        <v>0.84376698453480903</v>
      </c>
      <c r="AJ169">
        <v>0.32029601434965199</v>
      </c>
      <c r="AK169">
        <v>3.1629795711779602E-3</v>
      </c>
      <c r="AL169">
        <v>0.129776734334623</v>
      </c>
      <c r="AM169">
        <v>98.132994803287502</v>
      </c>
      <c r="AN169">
        <v>0.13</v>
      </c>
      <c r="AO169">
        <v>169.11</v>
      </c>
      <c r="AP169">
        <v>0.13</v>
      </c>
      <c r="AQ169">
        <v>126.088487465452</v>
      </c>
      <c r="AR169">
        <v>2.9098155820924498E-3</v>
      </c>
      <c r="AS169" s="1">
        <v>5.5909756774260404E-3</v>
      </c>
      <c r="AT169" s="1">
        <v>8.1847882393239202E-3</v>
      </c>
      <c r="AU169">
        <v>8.3577223895496995E-3</v>
      </c>
      <c r="AV169">
        <v>0.10398053130979799</v>
      </c>
      <c r="AW169">
        <v>0</v>
      </c>
      <c r="AX169" s="1">
        <v>5.5909756774261297E-3</v>
      </c>
      <c r="AY169" s="1">
        <v>8.1847882393241804E-3</v>
      </c>
      <c r="AZ169">
        <v>8.3577223895497793E-3</v>
      </c>
      <c r="BA169">
        <v>0.10398053130980101</v>
      </c>
      <c r="BB169">
        <v>29374</v>
      </c>
      <c r="BC169">
        <v>53912</v>
      </c>
      <c r="BD169">
        <f t="shared" si="6"/>
        <v>0.92401429632755361</v>
      </c>
      <c r="BE169">
        <f t="shared" si="7"/>
        <v>1.3054830287206266E-2</v>
      </c>
      <c r="BF169">
        <f t="shared" si="8"/>
        <v>0.92410651356406515</v>
      </c>
    </row>
    <row r="170" spans="1:58" x14ac:dyDescent="0.25">
      <c r="A170">
        <v>1007</v>
      </c>
      <c r="B170">
        <v>10</v>
      </c>
      <c r="C170">
        <v>7401</v>
      </c>
      <c r="D170">
        <v>2</v>
      </c>
      <c r="E170">
        <v>7</v>
      </c>
      <c r="F170">
        <v>17900</v>
      </c>
      <c r="G170">
        <v>0.140033459448833</v>
      </c>
      <c r="H170">
        <v>18.000409441430602</v>
      </c>
      <c r="I170">
        <v>1.37943551980964</v>
      </c>
      <c r="J170">
        <v>1.32</v>
      </c>
      <c r="K170">
        <v>0.01</v>
      </c>
      <c r="L170">
        <v>33.33</v>
      </c>
      <c r="M170">
        <v>2.58</v>
      </c>
      <c r="N170">
        <v>0.01</v>
      </c>
      <c r="O170">
        <v>0.03</v>
      </c>
      <c r="P170">
        <v>80.66</v>
      </c>
      <c r="Q170">
        <v>0.05</v>
      </c>
      <c r="R170">
        <v>169.09</v>
      </c>
      <c r="S170">
        <v>0.13</v>
      </c>
      <c r="T170">
        <v>30.18</v>
      </c>
      <c r="U170">
        <v>140.49</v>
      </c>
      <c r="V170">
        <v>127.49</v>
      </c>
      <c r="W170">
        <v>98.41</v>
      </c>
      <c r="X170">
        <v>0.02</v>
      </c>
      <c r="AA170">
        <v>-6192</v>
      </c>
      <c r="AB170">
        <v>19974</v>
      </c>
      <c r="AC170">
        <v>27016</v>
      </c>
      <c r="AD170">
        <v>29158</v>
      </c>
      <c r="AE170">
        <v>71406</v>
      </c>
      <c r="AF170">
        <v>5.8319999999999999</v>
      </c>
      <c r="AG170">
        <v>37.428634366399997</v>
      </c>
      <c r="AH170">
        <v>147554</v>
      </c>
      <c r="AI170">
        <v>0.84481734481734405</v>
      </c>
      <c r="AJ170">
        <v>0.32212522423836298</v>
      </c>
      <c r="AK170">
        <v>9.9764210613533296E-3</v>
      </c>
      <c r="AL170">
        <v>3.03099797869281E-2</v>
      </c>
      <c r="AM170">
        <v>98.371205606503295</v>
      </c>
      <c r="AN170">
        <v>0.05</v>
      </c>
      <c r="AO170">
        <v>169.09</v>
      </c>
      <c r="AP170">
        <v>0.13</v>
      </c>
      <c r="AQ170">
        <v>127.480699705156</v>
      </c>
      <c r="AR170" s="1">
        <v>9.60634688327755E-3</v>
      </c>
      <c r="AS170">
        <v>6.88102679528204E-3</v>
      </c>
      <c r="AT170">
        <v>1.6747342778366901E-2</v>
      </c>
      <c r="AU170" s="1">
        <v>3.5636346567397702E-3</v>
      </c>
      <c r="AV170" s="1">
        <v>0.103235108335167</v>
      </c>
      <c r="AW170">
        <v>3.4721621633054902E-3</v>
      </c>
      <c r="AX170">
        <v>5.4433327864340702E-3</v>
      </c>
      <c r="AY170">
        <v>1.6747342778367098E-2</v>
      </c>
      <c r="AZ170" s="1">
        <v>3.5636346567398101E-3</v>
      </c>
      <c r="BA170" s="1">
        <v>0.103235108335166</v>
      </c>
      <c r="BB170">
        <v>29378</v>
      </c>
      <c r="BC170">
        <v>53762</v>
      </c>
      <c r="BD170">
        <f t="shared" si="6"/>
        <v>0.93366238621668063</v>
      </c>
      <c r="BE170">
        <f t="shared" si="7"/>
        <v>9.9691431284120585E-3</v>
      </c>
      <c r="BF170">
        <f t="shared" si="8"/>
        <v>0.93371560726515701</v>
      </c>
    </row>
    <row r="171" spans="1:58" x14ac:dyDescent="0.25">
      <c r="A171">
        <v>1092</v>
      </c>
      <c r="B171">
        <v>20</v>
      </c>
      <c r="C171">
        <v>7401</v>
      </c>
      <c r="D171">
        <v>1</v>
      </c>
      <c r="E171">
        <v>26</v>
      </c>
      <c r="F171">
        <v>17869</v>
      </c>
      <c r="G171">
        <v>0.174002304881376</v>
      </c>
      <c r="H171">
        <v>18.082007109516098</v>
      </c>
      <c r="I171">
        <v>1.2978378517242</v>
      </c>
      <c r="J171">
        <v>1.43</v>
      </c>
      <c r="K171">
        <v>0.02</v>
      </c>
      <c r="L171">
        <v>33.35</v>
      </c>
      <c r="M171">
        <v>2.4300000000000002</v>
      </c>
      <c r="N171">
        <v>0</v>
      </c>
      <c r="O171">
        <v>0.12</v>
      </c>
      <c r="P171">
        <v>80.53</v>
      </c>
      <c r="Q171">
        <v>0.09</v>
      </c>
      <c r="R171">
        <v>169.1</v>
      </c>
      <c r="S171">
        <v>0.17</v>
      </c>
      <c r="T171">
        <v>30.11</v>
      </c>
      <c r="U171">
        <v>140.66999999999999</v>
      </c>
      <c r="V171">
        <v>128.06</v>
      </c>
      <c r="W171">
        <v>98.17</v>
      </c>
      <c r="X171">
        <v>0.12</v>
      </c>
      <c r="AA171">
        <v>-6206</v>
      </c>
      <c r="AB171">
        <v>20058</v>
      </c>
      <c r="AC171">
        <v>27002</v>
      </c>
      <c r="AD171">
        <v>29139</v>
      </c>
      <c r="AE171">
        <v>71356</v>
      </c>
      <c r="AF171">
        <v>5.9379999999999997</v>
      </c>
      <c r="AG171">
        <v>37.591607712799998</v>
      </c>
      <c r="AH171">
        <v>147555</v>
      </c>
      <c r="AI171">
        <v>0.84590618653722305</v>
      </c>
      <c r="AJ171">
        <v>0.322832618689808</v>
      </c>
      <c r="AK171">
        <v>3.5361160424120402E-3</v>
      </c>
      <c r="AL171">
        <v>0.120725840471334</v>
      </c>
      <c r="AM171">
        <v>98.204460474721003</v>
      </c>
      <c r="AN171">
        <v>0.09</v>
      </c>
      <c r="AO171">
        <v>169.1</v>
      </c>
      <c r="AP171">
        <v>0.17</v>
      </c>
      <c r="AQ171">
        <v>128.05858255030401</v>
      </c>
      <c r="AR171">
        <v>3.2530863158454202E-3</v>
      </c>
      <c r="AS171">
        <v>4.7409897556482802E-3</v>
      </c>
      <c r="AT171">
        <v>0.138413163771679</v>
      </c>
      <c r="AU171">
        <v>5.63684950406243E-3</v>
      </c>
      <c r="AV171">
        <v>2.19582155341407E-2</v>
      </c>
      <c r="AW171">
        <v>0</v>
      </c>
      <c r="AX171">
        <v>4.7409897556483201E-3</v>
      </c>
      <c r="AY171">
        <v>0.138413163771685</v>
      </c>
      <c r="AZ171">
        <v>5.6368495040624899E-3</v>
      </c>
      <c r="BA171">
        <v>2.19582155341412E-2</v>
      </c>
      <c r="BB171">
        <v>29376</v>
      </c>
      <c r="BC171">
        <v>53787</v>
      </c>
      <c r="BD171">
        <f t="shared" si="6"/>
        <v>0.93804374361935072</v>
      </c>
      <c r="BE171">
        <f t="shared" si="7"/>
        <v>1.0087823403750296E-2</v>
      </c>
      <c r="BF171">
        <f t="shared" si="8"/>
        <v>0.93809798482057905</v>
      </c>
    </row>
    <row r="172" spans="1:58" x14ac:dyDescent="0.25">
      <c r="A172">
        <v>1002</v>
      </c>
      <c r="B172">
        <v>53</v>
      </c>
      <c r="C172">
        <v>7518</v>
      </c>
      <c r="D172">
        <v>0</v>
      </c>
      <c r="E172">
        <v>3</v>
      </c>
      <c r="F172">
        <v>17270</v>
      </c>
      <c r="G172">
        <v>5.1196683487365703E-2</v>
      </c>
      <c r="H172">
        <v>18.268563928694899</v>
      </c>
      <c r="I172">
        <v>1.1112810325453499</v>
      </c>
      <c r="J172">
        <v>1.31</v>
      </c>
      <c r="K172">
        <v>0.06</v>
      </c>
      <c r="L172">
        <v>33.869999999999997</v>
      </c>
      <c r="M172">
        <v>2.08</v>
      </c>
      <c r="N172">
        <v>0</v>
      </c>
      <c r="O172">
        <v>0.01</v>
      </c>
      <c r="P172">
        <v>77.83</v>
      </c>
      <c r="Q172">
        <v>0.24</v>
      </c>
      <c r="R172">
        <v>171.76</v>
      </c>
      <c r="S172">
        <v>0.05</v>
      </c>
      <c r="T172">
        <v>30.26</v>
      </c>
      <c r="U172">
        <v>140.56</v>
      </c>
      <c r="V172">
        <v>129.38</v>
      </c>
      <c r="W172">
        <v>95.23</v>
      </c>
      <c r="X172">
        <v>0.01</v>
      </c>
      <c r="AA172">
        <v>-6189</v>
      </c>
      <c r="AB172">
        <v>20182</v>
      </c>
      <c r="AC172">
        <v>26959</v>
      </c>
      <c r="AD172">
        <v>29165</v>
      </c>
      <c r="AE172">
        <v>71258</v>
      </c>
      <c r="AF172">
        <v>6.3339999999999996</v>
      </c>
      <c r="AG172">
        <v>37.938807684799997</v>
      </c>
      <c r="AH172">
        <v>147564</v>
      </c>
      <c r="AI172">
        <v>0.84539245768583504</v>
      </c>
      <c r="AJ172">
        <v>0.32498778527633299</v>
      </c>
      <c r="AK172">
        <v>2.1272758031564299E-3</v>
      </c>
      <c r="AL172">
        <v>1.34881001520302E-2</v>
      </c>
      <c r="AM172">
        <v>94.909490457551698</v>
      </c>
      <c r="AN172">
        <v>0.24</v>
      </c>
      <c r="AO172">
        <v>171.76</v>
      </c>
      <c r="AP172">
        <v>0.05</v>
      </c>
      <c r="AQ172">
        <v>129.37979659941001</v>
      </c>
      <c r="AR172">
        <v>1.5897436139243901E-3</v>
      </c>
      <c r="AS172">
        <v>2.26049402556185E-3</v>
      </c>
      <c r="AT172">
        <v>1.27485605925668E-2</v>
      </c>
      <c r="AU172" s="1">
        <v>1.5524349088299499E-2</v>
      </c>
      <c r="AV172">
        <v>1.9073536167012999E-2</v>
      </c>
      <c r="AW172">
        <v>0</v>
      </c>
      <c r="AX172">
        <v>1.7991562117461799E-3</v>
      </c>
      <c r="AY172">
        <v>1.2748560592567E-2</v>
      </c>
      <c r="AZ172" s="1">
        <v>1.5524349088299701E-2</v>
      </c>
      <c r="BA172">
        <v>1.90735361670131E-2</v>
      </c>
      <c r="BB172">
        <v>29462</v>
      </c>
      <c r="BC172">
        <v>53732</v>
      </c>
      <c r="BD172">
        <f t="shared" si="6"/>
        <v>0.94737782922986169</v>
      </c>
      <c r="BE172">
        <f t="shared" si="7"/>
        <v>1.1155945881794445E-2</v>
      </c>
      <c r="BF172">
        <f t="shared" si="8"/>
        <v>0.94744351095186807</v>
      </c>
    </row>
    <row r="173" spans="1:58" x14ac:dyDescent="0.25">
      <c r="A173">
        <v>983</v>
      </c>
      <c r="B173">
        <v>37</v>
      </c>
      <c r="C173">
        <v>7401</v>
      </c>
      <c r="D173">
        <v>4</v>
      </c>
      <c r="E173">
        <v>17</v>
      </c>
      <c r="F173">
        <v>17856</v>
      </c>
      <c r="G173">
        <v>0.49516569159009399</v>
      </c>
      <c r="H173">
        <v>18.350669886076101</v>
      </c>
      <c r="I173">
        <v>1.0291750751642099</v>
      </c>
      <c r="J173">
        <v>1.28</v>
      </c>
      <c r="K173">
        <v>0.04</v>
      </c>
      <c r="L173">
        <v>33.32</v>
      </c>
      <c r="M173">
        <v>1.93</v>
      </c>
      <c r="N173">
        <v>0.02</v>
      </c>
      <c r="O173">
        <v>0.08</v>
      </c>
      <c r="P173">
        <v>80.47</v>
      </c>
      <c r="Q173">
        <v>0.17</v>
      </c>
      <c r="R173">
        <v>169.11</v>
      </c>
      <c r="S173">
        <v>0.49</v>
      </c>
      <c r="T173">
        <v>30</v>
      </c>
      <c r="U173">
        <v>140.97</v>
      </c>
      <c r="V173">
        <v>129.97999999999999</v>
      </c>
      <c r="W173">
        <v>97.99</v>
      </c>
      <c r="X173">
        <v>0.08</v>
      </c>
      <c r="AA173">
        <v>-6229</v>
      </c>
      <c r="AB173">
        <v>20360</v>
      </c>
      <c r="AC173">
        <v>26950</v>
      </c>
      <c r="AD173">
        <v>29061</v>
      </c>
      <c r="AE173">
        <v>71177</v>
      </c>
      <c r="AF173">
        <v>6.3369999999999997</v>
      </c>
      <c r="AG173">
        <v>38.081994399999999</v>
      </c>
      <c r="AH173">
        <v>147548</v>
      </c>
      <c r="AI173">
        <v>0.84907628128724599</v>
      </c>
      <c r="AJ173">
        <v>0.32480663309486002</v>
      </c>
      <c r="AK173">
        <v>2.25993993319175E-2</v>
      </c>
      <c r="AL173">
        <v>8.1010143256653205E-2</v>
      </c>
      <c r="AM173">
        <v>98.132102419922504</v>
      </c>
      <c r="AN173">
        <v>0.17</v>
      </c>
      <c r="AO173">
        <v>169.11</v>
      </c>
      <c r="AP173">
        <v>0.49</v>
      </c>
      <c r="AQ173">
        <v>129.96127920017901</v>
      </c>
      <c r="AR173">
        <v>8.1421693578228108E-3</v>
      </c>
      <c r="AS173">
        <v>4.55325982318303E-3</v>
      </c>
      <c r="AT173">
        <v>0.31764117331124397</v>
      </c>
      <c r="AU173" s="1">
        <v>7.2016426195620296E-3</v>
      </c>
      <c r="AV173">
        <v>0.157627446478282</v>
      </c>
      <c r="AW173">
        <v>5.0161082214637198E-3</v>
      </c>
      <c r="AX173">
        <v>4.5532598231830899E-3</v>
      </c>
      <c r="AY173">
        <v>0.31764117331125202</v>
      </c>
      <c r="AZ173" s="1">
        <v>7.2016426195621996E-3</v>
      </c>
      <c r="BA173">
        <v>0.157627446478283</v>
      </c>
      <c r="BB173">
        <v>29372</v>
      </c>
      <c r="BC173">
        <v>53758</v>
      </c>
      <c r="BD173">
        <f t="shared" si="6"/>
        <v>0.95122724502982803</v>
      </c>
      <c r="BE173">
        <f t="shared" si="7"/>
        <v>9.2570614763826248E-3</v>
      </c>
      <c r="BF173">
        <f t="shared" si="8"/>
        <v>0.95127228745202819</v>
      </c>
    </row>
    <row r="174" spans="1:58" x14ac:dyDescent="0.25">
      <c r="A174">
        <v>980</v>
      </c>
      <c r="B174">
        <v>2</v>
      </c>
      <c r="C174">
        <v>7518</v>
      </c>
      <c r="D174">
        <v>0</v>
      </c>
      <c r="E174">
        <v>6</v>
      </c>
      <c r="F174">
        <v>17314</v>
      </c>
      <c r="G174">
        <v>5.6456524196450197E-2</v>
      </c>
      <c r="H174">
        <v>18.403724776195901</v>
      </c>
      <c r="I174">
        <v>0.97612018504433495</v>
      </c>
      <c r="J174">
        <v>1.28</v>
      </c>
      <c r="K174">
        <v>0</v>
      </c>
      <c r="L174">
        <v>33.869999999999997</v>
      </c>
      <c r="M174">
        <v>1.83</v>
      </c>
      <c r="N174">
        <v>0</v>
      </c>
      <c r="O174">
        <v>0.02</v>
      </c>
      <c r="P174">
        <v>78.03</v>
      </c>
      <c r="Q174">
        <v>0.01</v>
      </c>
      <c r="R174">
        <v>171.78</v>
      </c>
      <c r="S174">
        <v>0.06</v>
      </c>
      <c r="T174">
        <v>30.22</v>
      </c>
      <c r="U174">
        <v>140.69</v>
      </c>
      <c r="V174">
        <v>130.34</v>
      </c>
      <c r="W174">
        <v>95.14</v>
      </c>
      <c r="X174">
        <v>0.02</v>
      </c>
      <c r="AA174">
        <v>-6198</v>
      </c>
      <c r="AB174">
        <v>20338</v>
      </c>
      <c r="AC174">
        <v>26930</v>
      </c>
      <c r="AD174">
        <v>29127</v>
      </c>
      <c r="AE174">
        <v>71152</v>
      </c>
      <c r="AF174">
        <v>6.5490000000000004</v>
      </c>
      <c r="AG174">
        <v>38.192221025599999</v>
      </c>
      <c r="AH174">
        <v>147547</v>
      </c>
      <c r="AI174">
        <v>0.84688568455477897</v>
      </c>
      <c r="AJ174">
        <v>0.32622313923192398</v>
      </c>
      <c r="AK174" s="1">
        <v>9.1851971885133004E-4</v>
      </c>
      <c r="AL174">
        <v>2.55759957436596E-2</v>
      </c>
      <c r="AM174">
        <v>95.154617395339997</v>
      </c>
      <c r="AN174">
        <v>0.01</v>
      </c>
      <c r="AO174">
        <v>171.78</v>
      </c>
      <c r="AP174">
        <v>0.06</v>
      </c>
      <c r="AQ174">
        <v>130.337019237497</v>
      </c>
      <c r="AR174" s="1">
        <v>6.7789501851345301E-4</v>
      </c>
      <c r="AS174" s="1">
        <v>2.3744646652213998E-3</v>
      </c>
      <c r="AT174">
        <v>2.0039466275198099E-2</v>
      </c>
      <c r="AU174" s="1">
        <v>4.9072509735659199E-4</v>
      </c>
      <c r="AV174">
        <v>3.2873973140160703E-2</v>
      </c>
      <c r="AW174">
        <v>0</v>
      </c>
      <c r="AX174" s="1">
        <v>2.3486293711146898E-3</v>
      </c>
      <c r="AY174">
        <v>2.0039466275197901E-2</v>
      </c>
      <c r="AZ174" s="1">
        <v>4.9072509735659697E-4</v>
      </c>
      <c r="BA174">
        <v>3.2873973140160502E-2</v>
      </c>
      <c r="BB174">
        <v>29474</v>
      </c>
      <c r="BC174">
        <v>53723</v>
      </c>
      <c r="BD174">
        <f t="shared" si="6"/>
        <v>0.95419056542983116</v>
      </c>
      <c r="BE174">
        <f t="shared" si="7"/>
        <v>9.138381201044387E-3</v>
      </c>
      <c r="BF174">
        <f t="shared" si="8"/>
        <v>0.95423432403486541</v>
      </c>
    </row>
    <row r="175" spans="1:58" x14ac:dyDescent="0.25">
      <c r="A175">
        <v>1024</v>
      </c>
      <c r="B175">
        <v>165</v>
      </c>
      <c r="C175">
        <v>7388</v>
      </c>
      <c r="D175">
        <v>1</v>
      </c>
      <c r="E175">
        <v>6</v>
      </c>
      <c r="F175">
        <v>17812</v>
      </c>
      <c r="G175">
        <v>0.36275014513944698</v>
      </c>
      <c r="H175">
        <v>18.538786657263199</v>
      </c>
      <c r="I175">
        <v>0.84105830397705805</v>
      </c>
      <c r="J175">
        <v>1.34</v>
      </c>
      <c r="K175">
        <v>0.19</v>
      </c>
      <c r="L175">
        <v>33.29</v>
      </c>
      <c r="M175">
        <v>1.57</v>
      </c>
      <c r="N175">
        <v>0</v>
      </c>
      <c r="O175">
        <v>0.03</v>
      </c>
      <c r="P175">
        <v>80.27</v>
      </c>
      <c r="Q175">
        <v>0.75</v>
      </c>
      <c r="R175">
        <v>168.8</v>
      </c>
      <c r="S175">
        <v>0.36</v>
      </c>
      <c r="T175">
        <v>29.8</v>
      </c>
      <c r="U175">
        <v>141.36000000000001</v>
      </c>
      <c r="V175">
        <v>131.30000000000001</v>
      </c>
      <c r="W175">
        <v>98.58</v>
      </c>
      <c r="X175">
        <v>0.03</v>
      </c>
      <c r="AA175">
        <v>-6264</v>
      </c>
      <c r="AB175">
        <v>20575</v>
      </c>
      <c r="AC175">
        <v>26921</v>
      </c>
      <c r="AD175">
        <v>29006</v>
      </c>
      <c r="AE175">
        <v>71037</v>
      </c>
      <c r="AF175">
        <v>6.5279999999999996</v>
      </c>
      <c r="AG175">
        <v>38.400061104000002</v>
      </c>
      <c r="AH175">
        <v>147539</v>
      </c>
      <c r="AI175">
        <v>0.85166940339354102</v>
      </c>
      <c r="AJ175">
        <v>0.325511127985041</v>
      </c>
      <c r="AK175">
        <v>5.0915100512627601E-3</v>
      </c>
      <c r="AL175">
        <v>2.57745092563102E-2</v>
      </c>
      <c r="AM175">
        <v>97.887697686432105</v>
      </c>
      <c r="AN175">
        <v>0.75</v>
      </c>
      <c r="AO175">
        <v>168.8</v>
      </c>
      <c r="AP175">
        <v>0.36</v>
      </c>
      <c r="AQ175">
        <v>131.29354098540401</v>
      </c>
      <c r="AR175">
        <v>4.4284971930097497E-3</v>
      </c>
      <c r="AS175" s="1">
        <v>7.2231485787728803E-4</v>
      </c>
      <c r="AT175">
        <v>0.31685006617714301</v>
      </c>
      <c r="AU175">
        <v>3.2724769728940901E-2</v>
      </c>
      <c r="AV175">
        <v>8.0244971824754499E-3</v>
      </c>
      <c r="AW175">
        <v>0</v>
      </c>
      <c r="AX175" s="1">
        <v>7.2231485787731503E-4</v>
      </c>
      <c r="AY175">
        <v>0.316850066177151</v>
      </c>
      <c r="AZ175">
        <v>3.2724769728941602E-2</v>
      </c>
      <c r="BA175">
        <v>8.0244971824754395E-3</v>
      </c>
      <c r="BB175">
        <v>29333</v>
      </c>
      <c r="BC175">
        <v>53773</v>
      </c>
      <c r="BD175">
        <f t="shared" si="6"/>
        <v>0.95977811508862243</v>
      </c>
      <c r="BE175">
        <f t="shared" si="7"/>
        <v>8.1889389983384759E-3</v>
      </c>
      <c r="BF175">
        <f t="shared" si="8"/>
        <v>0.9598130489449429</v>
      </c>
    </row>
    <row r="176" spans="1:58" x14ac:dyDescent="0.25">
      <c r="A176">
        <v>1431</v>
      </c>
      <c r="B176">
        <v>15</v>
      </c>
      <c r="C176">
        <v>7407</v>
      </c>
      <c r="D176">
        <v>3</v>
      </c>
      <c r="E176">
        <v>3</v>
      </c>
      <c r="F176">
        <v>17867</v>
      </c>
      <c r="G176">
        <v>0.19082901823270201</v>
      </c>
      <c r="H176">
        <v>18.656237822283</v>
      </c>
      <c r="I176">
        <v>0.723607138957303</v>
      </c>
      <c r="J176">
        <v>1.87</v>
      </c>
      <c r="K176">
        <v>0.02</v>
      </c>
      <c r="L176">
        <v>33.369999999999997</v>
      </c>
      <c r="M176">
        <v>1.35</v>
      </c>
      <c r="N176">
        <v>0.01</v>
      </c>
      <c r="O176">
        <v>0.01</v>
      </c>
      <c r="P176">
        <v>80.52</v>
      </c>
      <c r="Q176">
        <v>7.0000000000000007E-2</v>
      </c>
      <c r="R176">
        <v>169.23</v>
      </c>
      <c r="S176">
        <v>0.19</v>
      </c>
      <c r="T176">
        <v>29.71</v>
      </c>
      <c r="U176">
        <v>141.76</v>
      </c>
      <c r="V176">
        <v>132.13999999999999</v>
      </c>
      <c r="W176">
        <v>98.11</v>
      </c>
      <c r="X176">
        <v>0.01</v>
      </c>
      <c r="AA176">
        <v>-6291</v>
      </c>
      <c r="AB176">
        <v>20674</v>
      </c>
      <c r="AC176">
        <v>26895</v>
      </c>
      <c r="AD176">
        <v>28987</v>
      </c>
      <c r="AE176">
        <v>70963</v>
      </c>
      <c r="AF176">
        <v>6.6230000000000002</v>
      </c>
      <c r="AG176">
        <v>38.609741120800003</v>
      </c>
      <c r="AH176">
        <v>147519</v>
      </c>
      <c r="AI176">
        <v>0.85380670218592802</v>
      </c>
      <c r="AJ176">
        <v>0.3266378995227</v>
      </c>
      <c r="AK176">
        <v>1.58526424595609E-2</v>
      </c>
      <c r="AL176">
        <v>1.2032660864006299E-2</v>
      </c>
      <c r="AM176">
        <v>98.194393411150898</v>
      </c>
      <c r="AN176">
        <v>7.0000000000000007E-2</v>
      </c>
      <c r="AO176">
        <v>169.23</v>
      </c>
      <c r="AP176">
        <v>0.19</v>
      </c>
      <c r="AQ176">
        <v>132.12534188119</v>
      </c>
      <c r="AR176">
        <v>9.4722822364603602E-3</v>
      </c>
      <c r="AS176" s="1">
        <v>4.7295800195448399E-4</v>
      </c>
      <c r="AT176">
        <v>0.15083346468276901</v>
      </c>
      <c r="AU176" s="1">
        <v>3.5608492402105299E-3</v>
      </c>
      <c r="AV176">
        <v>2.6489464071307599E-2</v>
      </c>
      <c r="AW176">
        <v>3.4620026410255998E-3</v>
      </c>
      <c r="AX176" s="1">
        <v>4.7295800195449298E-4</v>
      </c>
      <c r="AY176">
        <v>0.150833464682774</v>
      </c>
      <c r="AZ176" s="1">
        <v>3.5608492402105399E-3</v>
      </c>
      <c r="BA176">
        <v>2.6489464071308099E-2</v>
      </c>
      <c r="BB176">
        <v>29381</v>
      </c>
      <c r="BC176">
        <v>53903</v>
      </c>
      <c r="BD176">
        <f t="shared" si="6"/>
        <v>0.96541512944766905</v>
      </c>
      <c r="BE176">
        <f t="shared" si="7"/>
        <v>5.8153334915737008E-3</v>
      </c>
      <c r="BF176">
        <f t="shared" si="8"/>
        <v>0.9654326440876535</v>
      </c>
    </row>
    <row r="177" spans="1:58" x14ac:dyDescent="0.25">
      <c r="A177">
        <v>1023</v>
      </c>
      <c r="B177">
        <v>11</v>
      </c>
      <c r="C177">
        <v>7401</v>
      </c>
      <c r="D177">
        <v>2</v>
      </c>
      <c r="E177">
        <v>7</v>
      </c>
      <c r="F177">
        <v>17900</v>
      </c>
      <c r="G177">
        <v>0.31565879534470898</v>
      </c>
      <c r="H177" s="1">
        <v>18.747559502478399</v>
      </c>
      <c r="I177">
        <v>0.63228545876185505</v>
      </c>
      <c r="J177">
        <v>1.34</v>
      </c>
      <c r="K177">
        <v>0.01</v>
      </c>
      <c r="L177">
        <v>33.31</v>
      </c>
      <c r="M177">
        <v>1.18</v>
      </c>
      <c r="N177">
        <v>0.01</v>
      </c>
      <c r="O177">
        <v>0.03</v>
      </c>
      <c r="P177">
        <v>80.66</v>
      </c>
      <c r="Q177">
        <v>0.05</v>
      </c>
      <c r="R177">
        <v>169.09</v>
      </c>
      <c r="S177">
        <v>0.31</v>
      </c>
      <c r="T177">
        <v>29.79</v>
      </c>
      <c r="U177">
        <v>141.53</v>
      </c>
      <c r="V177">
        <v>132.78</v>
      </c>
      <c r="W177">
        <v>98.3</v>
      </c>
      <c r="X177">
        <v>0.02</v>
      </c>
      <c r="AA177">
        <v>-6273</v>
      </c>
      <c r="AB177">
        <v>20814</v>
      </c>
      <c r="AC177">
        <v>26872</v>
      </c>
      <c r="AD177">
        <v>28954</v>
      </c>
      <c r="AE177">
        <v>70870</v>
      </c>
      <c r="AF177">
        <v>6.875</v>
      </c>
      <c r="AG177">
        <v>38.792914439199997</v>
      </c>
      <c r="AH177">
        <v>147510</v>
      </c>
      <c r="AI177">
        <v>0.85403788634097699</v>
      </c>
      <c r="AJ177">
        <v>0.32763251506434399</v>
      </c>
      <c r="AK177">
        <v>9.9764210613533296E-3</v>
      </c>
      <c r="AL177">
        <v>3.03099797869281E-2</v>
      </c>
      <c r="AM177">
        <v>98.371205606503295</v>
      </c>
      <c r="AN177">
        <v>0.05</v>
      </c>
      <c r="AO177">
        <v>169.09</v>
      </c>
      <c r="AP177">
        <v>0.31</v>
      </c>
      <c r="AQ177">
        <v>132.77209115250201</v>
      </c>
      <c r="AR177">
        <v>9.60634688327755E-3</v>
      </c>
      <c r="AS177" s="1">
        <v>6.88102679528204E-3</v>
      </c>
      <c r="AT177">
        <v>0.11324268034569</v>
      </c>
      <c r="AU177">
        <v>2.4668027452669598E-3</v>
      </c>
      <c r="AV177">
        <v>0.183461938575191</v>
      </c>
      <c r="AW177">
        <v>3.4721621633054902E-3</v>
      </c>
      <c r="AX177" s="1">
        <v>5.4433327864340702E-3</v>
      </c>
      <c r="AY177">
        <v>0.113242680345691</v>
      </c>
      <c r="AZ177">
        <v>2.4668027452669399E-3</v>
      </c>
      <c r="BA177">
        <v>0.18346193857519399</v>
      </c>
      <c r="BB177">
        <v>29377</v>
      </c>
      <c r="BC177">
        <v>53772</v>
      </c>
      <c r="BD177">
        <f t="shared" si="6"/>
        <v>0.9703395406613512</v>
      </c>
      <c r="BE177">
        <f t="shared" si="7"/>
        <v>4.7472110135295511E-3</v>
      </c>
      <c r="BF177">
        <f t="shared" si="8"/>
        <v>0.97035115302826791</v>
      </c>
    </row>
    <row r="178" spans="1:58" x14ac:dyDescent="0.25">
      <c r="A178">
        <v>1431</v>
      </c>
      <c r="B178">
        <v>24</v>
      </c>
      <c r="C178">
        <v>7402</v>
      </c>
      <c r="D178">
        <v>3</v>
      </c>
      <c r="E178">
        <v>35</v>
      </c>
      <c r="F178">
        <v>17850</v>
      </c>
      <c r="G178">
        <v>0.19716053850940099</v>
      </c>
      <c r="H178" s="1">
        <v>18.9405603265274</v>
      </c>
      <c r="I178">
        <v>0.43928463471283602</v>
      </c>
      <c r="J178">
        <v>1.87</v>
      </c>
      <c r="K178">
        <v>0.03</v>
      </c>
      <c r="L178">
        <v>33.35</v>
      </c>
      <c r="M178">
        <v>0.82</v>
      </c>
      <c r="N178">
        <v>0.01</v>
      </c>
      <c r="O178">
        <v>0.16</v>
      </c>
      <c r="P178">
        <v>80.44</v>
      </c>
      <c r="Q178">
        <v>0.11</v>
      </c>
      <c r="R178">
        <v>169.12</v>
      </c>
      <c r="S178">
        <v>0.19</v>
      </c>
      <c r="T178">
        <v>29.55</v>
      </c>
      <c r="U178">
        <v>142.16</v>
      </c>
      <c r="V178">
        <v>134.15</v>
      </c>
      <c r="W178">
        <v>98.07</v>
      </c>
      <c r="X178">
        <v>0.16</v>
      </c>
      <c r="AA178">
        <v>-6324</v>
      </c>
      <c r="AB178">
        <v>21007</v>
      </c>
      <c r="AC178">
        <v>26841</v>
      </c>
      <c r="AD178">
        <v>28908</v>
      </c>
      <c r="AE178">
        <v>70752</v>
      </c>
      <c r="AF178">
        <v>7.0449999999999999</v>
      </c>
      <c r="AG178">
        <v>39.158394483999999</v>
      </c>
      <c r="AH178">
        <v>147508</v>
      </c>
      <c r="AI178">
        <v>0.85734971040543195</v>
      </c>
      <c r="AJ178">
        <v>0.328927248136138</v>
      </c>
      <c r="AK178">
        <v>1.5979815055689E-2</v>
      </c>
      <c r="AL178">
        <v>0.164072808473889</v>
      </c>
      <c r="AM178">
        <v>98.097326550062107</v>
      </c>
      <c r="AN178">
        <v>0.11</v>
      </c>
      <c r="AO178">
        <v>169.12</v>
      </c>
      <c r="AP178">
        <v>0.19</v>
      </c>
      <c r="AQ178">
        <v>134.1389422885</v>
      </c>
      <c r="AR178" s="1">
        <v>9.4851828787811798E-3</v>
      </c>
      <c r="AS178" s="1">
        <v>6.4490762723145604E-3</v>
      </c>
      <c r="AT178">
        <v>0.15068436318669301</v>
      </c>
      <c r="AU178">
        <v>3.9049218855555299E-3</v>
      </c>
      <c r="AV178" s="1">
        <v>2.66369942860561E-2</v>
      </c>
      <c r="AW178">
        <v>3.4629897880560502E-3</v>
      </c>
      <c r="AX178" s="1">
        <v>6.44907627231455E-3</v>
      </c>
      <c r="AY178">
        <v>0.15068436318669501</v>
      </c>
      <c r="AZ178">
        <v>3.9049218855556301E-3</v>
      </c>
      <c r="BA178" s="1">
        <v>2.6636994286055999E-2</v>
      </c>
      <c r="BB178">
        <v>29376</v>
      </c>
      <c r="BC178">
        <v>53905</v>
      </c>
      <c r="BD178">
        <f t="shared" si="6"/>
        <v>0.9801650657253238</v>
      </c>
      <c r="BE178">
        <f t="shared" si="7"/>
        <v>4.5098504628530737E-3</v>
      </c>
      <c r="BF178">
        <f t="shared" si="8"/>
        <v>0.98017544083675434</v>
      </c>
    </row>
    <row r="179" spans="1:58" x14ac:dyDescent="0.25">
      <c r="A179">
        <v>2604</v>
      </c>
      <c r="B179">
        <v>81</v>
      </c>
      <c r="C179">
        <v>7394</v>
      </c>
      <c r="D179">
        <v>17</v>
      </c>
      <c r="E179">
        <v>7</v>
      </c>
      <c r="F179">
        <v>17848</v>
      </c>
      <c r="G179">
        <v>0.103527036049363</v>
      </c>
      <c r="H179">
        <v>19.203068769603</v>
      </c>
      <c r="I179">
        <v>0.17677619163731301</v>
      </c>
      <c r="J179">
        <v>3.4</v>
      </c>
      <c r="K179">
        <v>0.1</v>
      </c>
      <c r="L179">
        <v>33.32</v>
      </c>
      <c r="M179">
        <v>0.33</v>
      </c>
      <c r="N179">
        <v>0.08</v>
      </c>
      <c r="O179">
        <v>0.03</v>
      </c>
      <c r="P179">
        <v>80.430000000000007</v>
      </c>
      <c r="Q179">
        <v>0.36</v>
      </c>
      <c r="R179">
        <v>168.93</v>
      </c>
      <c r="S179">
        <v>7.0000000000000007E-2</v>
      </c>
      <c r="T179">
        <v>28.96</v>
      </c>
      <c r="U179">
        <v>143.69999999999999</v>
      </c>
      <c r="V179">
        <v>136.06</v>
      </c>
      <c r="W179">
        <v>98.61</v>
      </c>
      <c r="X179">
        <v>0.03</v>
      </c>
      <c r="AA179">
        <v>-6448</v>
      </c>
      <c r="AB179">
        <v>21225</v>
      </c>
      <c r="AC179">
        <v>26811</v>
      </c>
      <c r="AD179">
        <v>28831</v>
      </c>
      <c r="AE179">
        <v>70646</v>
      </c>
      <c r="AF179">
        <v>6.9850000000000003</v>
      </c>
      <c r="AG179">
        <v>39.572741260800001</v>
      </c>
      <c r="AH179">
        <v>147513</v>
      </c>
      <c r="AI179">
        <v>0.86433720464557395</v>
      </c>
      <c r="AJ179">
        <v>0.32920081394959</v>
      </c>
      <c r="AK179">
        <v>8.9835711081513794E-2</v>
      </c>
      <c r="AL179">
        <v>3.3210322244006302E-2</v>
      </c>
      <c r="AM179">
        <v>98.087351876804803</v>
      </c>
      <c r="AN179">
        <v>0.36</v>
      </c>
      <c r="AO179">
        <v>168.93</v>
      </c>
      <c r="AP179">
        <v>7.0000000000000007E-2</v>
      </c>
      <c r="AQ179">
        <v>135.99805333320501</v>
      </c>
      <c r="AR179" s="1">
        <v>5.8133953671947201E-2</v>
      </c>
      <c r="AS179" s="1">
        <v>2.0294624021042198E-3</v>
      </c>
      <c r="AT179">
        <v>1.6064920507887701E-2</v>
      </c>
      <c r="AU179">
        <v>5.4509896484029397E-3</v>
      </c>
      <c r="AV179">
        <v>2.18477098190216E-2</v>
      </c>
      <c r="AW179">
        <v>2.5866183680238401E-2</v>
      </c>
      <c r="AX179" s="1">
        <v>2.0294624021042701E-3</v>
      </c>
      <c r="AY179">
        <v>1.60649205078882E-2</v>
      </c>
      <c r="AZ179">
        <v>5.4509896484029301E-3</v>
      </c>
      <c r="BA179">
        <v>2.1847709819021802E-2</v>
      </c>
      <c r="BB179">
        <v>29357</v>
      </c>
      <c r="BC179">
        <v>54315</v>
      </c>
      <c r="BD179">
        <f t="shared" si="6"/>
        <v>0.99130431860259793</v>
      </c>
      <c r="BE179">
        <f t="shared" si="7"/>
        <v>5.1032518395442679E-3</v>
      </c>
      <c r="BF179">
        <f t="shared" si="8"/>
        <v>0.99131745433009444</v>
      </c>
    </row>
    <row r="180" spans="1:58" x14ac:dyDescent="0.25">
      <c r="A180">
        <v>1412</v>
      </c>
      <c r="B180">
        <v>12</v>
      </c>
      <c r="C180">
        <v>7402</v>
      </c>
      <c r="D180">
        <v>5</v>
      </c>
      <c r="E180">
        <v>6</v>
      </c>
      <c r="F180">
        <v>17889</v>
      </c>
      <c r="G180">
        <v>0.123238610393045</v>
      </c>
      <c r="H180">
        <v>19.198120691682</v>
      </c>
      <c r="I180">
        <v>0.181724269558275</v>
      </c>
      <c r="J180">
        <v>1.84</v>
      </c>
      <c r="K180">
        <v>0.01</v>
      </c>
      <c r="L180">
        <v>33.340000000000003</v>
      </c>
      <c r="M180">
        <v>0.34</v>
      </c>
      <c r="N180">
        <v>0.02</v>
      </c>
      <c r="O180">
        <v>0.03</v>
      </c>
      <c r="P180">
        <v>80.62</v>
      </c>
      <c r="Q180">
        <v>0.06</v>
      </c>
      <c r="R180">
        <v>169.12</v>
      </c>
      <c r="S180">
        <v>0.11</v>
      </c>
      <c r="T180">
        <v>29.43</v>
      </c>
      <c r="U180">
        <v>142.49</v>
      </c>
      <c r="V180">
        <v>135.97999999999999</v>
      </c>
      <c r="W180">
        <v>98.36</v>
      </c>
      <c r="X180">
        <v>0.02</v>
      </c>
      <c r="AA180">
        <v>-6349</v>
      </c>
      <c r="AB180">
        <v>21300</v>
      </c>
      <c r="AC180">
        <v>26790</v>
      </c>
      <c r="AD180">
        <v>28836</v>
      </c>
      <c r="AE180">
        <v>70553</v>
      </c>
      <c r="AF180">
        <v>7.39</v>
      </c>
      <c r="AG180">
        <v>39.604634506399996</v>
      </c>
      <c r="AH180">
        <v>147479</v>
      </c>
      <c r="AI180">
        <v>0.86050352870514002</v>
      </c>
      <c r="AJ180">
        <v>0.330635564462959</v>
      </c>
      <c r="AK180">
        <v>2.53610221748151E-2</v>
      </c>
      <c r="AL180">
        <v>2.63483202445015E-2</v>
      </c>
      <c r="AM180">
        <v>98.315202168652107</v>
      </c>
      <c r="AN180">
        <v>0.06</v>
      </c>
      <c r="AO180">
        <v>169.12</v>
      </c>
      <c r="AP180">
        <v>0.11</v>
      </c>
      <c r="AQ180">
        <v>135.96301055056099</v>
      </c>
      <c r="AR180">
        <v>1.6891916382269501E-2</v>
      </c>
      <c r="AS180">
        <v>2.2571785351183102E-3</v>
      </c>
      <c r="AT180">
        <v>2.3920777264091801E-2</v>
      </c>
      <c r="AU180">
        <v>7.4362147108498504E-3</v>
      </c>
      <c r="AV180">
        <v>7.2732523500715393E-2</v>
      </c>
      <c r="AW180">
        <v>6.7495778490684298E-3</v>
      </c>
      <c r="AX180">
        <v>2.2571785351183401E-3</v>
      </c>
      <c r="AY180">
        <v>2.3920777264092401E-2</v>
      </c>
      <c r="AZ180">
        <v>7.3199964084501197E-3</v>
      </c>
      <c r="BA180">
        <v>7.2732523500716101E-2</v>
      </c>
      <c r="BB180">
        <v>29378</v>
      </c>
      <c r="BC180">
        <v>53900</v>
      </c>
      <c r="BD180">
        <f t="shared" si="6"/>
        <v>0.99216173308656974</v>
      </c>
      <c r="BE180">
        <f t="shared" si="7"/>
        <v>1.0681224780441491E-3</v>
      </c>
      <c r="BF180">
        <f t="shared" si="8"/>
        <v>0.99216230803582417</v>
      </c>
    </row>
    <row r="181" spans="1:58" x14ac:dyDescent="0.25">
      <c r="A181">
        <v>1172</v>
      </c>
      <c r="B181">
        <v>55</v>
      </c>
      <c r="C181">
        <v>7395</v>
      </c>
      <c r="D181">
        <v>7</v>
      </c>
      <c r="E181">
        <v>9</v>
      </c>
      <c r="F181">
        <v>17879</v>
      </c>
      <c r="G181">
        <v>0.14903718454711201</v>
      </c>
      <c r="H181">
        <v>19.352107132016801</v>
      </c>
      <c r="I181">
        <v>2.77378292234307E-2</v>
      </c>
      <c r="J181">
        <v>1.53</v>
      </c>
      <c r="K181">
        <v>7.0000000000000007E-2</v>
      </c>
      <c r="L181">
        <v>33.32</v>
      </c>
      <c r="M181">
        <v>0.05</v>
      </c>
      <c r="N181">
        <v>0.03</v>
      </c>
      <c r="O181">
        <v>0.04</v>
      </c>
      <c r="P181">
        <v>80.569999999999993</v>
      </c>
      <c r="Q181">
        <v>0.25</v>
      </c>
      <c r="R181">
        <v>168.95</v>
      </c>
      <c r="S181">
        <v>0.14000000000000001</v>
      </c>
      <c r="T181">
        <v>29.4</v>
      </c>
      <c r="U181">
        <v>142.52000000000001</v>
      </c>
      <c r="V181">
        <v>137.08000000000001</v>
      </c>
      <c r="W181">
        <v>98.5</v>
      </c>
      <c r="X181">
        <v>0.04</v>
      </c>
      <c r="AA181">
        <v>-6352</v>
      </c>
      <c r="AB181">
        <v>21497</v>
      </c>
      <c r="AC181">
        <v>26759</v>
      </c>
      <c r="AD181">
        <v>28791</v>
      </c>
      <c r="AE181">
        <v>70423</v>
      </c>
      <c r="AF181">
        <v>7.673</v>
      </c>
      <c r="AG181">
        <v>39.896194512000001</v>
      </c>
      <c r="AH181">
        <v>147470</v>
      </c>
      <c r="AI181">
        <v>0.86184078604371295</v>
      </c>
      <c r="AJ181">
        <v>0.33184890927323302</v>
      </c>
      <c r="AK181">
        <v>3.5568223093043999E-2</v>
      </c>
      <c r="AL181" s="1">
        <v>3.9871806325336198E-2</v>
      </c>
      <c r="AM181">
        <v>98.257545868958303</v>
      </c>
      <c r="AN181">
        <v>0.25</v>
      </c>
      <c r="AO181">
        <v>168.95</v>
      </c>
      <c r="AP181">
        <v>0.14000000000000001</v>
      </c>
      <c r="AQ181">
        <v>137.05355791965599</v>
      </c>
      <c r="AR181" s="1">
        <v>1.9728620835845201E-2</v>
      </c>
      <c r="AS181" s="1">
        <v>1.31107353343653E-3</v>
      </c>
      <c r="AT181">
        <v>9.7405016307308301E-2</v>
      </c>
      <c r="AU181">
        <v>9.5560706092997095E-3</v>
      </c>
      <c r="AV181">
        <v>2.10364032612229E-2</v>
      </c>
      <c r="AW181">
        <v>9.3648723735740898E-3</v>
      </c>
      <c r="AX181">
        <v>1.3110735334365699E-3</v>
      </c>
      <c r="AY181">
        <v>9.7405016307308898E-2</v>
      </c>
      <c r="AZ181">
        <v>9.5560706092997095E-3</v>
      </c>
      <c r="BA181">
        <v>2.1036403261223101E-2</v>
      </c>
      <c r="BB181">
        <v>29363</v>
      </c>
      <c r="BC181">
        <v>53818</v>
      </c>
      <c r="BD181">
        <f t="shared" si="6"/>
        <v>1</v>
      </c>
      <c r="BE181">
        <f t="shared" si="7"/>
        <v>0</v>
      </c>
      <c r="BF181">
        <f t="shared" si="8"/>
        <v>1</v>
      </c>
    </row>
    <row r="183" spans="1:58" x14ac:dyDescent="0.25">
      <c r="AG183" s="47" t="s">
        <v>71</v>
      </c>
      <c r="AH183" s="47"/>
    </row>
    <row r="184" spans="1:58" x14ac:dyDescent="0.25">
      <c r="AG184">
        <f>MIN(AG4:AG181)</f>
        <v>2.6991956319999999</v>
      </c>
      <c r="AH184">
        <f>MIN(AH4:AH181)</f>
        <v>147470</v>
      </c>
    </row>
  </sheetData>
  <mergeCells count="8">
    <mergeCell ref="AI1:AJ1"/>
    <mergeCell ref="AG183:AH183"/>
    <mergeCell ref="A1:I1"/>
    <mergeCell ref="J1:S1"/>
    <mergeCell ref="T1:U1"/>
    <mergeCell ref="V1:X1"/>
    <mergeCell ref="AA1:AE1"/>
    <mergeCell ref="AF1:AG1"/>
  </mergeCells>
  <conditionalFormatting sqref="BF4:BF181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 DivMax in 60-75%</vt:lpstr>
      <vt:lpstr>Identifying Com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2016-09-29T10:51:46Z</dcterms:modified>
</cp:coreProperties>
</file>