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8960deeb7796e4d7/Desktop/PROJECTS_2025/"/>
    </mc:Choice>
  </mc:AlternateContent>
  <xr:revisionPtr revIDLastSave="422" documentId="8_{7F8670ED-DD02-4447-B1DD-E21FDB809175}" xr6:coauthVersionLast="47" xr6:coauthVersionMax="47" xr10:uidLastSave="{06EAB7E2-B33C-4B32-ACD9-E7C2BD283BD2}"/>
  <bookViews>
    <workbookView xWindow="-108" yWindow="-108" windowWidth="23256" windowHeight="12456" firstSheet="1" activeTab="1" xr2:uid="{7F323F73-8059-4A9F-9EA2-7C30C58C8E15}"/>
  </bookViews>
  <sheets>
    <sheet name="Sheet1" sheetId="5" state="hidden" r:id="rId1"/>
    <sheet name="Dashboard" sheetId="2" r:id="rId2"/>
    <sheet name="Daily Satisfactory Rating" sheetId="6" r:id="rId3"/>
    <sheet name="Average wait time daily trend" sheetId="4" r:id="rId4"/>
    <sheet name="Daily ER No. of Patient" sheetId="3" r:id="rId5"/>
    <sheet name="Pivot Report" sheetId="1" r:id="rId6"/>
  </sheets>
  <definedNames>
    <definedName name="ExternalData_1" localSheetId="0" hidden="1">Sheet1!$A$3:$M$46</definedName>
    <definedName name="Slicer_Date__Month">#N/A</definedName>
    <definedName name="Slicer_Date__Year">#N/A</definedName>
    <definedName name="Slicer_Patient_Race">#N/A</definedName>
  </definedNames>
  <calcPr calcId="191029"/>
  <pivotCaches>
    <pivotCache cacheId="0" r:id="rId7"/>
    <pivotCache cacheId="1" r:id="rId8"/>
    <pivotCache cacheId="115" r:id="rId9"/>
    <pivotCache cacheId="118" r:id="rId10"/>
    <pivotCache cacheId="121" r:id="rId11"/>
    <pivotCache cacheId="124" r:id="rId12"/>
    <pivotCache cacheId="127" r:id="rId13"/>
    <pivotCache cacheId="130" r:id="rId14"/>
    <pivotCache cacheId="133" r:id="rId15"/>
    <pivotCache cacheId="136" r:id="rId16"/>
    <pivotCache cacheId="139" r:id="rId17"/>
    <pivotCache cacheId="142" r:id="rId18"/>
    <pivotCache cacheId="145"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18b2aad-6536-4ea6-ba73-953885e7a11c" name="Hospital Emergency Room Data" connection="Query - Hospital Emergency Room Data"/>
          <x15:modelTable id="calender_Table_3d54393a-e1e8-438b-b38b-5df8ae87ca6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1" l="1"/>
  <c r="C32" i="1"/>
  <c r="B33" i="1"/>
  <c r="A33" i="1"/>
  <c r="B32" i="1"/>
  <c r="A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881ABF-5F4D-4B52-8C21-5F3040FE1CAD}" keepAlive="1" name="ModelConnection_ExternalData_1" description="Data Model" type="5" refreshedVersion="8" minRefreshableVersion="5" saveData="1">
    <dbPr connection="Data Model Connection" command="DRILLTHROUGH MAXROWS 1000 SELECT FROM [Model] WHERE (([calender_Table].[Date (Month)].&amp;[Jun],[Measures].[Average of Patient Satisfaction Score],[calender_Table].[Date (Day)].&amp;[1-Ju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DEB65458-C635-4B1C-90A1-6226EF231B28}" name="Query - calender_Table" description="Connection to the 'calender_Table' query in the workbook." type="100" refreshedVersion="8" minRefreshableVersion="5">
    <extLst>
      <ext xmlns:x15="http://schemas.microsoft.com/office/spreadsheetml/2010/11/main" uri="{DE250136-89BD-433C-8126-D09CA5730AF9}">
        <x15:connection id="1944e6f9-469d-4b92-bd00-e8439ef84301"/>
      </ext>
    </extLst>
  </connection>
  <connection id="3" xr16:uid="{E72613A3-8D00-4013-865D-ACA706771CD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ee84857-9340-402b-bcdd-342349772d84"/>
      </ext>
    </extLst>
  </connection>
  <connection id="4" xr16:uid="{DAF04682-53C2-414D-BFC4-BB23B98F02D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<sst xmlns="http://schemas.openxmlformats.org/spreadsheetml/2006/main" count="1532" uniqueCount="521">
  <si>
    <t>Distinct Count of Patient Id</t>
  </si>
  <si>
    <t>No. of Patient</t>
  </si>
  <si>
    <t>Average of Patient Waittime</t>
  </si>
  <si>
    <t>Average of Patient Satisfaction Score</t>
  </si>
  <si>
    <t>Row Labels</t>
  </si>
  <si>
    <t>Grand Total</t>
  </si>
  <si>
    <t>Daily trends of no of Patients</t>
  </si>
  <si>
    <t>Average wait 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</si>
  <si>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</si>
  <si>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</si>
  <si>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</si>
  <si>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</si>
  <si>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</si>
  <si>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</si>
  <si>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</si>
  <si>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</si>
  <si>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</si>
  <si>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</si>
  <si>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</si>
  <si>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</si>
  <si>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</si>
  <si>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456-57-3018</t>
  </si>
  <si>
    <t>B. Tousy</t>
  </si>
  <si>
    <t>Female</t>
  </si>
  <si>
    <t>White</t>
  </si>
  <si>
    <t>None</t>
  </si>
  <si>
    <t>Admitted</t>
  </si>
  <si>
    <t>20-29</t>
  </si>
  <si>
    <t>Delay</t>
  </si>
  <si>
    <t>735-55-8837</t>
  </si>
  <si>
    <t>C. Polet</t>
  </si>
  <si>
    <t>Male</t>
  </si>
  <si>
    <t>Not Admitted</t>
  </si>
  <si>
    <t>30-39</t>
  </si>
  <si>
    <t>383-43-2338</t>
  </si>
  <si>
    <t>H. Wylder</t>
  </si>
  <si>
    <t>African American</t>
  </si>
  <si>
    <t>838-74-6166</t>
  </si>
  <si>
    <t>X. Briance</t>
  </si>
  <si>
    <t>Ontime</t>
  </si>
  <si>
    <t>471-82-1748</t>
  </si>
  <si>
    <t>V. Cullrford</t>
  </si>
  <si>
    <t>Two or More Races</t>
  </si>
  <si>
    <t>0-9</t>
  </si>
  <si>
    <t>381-42-5162</t>
  </si>
  <si>
    <t>Q. Wones</t>
  </si>
  <si>
    <t>470-74-4865</t>
  </si>
  <si>
    <t>T. Leyborne</t>
  </si>
  <si>
    <t>350-23-6043</t>
  </si>
  <si>
    <t>Y. Truss</t>
  </si>
  <si>
    <t>577-56-7589</t>
  </si>
  <si>
    <t>T. Utterson</t>
  </si>
  <si>
    <t>Declined to Identify</t>
  </si>
  <si>
    <t>124-73-3676</t>
  </si>
  <si>
    <t>K. Bilofsky</t>
  </si>
  <si>
    <t>40-49</t>
  </si>
  <si>
    <t>193-70-0168</t>
  </si>
  <si>
    <t>F. Lenox</t>
  </si>
  <si>
    <t>50-59</t>
  </si>
  <si>
    <t>455-80-8231</t>
  </si>
  <si>
    <t>N. Rzehorz</t>
  </si>
  <si>
    <t>140-47-4325</t>
  </si>
  <si>
    <t>O. Sewell</t>
  </si>
  <si>
    <t>628-78-2242</t>
  </si>
  <si>
    <t>T. Fury</t>
  </si>
  <si>
    <t>Asian</t>
  </si>
  <si>
    <t>896-58-5072</t>
  </si>
  <si>
    <t>T. Neenan</t>
  </si>
  <si>
    <t>70-79</t>
  </si>
  <si>
    <t>418-76-1742</t>
  </si>
  <si>
    <t>Y. Kock</t>
  </si>
  <si>
    <t>290-17-4655</t>
  </si>
  <si>
    <t>Y. Whitington</t>
  </si>
  <si>
    <t>619-25-0963</t>
  </si>
  <si>
    <t>N. Wolverson</t>
  </si>
  <si>
    <t>404-31-3488</t>
  </si>
  <si>
    <t>A. Scallon</t>
  </si>
  <si>
    <t>Pacific Islander</t>
  </si>
  <si>
    <t>60-69</t>
  </si>
  <si>
    <t>703-55-3364</t>
  </si>
  <si>
    <t>H. Hickeringill</t>
  </si>
  <si>
    <t>165-78-8054</t>
  </si>
  <si>
    <t>D. Kleinhandler</t>
  </si>
  <si>
    <t>Native American/Alaska Native</t>
  </si>
  <si>
    <t>478-89-5652</t>
  </si>
  <si>
    <t>G. Delph</t>
  </si>
  <si>
    <t>146-74-0413</t>
  </si>
  <si>
    <t>N. Weddeburn</t>
  </si>
  <si>
    <t>General Practice</t>
  </si>
  <si>
    <t>875-18-8746</t>
  </si>
  <si>
    <t>A. Renzini</t>
  </si>
  <si>
    <t>360-87-9898</t>
  </si>
  <si>
    <t>Q. Rycraft</t>
  </si>
  <si>
    <t>295-99-2730</t>
  </si>
  <si>
    <t>M. Ingolotti</t>
  </si>
  <si>
    <t>352-70-3795</t>
  </si>
  <si>
    <t>L. Ord</t>
  </si>
  <si>
    <t>312-76-3868</t>
  </si>
  <si>
    <t>Z. O'Doherty</t>
  </si>
  <si>
    <t>809-10-0879</t>
  </si>
  <si>
    <t>J. Duffy</t>
  </si>
  <si>
    <t>Orthopedics</t>
  </si>
  <si>
    <t>825-28-0932</t>
  </si>
  <si>
    <t>L. Escoffier</t>
  </si>
  <si>
    <t>139-06-1169</t>
  </si>
  <si>
    <t>P. Swann</t>
  </si>
  <si>
    <t>763-41-5675</t>
  </si>
  <si>
    <t>I. Yardy</t>
  </si>
  <si>
    <t>784-87-8463</t>
  </si>
  <si>
    <t>O. Knight</t>
  </si>
  <si>
    <t>Physiotherapy</t>
  </si>
  <si>
    <t>576-57-4936</t>
  </si>
  <si>
    <t>Q. Headingham</t>
  </si>
  <si>
    <t>Cardiology</t>
  </si>
  <si>
    <t>444-32-3923</t>
  </si>
  <si>
    <t>T. Lawie</t>
  </si>
  <si>
    <t>174-46-8097</t>
  </si>
  <si>
    <t>Q. Dickie</t>
  </si>
  <si>
    <t>Gastroenterology</t>
  </si>
  <si>
    <t>893-28-5273</t>
  </si>
  <si>
    <t>F. Metcalf</t>
  </si>
  <si>
    <t>Neurology</t>
  </si>
  <si>
    <t>439-09-4695</t>
  </si>
  <si>
    <t>T. Bastiman</t>
  </si>
  <si>
    <t>835-45-5469</t>
  </si>
  <si>
    <t>B. Jorat</t>
  </si>
  <si>
    <t>807-20-6718</t>
  </si>
  <si>
    <t>Q. Seleway</t>
  </si>
  <si>
    <t>353-90-2932</t>
  </si>
  <si>
    <t>P. Sangwin</t>
  </si>
  <si>
    <t>215-96-3099</t>
  </si>
  <si>
    <t>S. Millan</t>
  </si>
  <si>
    <t>156-04-1460</t>
  </si>
  <si>
    <t>V. Caress</t>
  </si>
  <si>
    <t>Data returned for Average of Patient Satisfaction Score, 1-Jun, Jun (First 1000 rows).</t>
  </si>
  <si>
    <t>Sactisfaction score daily trend</t>
  </si>
  <si>
    <t>Count of Patient Admission Flag</t>
  </si>
  <si>
    <t>Count of Patient Admission Flag2</t>
  </si>
  <si>
    <t>Admission status</t>
  </si>
  <si>
    <t>Count of Age Group</t>
  </si>
  <si>
    <t>Count of Patient Attend Status</t>
  </si>
  <si>
    <t>Count of Patient Gender</t>
  </si>
  <si>
    <t>attended status</t>
  </si>
  <si>
    <t>Gender</t>
  </si>
  <si>
    <t>Age Group</t>
  </si>
  <si>
    <t>Renal</t>
  </si>
  <si>
    <t>Count of Department Referral</t>
  </si>
  <si>
    <t>2024</t>
  </si>
  <si>
    <t>year</t>
  </si>
  <si>
    <t>department referal</t>
  </si>
  <si>
    <t>2023</t>
  </si>
  <si>
    <t>Count of Patient Id</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</si>
  <si>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</si>
  <si>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</si>
  <si>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</si>
  <si>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</si>
  <si>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</si>
  <si>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</si>
  <si>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</si>
  <si>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</si>
  <si>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</si>
  <si>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</si>
  <si>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</si>
  <si>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</si>
  <si>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</si>
  <si>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</si>
  <si>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</si>
  <si>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</si>
  <si>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</si>
  <si>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</si>
  <si>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</si>
  <si>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</si>
  <si>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</si>
  <si>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</si>
  <si>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</si>
  <si>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</si>
  <si>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</si>
  <si>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</si>
  <si>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</si>
  <si>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</si>
  <si>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</si>
  <si>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</si>
  <si>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</si>
  <si>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</si>
  <si>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</si>
  <si>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</si>
  <si>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</si>
  <si>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</si>
  <si>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</si>
  <si>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</si>
  <si>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</si>
  <si>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</si>
  <si>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</si>
  <si>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</si>
  <si>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</si>
  <si>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</si>
  <si>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</si>
  <si>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</si>
  <si>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</si>
  <si>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</si>
  <si>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</si>
  <si>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</si>
  <si>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</si>
  <si>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</si>
  <si>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</si>
  <si>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</si>
  <si>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</si>
  <si>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</si>
  <si>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</si>
  <si>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</si>
  <si>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</si>
  <si>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</si>
  <si>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</si>
  <si>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</si>
  <si>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</si>
  <si>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</si>
  <si>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</si>
  <si>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</si>
  <si>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</si>
  <si>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</si>
  <si>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</si>
  <si>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</si>
  <si>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</si>
  <si>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</si>
  <si>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</si>
  <si>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</si>
  <si>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</si>
  <si>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</si>
  <si>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</si>
  <si>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</si>
  <si>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</si>
  <si>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</si>
  <si>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</si>
  <si>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</si>
  <si>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</si>
  <si>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</si>
  <si>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</si>
  <si>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</si>
  <si>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</si>
  <si>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</si>
  <si>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</si>
  <si>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</si>
  <si>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</si>
  <si>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</si>
  <si>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</si>
  <si>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</si>
  <si>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</si>
  <si>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</si>
  <si>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</si>
  <si>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</si>
  <si>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</si>
  <si>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</si>
  <si>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</si>
  <si>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</si>
  <si>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</si>
  <si>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</si>
  <si>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</si>
  <si>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</si>
  <si>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</si>
  <si>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</si>
  <si>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</si>
  <si>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</si>
  <si>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</si>
  <si>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</si>
  <si>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</si>
  <si>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</si>
  <si>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</si>
  <si>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</si>
  <si>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</si>
  <si>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</si>
  <si>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</si>
  <si>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</si>
  <si>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</si>
  <si>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</si>
  <si>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</si>
  <si>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</si>
  <si>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</si>
  <si>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</si>
  <si>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</si>
  <si>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</si>
  <si>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</si>
  <si>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</si>
  <si>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</si>
  <si>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</si>
  <si>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</si>
  <si>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</si>
  <si>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</si>
  <si>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</si>
  <si>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</si>
  <si>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</si>
  <si>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</si>
  <si>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</si>
  <si>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</si>
  <si>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</si>
  <si>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</si>
  <si>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</si>
  <si>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</si>
  <si>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</si>
  <si>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</si>
  <si>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</si>
  <si>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</si>
  <si>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</si>
  <si>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</si>
  <si>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</si>
  <si>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</si>
  <si>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</si>
  <si>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</si>
  <si>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</si>
  <si>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</si>
  <si>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</si>
  <si>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</si>
  <si>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</si>
  <si>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</si>
  <si>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</si>
  <si>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</si>
  <si>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</si>
  <si>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</si>
  <si>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</si>
  <si>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</si>
  <si>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</si>
  <si>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</si>
  <si>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</si>
  <si>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</si>
  <si>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</si>
  <si>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</si>
  <si>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</si>
  <si>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</si>
  <si>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</si>
  <si>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</si>
  <si>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</si>
  <si>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</si>
  <si>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</si>
  <si>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</si>
  <si>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</si>
  <si>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</si>
  <si>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</si>
  <si>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</si>
  <si>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</si>
  <si>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</si>
  <si>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</si>
  <si>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</si>
  <si>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</si>
  <si>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</si>
  <si>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</si>
  <si>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</si>
  <si>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</si>
  <si>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</si>
  <si>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</si>
  <si>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</si>
  <si>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</si>
  <si>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</si>
  <si>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</si>
  <si>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</si>
  <si>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</si>
  <si>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</si>
  <si>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</si>
  <si>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</si>
  <si>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</si>
  <si>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</si>
  <si>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</si>
  <si>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</si>
  <si>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</si>
  <si>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</si>
  <si>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</si>
  <si>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</si>
  <si>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</si>
  <si>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</si>
  <si>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</si>
  <si>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</si>
  <si>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</si>
  <si>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</si>
  <si>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</si>
  <si>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</si>
  <si>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</si>
  <si>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</si>
  <si>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</si>
  <si>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</si>
  <si>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</si>
  <si>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</si>
  <si>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</si>
  <si>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</si>
  <si>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</si>
  <si>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</si>
  <si>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</si>
  <si>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</si>
  <si>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</si>
  <si>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</si>
  <si>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</si>
  <si>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</si>
  <si>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</si>
  <si>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</si>
  <si>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</si>
  <si>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</si>
  <si>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</si>
  <si>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</si>
  <si>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</si>
  <si>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</si>
  <si>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</si>
  <si>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</si>
  <si>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</si>
  <si>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</si>
  <si>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</si>
  <si>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</si>
  <si>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</si>
  <si>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</si>
  <si>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</si>
  <si>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</si>
  <si>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</si>
  <si>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</si>
  <si>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</si>
  <si>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</si>
  <si>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</si>
  <si>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</si>
  <si>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</si>
  <si>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</si>
  <si>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</si>
  <si>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</si>
  <si>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</si>
  <si>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</si>
  <si>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</si>
  <si>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</si>
  <si>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</si>
  <si>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</si>
  <si>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</si>
  <si>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</si>
  <si>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</si>
  <si>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</si>
  <si>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</si>
  <si>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</si>
  <si>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</si>
  <si>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</si>
  <si>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</si>
  <si>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</si>
  <si>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</si>
  <si>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</si>
  <si>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</si>
  <si>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</si>
  <si>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</si>
  <si>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</si>
  <si>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</si>
  <si>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</si>
  <si>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</si>
  <si>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</si>
  <si>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</si>
  <si>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</si>
  <si>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</si>
  <si>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</si>
  <si>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</si>
  <si>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</si>
  <si>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</si>
  <si>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</si>
  <si>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</si>
  <si>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</si>
  <si>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</si>
  <si>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</si>
  <si>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</si>
  <si>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</si>
  <si>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</si>
  <si>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</si>
  <si>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</si>
  <si>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</si>
  <si>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</si>
  <si>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</si>
  <si>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</si>
  <si>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</si>
  <si>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</si>
  <si>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</si>
  <si>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</si>
  <si>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</si>
  <si>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</si>
  <si>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</si>
  <si>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</si>
  <si>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</si>
  <si>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</si>
  <si>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</si>
  <si>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</si>
  <si>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</si>
  <si>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</si>
  <si>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</si>
  <si>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</si>
  <si>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</si>
  <si>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</si>
  <si>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</si>
  <si>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</si>
  <si>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</si>
  <si>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</si>
  <si>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</si>
  <si>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</si>
  <si>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</si>
  <si>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</si>
  <si>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</si>
  <si>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</si>
  <si>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</si>
  <si>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</si>
  <si>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</si>
  <si>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</si>
  <si>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</si>
  <si>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</si>
  <si>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</si>
  <si>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</si>
  <si>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</si>
  <si>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</si>
  <si>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</si>
  <si>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</si>
  <si>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</si>
  <si>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</si>
  <si>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</si>
  <si>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</si>
  <si>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</si>
  <si>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</si>
  <si>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</si>
  <si>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</si>
  <si>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</si>
  <si>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</si>
  <si>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</si>
  <si>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</si>
  <si>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</si>
  <si>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</si>
  <si>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Patient Score</t>
  </si>
  <si>
    <t>Average Patient Waittime</t>
  </si>
  <si>
    <t>No. of Patient By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</si>
</sst>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u/>
      <sz val="32"/>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4"/>
        <bgColor indexed="64"/>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1" fillId="2" borderId="1" xfId="0" applyFont="1" applyFill="1" applyBorder="1"/>
    <xf numFmtId="0" fontId="0" fillId="0" borderId="0" xfId="0" pivotButton="1"/>
    <xf numFmtId="2" fontId="0" fillId="0" borderId="0" xfId="0" applyNumberFormat="1"/>
    <xf numFmtId="0" fontId="0" fillId="3" borderId="0" xfId="0" applyFill="1"/>
    <xf numFmtId="0" fontId="0" fillId="0" borderId="0" xfId="0" applyAlignment="1">
      <alignment horizontal="left"/>
    </xf>
    <xf numFmtId="0" fontId="2" fillId="0" borderId="0" xfId="0" applyFont="1"/>
    <xf numFmtId="14" fontId="0" fillId="0" borderId="0" xfId="0" applyNumberFormat="1"/>
    <xf numFmtId="21" fontId="0" fillId="0" borderId="0" xfId="0" applyNumberFormat="1"/>
    <xf numFmtId="0" fontId="1" fillId="0" borderId="0" xfId="0" applyFont="1"/>
    <xf numFmtId="1" fontId="0" fillId="0" borderId="0" xfId="0" applyNumberFormat="1"/>
    <xf numFmtId="10" fontId="0" fillId="0" borderId="0" xfId="0" applyNumberFormat="1"/>
    <xf numFmtId="0" fontId="0" fillId="4" borderId="0" xfId="0" applyFill="1" applyAlignment="1">
      <alignment horizontal="left"/>
    </xf>
    <xf numFmtId="0" fontId="0" fillId="4" borderId="0" xfId="0" applyFill="1"/>
    <xf numFmtId="0" fontId="0" fillId="5" borderId="0" xfId="0" applyFill="1"/>
    <xf numFmtId="10" fontId="0" fillId="5" borderId="0" xfId="0" applyNumberFormat="1" applyFill="1"/>
    <xf numFmtId="0" fontId="0" fillId="0" borderId="0" xfId="0" applyNumberFormat="1"/>
  </cellXfs>
  <cellStyles count="1">
    <cellStyle name="Normal" xfId="0" builtinId="0"/>
  </cellStyles>
  <dxfs count="82">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0" formatCode="General"/>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0" formatCode="General"/>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0" formatCode="General"/>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0" formatCode="General"/>
    </dxf>
    <dxf>
      <numFmt numFmtId="1" formatCode="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1" formatCode="0"/>
    </dxf>
    <dxf>
      <numFmt numFmtId="2" formatCode="0.00"/>
    </dxf>
    <dxf>
      <numFmt numFmtId="0" formatCode="General"/>
    </dxf>
    <dxf>
      <numFmt numFmtId="14" formatCode="0.00%"/>
    </dxf>
    <dxf>
      <numFmt numFmtId="2" formatCode="0.00"/>
    </dxf>
    <dxf>
      <numFmt numFmtId="2" formatCode="0.00"/>
    </dxf>
    <dxf>
      <numFmt numFmtId="2" formatCode="0.00"/>
    </dxf>
    <dxf>
      <numFmt numFmtId="2" formatCode="0.00"/>
    </dxf>
    <dxf>
      <numFmt numFmtId="26" formatCode="hh:mm:ss"/>
    </dxf>
    <dxf>
      <numFmt numFmtId="19" formatCode="dd/mm/yyyy"/>
    </dxf>
    <dxf>
      <font>
        <b/>
        <color theme="1"/>
      </font>
      <border>
        <bottom style="thin">
          <color theme="5"/>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A0C08561-5E4A-4E38-A2BB-59D71E49D0A8}">
      <tableStyleElement type="wholeTable" dxfId="81"/>
      <tableStyleElement type="headerRow" dxfId="8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21" Type="http://schemas.microsoft.com/office/2007/relationships/slicerCache" Target="slicerCaches/slicerCache1.xml"/><Relationship Id="rId34" Type="http://schemas.openxmlformats.org/officeDocument/2006/relationships/customXml" Target="../customXml/item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98353673681637E-3"/>
          <c:y val="3.7516704875107276E-2"/>
          <c:w val="0.99770998418520396"/>
          <c:h val="0.92538217494757657"/>
        </c:manualLayout>
      </c:layout>
      <c:areaChart>
        <c:grouping val="standard"/>
        <c:varyColors val="0"/>
        <c:ser>
          <c:idx val="0"/>
          <c:order val="0"/>
          <c:tx>
            <c:strRef>
              <c:f>'Pivot Report'!$H$9</c:f>
              <c:strCache>
                <c:ptCount val="1"/>
                <c:pt idx="0">
                  <c:v>Total</c:v>
                </c:pt>
              </c:strCache>
            </c:strRef>
          </c:tx>
          <c:spPr>
            <a:solidFill>
              <a:schemeClr val="accent1"/>
            </a:solidFill>
            <a:ln w="25400">
              <a:noFill/>
            </a:ln>
            <a:effectLst/>
          </c:spPr>
          <c:cat>
            <c:strRef>
              <c:f>'Pivot Report'!$G$10:$G$376</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Report'!$H$10:$H$376</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2-1B9F-4469-8AF9-DA99C7DD2C40}"/>
            </c:ext>
          </c:extLst>
        </c:ser>
        <c:dLbls>
          <c:showLegendKey val="0"/>
          <c:showVal val="0"/>
          <c:showCatName val="0"/>
          <c:showSerName val="0"/>
          <c:showPercent val="0"/>
          <c:showBubbleSize val="0"/>
        </c:dLbls>
        <c:axId val="1548968912"/>
        <c:axId val="353692895"/>
      </c:areaChart>
      <c:catAx>
        <c:axId val="1548968912"/>
        <c:scaling>
          <c:orientation val="minMax"/>
        </c:scaling>
        <c:delete val="1"/>
        <c:axPos val="b"/>
        <c:numFmt formatCode="General" sourceLinked="1"/>
        <c:majorTickMark val="out"/>
        <c:minorTickMark val="none"/>
        <c:tickLblPos val="nextTo"/>
        <c:crossAx val="353692895"/>
        <c:crosses val="autoZero"/>
        <c:auto val="1"/>
        <c:lblAlgn val="ctr"/>
        <c:lblOffset val="100"/>
        <c:noMultiLvlLbl val="0"/>
      </c:catAx>
      <c:valAx>
        <c:axId val="353692895"/>
        <c:scaling>
          <c:orientation val="minMax"/>
        </c:scaling>
        <c:delete val="1"/>
        <c:axPos val="l"/>
        <c:numFmt formatCode="General" sourceLinked="1"/>
        <c:majorTickMark val="none"/>
        <c:minorTickMark val="none"/>
        <c:tickLblPos val="nextTo"/>
        <c:crossAx val="1548968912"/>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Report'!$L$24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Report'!$K$25:$K$391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Report'!$L$25:$L$391</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B530-4CED-A0AE-6243E93F5E1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32174592"/>
        <c:axId val="832160672"/>
      </c:areaChart>
      <c:catAx>
        <c:axId val="8321745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32160672"/>
        <c:crosses val="autoZero"/>
        <c:auto val="1"/>
        <c:lblAlgn val="ctr"/>
        <c:lblOffset val="100"/>
        <c:noMultiLvlLbl val="0"/>
      </c:catAx>
      <c:valAx>
        <c:axId val="8321606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21745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8188034791615E-2"/>
          <c:y val="7.407407407407407E-2"/>
          <c:w val="0.91842552052069726"/>
          <c:h val="0.77733194808982209"/>
        </c:manualLayout>
      </c:layout>
      <c:areaChart>
        <c:grouping val="standard"/>
        <c:varyColors val="0"/>
        <c:ser>
          <c:idx val="0"/>
          <c:order val="0"/>
          <c:tx>
            <c:strRef>
              <c:f>'Pivot Report'!$H$9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Report'!$G$10:$G$376</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Report'!$H$10:$H$376</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A6F6-4844-BAAC-B853BC69C03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98322080"/>
        <c:axId val="998322560"/>
      </c:areaChart>
      <c:catAx>
        <c:axId val="998322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8322560"/>
        <c:crosses val="autoZero"/>
        <c:auto val="1"/>
        <c:lblAlgn val="ctr"/>
        <c:lblOffset val="100"/>
        <c:noMultiLvlLbl val="0"/>
      </c:catAx>
      <c:valAx>
        <c:axId val="9983225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3220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6EEEEA2-E633-4024-BB8D-6307E095F797}"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601B2586-6722-4434-B3B2-0AE7490C3BE5}"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5.2324406994863487E-2"/>
          <c:y val="0.1388888888888889"/>
          <c:w val="0.61042736769204131"/>
          <c:h val="0.60418671624380282"/>
        </c:manualLayout>
      </c:layout>
      <c:barChart>
        <c:barDir val="bar"/>
        <c:grouping val="clustered"/>
        <c:varyColors val="0"/>
        <c:ser>
          <c:idx val="0"/>
          <c:order val="0"/>
          <c:tx>
            <c:strRef>
              <c:f>'Pivot Report'!$C$26:$C$27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B018-4F99-85BA-7AA8D41D7CD0}"/>
              </c:ext>
            </c:extLst>
          </c:dPt>
          <c:dPt>
            <c:idx val="1"/>
            <c:invertIfNegative val="0"/>
            <c:bubble3D val="0"/>
            <c:extLst>
              <c:ext xmlns:c16="http://schemas.microsoft.com/office/drawing/2014/chart" uri="{C3380CC4-5D6E-409C-BE32-E72D297353CC}">
                <c16:uniqueId val="{00000003-B018-4F99-85BA-7AA8D41D7CD0}"/>
              </c:ext>
            </c:extLst>
          </c:dPt>
          <c:dLbls>
            <c:dLbl>
              <c:idx val="0"/>
              <c:tx>
                <c:rich>
                  <a:bodyPr/>
                  <a:lstStyle/>
                  <a:p>
                    <a:fld id="{601B2586-6722-4434-B3B2-0AE7490C3BE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018-4F99-85BA-7AA8D41D7CD0}"/>
                </c:ext>
              </c:extLst>
            </c:dLbl>
            <c:dLbl>
              <c:idx val="1"/>
              <c:layout>
                <c:manualLayout>
                  <c:x val="0"/>
                  <c:y val="0"/>
                </c:manualLayout>
              </c:layout>
              <c:tx>
                <c:rich>
                  <a:bodyPr/>
                  <a:lstStyle/>
                  <a:p>
                    <a:fld id="{A6EEEEA2-E633-4024-BB8D-6307E095F79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018-4F99-85BA-7AA8D41D7CD0}"/>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Report'!$C$26:$C$27</c:f>
              <c:strCache>
                <c:ptCount val="2"/>
                <c:pt idx="0">
                  <c:v>Admitted</c:v>
                </c:pt>
                <c:pt idx="1">
                  <c:v>Not Admitted</c:v>
                </c:pt>
              </c:strCache>
            </c:strRef>
          </c:cat>
          <c:val>
            <c:numRef>
              <c:f>'Pivot Report'!$C$26:$C$27</c:f>
              <c:numCache>
                <c:formatCode>0</c:formatCode>
                <c:ptCount val="2"/>
                <c:pt idx="0">
                  <c:v>4612</c:v>
                </c:pt>
                <c:pt idx="1">
                  <c:v>4604</c:v>
                </c:pt>
              </c:numCache>
            </c:numRef>
          </c:val>
          <c:extLst>
            <c:ext xmlns:c15="http://schemas.microsoft.com/office/drawing/2012/chart" uri="{02D57815-91ED-43cb-92C2-25804820EDAC}">
              <c15:datalabelsRange>
                <c15:f>'Pivot Report'!$C$26:$C$27</c15:f>
                <c15:dlblRangeCache>
                  <c:ptCount val="2"/>
                  <c:pt idx="0">
                    <c:v>50.04%</c:v>
                  </c:pt>
                  <c:pt idx="1">
                    <c:v>49.96%</c:v>
                  </c:pt>
                </c15:dlblRangeCache>
              </c15:datalabelsRange>
            </c:ext>
            <c:ext xmlns:c16="http://schemas.microsoft.com/office/drawing/2014/chart" uri="{C3380CC4-5D6E-409C-BE32-E72D297353CC}">
              <c16:uniqueId val="{00000000-B018-4F99-85BA-7AA8D41D7CD0}"/>
            </c:ext>
          </c:extLst>
        </c:ser>
        <c:ser>
          <c:idx val="1"/>
          <c:order val="1"/>
          <c:tx>
            <c:strRef>
              <c:f>'Pivot Report'!$C$26:$C$27</c:f>
              <c:strCache>
                <c:ptCount val="1"/>
                <c:pt idx="0">
                  <c:v>Count of Patient Admission Flag2</c:v>
                </c:pt>
              </c:strCache>
            </c:strRef>
          </c:tx>
          <c:spPr>
            <a:solidFill>
              <a:schemeClr val="accent2"/>
            </a:solidFill>
            <a:ln>
              <a:noFill/>
            </a:ln>
            <a:effectLst/>
          </c:spPr>
          <c:invertIfNegative val="0"/>
          <c:cat>
            <c:strRef>
              <c:f>'Pivot Report'!$C$26:$C$27</c:f>
              <c:strCache>
                <c:ptCount val="2"/>
                <c:pt idx="0">
                  <c:v>Admitted</c:v>
                </c:pt>
                <c:pt idx="1">
                  <c:v>Not Admitted</c:v>
                </c:pt>
              </c:strCache>
            </c:strRef>
          </c:cat>
          <c:val>
            <c:numRef>
              <c:f>'Pivot Report'!$C$26:$C$27</c:f>
              <c:numCache>
                <c:formatCode>0.00%</c:formatCode>
                <c:ptCount val="2"/>
                <c:pt idx="0">
                  <c:v>0.50043402777777779</c:v>
                </c:pt>
                <c:pt idx="1">
                  <c:v>0.49956597222222221</c:v>
                </c:pt>
              </c:numCache>
            </c:numRef>
          </c:val>
          <c:extLst>
            <c:ext xmlns:c16="http://schemas.microsoft.com/office/drawing/2014/chart" uri="{C3380CC4-5D6E-409C-BE32-E72D297353CC}">
              <c16:uniqueId val="{00000001-B018-4F99-85BA-7AA8D41D7CD0}"/>
            </c:ext>
          </c:extLst>
        </c:ser>
        <c:dLbls>
          <c:showLegendKey val="0"/>
          <c:showVal val="0"/>
          <c:showCatName val="0"/>
          <c:showSerName val="0"/>
          <c:showPercent val="0"/>
          <c:showBubbleSize val="0"/>
        </c:dLbls>
        <c:gapWidth val="376"/>
        <c:overlap val="-100"/>
        <c:axId val="1054515760"/>
        <c:axId val="1054516240"/>
      </c:barChart>
      <c:catAx>
        <c:axId val="1054515760"/>
        <c:scaling>
          <c:orientation val="minMax"/>
        </c:scaling>
        <c:delete val="1"/>
        <c:axPos val="l"/>
        <c:numFmt formatCode="General" sourceLinked="1"/>
        <c:majorTickMark val="none"/>
        <c:minorTickMark val="none"/>
        <c:tickLblPos val="nextTo"/>
        <c:crossAx val="1054516240"/>
        <c:crosses val="autoZero"/>
        <c:auto val="1"/>
        <c:lblAlgn val="ctr"/>
        <c:lblOffset val="100"/>
        <c:noMultiLvlLbl val="0"/>
      </c:catAx>
      <c:valAx>
        <c:axId val="1054516240"/>
        <c:scaling>
          <c:orientation val="minMax"/>
        </c:scaling>
        <c:delete val="1"/>
        <c:axPos val="b"/>
        <c:numFmt formatCode="0" sourceLinked="1"/>
        <c:majorTickMark val="none"/>
        <c:minorTickMark val="none"/>
        <c:tickLblPos val="nextTo"/>
        <c:crossAx val="1054515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0926760427858941E-3"/>
          <c:w val="0.99999911775733918"/>
          <c:h val="0.99351289082754679"/>
        </c:manualLayout>
      </c:layout>
      <c:areaChart>
        <c:grouping val="standard"/>
        <c:varyColors val="0"/>
        <c:ser>
          <c:idx val="0"/>
          <c:order val="0"/>
          <c:tx>
            <c:strRef>
              <c:f>'Pivot Report'!$L$24</c:f>
              <c:strCache>
                <c:ptCount val="1"/>
                <c:pt idx="0">
                  <c:v>Total</c:v>
                </c:pt>
              </c:strCache>
            </c:strRef>
          </c:tx>
          <c:spPr>
            <a:solidFill>
              <a:schemeClr val="accent1"/>
            </a:solidFill>
            <a:ln>
              <a:noFill/>
            </a:ln>
            <a:effectLst/>
          </c:spPr>
          <c:cat>
            <c:strRef>
              <c:f>'Pivot Report'!$K$25:$K$391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Report'!$L$25:$L$391</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FF80-44A3-BB8C-1377D00511F5}"/>
            </c:ext>
          </c:extLst>
        </c:ser>
        <c:dLbls>
          <c:showLegendKey val="0"/>
          <c:showVal val="0"/>
          <c:showCatName val="0"/>
          <c:showSerName val="0"/>
          <c:showPercent val="0"/>
          <c:showBubbleSize val="0"/>
        </c:dLbls>
        <c:axId val="458314127"/>
        <c:axId val="458311727"/>
      </c:areaChart>
      <c:catAx>
        <c:axId val="458314127"/>
        <c:scaling>
          <c:orientation val="minMax"/>
        </c:scaling>
        <c:delete val="1"/>
        <c:axPos val="b"/>
        <c:numFmt formatCode="General" sourceLinked="1"/>
        <c:majorTickMark val="out"/>
        <c:minorTickMark val="none"/>
        <c:tickLblPos val="nextTo"/>
        <c:crossAx val="458311727"/>
        <c:crosses val="autoZero"/>
        <c:auto val="1"/>
        <c:lblAlgn val="ctr"/>
        <c:lblOffset val="100"/>
        <c:noMultiLvlLbl val="0"/>
      </c:catAx>
      <c:valAx>
        <c:axId val="458311727"/>
        <c:scaling>
          <c:orientation val="minMax"/>
        </c:scaling>
        <c:delete val="1"/>
        <c:axPos val="l"/>
        <c:numFmt formatCode="0.00" sourceLinked="1"/>
        <c:majorTickMark val="none"/>
        <c:minorTickMark val="none"/>
        <c:tickLblPos val="nextTo"/>
        <c:crossAx val="45831412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No. Of Patient by Age Group</a:t>
            </a:r>
          </a:p>
        </c:rich>
      </c:tx>
      <c:layout>
        <c:manualLayout>
          <c:xMode val="edge"/>
          <c:yMode val="edge"/>
          <c:x val="0.322275556901541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7744128137829E-2"/>
          <c:y val="3.5619453210372048E-2"/>
          <c:w val="0.94833854902752546"/>
          <c:h val="0.77822135073582732"/>
        </c:manualLayout>
      </c:layout>
      <c:barChart>
        <c:barDir val="col"/>
        <c:grouping val="clustered"/>
        <c:varyColors val="0"/>
        <c:ser>
          <c:idx val="0"/>
          <c:order val="0"/>
          <c:tx>
            <c:strRef>
              <c:f>'Pivot Report'!$B$38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Report'!$A$39:$A$46</c:f>
              <c:strCache>
                <c:ptCount val="7"/>
                <c:pt idx="0">
                  <c:v>0-9</c:v>
                </c:pt>
                <c:pt idx="1">
                  <c:v>20-29</c:v>
                </c:pt>
                <c:pt idx="2">
                  <c:v>30-39</c:v>
                </c:pt>
                <c:pt idx="3">
                  <c:v>40-49</c:v>
                </c:pt>
                <c:pt idx="4">
                  <c:v>50-59</c:v>
                </c:pt>
                <c:pt idx="5">
                  <c:v>60-69</c:v>
                </c:pt>
                <c:pt idx="6">
                  <c:v>70-79</c:v>
                </c:pt>
              </c:strCache>
            </c:strRef>
          </c:cat>
          <c:val>
            <c:numRef>
              <c:f>'Pivot Report'!$B$39:$B$46</c:f>
              <c:numCache>
                <c:formatCode>0</c:formatCode>
                <c:ptCount val="7"/>
                <c:pt idx="0">
                  <c:v>2336</c:v>
                </c:pt>
                <c:pt idx="1">
                  <c:v>1207</c:v>
                </c:pt>
                <c:pt idx="2">
                  <c:v>1191</c:v>
                </c:pt>
                <c:pt idx="3">
                  <c:v>1137</c:v>
                </c:pt>
                <c:pt idx="4">
                  <c:v>1147</c:v>
                </c:pt>
                <c:pt idx="5">
                  <c:v>1150</c:v>
                </c:pt>
                <c:pt idx="6">
                  <c:v>1048</c:v>
                </c:pt>
              </c:numCache>
            </c:numRef>
          </c:val>
          <c:extLst>
            <c:ext xmlns:c16="http://schemas.microsoft.com/office/drawing/2014/chart" uri="{C3380CC4-5D6E-409C-BE32-E72D297353CC}">
              <c16:uniqueId val="{00000000-F2A8-47C5-A880-A46B7A00424D}"/>
            </c:ext>
          </c:extLst>
        </c:ser>
        <c:dLbls>
          <c:dLblPos val="outEnd"/>
          <c:showLegendKey val="0"/>
          <c:showVal val="1"/>
          <c:showCatName val="0"/>
          <c:showSerName val="0"/>
          <c:showPercent val="0"/>
          <c:showBubbleSize val="0"/>
        </c:dLbls>
        <c:gapWidth val="219"/>
        <c:overlap val="-27"/>
        <c:axId val="998274560"/>
        <c:axId val="998280800"/>
      </c:barChart>
      <c:catAx>
        <c:axId val="9982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0800"/>
        <c:crosses val="autoZero"/>
        <c:auto val="1"/>
        <c:lblAlgn val="ctr"/>
        <c:lblOffset val="100"/>
        <c:noMultiLvlLbl val="0"/>
      </c:catAx>
      <c:valAx>
        <c:axId val="998280800"/>
        <c:scaling>
          <c:orientation val="minMax"/>
        </c:scaling>
        <c:delete val="1"/>
        <c:axPos val="l"/>
        <c:numFmt formatCode="0" sourceLinked="1"/>
        <c:majorTickMark val="none"/>
        <c:minorTickMark val="none"/>
        <c:tickLblPos val="nextTo"/>
        <c:crossAx val="99827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Report!PivotTable9</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36067366579177"/>
              <c:y val="-9.404709827938174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779396325459317"/>
              <c:y val="3.77518955963837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124415003680095"/>
          <c:y val="0.21644899809210597"/>
          <c:w val="0.58520740462997678"/>
          <c:h val="0.78355100190789406"/>
        </c:manualLayout>
      </c:layout>
      <c:pieChart>
        <c:varyColors val="1"/>
        <c:ser>
          <c:idx val="0"/>
          <c:order val="0"/>
          <c:tx>
            <c:strRef>
              <c:f>'Pivot Report'!$F$47</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97-4BB2-9452-6E83031541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97-4BB2-9452-6E83031541F1}"/>
              </c:ext>
            </c:extLst>
          </c:dPt>
          <c:dLbls>
            <c:dLbl>
              <c:idx val="0"/>
              <c:layout>
                <c:manualLayout>
                  <c:x val="-0.14036067366579177"/>
                  <c:y val="-9.404709827938174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97-4BB2-9452-6E83031541F1}"/>
                </c:ext>
              </c:extLst>
            </c:dLbl>
            <c:dLbl>
              <c:idx val="1"/>
              <c:layout>
                <c:manualLayout>
                  <c:x val="0.13779396325459317"/>
                  <c:y val="3.77518955963837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97-4BB2-9452-6E83031541F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Report'!$E$48:$E$50</c:f>
              <c:strCache>
                <c:ptCount val="2"/>
                <c:pt idx="0">
                  <c:v>Delay</c:v>
                </c:pt>
                <c:pt idx="1">
                  <c:v>Ontime</c:v>
                </c:pt>
              </c:strCache>
            </c:strRef>
          </c:cat>
          <c:val>
            <c:numRef>
              <c:f>'Pivot Report'!$F$48:$F$50</c:f>
              <c:numCache>
                <c:formatCode>0</c:formatCode>
                <c:ptCount val="2"/>
                <c:pt idx="0">
                  <c:v>5467</c:v>
                </c:pt>
                <c:pt idx="1">
                  <c:v>3749</c:v>
                </c:pt>
              </c:numCache>
            </c:numRef>
          </c:val>
          <c:extLst>
            <c:ext xmlns:c16="http://schemas.microsoft.com/office/drawing/2014/chart" uri="{C3380CC4-5D6E-409C-BE32-E72D297353CC}">
              <c16:uniqueId val="{00000004-DA97-4BB2-9452-6E83031541F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1372745073532476"/>
          <c:y val="5.521297789583531E-3"/>
          <c:w val="0.48203974503187091"/>
          <c:h val="0.225905195585491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Report!PivotTable10</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086614173228345"/>
          <c:y val="0.17460317460317459"/>
          <c:w val="0.5802346654483409"/>
          <c:h val="0.67232850848169623"/>
        </c:manualLayout>
      </c:layout>
      <c:doughnutChart>
        <c:varyColors val="1"/>
        <c:ser>
          <c:idx val="0"/>
          <c:order val="0"/>
          <c:tx>
            <c:strRef>
              <c:f>'Pivot Report'!$B$52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97-49D2-8EFC-81B75D0372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7-49D2-8EFC-81B75D037282}"/>
              </c:ext>
            </c:extLst>
          </c:dPt>
          <c:cat>
            <c:strRef>
              <c:f>'Pivot Report'!$A$53:$A$55</c:f>
              <c:strCache>
                <c:ptCount val="2"/>
                <c:pt idx="0">
                  <c:v>Female</c:v>
                </c:pt>
                <c:pt idx="1">
                  <c:v>Male</c:v>
                </c:pt>
              </c:strCache>
            </c:strRef>
          </c:cat>
          <c:val>
            <c:numRef>
              <c:f>'Pivot Report'!$B$53:$B$55</c:f>
              <c:numCache>
                <c:formatCode>0.00</c:formatCode>
                <c:ptCount val="2"/>
                <c:pt idx="0">
                  <c:v>4487</c:v>
                </c:pt>
                <c:pt idx="1">
                  <c:v>4729</c:v>
                </c:pt>
              </c:numCache>
            </c:numRef>
          </c:val>
          <c:extLst>
            <c:ext xmlns:c16="http://schemas.microsoft.com/office/drawing/2014/chart" uri="{C3380CC4-5D6E-409C-BE32-E72D297353CC}">
              <c16:uniqueId val="{00000004-8897-49D2-8EFC-81B75D037282}"/>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8.6832765307321674E-2"/>
          <c:y val="5.2862142232220972E-2"/>
          <c:w val="0.69492010389553693"/>
          <c:h val="9.495598764440159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No. of Patient by</a:t>
            </a:r>
            <a:r>
              <a:rPr lang="en-IN" u="sng" baseline="0"/>
              <a:t> Department Referal</a:t>
            </a:r>
            <a:endParaRPr lang="en-IN" u="sng"/>
          </a:p>
        </c:rich>
      </c:tx>
      <c:layout>
        <c:manualLayout>
          <c:xMode val="edge"/>
          <c:yMode val="edge"/>
          <c:x val="0.15040440939920435"/>
          <c:y val="2.09680377618634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2293513253271"/>
          <c:y val="0.16310791656479529"/>
          <c:w val="0.67958883947485493"/>
          <c:h val="0.78500136396261411"/>
        </c:manualLayout>
      </c:layout>
      <c:barChart>
        <c:barDir val="bar"/>
        <c:grouping val="clustered"/>
        <c:varyColors val="0"/>
        <c:ser>
          <c:idx val="0"/>
          <c:order val="0"/>
          <c:tx>
            <c:strRef>
              <c:f>'Pivot Report'!$F$56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Report'!$E$57:$E$65</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Report'!$F$57:$F$65</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BE1F-46C4-AACB-5192EAD1ADA9}"/>
            </c:ext>
          </c:extLst>
        </c:ser>
        <c:dLbls>
          <c:dLblPos val="outEnd"/>
          <c:showLegendKey val="0"/>
          <c:showVal val="1"/>
          <c:showCatName val="0"/>
          <c:showSerName val="0"/>
          <c:showPercent val="0"/>
          <c:showBubbleSize val="0"/>
        </c:dLbls>
        <c:gapWidth val="110"/>
        <c:axId val="1054544560"/>
        <c:axId val="1054534960"/>
      </c:barChart>
      <c:catAx>
        <c:axId val="105454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960"/>
        <c:crosses val="autoZero"/>
        <c:auto val="1"/>
        <c:lblAlgn val="ctr"/>
        <c:lblOffset val="100"/>
        <c:noMultiLvlLbl val="0"/>
      </c:catAx>
      <c:valAx>
        <c:axId val="1054534960"/>
        <c:scaling>
          <c:orientation val="minMax"/>
        </c:scaling>
        <c:delete val="1"/>
        <c:axPos val="b"/>
        <c:numFmt formatCode="0" sourceLinked="1"/>
        <c:majorTickMark val="none"/>
        <c:minorTickMark val="none"/>
        <c:tickLblPos val="nextTo"/>
        <c:crossAx val="105454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Report!PivotTable13</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1334063241865856"/>
          <c:w val="0.81388888888888888"/>
          <c:h val="0.71900605887358104"/>
        </c:manualLayout>
      </c:layout>
      <c:pie3DChart>
        <c:varyColors val="1"/>
        <c:ser>
          <c:idx val="0"/>
          <c:order val="0"/>
          <c:tx>
            <c:strRef>
              <c:f>'Pivot Report'!$L$4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1C-424B-82E1-17356720624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1C-424B-82E1-17356720624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21C-424B-82E1-17356720624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21C-424B-82E1-17356720624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21C-424B-82E1-17356720624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21C-424B-82E1-17356720624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21C-424B-82E1-1735672062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Report'!$K$5:$K$12</c:f>
              <c:strCache>
                <c:ptCount val="7"/>
                <c:pt idx="0">
                  <c:v>African American</c:v>
                </c:pt>
                <c:pt idx="1">
                  <c:v>Asian</c:v>
                </c:pt>
                <c:pt idx="2">
                  <c:v>Declined to Identify</c:v>
                </c:pt>
                <c:pt idx="3">
                  <c:v>Native American/Alaska Native</c:v>
                </c:pt>
                <c:pt idx="4">
                  <c:v>Pacific Islander</c:v>
                </c:pt>
                <c:pt idx="5">
                  <c:v>Two or More Races</c:v>
                </c:pt>
                <c:pt idx="6">
                  <c:v>White</c:v>
                </c:pt>
              </c:strCache>
            </c:strRef>
          </c:cat>
          <c:val>
            <c:numRef>
              <c:f>'Pivot Report'!$L$5:$L$12</c:f>
              <c:numCache>
                <c:formatCode>General</c:formatCode>
                <c:ptCount val="7"/>
                <c:pt idx="0">
                  <c:v>1951</c:v>
                </c:pt>
                <c:pt idx="1">
                  <c:v>1060</c:v>
                </c:pt>
                <c:pt idx="2">
                  <c:v>1030</c:v>
                </c:pt>
                <c:pt idx="3">
                  <c:v>498</c:v>
                </c:pt>
                <c:pt idx="4">
                  <c:v>549</c:v>
                </c:pt>
                <c:pt idx="5">
                  <c:v>1557</c:v>
                </c:pt>
                <c:pt idx="6">
                  <c:v>2571</c:v>
                </c:pt>
              </c:numCache>
            </c:numRef>
          </c:val>
          <c:extLst>
            <c:ext xmlns:c16="http://schemas.microsoft.com/office/drawing/2014/chart" uri="{C3380CC4-5D6E-409C-BE32-E72D297353CC}">
              <c16:uniqueId val="{0000000E-D21C-424B-82E1-17356720624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647422989446198"/>
          <c:h val="1"/>
        </c:manualLayout>
      </c:layout>
      <c:areaChart>
        <c:grouping val="standard"/>
        <c:varyColors val="0"/>
        <c:ser>
          <c:idx val="0"/>
          <c:order val="0"/>
          <c:tx>
            <c:strRef>
              <c:f>'Pivot Report'!$R$9</c:f>
              <c:strCache>
                <c:ptCount val="1"/>
                <c:pt idx="0">
                  <c:v>Total</c:v>
                </c:pt>
              </c:strCache>
            </c:strRef>
          </c:tx>
          <c:spPr>
            <a:solidFill>
              <a:schemeClr val="accent1"/>
            </a:solidFill>
            <a:ln>
              <a:noFill/>
            </a:ln>
            <a:effectLst/>
          </c:spPr>
          <c:cat>
            <c:strRef>
              <c:f>'Pivot Report'!$Q$10:$Q$373</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Report'!$R$10:$R$373</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1A87-430E-A6A8-88C093384F80}"/>
            </c:ext>
          </c:extLst>
        </c:ser>
        <c:dLbls>
          <c:showLegendKey val="0"/>
          <c:showVal val="0"/>
          <c:showCatName val="0"/>
          <c:showSerName val="0"/>
          <c:showPercent val="0"/>
          <c:showBubbleSize val="0"/>
        </c:dLbls>
        <c:axId val="319641488"/>
        <c:axId val="319638608"/>
      </c:areaChart>
      <c:catAx>
        <c:axId val="319641488"/>
        <c:scaling>
          <c:orientation val="minMax"/>
        </c:scaling>
        <c:delete val="1"/>
        <c:axPos val="b"/>
        <c:numFmt formatCode="General" sourceLinked="1"/>
        <c:majorTickMark val="out"/>
        <c:minorTickMark val="none"/>
        <c:tickLblPos val="nextTo"/>
        <c:crossAx val="319638608"/>
        <c:crosses val="autoZero"/>
        <c:auto val="1"/>
        <c:lblAlgn val="ctr"/>
        <c:lblOffset val="100"/>
        <c:noMultiLvlLbl val="0"/>
      </c:catAx>
      <c:valAx>
        <c:axId val="319638608"/>
        <c:scaling>
          <c:orientation val="minMax"/>
        </c:scaling>
        <c:delete val="1"/>
        <c:axPos val="l"/>
        <c:numFmt formatCode="0.00" sourceLinked="1"/>
        <c:majorTickMark val="none"/>
        <c:minorTickMark val="none"/>
        <c:tickLblPos val="nextTo"/>
        <c:crossAx val="3196414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Report'!$Q$10:$Q$373</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Report'!$R$10:$R$373</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6775-44CA-B5A6-7CE0FEE13CC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98276480"/>
        <c:axId val="998280320"/>
      </c:areaChart>
      <c:catAx>
        <c:axId val="9982764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98280320"/>
        <c:crosses val="autoZero"/>
        <c:auto val="1"/>
        <c:lblAlgn val="ctr"/>
        <c:lblOffset val="100"/>
        <c:noMultiLvlLbl val="0"/>
      </c:catAx>
      <c:valAx>
        <c:axId val="9982803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2764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8.emf"/><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Daily Satisfactory Rating'!A1"/><Relationship Id="rId6" Type="http://schemas.openxmlformats.org/officeDocument/2006/relationships/image" Target="../media/image5.svg"/><Relationship Id="rId11" Type="http://schemas.openxmlformats.org/officeDocument/2006/relationships/hyperlink" Target="#'Average wait time daily trend'!A1"/><Relationship Id="rId5" Type="http://schemas.openxmlformats.org/officeDocument/2006/relationships/image" Target="../media/image4.png"/><Relationship Id="rId15" Type="http://schemas.openxmlformats.org/officeDocument/2006/relationships/chart" Target="../charts/chart4.xml"/><Relationship Id="rId10" Type="http://schemas.openxmlformats.org/officeDocument/2006/relationships/chart" Target="../charts/chart1.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251381</xdr:colOff>
      <xdr:row>14</xdr:row>
      <xdr:rowOff>31422</xdr:rowOff>
    </xdr:from>
    <xdr:to>
      <xdr:col>23</xdr:col>
      <xdr:colOff>439918</xdr:colOff>
      <xdr:row>28</xdr:row>
      <xdr:rowOff>7855</xdr:rowOff>
    </xdr:to>
    <xdr:sp macro="" textlink="">
      <xdr:nvSpPr>
        <xdr:cNvPr id="13" name="Rectangle: Rounded Corners 12">
          <a:extLst>
            <a:ext uri="{FF2B5EF4-FFF2-40B4-BE49-F238E27FC236}">
              <a16:creationId xmlns:a16="http://schemas.microsoft.com/office/drawing/2014/main" id="{AA51E3E8-EE1B-47D8-A402-D7299C3EC2E7}"/>
            </a:ext>
          </a:extLst>
        </xdr:cNvPr>
        <xdr:cNvSpPr/>
      </xdr:nvSpPr>
      <xdr:spPr>
        <a:xfrm>
          <a:off x="10668000" y="2560948"/>
          <a:ext cx="3864990" cy="250595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528135</xdr:colOff>
      <xdr:row>0</xdr:row>
      <xdr:rowOff>98826</xdr:rowOff>
    </xdr:from>
    <xdr:to>
      <xdr:col>11</xdr:col>
      <xdr:colOff>455628</xdr:colOff>
      <xdr:row>5</xdr:row>
      <xdr:rowOff>98826</xdr:rowOff>
    </xdr:to>
    <xdr:sp macro="" textlink="">
      <xdr:nvSpPr>
        <xdr:cNvPr id="2" name="Rectangle: Rounded Corners 1">
          <a:extLst>
            <a:ext uri="{FF2B5EF4-FFF2-40B4-BE49-F238E27FC236}">
              <a16:creationId xmlns:a16="http://schemas.microsoft.com/office/drawing/2014/main" id="{E1A55826-7398-D665-51FA-A3B24F5F8E7A}"/>
            </a:ext>
          </a:extLst>
        </xdr:cNvPr>
        <xdr:cNvSpPr/>
      </xdr:nvSpPr>
      <xdr:spPr>
        <a:xfrm>
          <a:off x="5430073" y="98826"/>
          <a:ext cx="1765720" cy="90340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94267</xdr:colOff>
      <xdr:row>0</xdr:row>
      <xdr:rowOff>76200</xdr:rowOff>
    </xdr:from>
    <xdr:to>
      <xdr:col>8</xdr:col>
      <xdr:colOff>447773</xdr:colOff>
      <xdr:row>5</xdr:row>
      <xdr:rowOff>76200</xdr:rowOff>
    </xdr:to>
    <xdr:sp macro="" textlink="">
      <xdr:nvSpPr>
        <xdr:cNvPr id="3" name="Rectangle: Rounded Corners 2">
          <a:extLst>
            <a:ext uri="{FF2B5EF4-FFF2-40B4-BE49-F238E27FC236}">
              <a16:creationId xmlns:a16="http://schemas.microsoft.com/office/drawing/2014/main" id="{46C1BA76-B38A-1117-1C7A-953EDCFAD0C2}"/>
            </a:ext>
          </a:extLst>
        </xdr:cNvPr>
        <xdr:cNvSpPr/>
      </xdr:nvSpPr>
      <xdr:spPr>
        <a:xfrm>
          <a:off x="94267" y="76200"/>
          <a:ext cx="5255444" cy="903402"/>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86414</xdr:colOff>
      <xdr:row>0</xdr:row>
      <xdr:rowOff>99060</xdr:rowOff>
    </xdr:from>
    <xdr:to>
      <xdr:col>15</xdr:col>
      <xdr:colOff>424207</xdr:colOff>
      <xdr:row>13</xdr:row>
      <xdr:rowOff>53340</xdr:rowOff>
    </xdr:to>
    <xdr:sp macro="" textlink="">
      <xdr:nvSpPr>
        <xdr:cNvPr id="4" name="Rectangle: Rounded Corners 3">
          <a:extLst>
            <a:ext uri="{FF2B5EF4-FFF2-40B4-BE49-F238E27FC236}">
              <a16:creationId xmlns:a16="http://schemas.microsoft.com/office/drawing/2014/main" id="{48D7A3DB-1BFE-4870-83D3-08D3EAB30A39}"/>
            </a:ext>
          </a:extLst>
        </xdr:cNvPr>
        <xdr:cNvSpPr/>
      </xdr:nvSpPr>
      <xdr:spPr>
        <a:xfrm>
          <a:off x="7439321" y="99060"/>
          <a:ext cx="2176020" cy="230312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68580</xdr:colOff>
      <xdr:row>5</xdr:row>
      <xdr:rowOff>152400</xdr:rowOff>
    </xdr:from>
    <xdr:to>
      <xdr:col>1</xdr:col>
      <xdr:colOff>563880</xdr:colOff>
      <xdr:row>28</xdr:row>
      <xdr:rowOff>39278</xdr:rowOff>
    </xdr:to>
    <xdr:sp macro="" textlink="">
      <xdr:nvSpPr>
        <xdr:cNvPr id="6" name="Rectangle: Rounded Corners 5">
          <a:extLst>
            <a:ext uri="{FF2B5EF4-FFF2-40B4-BE49-F238E27FC236}">
              <a16:creationId xmlns:a16="http://schemas.microsoft.com/office/drawing/2014/main" id="{F66C0F9E-D5AB-414D-B8E7-48E6E4C8E3F2}"/>
            </a:ext>
          </a:extLst>
        </xdr:cNvPr>
        <xdr:cNvSpPr/>
      </xdr:nvSpPr>
      <xdr:spPr>
        <a:xfrm>
          <a:off x="68580" y="1055802"/>
          <a:ext cx="1108042" cy="404252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xdr:colOff>
      <xdr:row>5</xdr:row>
      <xdr:rowOff>167640</xdr:rowOff>
    </xdr:from>
    <xdr:to>
      <xdr:col>5</xdr:col>
      <xdr:colOff>198120</xdr:colOff>
      <xdr:row>12</xdr:row>
      <xdr:rowOff>7620</xdr:rowOff>
    </xdr:to>
    <xdr:sp macro="" textlink="">
      <xdr:nvSpPr>
        <xdr:cNvPr id="7" name="Rectangle: Rounded Corners 6">
          <a:extLst>
            <a:ext uri="{FF2B5EF4-FFF2-40B4-BE49-F238E27FC236}">
              <a16:creationId xmlns:a16="http://schemas.microsoft.com/office/drawing/2014/main" id="{CA394EDE-32A7-4B59-85CA-FF07D746D02D}"/>
            </a:ext>
          </a:extLst>
        </xdr:cNvPr>
        <xdr:cNvSpPr/>
      </xdr:nvSpPr>
      <xdr:spPr>
        <a:xfrm>
          <a:off x="1242060" y="1082040"/>
          <a:ext cx="200406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5</xdr:row>
      <xdr:rowOff>167640</xdr:rowOff>
    </xdr:from>
    <xdr:to>
      <xdr:col>8</xdr:col>
      <xdr:colOff>358140</xdr:colOff>
      <xdr:row>12</xdr:row>
      <xdr:rowOff>7620</xdr:rowOff>
    </xdr:to>
    <xdr:sp macro="" textlink="">
      <xdr:nvSpPr>
        <xdr:cNvPr id="8" name="Rectangle: Rounded Corners 7">
          <a:extLst>
            <a:ext uri="{FF2B5EF4-FFF2-40B4-BE49-F238E27FC236}">
              <a16:creationId xmlns:a16="http://schemas.microsoft.com/office/drawing/2014/main" id="{858660AE-1DD2-4327-9A59-E7A7D2069BA5}"/>
            </a:ext>
          </a:extLst>
        </xdr:cNvPr>
        <xdr:cNvSpPr/>
      </xdr:nvSpPr>
      <xdr:spPr>
        <a:xfrm>
          <a:off x="3314700" y="1082040"/>
          <a:ext cx="192024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434340</xdr:colOff>
      <xdr:row>5</xdr:row>
      <xdr:rowOff>175260</xdr:rowOff>
    </xdr:from>
    <xdr:to>
      <xdr:col>11</xdr:col>
      <xdr:colOff>502920</xdr:colOff>
      <xdr:row>12</xdr:row>
      <xdr:rowOff>15240</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239A5AC0-C729-4A95-BDB1-9EF186A7FF32}"/>
            </a:ext>
          </a:extLst>
        </xdr:cNvPr>
        <xdr:cNvSpPr/>
      </xdr:nvSpPr>
      <xdr:spPr>
        <a:xfrm>
          <a:off x="5311140" y="1089660"/>
          <a:ext cx="1897380" cy="112014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38100</xdr:colOff>
      <xdr:row>17</xdr:row>
      <xdr:rowOff>91439</xdr:rowOff>
    </xdr:from>
    <xdr:to>
      <xdr:col>11</xdr:col>
      <xdr:colOff>563880</xdr:colOff>
      <xdr:row>28</xdr:row>
      <xdr:rowOff>31421</xdr:rowOff>
    </xdr:to>
    <xdr:sp macro="" textlink="">
      <xdr:nvSpPr>
        <xdr:cNvPr id="11" name="Rectangle: Rounded Corners 10">
          <a:extLst>
            <a:ext uri="{FF2B5EF4-FFF2-40B4-BE49-F238E27FC236}">
              <a16:creationId xmlns:a16="http://schemas.microsoft.com/office/drawing/2014/main" id="{31F1AECC-9BE6-4F11-B417-D54801398BE6}"/>
            </a:ext>
          </a:extLst>
        </xdr:cNvPr>
        <xdr:cNvSpPr/>
      </xdr:nvSpPr>
      <xdr:spPr>
        <a:xfrm>
          <a:off x="1263585" y="3163006"/>
          <a:ext cx="6040460" cy="192746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15</xdr:col>
      <xdr:colOff>500565</xdr:colOff>
      <xdr:row>0</xdr:row>
      <xdr:rowOff>91440</xdr:rowOff>
    </xdr:from>
    <xdr:to>
      <xdr:col>19</xdr:col>
      <xdr:colOff>157114</xdr:colOff>
      <xdr:row>13</xdr:row>
      <xdr:rowOff>53340</xdr:rowOff>
    </xdr:to>
    <xdr:sp macro="" textlink="">
      <xdr:nvSpPr>
        <xdr:cNvPr id="14" name="Rectangle: Rounded Corners 13">
          <a:extLst>
            <a:ext uri="{FF2B5EF4-FFF2-40B4-BE49-F238E27FC236}">
              <a16:creationId xmlns:a16="http://schemas.microsoft.com/office/drawing/2014/main" id="{D6C24A2F-5EDD-48D7-9755-5F2CC594923E}"/>
            </a:ext>
          </a:extLst>
        </xdr:cNvPr>
        <xdr:cNvSpPr/>
      </xdr:nvSpPr>
      <xdr:spPr>
        <a:xfrm>
          <a:off x="9691699" y="91440"/>
          <a:ext cx="2107518" cy="231074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325538</xdr:colOff>
      <xdr:row>1</xdr:row>
      <xdr:rowOff>15712</xdr:rowOff>
    </xdr:from>
    <xdr:to>
      <xdr:col>8</xdr:col>
      <xdr:colOff>329937</xdr:colOff>
      <xdr:row>3</xdr:row>
      <xdr:rowOff>120742</xdr:rowOff>
    </xdr:to>
    <xdr:sp macro="" textlink="">
      <xdr:nvSpPr>
        <xdr:cNvPr id="15" name="TextBox 14">
          <a:extLst>
            <a:ext uri="{FF2B5EF4-FFF2-40B4-BE49-F238E27FC236}">
              <a16:creationId xmlns:a16="http://schemas.microsoft.com/office/drawing/2014/main" id="{2B18E429-72CB-DD48-5CAE-2D1E301599C3}"/>
            </a:ext>
          </a:extLst>
        </xdr:cNvPr>
        <xdr:cNvSpPr txBox="1"/>
      </xdr:nvSpPr>
      <xdr:spPr>
        <a:xfrm>
          <a:off x="938280" y="196392"/>
          <a:ext cx="4293595" cy="46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b="1" u="sng"/>
            <a:t>Hospital</a:t>
          </a:r>
          <a:r>
            <a:rPr lang="en-IN" sz="2000" b="1" u="sng" baseline="0"/>
            <a:t> Emergency Room Dashboard</a:t>
          </a:r>
          <a:endParaRPr lang="en-IN" sz="2000" b="1" u="sng"/>
        </a:p>
      </xdr:txBody>
    </xdr:sp>
    <xdr:clientData/>
  </xdr:twoCellAnchor>
  <xdr:twoCellAnchor editAs="oneCell">
    <xdr:from>
      <xdr:col>0</xdr:col>
      <xdr:colOff>252875</xdr:colOff>
      <xdr:row>0</xdr:row>
      <xdr:rowOff>168309</xdr:rowOff>
    </xdr:from>
    <xdr:to>
      <xdr:col>1</xdr:col>
      <xdr:colOff>494907</xdr:colOff>
      <xdr:row>5</xdr:row>
      <xdr:rowOff>15710</xdr:rowOff>
    </xdr:to>
    <xdr:pic>
      <xdr:nvPicPr>
        <xdr:cNvPr id="17" name="Picture 16">
          <a:extLst>
            <a:ext uri="{FF2B5EF4-FFF2-40B4-BE49-F238E27FC236}">
              <a16:creationId xmlns:a16="http://schemas.microsoft.com/office/drawing/2014/main" id="{BEBD6469-A0D7-9BF6-D9E5-7E9DF34BF8E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7948" t="17683" r="14659" b="15854"/>
        <a:stretch>
          <a:fillRect/>
        </a:stretch>
      </xdr:blipFill>
      <xdr:spPr>
        <a:xfrm>
          <a:off x="252875" y="168309"/>
          <a:ext cx="854774" cy="750803"/>
        </a:xfrm>
        <a:prstGeom prst="rect">
          <a:avLst/>
        </a:prstGeom>
      </xdr:spPr>
    </xdr:pic>
    <xdr:clientData/>
  </xdr:twoCellAnchor>
  <xdr:twoCellAnchor>
    <xdr:from>
      <xdr:col>2</xdr:col>
      <xdr:colOff>124984</xdr:colOff>
      <xdr:row>6</xdr:row>
      <xdr:rowOff>10527</xdr:rowOff>
    </xdr:from>
    <xdr:to>
      <xdr:col>4</xdr:col>
      <xdr:colOff>566944</xdr:colOff>
      <xdr:row>12</xdr:row>
      <xdr:rowOff>31187</xdr:rowOff>
    </xdr:to>
    <xdr:sp macro="" textlink="">
      <xdr:nvSpPr>
        <xdr:cNvPr id="18" name="Rectangle: Rounded Corners 17">
          <a:extLst>
            <a:ext uri="{FF2B5EF4-FFF2-40B4-BE49-F238E27FC236}">
              <a16:creationId xmlns:a16="http://schemas.microsoft.com/office/drawing/2014/main" id="{BCE7CEDC-08D5-43DA-B5D6-B4E07C29DA77}"/>
            </a:ext>
          </a:extLst>
        </xdr:cNvPr>
        <xdr:cNvSpPr/>
      </xdr:nvSpPr>
      <xdr:spPr>
        <a:xfrm>
          <a:off x="1350469" y="1094609"/>
          <a:ext cx="1667444" cy="11047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156563</xdr:colOff>
      <xdr:row>11</xdr:row>
      <xdr:rowOff>44542</xdr:rowOff>
    </xdr:from>
    <xdr:to>
      <xdr:col>18</xdr:col>
      <xdr:colOff>548325</xdr:colOff>
      <xdr:row>12</xdr:row>
      <xdr:rowOff>67402</xdr:rowOff>
    </xdr:to>
    <xdr:sp macro="" textlink="">
      <xdr:nvSpPr>
        <xdr:cNvPr id="19" name="TextBox 18">
          <a:extLst>
            <a:ext uri="{FF2B5EF4-FFF2-40B4-BE49-F238E27FC236}">
              <a16:creationId xmlns:a16="http://schemas.microsoft.com/office/drawing/2014/main" id="{EEFB7138-518A-1C2C-26EA-2471D09F2B71}"/>
            </a:ext>
          </a:extLst>
        </xdr:cNvPr>
        <xdr:cNvSpPr txBox="1"/>
      </xdr:nvSpPr>
      <xdr:spPr>
        <a:xfrm>
          <a:off x="9960439" y="2032027"/>
          <a:ext cx="1617247" cy="20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u="sng"/>
            <a:t>Gender</a:t>
          </a:r>
          <a:r>
            <a:rPr lang="en-IN" sz="1400" u="sng" baseline="0"/>
            <a:t> wise Analysis</a:t>
          </a:r>
          <a:endParaRPr lang="en-IN" sz="1400" u="sng"/>
        </a:p>
      </xdr:txBody>
    </xdr:sp>
    <xdr:clientData/>
  </xdr:twoCellAnchor>
  <xdr:twoCellAnchor editAs="absolute">
    <xdr:from>
      <xdr:col>3</xdr:col>
      <xdr:colOff>114300</xdr:colOff>
      <xdr:row>7</xdr:row>
      <xdr:rowOff>99060</xdr:rowOff>
    </xdr:from>
    <xdr:to>
      <xdr:col>5</xdr:col>
      <xdr:colOff>7620</xdr:colOff>
      <xdr:row>8</xdr:row>
      <xdr:rowOff>114300</xdr:rowOff>
    </xdr:to>
    <xdr:sp macro="" textlink="">
      <xdr:nvSpPr>
        <xdr:cNvPr id="20" name="TextBox 19">
          <a:extLst>
            <a:ext uri="{FF2B5EF4-FFF2-40B4-BE49-F238E27FC236}">
              <a16:creationId xmlns:a16="http://schemas.microsoft.com/office/drawing/2014/main" id="{A0B6DEA3-8281-FB33-EE46-499A31DD185C}"/>
            </a:ext>
          </a:extLst>
        </xdr:cNvPr>
        <xdr:cNvSpPr txBox="1"/>
      </xdr:nvSpPr>
      <xdr:spPr>
        <a:xfrm>
          <a:off x="1943100" y="1379220"/>
          <a:ext cx="11125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xdr:from>
      <xdr:col>8</xdr:col>
      <xdr:colOff>471340</xdr:colOff>
      <xdr:row>6</xdr:row>
      <xdr:rowOff>7856</xdr:rowOff>
    </xdr:from>
    <xdr:to>
      <xdr:col>11</xdr:col>
      <xdr:colOff>502763</xdr:colOff>
      <xdr:row>12</xdr:row>
      <xdr:rowOff>15476</xdr:rowOff>
    </xdr:to>
    <xdr:sp macro="" textlink="">
      <xdr:nvSpPr>
        <xdr:cNvPr id="22" name="Rectangle: Rounded Corners 21">
          <a:extLst>
            <a:ext uri="{FF2B5EF4-FFF2-40B4-BE49-F238E27FC236}">
              <a16:creationId xmlns:a16="http://schemas.microsoft.com/office/drawing/2014/main" id="{BD88D176-A562-8882-5C50-AE28BEDE314D}"/>
            </a:ext>
          </a:extLst>
        </xdr:cNvPr>
        <xdr:cNvSpPr/>
      </xdr:nvSpPr>
      <xdr:spPr>
        <a:xfrm>
          <a:off x="5373278" y="1091938"/>
          <a:ext cx="1869650" cy="109170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54990</xdr:colOff>
      <xdr:row>7</xdr:row>
      <xdr:rowOff>1</xdr:rowOff>
    </xdr:from>
    <xdr:to>
      <xdr:col>12</xdr:col>
      <xdr:colOff>14220</xdr:colOff>
      <xdr:row>9</xdr:row>
      <xdr:rowOff>57660</xdr:rowOff>
    </xdr:to>
    <xdr:sp macro="" textlink="'Pivot Report'!A19">
      <xdr:nvSpPr>
        <xdr:cNvPr id="23" name="TextBox 22">
          <a:extLst>
            <a:ext uri="{FF2B5EF4-FFF2-40B4-BE49-F238E27FC236}">
              <a16:creationId xmlns:a16="http://schemas.microsoft.com/office/drawing/2014/main" id="{284F22D6-F116-B738-F20E-C75515FCE75A}"/>
            </a:ext>
          </a:extLst>
        </xdr:cNvPr>
        <xdr:cNvSpPr txBox="1"/>
      </xdr:nvSpPr>
      <xdr:spPr>
        <a:xfrm>
          <a:off x="6182413" y="1264764"/>
          <a:ext cx="1184714" cy="419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9A2614A9-13D0-4E0E-8D78-73F78A3FD6A8}" type="TxLink">
            <a:rPr lang="en-US" sz="2800" b="0" i="0" u="none" strike="noStrike">
              <a:solidFill>
                <a:srgbClr val="000000"/>
              </a:solidFill>
              <a:latin typeface="Calibri"/>
              <a:ea typeface="Calibri"/>
              <a:cs typeface="Calibri"/>
            </a:rPr>
            <a:pPr marL="0" indent="0"/>
            <a:t>4.99</a:t>
          </a:fld>
          <a:endParaRPr lang="en-IN" sz="2800" b="0" i="0" u="none" strike="noStrike">
            <a:solidFill>
              <a:srgbClr val="000000"/>
            </a:solidFill>
            <a:latin typeface="Calibri"/>
            <a:ea typeface="Calibri"/>
            <a:cs typeface="Calibri"/>
          </a:endParaRPr>
        </a:p>
      </xdr:txBody>
    </xdr:sp>
    <xdr:clientData/>
  </xdr:twoCellAnchor>
  <xdr:twoCellAnchor editAs="absolute">
    <xdr:from>
      <xdr:col>6</xdr:col>
      <xdr:colOff>457200</xdr:colOff>
      <xdr:row>6</xdr:row>
      <xdr:rowOff>175260</xdr:rowOff>
    </xdr:from>
    <xdr:to>
      <xdr:col>8</xdr:col>
      <xdr:colOff>350520</xdr:colOff>
      <xdr:row>10</xdr:row>
      <xdr:rowOff>114300</xdr:rowOff>
    </xdr:to>
    <xdr:sp macro="" textlink="'Pivot Report'!A12">
      <xdr:nvSpPr>
        <xdr:cNvPr id="24" name="TextBox 23">
          <a:extLst>
            <a:ext uri="{FF2B5EF4-FFF2-40B4-BE49-F238E27FC236}">
              <a16:creationId xmlns:a16="http://schemas.microsoft.com/office/drawing/2014/main" id="{2127AA81-AD9C-89F6-4DD8-4C0B30F456DB}"/>
            </a:ext>
          </a:extLst>
        </xdr:cNvPr>
        <xdr:cNvSpPr txBox="1"/>
      </xdr:nvSpPr>
      <xdr:spPr>
        <a:xfrm>
          <a:off x="4114800" y="1272540"/>
          <a:ext cx="111252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4C0D36E-D7C2-46AA-9AC0-D95F48C4DCC7}" type="TxLink">
            <a:rPr lang="en-US" sz="2800" b="0" i="0" u="none" strike="noStrike">
              <a:solidFill>
                <a:srgbClr val="000000"/>
              </a:solidFill>
              <a:latin typeface="Calibri"/>
              <a:ea typeface="Calibri"/>
              <a:cs typeface="Calibri"/>
            </a:rPr>
            <a:pPr marL="0" indent="0"/>
            <a:t>35.26</a:t>
          </a:fld>
          <a:endParaRPr lang="en-IN" sz="2800" b="0" i="0" u="none" strike="noStrike">
            <a:solidFill>
              <a:srgbClr val="000000"/>
            </a:solidFill>
            <a:latin typeface="Calibri"/>
            <a:ea typeface="Calibri"/>
            <a:cs typeface="Calibri"/>
          </a:endParaRPr>
        </a:p>
      </xdr:txBody>
    </xdr:sp>
    <xdr:clientData/>
  </xdr:twoCellAnchor>
  <xdr:twoCellAnchor>
    <xdr:from>
      <xdr:col>2</xdr:col>
      <xdr:colOff>100945</xdr:colOff>
      <xdr:row>6</xdr:row>
      <xdr:rowOff>2672</xdr:rowOff>
    </xdr:from>
    <xdr:to>
      <xdr:col>5</xdr:col>
      <xdr:colOff>192385</xdr:colOff>
      <xdr:row>12</xdr:row>
      <xdr:rowOff>23332</xdr:rowOff>
    </xdr:to>
    <xdr:sp macro="" textlink="">
      <xdr:nvSpPr>
        <xdr:cNvPr id="25" name="Rectangle: Rounded Corners 24">
          <a:extLst>
            <a:ext uri="{FF2B5EF4-FFF2-40B4-BE49-F238E27FC236}">
              <a16:creationId xmlns:a16="http://schemas.microsoft.com/office/drawing/2014/main" id="{C823E7F4-62D5-9E28-F2C1-786E191BF6A9}"/>
            </a:ext>
          </a:extLst>
        </xdr:cNvPr>
        <xdr:cNvSpPr/>
      </xdr:nvSpPr>
      <xdr:spPr>
        <a:xfrm>
          <a:off x="1326430" y="1086754"/>
          <a:ext cx="1929666" cy="110474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411480</xdr:colOff>
      <xdr:row>7</xdr:row>
      <xdr:rowOff>99060</xdr:rowOff>
    </xdr:from>
    <xdr:to>
      <xdr:col>4</xdr:col>
      <xdr:colOff>304800</xdr:colOff>
      <xdr:row>8</xdr:row>
      <xdr:rowOff>114300</xdr:rowOff>
    </xdr:to>
    <xdr:sp macro="" textlink="">
      <xdr:nvSpPr>
        <xdr:cNvPr id="26" name="TextBox 25">
          <a:extLst>
            <a:ext uri="{FF2B5EF4-FFF2-40B4-BE49-F238E27FC236}">
              <a16:creationId xmlns:a16="http://schemas.microsoft.com/office/drawing/2014/main" id="{3CCED02D-CBA6-0B45-C4EA-6A3553D3B71B}"/>
            </a:ext>
          </a:extLst>
        </xdr:cNvPr>
        <xdr:cNvSpPr txBox="1"/>
      </xdr:nvSpPr>
      <xdr:spPr>
        <a:xfrm>
          <a:off x="1630680" y="1379220"/>
          <a:ext cx="11125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a:p>
      </xdr:txBody>
    </xdr:sp>
    <xdr:clientData/>
  </xdr:twoCellAnchor>
  <xdr:twoCellAnchor editAs="absolute">
    <xdr:from>
      <xdr:col>3</xdr:col>
      <xdr:colOff>472440</xdr:colOff>
      <xdr:row>6</xdr:row>
      <xdr:rowOff>160020</xdr:rowOff>
    </xdr:from>
    <xdr:to>
      <xdr:col>4</xdr:col>
      <xdr:colOff>510540</xdr:colOff>
      <xdr:row>8</xdr:row>
      <xdr:rowOff>167640</xdr:rowOff>
    </xdr:to>
    <xdr:sp macro="" textlink="'Pivot Report'!A6">
      <xdr:nvSpPr>
        <xdr:cNvPr id="27" name="TextBox 26">
          <a:extLst>
            <a:ext uri="{FF2B5EF4-FFF2-40B4-BE49-F238E27FC236}">
              <a16:creationId xmlns:a16="http://schemas.microsoft.com/office/drawing/2014/main" id="{EB0E6996-D71D-C0FE-4DF7-D2CD16EC403E}"/>
            </a:ext>
          </a:extLst>
        </xdr:cNvPr>
        <xdr:cNvSpPr txBox="1"/>
      </xdr:nvSpPr>
      <xdr:spPr>
        <a:xfrm>
          <a:off x="2301240" y="1257300"/>
          <a:ext cx="6477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2F993CC-A868-4285-BCF8-810981C39E8D}" type="TxLink">
            <a:rPr lang="en-US" sz="2800" b="0" i="0" u="none" strike="noStrike">
              <a:solidFill>
                <a:srgbClr val="000000"/>
              </a:solidFill>
              <a:latin typeface="Calibri"/>
              <a:ea typeface="Calibri"/>
              <a:cs typeface="Calibri"/>
            </a:rPr>
            <a:pPr/>
            <a:t>9216</a:t>
          </a:fld>
          <a:endParaRPr lang="en-IN" sz="2800"/>
        </a:p>
      </xdr:txBody>
    </xdr:sp>
    <xdr:clientData/>
  </xdr:twoCellAnchor>
  <xdr:twoCellAnchor editAs="absolute">
    <xdr:from>
      <xdr:col>3</xdr:col>
      <xdr:colOff>312420</xdr:colOff>
      <xdr:row>8</xdr:row>
      <xdr:rowOff>175260</xdr:rowOff>
    </xdr:from>
    <xdr:to>
      <xdr:col>5</xdr:col>
      <xdr:colOff>205740</xdr:colOff>
      <xdr:row>10</xdr:row>
      <xdr:rowOff>114300</xdr:rowOff>
    </xdr:to>
    <xdr:sp macro="" textlink="">
      <xdr:nvSpPr>
        <xdr:cNvPr id="28" name="TextBox 27">
          <a:extLst>
            <a:ext uri="{FF2B5EF4-FFF2-40B4-BE49-F238E27FC236}">
              <a16:creationId xmlns:a16="http://schemas.microsoft.com/office/drawing/2014/main" id="{951C5B22-D711-3167-D8CB-E2C18D76AB46}"/>
            </a:ext>
          </a:extLst>
        </xdr:cNvPr>
        <xdr:cNvSpPr txBox="1"/>
      </xdr:nvSpPr>
      <xdr:spPr>
        <a:xfrm>
          <a:off x="2141220" y="1638300"/>
          <a:ext cx="11125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 of </a:t>
          </a:r>
          <a:r>
            <a:rPr lang="en-IN" sz="1200"/>
            <a:t>Patient</a:t>
          </a:r>
          <a:endParaRPr lang="en-IN" sz="1100"/>
        </a:p>
      </xdr:txBody>
    </xdr:sp>
    <xdr:clientData/>
  </xdr:twoCellAnchor>
  <xdr:twoCellAnchor editAs="absolute">
    <xdr:from>
      <xdr:col>6</xdr:col>
      <xdr:colOff>320510</xdr:colOff>
      <xdr:row>8</xdr:row>
      <xdr:rowOff>179503</xdr:rowOff>
    </xdr:from>
    <xdr:to>
      <xdr:col>8</xdr:col>
      <xdr:colOff>298515</xdr:colOff>
      <xdr:row>10</xdr:row>
      <xdr:rowOff>120742</xdr:rowOff>
    </xdr:to>
    <xdr:sp macro="" textlink="">
      <xdr:nvSpPr>
        <xdr:cNvPr id="29" name="TextBox 28">
          <a:extLst>
            <a:ext uri="{FF2B5EF4-FFF2-40B4-BE49-F238E27FC236}">
              <a16:creationId xmlns:a16="http://schemas.microsoft.com/office/drawing/2014/main" id="{43D965AE-4911-E354-8AC5-55F6C034E1E3}"/>
            </a:ext>
          </a:extLst>
        </xdr:cNvPr>
        <xdr:cNvSpPr txBox="1"/>
      </xdr:nvSpPr>
      <xdr:spPr>
        <a:xfrm>
          <a:off x="3996964" y="1624946"/>
          <a:ext cx="1203489" cy="30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Average</a:t>
          </a:r>
          <a:r>
            <a:rPr lang="en-IN" sz="1100"/>
            <a:t> Wait Time</a:t>
          </a:r>
        </a:p>
      </xdr:txBody>
    </xdr:sp>
    <xdr:clientData/>
  </xdr:twoCellAnchor>
  <xdr:twoCellAnchor editAs="absolute">
    <xdr:from>
      <xdr:col>9</xdr:col>
      <xdr:colOff>369218</xdr:colOff>
      <xdr:row>8</xdr:row>
      <xdr:rowOff>109743</xdr:rowOff>
    </xdr:from>
    <xdr:to>
      <xdr:col>11</xdr:col>
      <xdr:colOff>604887</xdr:colOff>
      <xdr:row>10</xdr:row>
      <xdr:rowOff>125690</xdr:rowOff>
    </xdr:to>
    <xdr:sp macro="" textlink="">
      <xdr:nvSpPr>
        <xdr:cNvPr id="30" name="TextBox 29">
          <a:extLst>
            <a:ext uri="{FF2B5EF4-FFF2-40B4-BE49-F238E27FC236}">
              <a16:creationId xmlns:a16="http://schemas.microsoft.com/office/drawing/2014/main" id="{0A4361E1-8F35-1A57-D7F3-E8D54C05D0DA}"/>
            </a:ext>
          </a:extLst>
        </xdr:cNvPr>
        <xdr:cNvSpPr txBox="1"/>
      </xdr:nvSpPr>
      <xdr:spPr>
        <a:xfrm>
          <a:off x="5883898" y="1555186"/>
          <a:ext cx="1461154" cy="377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a:t>Patient</a:t>
          </a:r>
          <a:r>
            <a:rPr lang="en-IN" sz="1200" baseline="0"/>
            <a:t> Satisf.n Score</a:t>
          </a:r>
          <a:endParaRPr lang="en-IN" sz="1200"/>
        </a:p>
      </xdr:txBody>
    </xdr:sp>
    <xdr:clientData/>
  </xdr:twoCellAnchor>
  <xdr:twoCellAnchor editAs="oneCell">
    <xdr:from>
      <xdr:col>2</xdr:col>
      <xdr:colOff>84212</xdr:colOff>
      <xdr:row>6</xdr:row>
      <xdr:rowOff>26474</xdr:rowOff>
    </xdr:from>
    <xdr:to>
      <xdr:col>3</xdr:col>
      <xdr:colOff>246423</xdr:colOff>
      <xdr:row>10</xdr:row>
      <xdr:rowOff>62845</xdr:rowOff>
    </xdr:to>
    <xdr:pic>
      <xdr:nvPicPr>
        <xdr:cNvPr id="32" name="Graphic 31" descr="Male profile with solid fill">
          <a:extLst>
            <a:ext uri="{FF2B5EF4-FFF2-40B4-BE49-F238E27FC236}">
              <a16:creationId xmlns:a16="http://schemas.microsoft.com/office/drawing/2014/main" id="{3D387B5F-AB2A-CDEF-9E5D-E7F20D7153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09697" y="1110556"/>
          <a:ext cx="774953" cy="759093"/>
        </a:xfrm>
        <a:prstGeom prst="rect">
          <a:avLst/>
        </a:prstGeom>
      </xdr:spPr>
    </xdr:pic>
    <xdr:clientData/>
  </xdr:twoCellAnchor>
  <xdr:twoCellAnchor editAs="oneCell">
    <xdr:from>
      <xdr:col>5</xdr:col>
      <xdr:colOff>282176</xdr:colOff>
      <xdr:row>6</xdr:row>
      <xdr:rowOff>138574</xdr:rowOff>
    </xdr:from>
    <xdr:to>
      <xdr:col>6</xdr:col>
      <xdr:colOff>327896</xdr:colOff>
      <xdr:row>10</xdr:row>
      <xdr:rowOff>62374</xdr:rowOff>
    </xdr:to>
    <xdr:pic>
      <xdr:nvPicPr>
        <xdr:cNvPr id="34" name="Graphic 33" descr="Hourglass Finished with solid fill">
          <a:extLst>
            <a:ext uri="{FF2B5EF4-FFF2-40B4-BE49-F238E27FC236}">
              <a16:creationId xmlns:a16="http://schemas.microsoft.com/office/drawing/2014/main" id="{0AB34583-756A-8989-5051-C1922391CAD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V="1">
          <a:off x="3345887" y="1222656"/>
          <a:ext cx="658463" cy="646522"/>
        </a:xfrm>
        <a:prstGeom prst="rect">
          <a:avLst/>
        </a:prstGeom>
      </xdr:spPr>
    </xdr:pic>
    <xdr:clientData/>
  </xdr:twoCellAnchor>
  <xdr:twoCellAnchor editAs="oneCell">
    <xdr:from>
      <xdr:col>8</xdr:col>
      <xdr:colOff>397183</xdr:colOff>
      <xdr:row>6</xdr:row>
      <xdr:rowOff>77614</xdr:rowOff>
    </xdr:from>
    <xdr:to>
      <xdr:col>9</xdr:col>
      <xdr:colOff>518475</xdr:colOff>
      <xdr:row>10</xdr:row>
      <xdr:rowOff>77695</xdr:rowOff>
    </xdr:to>
    <xdr:pic>
      <xdr:nvPicPr>
        <xdr:cNvPr id="36" name="Graphic 35" descr="Stars with solid fill">
          <a:extLst>
            <a:ext uri="{FF2B5EF4-FFF2-40B4-BE49-F238E27FC236}">
              <a16:creationId xmlns:a16="http://schemas.microsoft.com/office/drawing/2014/main" id="{E51A79C2-5C91-3B16-1BAE-0D3190023EB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99121" y="1161696"/>
          <a:ext cx="734034" cy="722803"/>
        </a:xfrm>
        <a:prstGeom prst="rect">
          <a:avLst/>
        </a:prstGeom>
      </xdr:spPr>
    </xdr:pic>
    <xdr:clientData/>
  </xdr:twoCellAnchor>
  <xdr:twoCellAnchor editAs="oneCell">
    <xdr:from>
      <xdr:col>0</xdr:col>
      <xdr:colOff>121920</xdr:colOff>
      <xdr:row>6</xdr:row>
      <xdr:rowOff>60960</xdr:rowOff>
    </xdr:from>
    <xdr:to>
      <xdr:col>1</xdr:col>
      <xdr:colOff>502920</xdr:colOff>
      <xdr:row>27</xdr:row>
      <xdr:rowOff>141402</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45CEDD8A-C411-4AA2-83FF-E82A631F5E1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1920" y="1158240"/>
              <a:ext cx="9906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7855</xdr:colOff>
      <xdr:row>8</xdr:row>
      <xdr:rowOff>54990</xdr:rowOff>
    </xdr:from>
    <xdr:to>
      <xdr:col>5</xdr:col>
      <xdr:colOff>205976</xdr:colOff>
      <xdr:row>12</xdr:row>
      <xdr:rowOff>68580</xdr:rowOff>
    </xdr:to>
    <xdr:graphicFrame macro="">
      <xdr:nvGraphicFramePr>
        <xdr:cNvPr id="39" name="Chart 38">
          <a:hlinkClick xmlns:r="http://schemas.openxmlformats.org/officeDocument/2006/relationships" r:id="rId9"/>
          <a:extLst>
            <a:ext uri="{FF2B5EF4-FFF2-40B4-BE49-F238E27FC236}">
              <a16:creationId xmlns:a16="http://schemas.microsoft.com/office/drawing/2014/main" id="{003BFB4E-4D46-4DE2-95F6-88BE0AEB0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266936</xdr:colOff>
      <xdr:row>10</xdr:row>
      <xdr:rowOff>14533</xdr:rowOff>
    </xdr:from>
    <xdr:to>
      <xdr:col>8</xdr:col>
      <xdr:colOff>365996</xdr:colOff>
      <xdr:row>12</xdr:row>
      <xdr:rowOff>37393</xdr:rowOff>
    </xdr:to>
    <xdr:graphicFrame macro="">
      <xdr:nvGraphicFramePr>
        <xdr:cNvPr id="40" name="Chart 39">
          <a:hlinkClick xmlns:r="http://schemas.openxmlformats.org/officeDocument/2006/relationships" r:id="rId11"/>
          <a:extLst>
            <a:ext uri="{FF2B5EF4-FFF2-40B4-BE49-F238E27FC236}">
              <a16:creationId xmlns:a16="http://schemas.microsoft.com/office/drawing/2014/main" id="{3A359DD4-DDE6-4885-B1BA-1A1F48F39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30480</xdr:colOff>
      <xdr:row>12</xdr:row>
      <xdr:rowOff>152400</xdr:rowOff>
    </xdr:from>
    <xdr:to>
      <xdr:col>11</xdr:col>
      <xdr:colOff>533400</xdr:colOff>
      <xdr:row>17</xdr:row>
      <xdr:rowOff>15240</xdr:rowOff>
    </xdr:to>
    <xdr:pic>
      <xdr:nvPicPr>
        <xdr:cNvPr id="42" name="Picture 41">
          <a:extLst>
            <a:ext uri="{FF2B5EF4-FFF2-40B4-BE49-F238E27FC236}">
              <a16:creationId xmlns:a16="http://schemas.microsoft.com/office/drawing/2014/main" id="{750C53BC-F2DD-F46F-A0C2-3019AC0CA75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49680" y="2346960"/>
          <a:ext cx="5989320" cy="7772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114300</xdr:colOff>
      <xdr:row>17</xdr:row>
      <xdr:rowOff>106680</xdr:rowOff>
    </xdr:from>
    <xdr:to>
      <xdr:col>11</xdr:col>
      <xdr:colOff>571500</xdr:colOff>
      <xdr:row>27</xdr:row>
      <xdr:rowOff>137160</xdr:rowOff>
    </xdr:to>
    <xdr:graphicFrame macro="">
      <xdr:nvGraphicFramePr>
        <xdr:cNvPr id="43" name="Chart 42">
          <a:extLst>
            <a:ext uri="{FF2B5EF4-FFF2-40B4-BE49-F238E27FC236}">
              <a16:creationId xmlns:a16="http://schemas.microsoft.com/office/drawing/2014/main" id="{D47AB962-378D-4381-AAF1-1CC8094C8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5</xdr:col>
      <xdr:colOff>411480</xdr:colOff>
      <xdr:row>23</xdr:row>
      <xdr:rowOff>22860</xdr:rowOff>
    </xdr:from>
    <xdr:ext cx="184731" cy="264560"/>
    <xdr:sp macro="" textlink="">
      <xdr:nvSpPr>
        <xdr:cNvPr id="44" name="TextBox 43">
          <a:extLst>
            <a:ext uri="{FF2B5EF4-FFF2-40B4-BE49-F238E27FC236}">
              <a16:creationId xmlns:a16="http://schemas.microsoft.com/office/drawing/2014/main" id="{22192360-0D11-EADE-6B66-51A2D9916ADA}"/>
            </a:ext>
          </a:extLst>
        </xdr:cNvPr>
        <xdr:cNvSpPr txBox="1"/>
      </xdr:nvSpPr>
      <xdr:spPr>
        <a:xfrm>
          <a:off x="3459480" y="422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398910</xdr:colOff>
      <xdr:row>0</xdr:row>
      <xdr:rowOff>106916</xdr:rowOff>
    </xdr:from>
    <xdr:to>
      <xdr:col>16</xdr:col>
      <xdr:colOff>231271</xdr:colOff>
      <xdr:row>10</xdr:row>
      <xdr:rowOff>175496</xdr:rowOff>
    </xdr:to>
    <xdr:graphicFrame macro="">
      <xdr:nvGraphicFramePr>
        <xdr:cNvPr id="45" name="Chart 44">
          <a:extLst>
            <a:ext uri="{FF2B5EF4-FFF2-40B4-BE49-F238E27FC236}">
              <a16:creationId xmlns:a16="http://schemas.microsoft.com/office/drawing/2014/main" id="{9EE9261B-FBE1-45D5-ABE1-64815BDB5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17285</xdr:colOff>
      <xdr:row>14</xdr:row>
      <xdr:rowOff>10761</xdr:rowOff>
    </xdr:from>
    <xdr:to>
      <xdr:col>17</xdr:col>
      <xdr:colOff>180681</xdr:colOff>
      <xdr:row>28</xdr:row>
      <xdr:rowOff>23566</xdr:rowOff>
    </xdr:to>
    <xdr:sp macro="" textlink="">
      <xdr:nvSpPr>
        <xdr:cNvPr id="47" name="Rectangle: Rounded Corners 46">
          <a:extLst>
            <a:ext uri="{FF2B5EF4-FFF2-40B4-BE49-F238E27FC236}">
              <a16:creationId xmlns:a16="http://schemas.microsoft.com/office/drawing/2014/main" id="{877037D6-ED1E-44EF-92D9-816A35DF3EAE}"/>
            </a:ext>
          </a:extLst>
        </xdr:cNvPr>
        <xdr:cNvSpPr/>
      </xdr:nvSpPr>
      <xdr:spPr>
        <a:xfrm>
          <a:off x="7370192" y="2540287"/>
          <a:ext cx="3227108" cy="2542331"/>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257116</xdr:colOff>
      <xdr:row>0</xdr:row>
      <xdr:rowOff>100238</xdr:rowOff>
    </xdr:from>
    <xdr:to>
      <xdr:col>19</xdr:col>
      <xdr:colOff>371416</xdr:colOff>
      <xdr:row>12</xdr:row>
      <xdr:rowOff>145958</xdr:rowOff>
    </xdr:to>
    <xdr:graphicFrame macro="">
      <xdr:nvGraphicFramePr>
        <xdr:cNvPr id="48" name="Chart 47">
          <a:extLst>
            <a:ext uri="{FF2B5EF4-FFF2-40B4-BE49-F238E27FC236}">
              <a16:creationId xmlns:a16="http://schemas.microsoft.com/office/drawing/2014/main" id="{4174EC68-8439-473D-98AB-50F737E35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314227</xdr:colOff>
      <xdr:row>14</xdr:row>
      <xdr:rowOff>62846</xdr:rowOff>
    </xdr:from>
    <xdr:to>
      <xdr:col>23</xdr:col>
      <xdr:colOff>243526</xdr:colOff>
      <xdr:row>28</xdr:row>
      <xdr:rowOff>77378</xdr:rowOff>
    </xdr:to>
    <xdr:graphicFrame macro="">
      <xdr:nvGraphicFramePr>
        <xdr:cNvPr id="52" name="Chart 51">
          <a:extLst>
            <a:ext uri="{FF2B5EF4-FFF2-40B4-BE49-F238E27FC236}">
              <a16:creationId xmlns:a16="http://schemas.microsoft.com/office/drawing/2014/main" id="{55A3634B-82EE-4E4B-A7FB-D09C6E146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588389</xdr:colOff>
      <xdr:row>0</xdr:row>
      <xdr:rowOff>160018</xdr:rowOff>
    </xdr:from>
    <xdr:to>
      <xdr:col>11</xdr:col>
      <xdr:colOff>390187</xdr:colOff>
      <xdr:row>5</xdr:row>
      <xdr:rowOff>48616</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FF4A6B4D-0BFE-4C8C-885F-35A2233B57E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490327" y="160018"/>
              <a:ext cx="16400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406059</xdr:colOff>
      <xdr:row>11</xdr:row>
      <xdr:rowOff>38099</xdr:rowOff>
    </xdr:from>
    <xdr:to>
      <xdr:col>15</xdr:col>
      <xdr:colOff>185079</xdr:colOff>
      <xdr:row>12</xdr:row>
      <xdr:rowOff>60959</xdr:rowOff>
    </xdr:to>
    <xdr:sp macro="" textlink="">
      <xdr:nvSpPr>
        <xdr:cNvPr id="55" name="TextBox 54">
          <a:extLst>
            <a:ext uri="{FF2B5EF4-FFF2-40B4-BE49-F238E27FC236}">
              <a16:creationId xmlns:a16="http://schemas.microsoft.com/office/drawing/2014/main" id="{7FE44190-979B-4527-8FAB-874903A82FA9}"/>
            </a:ext>
          </a:extLst>
        </xdr:cNvPr>
        <xdr:cNvSpPr txBox="1"/>
      </xdr:nvSpPr>
      <xdr:spPr>
        <a:xfrm>
          <a:off x="7758966" y="2025584"/>
          <a:ext cx="1617247" cy="20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u="sng"/>
            <a:t>Patient</a:t>
          </a:r>
          <a:r>
            <a:rPr lang="en-IN" sz="1400" u="sng" baseline="0"/>
            <a:t> Attend Status</a:t>
          </a:r>
          <a:endParaRPr lang="en-IN" sz="1400" u="sng"/>
        </a:p>
      </xdr:txBody>
    </xdr:sp>
    <xdr:clientData/>
  </xdr:twoCellAnchor>
  <xdr:twoCellAnchor>
    <xdr:from>
      <xdr:col>3</xdr:col>
      <xdr:colOff>341250</xdr:colOff>
      <xdr:row>3</xdr:row>
      <xdr:rowOff>37158</xdr:rowOff>
    </xdr:from>
    <xdr:to>
      <xdr:col>6</xdr:col>
      <xdr:colOff>21210</xdr:colOff>
      <xdr:row>4</xdr:row>
      <xdr:rowOff>52398</xdr:rowOff>
    </xdr:to>
    <xdr:sp macro="" textlink="">
      <xdr:nvSpPr>
        <xdr:cNvPr id="56" name="TextBox 55">
          <a:extLst>
            <a:ext uri="{FF2B5EF4-FFF2-40B4-BE49-F238E27FC236}">
              <a16:creationId xmlns:a16="http://schemas.microsoft.com/office/drawing/2014/main" id="{E0CD8CF9-0D31-1C7D-B5FC-D08D4E27F6A8}"/>
            </a:ext>
          </a:extLst>
        </xdr:cNvPr>
        <xdr:cNvSpPr txBox="1"/>
      </xdr:nvSpPr>
      <xdr:spPr>
        <a:xfrm>
          <a:off x="2179477" y="579199"/>
          <a:ext cx="1518187" cy="19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u="sng"/>
            <a:t>Monthly Report</a:t>
          </a:r>
        </a:p>
      </xdr:txBody>
    </xdr:sp>
    <xdr:clientData/>
  </xdr:twoCellAnchor>
  <xdr:twoCellAnchor>
    <xdr:from>
      <xdr:col>19</xdr:col>
      <xdr:colOff>259236</xdr:colOff>
      <xdr:row>0</xdr:row>
      <xdr:rowOff>78557</xdr:rowOff>
    </xdr:from>
    <xdr:to>
      <xdr:col>23</xdr:col>
      <xdr:colOff>377072</xdr:colOff>
      <xdr:row>13</xdr:row>
      <xdr:rowOff>40457</xdr:rowOff>
    </xdr:to>
    <xdr:sp macro="" textlink="">
      <xdr:nvSpPr>
        <xdr:cNvPr id="5" name="Rectangle: Rounded Corners 4">
          <a:extLst>
            <a:ext uri="{FF2B5EF4-FFF2-40B4-BE49-F238E27FC236}">
              <a16:creationId xmlns:a16="http://schemas.microsoft.com/office/drawing/2014/main" id="{65F7FCA3-0674-4D17-9A9F-A504608564CA}"/>
            </a:ext>
          </a:extLst>
        </xdr:cNvPr>
        <xdr:cNvSpPr/>
      </xdr:nvSpPr>
      <xdr:spPr>
        <a:xfrm>
          <a:off x="11901339" y="78557"/>
          <a:ext cx="2568805" cy="231074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518473</xdr:colOff>
      <xdr:row>16</xdr:row>
      <xdr:rowOff>102123</xdr:rowOff>
    </xdr:from>
    <xdr:to>
      <xdr:col>17</xdr:col>
      <xdr:colOff>361361</xdr:colOff>
      <xdr:row>26</xdr:row>
      <xdr:rowOff>86411</xdr:rowOff>
    </xdr:to>
    <xdr:graphicFrame macro="">
      <xdr:nvGraphicFramePr>
        <xdr:cNvPr id="10" name="Chart 9">
          <a:extLst>
            <a:ext uri="{FF2B5EF4-FFF2-40B4-BE49-F238E27FC236}">
              <a16:creationId xmlns:a16="http://schemas.microsoft.com/office/drawing/2014/main" id="{AB1516C8-AF05-4724-BB3D-B247B1E85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471340</xdr:colOff>
      <xdr:row>14</xdr:row>
      <xdr:rowOff>31422</xdr:rowOff>
    </xdr:from>
    <xdr:to>
      <xdr:col>16</xdr:col>
      <xdr:colOff>471340</xdr:colOff>
      <xdr:row>15</xdr:row>
      <xdr:rowOff>164969</xdr:rowOff>
    </xdr:to>
    <xdr:sp macro="" textlink="">
      <xdr:nvSpPr>
        <xdr:cNvPr id="16" name="TextBox 15">
          <a:extLst>
            <a:ext uri="{FF2B5EF4-FFF2-40B4-BE49-F238E27FC236}">
              <a16:creationId xmlns:a16="http://schemas.microsoft.com/office/drawing/2014/main" id="{BE73EDCF-9F21-84CE-4ADA-621F6B5CEA01}"/>
            </a:ext>
          </a:extLst>
        </xdr:cNvPr>
        <xdr:cNvSpPr txBox="1"/>
      </xdr:nvSpPr>
      <xdr:spPr>
        <a:xfrm>
          <a:off x="7824247" y="2560948"/>
          <a:ext cx="2450969" cy="314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u="sng"/>
            <a:t>Count of Emp by Patient Race</a:t>
          </a:r>
        </a:p>
      </xdr:txBody>
    </xdr:sp>
    <xdr:clientData/>
  </xdr:twoCellAnchor>
  <xdr:twoCellAnchor editAs="oneCell">
    <xdr:from>
      <xdr:col>19</xdr:col>
      <xdr:colOff>432059</xdr:colOff>
      <xdr:row>1</xdr:row>
      <xdr:rowOff>23568</xdr:rowOff>
    </xdr:from>
    <xdr:to>
      <xdr:col>23</xdr:col>
      <xdr:colOff>219959</xdr:colOff>
      <xdr:row>12</xdr:row>
      <xdr:rowOff>109979</xdr:rowOff>
    </xdr:to>
    <mc:AlternateContent xmlns:mc="http://schemas.openxmlformats.org/markup-compatibility/2006" xmlns:a14="http://schemas.microsoft.com/office/drawing/2010/main">
      <mc:Choice Requires="a14">
        <xdr:graphicFrame macro="">
          <xdr:nvGraphicFramePr>
            <xdr:cNvPr id="21" name="Patient Race">
              <a:extLst>
                <a:ext uri="{FF2B5EF4-FFF2-40B4-BE49-F238E27FC236}">
                  <a16:creationId xmlns:a16="http://schemas.microsoft.com/office/drawing/2014/main" id="{FD556AC7-186C-4516-9C46-525394F95956}"/>
                </a:ext>
              </a:extLst>
            </xdr:cNvPr>
            <xdr:cNvGraphicFramePr/>
          </xdr:nvGraphicFramePr>
          <xdr:xfrm>
            <a:off x="0" y="0"/>
            <a:ext cx="0" cy="0"/>
          </xdr:xfrm>
          <a:graphic>
            <a:graphicData uri="http://schemas.microsoft.com/office/drawing/2010/slicer">
              <sle:slicer xmlns:sle="http://schemas.microsoft.com/office/drawing/2010/slicer" name="Patient Race"/>
            </a:graphicData>
          </a:graphic>
        </xdr:graphicFrame>
      </mc:Choice>
      <mc:Fallback xmlns="">
        <xdr:sp macro="" textlink="">
          <xdr:nvSpPr>
            <xdr:cNvPr id="0" name=""/>
            <xdr:cNvSpPr>
              <a:spLocks noTextEdit="1"/>
            </xdr:cNvSpPr>
          </xdr:nvSpPr>
          <xdr:spPr>
            <a:xfrm>
              <a:off x="12074162" y="204248"/>
              <a:ext cx="2238869" cy="2073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432061</xdr:colOff>
      <xdr:row>9</xdr:row>
      <xdr:rowOff>7855</xdr:rowOff>
    </xdr:from>
    <xdr:to>
      <xdr:col>11</xdr:col>
      <xdr:colOff>542041</xdr:colOff>
      <xdr:row>12</xdr:row>
      <xdr:rowOff>64883</xdr:rowOff>
    </xdr:to>
    <xdr:graphicFrame macro="">
      <xdr:nvGraphicFramePr>
        <xdr:cNvPr id="31" name="Chart 30">
          <a:hlinkClick xmlns:r="http://schemas.openxmlformats.org/officeDocument/2006/relationships" r:id="rId1"/>
          <a:extLst>
            <a:ext uri="{FF2B5EF4-FFF2-40B4-BE49-F238E27FC236}">
              <a16:creationId xmlns:a16="http://schemas.microsoft.com/office/drawing/2014/main" id="{B4ACD34D-C975-4ECC-A989-912A83275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1</xdr:row>
      <xdr:rowOff>142798</xdr:rowOff>
    </xdr:from>
    <xdr:to>
      <xdr:col>16</xdr:col>
      <xdr:colOff>24626</xdr:colOff>
      <xdr:row>16</xdr:row>
      <xdr:rowOff>171450</xdr:rowOff>
    </xdr:to>
    <xdr:graphicFrame macro="">
      <xdr:nvGraphicFramePr>
        <xdr:cNvPr id="2" name="Chart 1">
          <a:extLst>
            <a:ext uri="{FF2B5EF4-FFF2-40B4-BE49-F238E27FC236}">
              <a16:creationId xmlns:a16="http://schemas.microsoft.com/office/drawing/2014/main" id="{903DB1F7-5379-475E-BBC7-0EB458FDD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36859</xdr:colOff>
      <xdr:row>17</xdr:row>
      <xdr:rowOff>71863</xdr:rowOff>
    </xdr:from>
    <xdr:to>
      <xdr:col>11</xdr:col>
      <xdr:colOff>513885</xdr:colOff>
      <xdr:row>20</xdr:row>
      <xdr:rowOff>150696</xdr:rowOff>
    </xdr:to>
    <xdr:sp macro="" textlink="">
      <xdr:nvSpPr>
        <xdr:cNvPr id="3" name="TextBox 2">
          <a:extLst>
            <a:ext uri="{FF2B5EF4-FFF2-40B4-BE49-F238E27FC236}">
              <a16:creationId xmlns:a16="http://schemas.microsoft.com/office/drawing/2014/main" id="{8280B5C9-BAEE-2513-2814-4524ACF61945}"/>
            </a:ext>
          </a:extLst>
        </xdr:cNvPr>
        <xdr:cNvSpPr txBox="1"/>
      </xdr:nvSpPr>
      <xdr:spPr>
        <a:xfrm>
          <a:off x="4913659" y="3202413"/>
          <a:ext cx="2305826" cy="631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t>Daily</a:t>
          </a:r>
          <a:r>
            <a:rPr lang="en-IN" sz="1600" b="1" u="sng"/>
            <a:t> Satisfactory Trend</a:t>
          </a:r>
        </a:p>
      </xdr:txBody>
    </xdr:sp>
    <xdr:clientData/>
  </xdr:twoCellAnchor>
  <xdr:twoCellAnchor editAs="oneCell">
    <xdr:from>
      <xdr:col>15</xdr:col>
      <xdr:colOff>241300</xdr:colOff>
      <xdr:row>1</xdr:row>
      <xdr:rowOff>133350</xdr:rowOff>
    </xdr:from>
    <xdr:to>
      <xdr:col>16</xdr:col>
      <xdr:colOff>25400</xdr:colOff>
      <xdr:row>3</xdr:row>
      <xdr:rowOff>158750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D581C86-1BA4-6781-A3E3-0A94A995866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385300" y="317500"/>
          <a:ext cx="393700" cy="393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133350</xdr:rowOff>
    </xdr:from>
    <xdr:to>
      <xdr:col>16</xdr:col>
      <xdr:colOff>7620</xdr:colOff>
      <xdr:row>16</xdr:row>
      <xdr:rowOff>137160</xdr:rowOff>
    </xdr:to>
    <xdr:graphicFrame macro="">
      <xdr:nvGraphicFramePr>
        <xdr:cNvPr id="3" name="Chart 2">
          <a:extLst>
            <a:ext uri="{FF2B5EF4-FFF2-40B4-BE49-F238E27FC236}">
              <a16:creationId xmlns:a16="http://schemas.microsoft.com/office/drawing/2014/main" id="{B189E8BB-514A-4527-B54A-499D37D3F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17</xdr:row>
      <xdr:rowOff>53340</xdr:rowOff>
    </xdr:from>
    <xdr:to>
      <xdr:col>14</xdr:col>
      <xdr:colOff>342900</xdr:colOff>
      <xdr:row>20</xdr:row>
      <xdr:rowOff>160020</xdr:rowOff>
    </xdr:to>
    <xdr:sp macro="" textlink="">
      <xdr:nvSpPr>
        <xdr:cNvPr id="4" name="TextBox 3">
          <a:extLst>
            <a:ext uri="{FF2B5EF4-FFF2-40B4-BE49-F238E27FC236}">
              <a16:creationId xmlns:a16="http://schemas.microsoft.com/office/drawing/2014/main" id="{9D9495FC-B552-0C0C-DC9F-0CFFAC3FA508}"/>
            </a:ext>
          </a:extLst>
        </xdr:cNvPr>
        <xdr:cNvSpPr txBox="1"/>
      </xdr:nvSpPr>
      <xdr:spPr>
        <a:xfrm>
          <a:off x="4396740" y="3162300"/>
          <a:ext cx="44805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t>Average wait time daily trend</a:t>
          </a:r>
        </a:p>
      </xdr:txBody>
    </xdr:sp>
    <xdr:clientData/>
  </xdr:twoCellAnchor>
  <xdr:twoCellAnchor editAs="oneCell">
    <xdr:from>
      <xdr:col>15</xdr:col>
      <xdr:colOff>222250</xdr:colOff>
      <xdr:row>1</xdr:row>
      <xdr:rowOff>133350</xdr:rowOff>
    </xdr:from>
    <xdr:to>
      <xdr:col>16</xdr:col>
      <xdr:colOff>6350</xdr:colOff>
      <xdr:row>3</xdr:row>
      <xdr:rowOff>158750</xdr:rowOff>
    </xdr:to>
    <xdr:pic>
      <xdr:nvPicPr>
        <xdr:cNvPr id="2" name="Graphic 1" descr="Home with solid fill">
          <a:hlinkClick xmlns:r="http://schemas.openxmlformats.org/officeDocument/2006/relationships" r:id="rId2"/>
          <a:extLst>
            <a:ext uri="{FF2B5EF4-FFF2-40B4-BE49-F238E27FC236}">
              <a16:creationId xmlns:a16="http://schemas.microsoft.com/office/drawing/2014/main" id="{A4CFE177-3D7A-4E50-AE52-51B69C672FF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366250" y="317500"/>
          <a:ext cx="393700" cy="393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207010</xdr:colOff>
      <xdr:row>17</xdr:row>
      <xdr:rowOff>147320</xdr:rowOff>
    </xdr:from>
    <xdr:to>
      <xdr:col>12</xdr:col>
      <xdr:colOff>321310</xdr:colOff>
      <xdr:row>20</xdr:row>
      <xdr:rowOff>177800</xdr:rowOff>
    </xdr:to>
    <xdr:sp macro="" textlink="">
      <xdr:nvSpPr>
        <xdr:cNvPr id="3" name="TextBox 2">
          <a:extLst>
            <a:ext uri="{FF2B5EF4-FFF2-40B4-BE49-F238E27FC236}">
              <a16:creationId xmlns:a16="http://schemas.microsoft.com/office/drawing/2014/main" id="{B75BE535-9E4B-6A13-1B3A-7AE9AC411DBC}"/>
            </a:ext>
          </a:extLst>
        </xdr:cNvPr>
        <xdr:cNvSpPr txBox="1"/>
      </xdr:nvSpPr>
      <xdr:spPr>
        <a:xfrm>
          <a:off x="4474210" y="3277870"/>
          <a:ext cx="3162300" cy="5829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t>Daily</a:t>
          </a:r>
          <a:r>
            <a:rPr lang="en-IN" sz="1800" b="1" u="sng" baseline="0"/>
            <a:t> ER No.of Patients</a:t>
          </a:r>
          <a:endParaRPr lang="en-IN" sz="1800" b="1" u="sng"/>
        </a:p>
      </xdr:txBody>
    </xdr:sp>
    <xdr:clientData/>
  </xdr:twoCellAnchor>
  <xdr:twoCellAnchor>
    <xdr:from>
      <xdr:col>3</xdr:col>
      <xdr:colOff>19050</xdr:colOff>
      <xdr:row>1</xdr:row>
      <xdr:rowOff>133350</xdr:rowOff>
    </xdr:from>
    <xdr:to>
      <xdr:col>16</xdr:col>
      <xdr:colOff>64770</xdr:colOff>
      <xdr:row>17</xdr:row>
      <xdr:rowOff>0</xdr:rowOff>
    </xdr:to>
    <xdr:graphicFrame macro="">
      <xdr:nvGraphicFramePr>
        <xdr:cNvPr id="4" name="Chart 3">
          <a:extLst>
            <a:ext uri="{FF2B5EF4-FFF2-40B4-BE49-F238E27FC236}">
              <a16:creationId xmlns:a16="http://schemas.microsoft.com/office/drawing/2014/main" id="{7F6371CC-236D-4A87-952E-FD0786F40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0.95061</cdr:x>
      <cdr:y>0</cdr:y>
    </cdr:from>
    <cdr:to>
      <cdr:x>1</cdr:x>
      <cdr:y>0.13995</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D581C86-1BA4-6781-A3E3-0A94A99586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576820" y="0"/>
          <a:ext cx="393700" cy="3937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3</xdr:col>
      <xdr:colOff>43365</xdr:colOff>
      <xdr:row>31</xdr:row>
      <xdr:rowOff>24780</xdr:rowOff>
    </xdr:from>
    <xdr:to>
      <xdr:col>4</xdr:col>
      <xdr:colOff>545171</xdr:colOff>
      <xdr:row>33</xdr:row>
      <xdr:rowOff>6197</xdr:rowOff>
    </xdr:to>
    <xdr:graphicFrame macro="">
      <xdr:nvGraphicFramePr>
        <xdr:cNvPr id="5" name="Chart 4">
          <a:extLst>
            <a:ext uri="{FF2B5EF4-FFF2-40B4-BE49-F238E27FC236}">
              <a16:creationId xmlns:a16="http://schemas.microsoft.com/office/drawing/2014/main" id="{46FF6479-6EF8-98CF-BAA5-9EC3C55CF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94.02604780093" createdVersion="5" refreshedVersion="8" minRefreshableVersion="3" recordCount="0" supportSubquery="1" supportAdvancedDrill="1" xr:uid="{F0915A98-C40B-4BFE-B68F-A23CADA373BD}">
  <cacheSource type="external" connectionId="4"/>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2013887" createdVersion="5" refreshedVersion="8" minRefreshableVersion="3" recordCount="0" supportSubquery="1" supportAdvancedDrill="1" xr:uid="{5D4EEDFC-18D7-4657-91FA-F78C551242EC}">
  <cacheSource type="external" connectionId="4"/>
  <cacheFields count="3">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6"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2476849" createdVersion="5" refreshedVersion="8" minRefreshableVersion="3" recordCount="0" supportSubquery="1" supportAdvancedDrill="1" xr:uid="{B6B47048-061A-4E94-8B7D-EA8E0C285F89}">
  <cacheSource type="external" connectionId="4"/>
  <cacheFields count="3">
    <cacheField name="[calender_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8"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2939818" createdVersion="5" refreshedVersion="8" minRefreshableVersion="3" recordCount="0" supportSubquery="1" supportAdvancedDrill="1" xr:uid="{1F047E61-19CA-41B6-A7D6-C693844DBD11}">
  <cacheSource type="external" connectionId="4"/>
  <cacheFields count="4">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Hospital Emergency Room Data].[Patient Race].[Patient Race]" caption="Patient Race" numFmtId="0" hierarchy="11"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3518519" createdVersion="5" refreshedVersion="8" minRefreshableVersion="3" recordCount="0" supportSubquery="1" supportAdvancedDrill="1" xr:uid="{A5DCB38A-EB9E-476F-BE49-540201F91502}">
  <cacheSource type="external" connectionId="4"/>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451491203705" createdVersion="3" refreshedVersion="8" minRefreshableVersion="3" recordCount="0" supportSubquery="1" supportAdvancedDrill="1" xr:uid="{942E313F-FAE4-4E17-973B-A7ACF47D23A4}">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193849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hp" refreshedDate="45894.026052083333" createdVersion="5" refreshedVersion="8" minRefreshableVersion="3" recordCount="0" supportSubquery="1" supportAdvancedDrill="1" xr:uid="{7F982328-6CF5-4E67-A231-CBE3E1D0F703}">
  <cacheSource type="external" connectionId="4"/>
  <cacheFields count="3">
    <cacheField name="[Hospital Emergency Room Data].[Age Group].[Age Group]" caption="Age Group" numFmtId="0" hierarchy="16" level="1">
      <sharedItems count="7">
        <s v="0-9"/>
        <s v="20-29"/>
        <s v="30-39"/>
        <s v="40-49"/>
        <s v="50-59"/>
        <s v="60-69"/>
        <s v="70-79"/>
      </sharedItems>
    </cacheField>
    <cacheField name="[Measures].[Count of Age Group]" caption="Count of Age Group" numFmtId="0" hierarchy="31"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88773147" createdVersion="5" refreshedVersion="8" minRefreshableVersion="3" recordCount="0" supportSubquery="1" supportAdvancedDrill="1" xr:uid="{917739C1-F3F9-4E06-A92C-A75BE94825C8}">
  <cacheSource type="external" connectionId="4"/>
  <cacheFields count="2">
    <cacheField name="[Hospital Emergency Room Data].[Patient Race].[Patient Race]" caption="Patient Race" numFmtId="0" hierarchy="11" level="1">
      <sharedItems count="7">
        <s v="African American"/>
        <s v="Asian"/>
        <s v="Declined to Identify"/>
        <s v="Native American/Alaska Native"/>
        <s v="Pacific Islander"/>
        <s v="Two or More Races"/>
        <s v="White"/>
      </sharedItems>
    </cacheField>
    <cacheField name="[Measures].[Count of Patient Id]" caption="Count of Patient Id" numFmtId="0" hierarchy="23" level="32767"/>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0"/>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8912037" createdVersion="5" refreshedVersion="8" minRefreshableVersion="3" recordCount="0" supportSubquery="1" supportAdvancedDrill="1" xr:uid="{E1C689C9-1C71-4F75-A205-4F70011164B4}">
  <cacheSource type="external" connectionId="4"/>
  <cacheFields count="2">
    <cacheField name="[Measures].[Average of Patient Waittime]" caption="Average of Patient Waittime" numFmtId="0" hierarchy="26"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1"/>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89467593" createdVersion="5" refreshedVersion="8" minRefreshableVersion="3" recordCount="0" supportSubquery="1" supportAdvancedDrill="1" xr:uid="{0ADF5A43-54AF-4DD1-8414-98A5B185C7F7}">
  <cacheSource type="external" connectionId="4"/>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0046294" createdVersion="5" refreshedVersion="8" minRefreshableVersion="3" recordCount="0" supportSubquery="1" supportAdvancedDrill="1" xr:uid="{4EB86D07-2C20-40B4-A556-05F7905BFBC8}">
  <cacheSource type="external" connectionId="4"/>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0625002" createdVersion="5" refreshedVersion="8" minRefreshableVersion="3" recordCount="0" supportSubquery="1" supportAdvancedDrill="1" xr:uid="{EF1F5472-438A-48CE-B5A9-B8B15C862748}">
  <cacheSource type="external" connectionId="4"/>
  <cacheFields count="5">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2">
        <s v="2023"/>
        <s v="2024"/>
      </sharedItems>
    </cacheField>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4"/>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0856479" createdVersion="5" refreshedVersion="8" minRefreshableVersion="3" recordCount="0" supportSubquery="1" supportAdvancedDrill="1" xr:uid="{4359C1D0-F652-40C9-8373-33A73AB950EA}">
  <cacheSource type="external" connectionId="4"/>
  <cacheFields count="2">
    <cacheField name="[Measures].[Distinct Count of Patient Id]" caption="Distinct Count of Patient Id" numFmtId="0" hierarchy="24"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1"/>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4.648891435187" createdVersion="5" refreshedVersion="8" minRefreshableVersion="3" recordCount="0" supportSubquery="1" supportAdvancedDrill="1" xr:uid="{09F6E105-2A99-41EE-AB15-34D1736EC30F}">
  <cacheSource type="external" connectionId="4"/>
  <cacheFields count="3">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Distinct Count of Patient Id]" caption="Distinct Count of Patient Id" numFmtId="0" hierarchy="24" level="32767"/>
    <cacheField name="[Hospital Emergency Room Data].[Patient Race].[Patient Race]" caption="Patient Race" numFmtId="0" hierarchy="1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fieldsUsage count="2">
        <fieldUsage x="-1"/>
        <fieldUsage x="2"/>
      </fieldsUsage>
    </cacheHierarchy>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050D64-19D9-4DA5-83F7-C835E53C13BC}" name="PivotTable8" cacheId="1" applyNumberFormats="0" applyBorderFormats="0" applyFontFormats="0" applyPatternFormats="0" applyAlignmentFormats="0" applyWidthHeightFormats="1" dataCaption="Values" tag="952c42b4-ad32-4146-8d83-c839203c52df" updatedVersion="8" minRefreshableVersion="3" subtotalHiddenItems="1" itemPrintTitles="1" createdVersion="5" indent="0" outline="1" outlineData="1" multipleFieldFilters="0" chartFormat="5">
  <location ref="A38:B4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ge Group" fld="1" subtotal="count" baseField="0" baseItem="0"/>
  </dataFields>
  <formats count="2">
    <format dxfId="61">
      <pivotArea outline="0" collapsedLevelsAreSubtotals="1" fieldPosition="0"/>
    </format>
    <format dxfId="60">
      <pivotArea collapsedLevelsAreSubtotals="1" fieldPosition="0">
        <references count="1">
          <reference field="0"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90F15E-D00C-44DE-9245-DC5AA5F5EE4A}" name="PivotTable1" cacheId="118" applyNumberFormats="0" applyBorderFormats="0" applyFontFormats="0" applyPatternFormats="0" applyAlignmentFormats="0" applyWidthHeightFormats="1" dataCaption="Values" tag="1f2fafd4-f9f3-42e8-81f0-16fbe1bfca72"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5">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09A24D-9075-4B22-87E1-3FD47783224A}" name="PivotTable5" cacheId="136" applyNumberFormats="0" applyBorderFormats="0" applyFontFormats="0" applyPatternFormats="0" applyAlignmentFormats="0" applyWidthHeightFormats="1" dataCaption="Values" tag="f388a6f9-220c-435f-af9f-7fdf4a53ac10" updatedVersion="8" minRefreshableVersion="3" subtotalHiddenItems="1" itemPrintTitles="1" createdVersion="5" indent="0" outline="1" outlineData="1" multipleFieldFilters="0" chartFormat="29">
  <location ref="K24:L391"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dataFields>
  <formats count="1">
    <format dxfId="76">
      <pivotArea collapsedLevelsAreSubtotals="1" fieldPosition="0">
        <references count="1">
          <reference field="0" count="0"/>
        </references>
      </pivotArea>
    </format>
  </formats>
  <chartFormats count="5">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F9F6DE-3B53-46A9-B065-400B122C77B7}" name="PivotTable4" cacheId="133" applyNumberFormats="0" applyBorderFormats="0" applyFontFormats="0" applyPatternFormats="0" applyAlignmentFormats="0" applyWidthHeightFormats="1" dataCaption="Values" tag="be3b167e-d308-48e5-97de-c96b6402b282" updatedVersion="8" minRefreshableVersion="3" subtotalHiddenItems="1" itemPrintTitles="1" createdVersion="5" indent="0" outline="1" outlineData="1" multipleFieldFilters="0" chartFormat="20">
  <location ref="G9:H376"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chartFormats count="2">
    <chartFormat chart="6"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2F2B33-9A6C-45FC-882C-03F2D27D5DAB}" name="PivotTable12" cacheId="127" applyNumberFormats="0" applyBorderFormats="0" applyFontFormats="0" applyPatternFormats="0" applyAlignmentFormats="0" applyWidthHeightFormats="1" dataCaption="Values" tag="c28d9c6c-ebd1-4960-9faa-616f0910ce81" updatedVersion="8" minRefreshableVersion="3" subtotalHiddenItems="1" itemPrintTitles="1" createdVersion="5" indent="0" outline="1" outlineData="1" multipleFieldFilters="0" chartFormat="15">
  <location ref="A60:A63" firstHeaderRow="1" firstDataRow="1" firstDataCol="1"/>
  <pivotFields count="5">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 allDrilled="1" subtotalTop="0" showAll="0" dataSourceSort="1" defaultSubtotal="0" defaultAttributeDrillState="1"/>
  </pivotFields>
  <rowFields count="4">
    <field x="3"/>
    <field x="2"/>
    <field x="0"/>
    <field x="1"/>
  </rowFields>
  <rowItems count="3">
    <i>
      <x/>
    </i>
    <i>
      <x v="1"/>
    </i>
    <i t="grand">
      <x/>
    </i>
  </rowItems>
  <formats count="1">
    <format dxfId="77">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53D58-4C3C-4840-B3D3-636B04C47898}" name="PivotTable2" cacheId="130" applyNumberFormats="0" applyBorderFormats="0" applyFontFormats="0" applyPatternFormats="0" applyAlignmentFormats="0" applyWidthHeightFormats="1" dataCaption="Values" tag="043c2086-0e95-4919-b181-412b4f1d2dfc" updatedVersion="8"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A2C64-EC8B-45BC-A21F-4F58AC30CA62}" name="PivotTable10" cacheId="121" applyNumberFormats="0" applyBorderFormats="0" applyFontFormats="0" applyPatternFormats="0" applyAlignmentFormats="0" applyWidthHeightFormats="1" dataCaption="Values" tag="a90dc032-4c20-4327-b5a8-157e33d3af34" updatedVersion="8" minRefreshableVersion="3" subtotalHiddenItems="1" itemPrintTitles="1" createdVersion="5" indent="0" outline="1" outlineData="1" multipleFieldFilters="0" chartFormat="15">
  <location ref="A52:B5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62">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5CF55-E187-4887-A796-F2F1C53E29EE}" name="PivotTable3" cacheId="0" applyNumberFormats="0" applyBorderFormats="0" applyFontFormats="0" applyPatternFormats="0" applyAlignmentFormats="0" applyWidthHeightFormats="1" dataCaption="Values" tag="e35237cd-ba61-4366-bf17-9adf16cc54f6" updatedVersion="8" minRefreshableVersion="3" subtotalHiddenItems="1" itemPrintTitles="1" createdVersion="5"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3">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47D5E7-BC21-45AA-987A-988A234535BB}" name="PivotTable11" cacheId="124" applyNumberFormats="0" applyBorderFormats="0" applyFontFormats="0" applyPatternFormats="0" applyAlignmentFormats="0" applyWidthHeightFormats="1" dataCaption="Values" tag="e477f49f-68ef-4289-85ab-19601b896350" updatedVersion="8" minRefreshableVersion="3" subtotalHiddenItems="1" itemPrintTitles="1" createdVersion="5" indent="0" outline="1" outlineData="1" multipleFieldFilters="0" chartFormat="20">
  <location ref="E56:F65"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2">
    <format dxfId="65">
      <pivotArea outline="0" collapsedLevelsAreSubtotals="1" fieldPosition="0"/>
    </format>
    <format dxfId="64">
      <pivotArea collapsedLevelsAreSubtotals="1" fieldPosition="0">
        <references count="1">
          <reference field="0"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F8DAB2-569E-40EA-8E2E-C33BDA11A3C6}" name="PivotTable7" cacheId="142" applyNumberFormats="0" applyBorderFormats="0" applyFontFormats="0" applyPatternFormats="0" applyAlignmentFormats="0" applyWidthHeightFormats="1" dataCaption="Values" tag="04d8236e-2ce3-4a74-a0e4-28b31422b909" updatedVersion="8" minRefreshableVersion="3" subtotalHiddenItems="1" itemPrintTitles="1" createdVersion="5" indent="0" outline="1" outlineData="1" multipleFieldFilters="0" chartFormat="29">
  <location ref="A25:C28"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1" baseItem="0">
      <extLst>
        <ext xmlns:x14="http://schemas.microsoft.com/office/spreadsheetml/2009/9/main" uri="{E15A36E0-9728-4e99-A89B-3F7291B0FE68}">
          <x14:dataField sourceField="0" uniqueName="[__Xl2].[Measures].[Count of Patient Admission Flag]"/>
        </ext>
      </extLst>
    </dataField>
    <dataField name="Count of Patient Admission Flag2" fld="3" subtotal="count" showDataAs="percentOfTotal" baseField="0" baseItem="0" numFmtId="10">
      <extLst>
        <ext xmlns:x14="http://schemas.microsoft.com/office/spreadsheetml/2009/9/main" uri="{E15A36E0-9728-4e99-A89B-3F7291B0FE68}">
          <x14:dataField sourceField="0"/>
        </ext>
      </extLst>
    </dataField>
  </dataFields>
  <formats count="3">
    <format dxfId="68">
      <pivotArea outline="0" collapsedLevelsAreSubtotals="1" fieldPosition="0"/>
    </format>
    <format dxfId="67">
      <pivotArea collapsedLevelsAreSubtotals="1" fieldPosition="0">
        <references count="1">
          <reference field="1" count="0"/>
        </references>
      </pivotArea>
    </format>
    <format dxfId="6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DF8436-E2C4-4109-9AB8-D68149374736}" name="PivotTable6" cacheId="139" applyNumberFormats="0" applyBorderFormats="0" applyFontFormats="0" applyPatternFormats="0" applyAlignmentFormats="0" applyWidthHeightFormats="1" dataCaption="Values" tag="ef52c539-ce14-4157-9f75-609962f13695" updatedVersion="8" minRefreshableVersion="3" subtotalHiddenItems="1" itemPrintTitles="1" createdVersion="5" indent="0" outline="1" outlineData="1" multipleFieldFilters="0" chartFormat="28">
  <location ref="Q9:R373"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 allDrilled="1" subtotalTop="0" showAll="0" dataSourceSort="1" defaultSubtotal="0"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3"/>
  </dataFields>
  <formats count="1">
    <format dxfId="69">
      <pivotArea collapsedLevelsAreSubtotals="1" fieldPosition="0">
        <references count="1">
          <reference field="0" count="0"/>
        </references>
      </pivotArea>
    </format>
  </formats>
  <chartFormats count="7">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864572-EB40-47C7-BF74-64C3D4E9F4F6}" name="PivotTable9" cacheId="145" applyNumberFormats="0" applyBorderFormats="0" applyFontFormats="0" applyPatternFormats="0" applyAlignmentFormats="0" applyWidthHeightFormats="1" dataCaption="Values" tag="11fe1a0f-4c77-40db-ab35-cb2d318ceba0" updatedVersion="8" minRefreshableVersion="3" subtotalHiddenItems="1" itemPrintTitles="1" createdVersion="5" indent="0" outline="1" outlineData="1" multipleFieldFilters="0" chartFormat="16">
  <location ref="E47:F5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71">
      <pivotArea outline="0" collapsedLevelsAreSubtotals="1" fieldPosition="0"/>
    </format>
    <format dxfId="70">
      <pivotArea collapsedLevelsAreSubtotals="1" fieldPosition="0">
        <references count="1">
          <reference field="0" count="0"/>
        </references>
      </pivotArea>
    </format>
  </format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B29177-EAED-4D86-8217-7136D7EA67DA}" name="PivotTable13" cacheId="115" applyNumberFormats="0" applyBorderFormats="0" applyFontFormats="0" applyPatternFormats="0" applyAlignmentFormats="0" applyWidthHeightFormats="1" dataCaption="Values" tag="4339fb36-8a9f-427c-9425-440da8fd61a8" updatedVersion="8" minRefreshableVersion="3" subtotalHiddenItems="1" itemPrintTitles="1" createdVersion="5" indent="0" outline="1" outlineData="1" multipleFieldFilters="0" chartFormat="10">
  <location ref="K4:L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Patient Id" fld="1" subtotal="count" baseField="0" baseItem="0"/>
  </dataFields>
  <formats count="3">
    <format dxfId="74">
      <pivotArea outline="0" collapsedLevelsAreSubtotals="1" fieldPosition="0"/>
    </format>
    <format dxfId="73">
      <pivotArea collapsedLevelsAreSubtotals="1" fieldPosition="0">
        <references count="1">
          <reference field="0" count="0"/>
        </references>
      </pivotArea>
    </format>
    <format dxfId="72">
      <pivotArea outline="0" fieldPosition="0">
        <references count="1">
          <reference field="4294967294" count="1">
            <x v="0"/>
          </reference>
        </references>
      </pivotArea>
    </format>
  </formats>
  <chartFormats count="17">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6" format="13">
      <pivotArea type="data" outline="0" fieldPosition="0">
        <references count="2">
          <reference field="4294967294" count="1" selected="0">
            <x v="0"/>
          </reference>
          <reference field="0" count="1" selected="0">
            <x v="3"/>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6" format="15">
      <pivotArea type="data" outline="0" fieldPosition="0">
        <references count="2">
          <reference field="4294967294" count="1" selected="0">
            <x v="0"/>
          </reference>
          <reference field="0" count="1" selected="0">
            <x v="5"/>
          </reference>
        </references>
      </pivotArea>
    </chartFormat>
    <chartFormat chart="6" format="16">
      <pivotArea type="data" outline="0" fieldPosition="0">
        <references count="2">
          <reference field="4294967294" count="1" selected="0">
            <x v="0"/>
          </reference>
          <reference field="0" count="1" selected="0">
            <x v="6"/>
          </reference>
        </references>
      </pivotArea>
    </chartFormat>
    <chartFormat chart="2" format="1">
      <pivotArea type="data" outline="0" fieldPosition="0">
        <references count="2">
          <reference field="4294967294" count="1" selected="0">
            <x v="0"/>
          </reference>
          <reference field="0" count="1" selected="0">
            <x v="6"/>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9"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27CFE1-9CF6-4F9A-808D-28063F35F5BC}"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5B30-263D-4CA4-A521-2FB55C3395B5}"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019384974">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3909455-17BB-49D1-A0FE-D0016C4319BC}"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s>
  <data>
    <olap pivotCacheId="101938497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Race" xr10:uid="{4446E1CB-22EE-45C5-813D-F2A488743782}" sourceName="[Hospital Emergency Room Data].[Patient Race]">
  <pivotTables>
    <pivotTable tabId="1" name="PivotTable13"/>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 tabId="1" name="PivotTable7"/>
    <pivotTable tabId="1" name="PivotTable9"/>
  </pivotTables>
  <data>
    <olap pivotCacheId="1019384974">
      <levels count="2">
        <level uniqueName="[Hospital Emergency Room Data].[Patient Race].[(All)]" sourceCaption="(All)" count="0"/>
        <level uniqueName="[Hospital Emergency Room Data].[Patient Race].[Patient Race]" sourceCaption="Patient Race" count="7">
          <ranges>
            <range startItem="0">
              <i n="[Hospital Emergency Room Data].[Patient Race].&amp;[African American]" c="African American"/>
              <i n="[Hospital Emergency Room Data].[Patient Race].&amp;[Asian]" c="Asian"/>
              <i n="[Hospital Emergency Room Data].[Patient Race].&amp;[Declined to Identify]" c="Declined to Identify"/>
              <i n="[Hospital Emergency Room Data].[Patient Race].&amp;[Native American/Alaska Native]" c="Native American/Alaska Native"/>
              <i n="[Hospital Emergency Room Data].[Patient Race].&amp;[Pacific Islander]" c="Pacific Islander"/>
              <i n="[Hospital Emergency Room Data].[Patient Race].&amp;[Two or More Races]" c="Two or More Races"/>
              <i n="[Hospital Emergency Room Data].[Patient Race].&amp;[White]" c="White"/>
            </range>
          </ranges>
        </level>
      </levels>
      <selections count="1">
        <selection n="[Hospital Emergency Room Data].[Patient Ra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B93796C-9EC1-4D9E-8621-4D2A8F13947C}" cache="Slicer_Date__Month" caption="Date (Month)" level="1" style="My Style" rowHeight="288000"/>
  <slicer name="Date (Year)" xr10:uid="{E6350A61-3349-4FC2-B9F6-64B8CC11DF79}" cache="Slicer_Date__Year" caption="Date (Year)" columnCount="2" level="1" style="My Style" rowHeight="432000"/>
  <slicer name="Patient Race" xr10:uid="{A8EA064E-E826-4B03-8E20-33589503D9BE}" cache="Slicer_Patient_Race" caption="Patient Race" level="1" style="My Style"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6FFAA-D351-456C-867F-2EE47B5ADA4F}" name="Table_ExternalData_1" displayName="Table_ExternalData_1" ref="A3:M46" tableType="queryTable" totalsRowShown="0">
  <autoFilter ref="A3:M46" xr:uid="{4186FFAA-D351-456C-867F-2EE47B5ADA4F}"/>
  <tableColumns count="13">
    <tableColumn id="1" xr3:uid="{68D40C94-8A1D-4191-B653-68F9306AB666}" uniqueName="1" name="Hospital Emergency Room Data[Patient Id]" queryTableFieldId="1"/>
    <tableColumn id="2" xr3:uid="{5B2FA61C-E38C-4B10-8B80-D20AFBA7B823}" uniqueName="2" name="Hospital Emergency Room Data[Patient Admission Date]" queryTableFieldId="2" dataDxfId="79"/>
    <tableColumn id="3" xr3:uid="{A6379749-F4E0-4F14-B80F-94932557621E}" uniqueName="3" name="Hospital Emergency Room Data[Patient Admission Time]" queryTableFieldId="3" dataDxfId="78"/>
    <tableColumn id="4" xr3:uid="{244A0858-3F77-4A50-B8E9-F62B574A5FB0}" uniqueName="4" name="Hospital Emergency Room Data[Merged]" queryTableFieldId="4"/>
    <tableColumn id="5" xr3:uid="{F30449A1-E134-43C1-A417-86081A348204}" uniqueName="5" name="Hospital Emergency Room Data[Patient Gender]" queryTableFieldId="5"/>
    <tableColumn id="6" xr3:uid="{E420449F-C012-4CCF-93FA-E0D74AA2D32F}" uniqueName="6" name="Hospital Emergency Room Data[Patient Age]" queryTableFieldId="6"/>
    <tableColumn id="7" xr3:uid="{9A24A329-416E-44E1-93AB-BB611EDF396B}" uniqueName="7" name="Hospital Emergency Room Data[Patient Race]" queryTableFieldId="7"/>
    <tableColumn id="8" xr3:uid="{D34927AD-0139-4DCC-8E72-F9AF194906E7}" uniqueName="8" name="Hospital Emergency Room Data[Department Referral]" queryTableFieldId="8"/>
    <tableColumn id="9" xr3:uid="{7887AEBF-F607-4415-8715-D6AE848C40FF}" uniqueName="9" name="Hospital Emergency Room Data[Patient Admission Flag]" queryTableFieldId="9"/>
    <tableColumn id="10" xr3:uid="{999A8AD3-8F36-4C13-B878-343BCB532445}" uniqueName="10" name="Hospital Emergency Room Data[Patient Satisfaction Score]" queryTableFieldId="10"/>
    <tableColumn id="11" xr3:uid="{73AA77A8-BB41-4CE4-B77B-517F6BCC709F}" uniqueName="11" name="Hospital Emergency Room Data[Patient Waittime]" queryTableFieldId="11"/>
    <tableColumn id="12" xr3:uid="{A2ADB402-E3DC-44C5-8844-87681F98B56C}" uniqueName="12" name="Hospital Emergency Room Data[Age Group]" queryTableFieldId="12"/>
    <tableColumn id="13" xr3:uid="{BE280331-939B-42E0-9BC4-CFB065B9819B}"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905C7-EEB6-4F01-AD5E-A855E4C12A5C}">
  <dimension ref="A1:M46"/>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9" t="s">
        <v>134</v>
      </c>
    </row>
    <row r="3" spans="1:13" x14ac:dyDescent="0.3">
      <c r="A3" t="s">
        <v>8</v>
      </c>
      <c r="B3" t="s">
        <v>9</v>
      </c>
      <c r="C3" t="s">
        <v>10</v>
      </c>
      <c r="D3" t="s">
        <v>11</v>
      </c>
      <c r="E3" t="s">
        <v>12</v>
      </c>
      <c r="F3" t="s">
        <v>13</v>
      </c>
      <c r="G3" t="s">
        <v>14</v>
      </c>
      <c r="H3" t="s">
        <v>15</v>
      </c>
      <c r="I3" t="s">
        <v>16</v>
      </c>
      <c r="J3" t="s">
        <v>17</v>
      </c>
      <c r="K3" t="s">
        <v>18</v>
      </c>
      <c r="L3" t="s">
        <v>19</v>
      </c>
      <c r="M3" t="s">
        <v>20</v>
      </c>
    </row>
    <row r="4" spans="1:13" x14ac:dyDescent="0.3">
      <c r="A4" t="s">
        <v>21</v>
      </c>
      <c r="B4" s="7">
        <v>45078</v>
      </c>
      <c r="C4" s="8">
        <v>0.10902777777777778</v>
      </c>
      <c r="D4" t="s">
        <v>22</v>
      </c>
      <c r="E4" t="s">
        <v>23</v>
      </c>
      <c r="F4">
        <v>26</v>
      </c>
      <c r="G4" t="s">
        <v>24</v>
      </c>
      <c r="H4" t="s">
        <v>25</v>
      </c>
      <c r="I4" t="s">
        <v>26</v>
      </c>
      <c r="K4">
        <v>56</v>
      </c>
      <c r="L4" t="s">
        <v>27</v>
      </c>
      <c r="M4" t="s">
        <v>28</v>
      </c>
    </row>
    <row r="5" spans="1:13" x14ac:dyDescent="0.3">
      <c r="A5" t="s">
        <v>29</v>
      </c>
      <c r="B5" s="7">
        <v>45078</v>
      </c>
      <c r="C5" s="8">
        <v>0.13333333333333333</v>
      </c>
      <c r="D5" t="s">
        <v>30</v>
      </c>
      <c r="E5" t="s">
        <v>31</v>
      </c>
      <c r="F5">
        <v>36</v>
      </c>
      <c r="G5" t="s">
        <v>24</v>
      </c>
      <c r="H5" t="s">
        <v>25</v>
      </c>
      <c r="I5" t="s">
        <v>32</v>
      </c>
      <c r="K5">
        <v>37</v>
      </c>
      <c r="L5" t="s">
        <v>33</v>
      </c>
      <c r="M5" t="s">
        <v>28</v>
      </c>
    </row>
    <row r="6" spans="1:13" x14ac:dyDescent="0.3">
      <c r="A6" t="s">
        <v>34</v>
      </c>
      <c r="B6" s="7">
        <v>45444</v>
      </c>
      <c r="C6" s="8">
        <v>0.15763888888888888</v>
      </c>
      <c r="D6" t="s">
        <v>35</v>
      </c>
      <c r="E6" t="s">
        <v>23</v>
      </c>
      <c r="F6">
        <v>22</v>
      </c>
      <c r="G6" t="s">
        <v>36</v>
      </c>
      <c r="H6" t="s">
        <v>25</v>
      </c>
      <c r="I6" t="s">
        <v>26</v>
      </c>
      <c r="K6">
        <v>41</v>
      </c>
      <c r="L6" t="s">
        <v>27</v>
      </c>
      <c r="M6" t="s">
        <v>28</v>
      </c>
    </row>
    <row r="7" spans="1:13" x14ac:dyDescent="0.3">
      <c r="A7" t="s">
        <v>37</v>
      </c>
      <c r="B7" s="7">
        <v>45078</v>
      </c>
      <c r="C7" s="8">
        <v>3.7499999999999999E-2</v>
      </c>
      <c r="D7" t="s">
        <v>38</v>
      </c>
      <c r="E7" t="s">
        <v>31</v>
      </c>
      <c r="F7">
        <v>39</v>
      </c>
      <c r="G7" t="s">
        <v>36</v>
      </c>
      <c r="H7" t="s">
        <v>25</v>
      </c>
      <c r="I7" t="s">
        <v>26</v>
      </c>
      <c r="K7">
        <v>12</v>
      </c>
      <c r="L7" t="s">
        <v>33</v>
      </c>
      <c r="M7" t="s">
        <v>39</v>
      </c>
    </row>
    <row r="8" spans="1:13" x14ac:dyDescent="0.3">
      <c r="A8" t="s">
        <v>40</v>
      </c>
      <c r="B8" s="7">
        <v>45444</v>
      </c>
      <c r="C8" s="8">
        <v>0.60763888888888884</v>
      </c>
      <c r="D8" t="s">
        <v>41</v>
      </c>
      <c r="E8" t="s">
        <v>23</v>
      </c>
      <c r="F8">
        <v>19</v>
      </c>
      <c r="G8" t="s">
        <v>42</v>
      </c>
      <c r="H8" t="s">
        <v>25</v>
      </c>
      <c r="I8" t="s">
        <v>32</v>
      </c>
      <c r="K8">
        <v>47</v>
      </c>
      <c r="L8" t="s">
        <v>43</v>
      </c>
      <c r="M8" t="s">
        <v>28</v>
      </c>
    </row>
    <row r="9" spans="1:13" x14ac:dyDescent="0.3">
      <c r="A9" t="s">
        <v>44</v>
      </c>
      <c r="B9" s="7">
        <v>45078</v>
      </c>
      <c r="C9" s="8">
        <v>0.39861111111111114</v>
      </c>
      <c r="D9" t="s">
        <v>45</v>
      </c>
      <c r="E9" t="s">
        <v>31</v>
      </c>
      <c r="F9">
        <v>3</v>
      </c>
      <c r="G9" t="s">
        <v>42</v>
      </c>
      <c r="H9" t="s">
        <v>25</v>
      </c>
      <c r="I9" t="s">
        <v>32</v>
      </c>
      <c r="K9">
        <v>43</v>
      </c>
      <c r="L9" t="s">
        <v>43</v>
      </c>
      <c r="M9" t="s">
        <v>28</v>
      </c>
    </row>
    <row r="10" spans="1:13" x14ac:dyDescent="0.3">
      <c r="A10" t="s">
        <v>46</v>
      </c>
      <c r="B10" s="7">
        <v>45444</v>
      </c>
      <c r="C10" s="8">
        <v>0.32430555555555557</v>
      </c>
      <c r="D10" t="s">
        <v>47</v>
      </c>
      <c r="E10" t="s">
        <v>31</v>
      </c>
      <c r="F10">
        <v>9</v>
      </c>
      <c r="G10" t="s">
        <v>42</v>
      </c>
      <c r="H10" t="s">
        <v>25</v>
      </c>
      <c r="I10" t="s">
        <v>32</v>
      </c>
      <c r="K10">
        <v>54</v>
      </c>
      <c r="L10" t="s">
        <v>43</v>
      </c>
      <c r="M10" t="s">
        <v>28</v>
      </c>
    </row>
    <row r="11" spans="1:13" x14ac:dyDescent="0.3">
      <c r="A11" t="s">
        <v>48</v>
      </c>
      <c r="B11" s="7">
        <v>45078</v>
      </c>
      <c r="C11" s="8">
        <v>0.8833333333333333</v>
      </c>
      <c r="D11" t="s">
        <v>49</v>
      </c>
      <c r="E11" t="s">
        <v>31</v>
      </c>
      <c r="F11">
        <v>18</v>
      </c>
      <c r="G11" t="s">
        <v>42</v>
      </c>
      <c r="H11" t="s">
        <v>25</v>
      </c>
      <c r="I11" t="s">
        <v>32</v>
      </c>
      <c r="K11">
        <v>39</v>
      </c>
      <c r="L11" t="s">
        <v>43</v>
      </c>
      <c r="M11" t="s">
        <v>28</v>
      </c>
    </row>
    <row r="12" spans="1:13" x14ac:dyDescent="0.3">
      <c r="A12" t="s">
        <v>50</v>
      </c>
      <c r="B12" s="7">
        <v>45444</v>
      </c>
      <c r="C12" s="8">
        <v>5.347222222222222E-2</v>
      </c>
      <c r="D12" t="s">
        <v>51</v>
      </c>
      <c r="E12" t="s">
        <v>31</v>
      </c>
      <c r="F12">
        <v>11</v>
      </c>
      <c r="G12" t="s">
        <v>52</v>
      </c>
      <c r="H12" t="s">
        <v>25</v>
      </c>
      <c r="I12" t="s">
        <v>26</v>
      </c>
      <c r="K12">
        <v>19</v>
      </c>
      <c r="L12" t="s">
        <v>43</v>
      </c>
      <c r="M12" t="s">
        <v>39</v>
      </c>
    </row>
    <row r="13" spans="1:13" x14ac:dyDescent="0.3">
      <c r="A13" t="s">
        <v>53</v>
      </c>
      <c r="B13" s="7">
        <v>45444</v>
      </c>
      <c r="C13" s="8">
        <v>0.44027777777777777</v>
      </c>
      <c r="D13" t="s">
        <v>54</v>
      </c>
      <c r="E13" t="s">
        <v>31</v>
      </c>
      <c r="F13">
        <v>48</v>
      </c>
      <c r="G13" t="s">
        <v>52</v>
      </c>
      <c r="H13" t="s">
        <v>25</v>
      </c>
      <c r="I13" t="s">
        <v>32</v>
      </c>
      <c r="K13">
        <v>35</v>
      </c>
      <c r="L13" t="s">
        <v>55</v>
      </c>
      <c r="M13" t="s">
        <v>28</v>
      </c>
    </row>
    <row r="14" spans="1:13" x14ac:dyDescent="0.3">
      <c r="A14" t="s">
        <v>56</v>
      </c>
      <c r="B14" s="7">
        <v>45078</v>
      </c>
      <c r="C14" s="8">
        <v>0.74444444444444446</v>
      </c>
      <c r="D14" t="s">
        <v>57</v>
      </c>
      <c r="E14" t="s">
        <v>31</v>
      </c>
      <c r="F14">
        <v>54</v>
      </c>
      <c r="G14" t="s">
        <v>52</v>
      </c>
      <c r="H14" t="s">
        <v>25</v>
      </c>
      <c r="I14" t="s">
        <v>32</v>
      </c>
      <c r="K14">
        <v>11</v>
      </c>
      <c r="L14" t="s">
        <v>58</v>
      </c>
      <c r="M14" t="s">
        <v>39</v>
      </c>
    </row>
    <row r="15" spans="1:13" x14ac:dyDescent="0.3">
      <c r="A15" t="s">
        <v>59</v>
      </c>
      <c r="B15" s="7">
        <v>45078</v>
      </c>
      <c r="C15" s="8">
        <v>0.42291666666666666</v>
      </c>
      <c r="D15" t="s">
        <v>60</v>
      </c>
      <c r="E15" t="s">
        <v>31</v>
      </c>
      <c r="F15">
        <v>8</v>
      </c>
      <c r="G15" t="s">
        <v>52</v>
      </c>
      <c r="H15" t="s">
        <v>25</v>
      </c>
      <c r="I15" t="s">
        <v>32</v>
      </c>
      <c r="K15">
        <v>54</v>
      </c>
      <c r="L15" t="s">
        <v>43</v>
      </c>
      <c r="M15" t="s">
        <v>28</v>
      </c>
    </row>
    <row r="16" spans="1:13" x14ac:dyDescent="0.3">
      <c r="A16" t="s">
        <v>61</v>
      </c>
      <c r="B16" s="7">
        <v>45078</v>
      </c>
      <c r="C16" s="8">
        <v>0.73333333333333328</v>
      </c>
      <c r="D16" t="s">
        <v>62</v>
      </c>
      <c r="E16" t="s">
        <v>31</v>
      </c>
      <c r="F16">
        <v>23</v>
      </c>
      <c r="G16" t="s">
        <v>52</v>
      </c>
      <c r="H16" t="s">
        <v>25</v>
      </c>
      <c r="I16" t="s">
        <v>32</v>
      </c>
      <c r="K16">
        <v>57</v>
      </c>
      <c r="L16" t="s">
        <v>27</v>
      </c>
      <c r="M16" t="s">
        <v>28</v>
      </c>
    </row>
    <row r="17" spans="1:13" x14ac:dyDescent="0.3">
      <c r="A17" t="s">
        <v>63</v>
      </c>
      <c r="B17" s="7">
        <v>45444</v>
      </c>
      <c r="C17" s="8">
        <v>0.47986111111111113</v>
      </c>
      <c r="D17" t="s">
        <v>64</v>
      </c>
      <c r="E17" t="s">
        <v>23</v>
      </c>
      <c r="F17">
        <v>18</v>
      </c>
      <c r="G17" t="s">
        <v>65</v>
      </c>
      <c r="H17" t="s">
        <v>25</v>
      </c>
      <c r="I17" t="s">
        <v>26</v>
      </c>
      <c r="K17">
        <v>17</v>
      </c>
      <c r="L17" t="s">
        <v>43</v>
      </c>
      <c r="M17" t="s">
        <v>39</v>
      </c>
    </row>
    <row r="18" spans="1:13" x14ac:dyDescent="0.3">
      <c r="A18" t="s">
        <v>66</v>
      </c>
      <c r="B18" s="7">
        <v>45078</v>
      </c>
      <c r="C18" s="8">
        <v>0.73124999999999996</v>
      </c>
      <c r="D18" t="s">
        <v>67</v>
      </c>
      <c r="E18" t="s">
        <v>31</v>
      </c>
      <c r="F18">
        <v>73</v>
      </c>
      <c r="G18" t="s">
        <v>65</v>
      </c>
      <c r="H18" t="s">
        <v>25</v>
      </c>
      <c r="I18" t="s">
        <v>26</v>
      </c>
      <c r="K18">
        <v>18</v>
      </c>
      <c r="L18" t="s">
        <v>68</v>
      </c>
      <c r="M18" t="s">
        <v>39</v>
      </c>
    </row>
    <row r="19" spans="1:13" x14ac:dyDescent="0.3">
      <c r="A19" t="s">
        <v>69</v>
      </c>
      <c r="B19" s="7">
        <v>45444</v>
      </c>
      <c r="C19" s="8">
        <v>0.93472222222222223</v>
      </c>
      <c r="D19" t="s">
        <v>70</v>
      </c>
      <c r="E19" t="s">
        <v>23</v>
      </c>
      <c r="F19">
        <v>43</v>
      </c>
      <c r="G19" t="s">
        <v>65</v>
      </c>
      <c r="H19" t="s">
        <v>25</v>
      </c>
      <c r="I19" t="s">
        <v>32</v>
      </c>
      <c r="K19">
        <v>25</v>
      </c>
      <c r="L19" t="s">
        <v>55</v>
      </c>
      <c r="M19" t="s">
        <v>39</v>
      </c>
    </row>
    <row r="20" spans="1:13" x14ac:dyDescent="0.3">
      <c r="A20" t="s">
        <v>71</v>
      </c>
      <c r="B20" s="7">
        <v>45444</v>
      </c>
      <c r="C20" s="8">
        <v>0.25694444444444442</v>
      </c>
      <c r="D20" t="s">
        <v>72</v>
      </c>
      <c r="E20" t="s">
        <v>23</v>
      </c>
      <c r="F20">
        <v>79</v>
      </c>
      <c r="G20" t="s">
        <v>65</v>
      </c>
      <c r="H20" t="s">
        <v>25</v>
      </c>
      <c r="I20" t="s">
        <v>32</v>
      </c>
      <c r="K20">
        <v>37</v>
      </c>
      <c r="L20" t="s">
        <v>68</v>
      </c>
      <c r="M20" t="s">
        <v>28</v>
      </c>
    </row>
    <row r="21" spans="1:13" x14ac:dyDescent="0.3">
      <c r="A21" t="s">
        <v>73</v>
      </c>
      <c r="B21" s="7">
        <v>45444</v>
      </c>
      <c r="C21" s="8">
        <v>0.64861111111111114</v>
      </c>
      <c r="D21" t="s">
        <v>74</v>
      </c>
      <c r="E21" t="s">
        <v>31</v>
      </c>
      <c r="F21">
        <v>4</v>
      </c>
      <c r="G21" t="s">
        <v>65</v>
      </c>
      <c r="H21" t="s">
        <v>25</v>
      </c>
      <c r="I21" t="s">
        <v>32</v>
      </c>
      <c r="K21">
        <v>16</v>
      </c>
      <c r="L21" t="s">
        <v>43</v>
      </c>
      <c r="M21" t="s">
        <v>39</v>
      </c>
    </row>
    <row r="22" spans="1:13" x14ac:dyDescent="0.3">
      <c r="A22" t="s">
        <v>75</v>
      </c>
      <c r="B22" s="7">
        <v>45078</v>
      </c>
      <c r="C22" s="8">
        <v>0.55763888888888891</v>
      </c>
      <c r="D22" t="s">
        <v>76</v>
      </c>
      <c r="E22" t="s">
        <v>31</v>
      </c>
      <c r="F22">
        <v>67</v>
      </c>
      <c r="G22" t="s">
        <v>77</v>
      </c>
      <c r="H22" t="s">
        <v>25</v>
      </c>
      <c r="I22" t="s">
        <v>32</v>
      </c>
      <c r="K22">
        <v>39</v>
      </c>
      <c r="L22" t="s">
        <v>78</v>
      </c>
      <c r="M22" t="s">
        <v>28</v>
      </c>
    </row>
    <row r="23" spans="1:13" x14ac:dyDescent="0.3">
      <c r="A23" t="s">
        <v>79</v>
      </c>
      <c r="B23" s="7">
        <v>45078</v>
      </c>
      <c r="C23" s="8">
        <v>0.32500000000000001</v>
      </c>
      <c r="D23" t="s">
        <v>80</v>
      </c>
      <c r="E23" t="s">
        <v>31</v>
      </c>
      <c r="F23">
        <v>30</v>
      </c>
      <c r="G23" t="s">
        <v>77</v>
      </c>
      <c r="H23" t="s">
        <v>25</v>
      </c>
      <c r="I23" t="s">
        <v>26</v>
      </c>
      <c r="K23">
        <v>19</v>
      </c>
      <c r="L23" t="s">
        <v>27</v>
      </c>
      <c r="M23" t="s">
        <v>39</v>
      </c>
    </row>
    <row r="24" spans="1:13" x14ac:dyDescent="0.3">
      <c r="A24" t="s">
        <v>81</v>
      </c>
      <c r="B24" s="7">
        <v>45444</v>
      </c>
      <c r="C24" s="8">
        <v>0.89027777777777772</v>
      </c>
      <c r="D24" t="s">
        <v>82</v>
      </c>
      <c r="E24" t="s">
        <v>31</v>
      </c>
      <c r="F24">
        <v>49</v>
      </c>
      <c r="G24" t="s">
        <v>83</v>
      </c>
      <c r="H24" t="s">
        <v>25</v>
      </c>
      <c r="I24" t="s">
        <v>26</v>
      </c>
      <c r="K24">
        <v>16</v>
      </c>
      <c r="L24" t="s">
        <v>55</v>
      </c>
      <c r="M24" t="s">
        <v>39</v>
      </c>
    </row>
    <row r="25" spans="1:13" x14ac:dyDescent="0.3">
      <c r="A25" t="s">
        <v>84</v>
      </c>
      <c r="B25" s="7">
        <v>45078</v>
      </c>
      <c r="C25" s="8">
        <v>3.9583333333333331E-2</v>
      </c>
      <c r="D25" t="s">
        <v>85</v>
      </c>
      <c r="E25" t="s">
        <v>31</v>
      </c>
      <c r="F25">
        <v>7</v>
      </c>
      <c r="G25" t="s">
        <v>83</v>
      </c>
      <c r="H25" t="s">
        <v>25</v>
      </c>
      <c r="I25" t="s">
        <v>26</v>
      </c>
      <c r="K25">
        <v>30</v>
      </c>
      <c r="L25" t="s">
        <v>43</v>
      </c>
      <c r="M25" t="s">
        <v>39</v>
      </c>
    </row>
    <row r="26" spans="1:13" x14ac:dyDescent="0.3">
      <c r="A26" t="s">
        <v>86</v>
      </c>
      <c r="B26" s="7">
        <v>45078</v>
      </c>
      <c r="C26" s="8">
        <v>0.48333333333333334</v>
      </c>
      <c r="D26" t="s">
        <v>87</v>
      </c>
      <c r="E26" t="s">
        <v>31</v>
      </c>
      <c r="F26">
        <v>40</v>
      </c>
      <c r="G26" t="s">
        <v>83</v>
      </c>
      <c r="H26" t="s">
        <v>88</v>
      </c>
      <c r="I26" t="s">
        <v>26</v>
      </c>
      <c r="K26">
        <v>41</v>
      </c>
      <c r="L26" t="s">
        <v>33</v>
      </c>
      <c r="M26" t="s">
        <v>28</v>
      </c>
    </row>
    <row r="27" spans="1:13" x14ac:dyDescent="0.3">
      <c r="A27" t="s">
        <v>89</v>
      </c>
      <c r="B27" s="7">
        <v>45078</v>
      </c>
      <c r="C27" s="8">
        <v>0.4548611111111111</v>
      </c>
      <c r="D27" t="s">
        <v>90</v>
      </c>
      <c r="E27" t="s">
        <v>23</v>
      </c>
      <c r="F27">
        <v>63</v>
      </c>
      <c r="G27" t="s">
        <v>52</v>
      </c>
      <c r="H27" t="s">
        <v>88</v>
      </c>
      <c r="I27" t="s">
        <v>26</v>
      </c>
      <c r="K27">
        <v>41</v>
      </c>
      <c r="L27" t="s">
        <v>78</v>
      </c>
      <c r="M27" t="s">
        <v>28</v>
      </c>
    </row>
    <row r="28" spans="1:13" x14ac:dyDescent="0.3">
      <c r="A28" t="s">
        <v>91</v>
      </c>
      <c r="B28" s="7">
        <v>45078</v>
      </c>
      <c r="C28" s="8">
        <v>0.55833333333333335</v>
      </c>
      <c r="D28" t="s">
        <v>92</v>
      </c>
      <c r="E28" t="s">
        <v>31</v>
      </c>
      <c r="F28">
        <v>67</v>
      </c>
      <c r="G28" t="s">
        <v>36</v>
      </c>
      <c r="H28" t="s">
        <v>88</v>
      </c>
      <c r="I28" t="s">
        <v>26</v>
      </c>
      <c r="K28">
        <v>17</v>
      </c>
      <c r="L28" t="s">
        <v>78</v>
      </c>
      <c r="M28" t="s">
        <v>39</v>
      </c>
    </row>
    <row r="29" spans="1:13" x14ac:dyDescent="0.3">
      <c r="A29" t="s">
        <v>93</v>
      </c>
      <c r="B29" s="7">
        <v>45078</v>
      </c>
      <c r="C29" s="8">
        <v>0.36249999999999999</v>
      </c>
      <c r="D29" t="s">
        <v>94</v>
      </c>
      <c r="E29" t="s">
        <v>31</v>
      </c>
      <c r="F29">
        <v>66</v>
      </c>
      <c r="G29" t="s">
        <v>24</v>
      </c>
      <c r="H29" t="s">
        <v>88</v>
      </c>
      <c r="I29" t="s">
        <v>26</v>
      </c>
      <c r="K29">
        <v>31</v>
      </c>
      <c r="L29" t="s">
        <v>78</v>
      </c>
      <c r="M29" t="s">
        <v>28</v>
      </c>
    </row>
    <row r="30" spans="1:13" x14ac:dyDescent="0.3">
      <c r="A30" t="s">
        <v>95</v>
      </c>
      <c r="B30" s="7">
        <v>45078</v>
      </c>
      <c r="C30" s="8">
        <v>0.93333333333333335</v>
      </c>
      <c r="D30" t="s">
        <v>96</v>
      </c>
      <c r="E30" t="s">
        <v>23</v>
      </c>
      <c r="F30">
        <v>27</v>
      </c>
      <c r="G30" t="s">
        <v>24</v>
      </c>
      <c r="H30" t="s">
        <v>88</v>
      </c>
      <c r="I30" t="s">
        <v>32</v>
      </c>
      <c r="K30">
        <v>46</v>
      </c>
      <c r="L30" t="s">
        <v>27</v>
      </c>
      <c r="M30" t="s">
        <v>28</v>
      </c>
    </row>
    <row r="31" spans="1:13" x14ac:dyDescent="0.3">
      <c r="A31" t="s">
        <v>97</v>
      </c>
      <c r="B31" s="7">
        <v>45078</v>
      </c>
      <c r="C31" s="8">
        <v>0.77152777777777781</v>
      </c>
      <c r="D31" t="s">
        <v>98</v>
      </c>
      <c r="E31" t="s">
        <v>23</v>
      </c>
      <c r="F31">
        <v>79</v>
      </c>
      <c r="G31" t="s">
        <v>24</v>
      </c>
      <c r="H31" t="s">
        <v>88</v>
      </c>
      <c r="I31" t="s">
        <v>32</v>
      </c>
      <c r="K31">
        <v>44</v>
      </c>
      <c r="L31" t="s">
        <v>68</v>
      </c>
      <c r="M31" t="s">
        <v>28</v>
      </c>
    </row>
    <row r="32" spans="1:13" x14ac:dyDescent="0.3">
      <c r="A32" t="s">
        <v>99</v>
      </c>
      <c r="B32" s="7">
        <v>45078</v>
      </c>
      <c r="C32" s="8">
        <v>0.82361111111111107</v>
      </c>
      <c r="D32" t="s">
        <v>100</v>
      </c>
      <c r="E32" t="s">
        <v>23</v>
      </c>
      <c r="F32">
        <v>60</v>
      </c>
      <c r="G32" t="s">
        <v>36</v>
      </c>
      <c r="H32" t="s">
        <v>101</v>
      </c>
      <c r="I32" t="s">
        <v>32</v>
      </c>
      <c r="K32">
        <v>58</v>
      </c>
      <c r="L32" t="s">
        <v>58</v>
      </c>
      <c r="M32" t="s">
        <v>28</v>
      </c>
    </row>
    <row r="33" spans="1:13" x14ac:dyDescent="0.3">
      <c r="A33" t="s">
        <v>102</v>
      </c>
      <c r="B33" s="7">
        <v>45444</v>
      </c>
      <c r="C33" s="8">
        <v>0.24861111111111112</v>
      </c>
      <c r="D33" t="s">
        <v>103</v>
      </c>
      <c r="E33" t="s">
        <v>23</v>
      </c>
      <c r="F33">
        <v>38</v>
      </c>
      <c r="G33" t="s">
        <v>42</v>
      </c>
      <c r="H33" t="s">
        <v>101</v>
      </c>
      <c r="I33" t="s">
        <v>32</v>
      </c>
      <c r="K33">
        <v>56</v>
      </c>
      <c r="L33" t="s">
        <v>33</v>
      </c>
      <c r="M33" t="s">
        <v>28</v>
      </c>
    </row>
    <row r="34" spans="1:13" x14ac:dyDescent="0.3">
      <c r="A34" t="s">
        <v>104</v>
      </c>
      <c r="B34" s="7">
        <v>45444</v>
      </c>
      <c r="C34" s="8">
        <v>0.76180555555555551</v>
      </c>
      <c r="D34" t="s">
        <v>105</v>
      </c>
      <c r="E34" t="s">
        <v>23</v>
      </c>
      <c r="F34">
        <v>24</v>
      </c>
      <c r="G34" t="s">
        <v>65</v>
      </c>
      <c r="H34" t="s">
        <v>101</v>
      </c>
      <c r="I34" t="s">
        <v>26</v>
      </c>
      <c r="K34">
        <v>48</v>
      </c>
      <c r="L34" t="s">
        <v>27</v>
      </c>
      <c r="M34" t="s">
        <v>28</v>
      </c>
    </row>
    <row r="35" spans="1:13" x14ac:dyDescent="0.3">
      <c r="A35" t="s">
        <v>106</v>
      </c>
      <c r="B35" s="7">
        <v>45444</v>
      </c>
      <c r="C35" s="8">
        <v>0.15763888888888888</v>
      </c>
      <c r="D35" t="s">
        <v>107</v>
      </c>
      <c r="E35" t="s">
        <v>31</v>
      </c>
      <c r="F35">
        <v>10</v>
      </c>
      <c r="G35" t="s">
        <v>52</v>
      </c>
      <c r="H35" t="s">
        <v>101</v>
      </c>
      <c r="I35" t="s">
        <v>26</v>
      </c>
      <c r="K35">
        <v>15</v>
      </c>
      <c r="L35" t="s">
        <v>43</v>
      </c>
      <c r="M35" t="s">
        <v>39</v>
      </c>
    </row>
    <row r="36" spans="1:13" x14ac:dyDescent="0.3">
      <c r="A36" t="s">
        <v>108</v>
      </c>
      <c r="B36" s="7">
        <v>45078</v>
      </c>
      <c r="C36" s="8">
        <v>0.88888888888888884</v>
      </c>
      <c r="D36" t="s">
        <v>109</v>
      </c>
      <c r="E36" t="s">
        <v>31</v>
      </c>
      <c r="F36">
        <v>4</v>
      </c>
      <c r="G36" t="s">
        <v>36</v>
      </c>
      <c r="H36" t="s">
        <v>110</v>
      </c>
      <c r="I36" t="s">
        <v>26</v>
      </c>
      <c r="K36">
        <v>32</v>
      </c>
      <c r="L36" t="s">
        <v>43</v>
      </c>
      <c r="M36" t="s">
        <v>28</v>
      </c>
    </row>
    <row r="37" spans="1:13" x14ac:dyDescent="0.3">
      <c r="A37" t="s">
        <v>111</v>
      </c>
      <c r="B37" s="7">
        <v>45078</v>
      </c>
      <c r="C37" s="8">
        <v>0.39166666666666666</v>
      </c>
      <c r="D37" t="s">
        <v>112</v>
      </c>
      <c r="E37" t="s">
        <v>23</v>
      </c>
      <c r="F37">
        <v>23</v>
      </c>
      <c r="G37" t="s">
        <v>42</v>
      </c>
      <c r="H37" t="s">
        <v>113</v>
      </c>
      <c r="I37" t="s">
        <v>26</v>
      </c>
      <c r="K37">
        <v>23</v>
      </c>
      <c r="L37" t="s">
        <v>27</v>
      </c>
      <c r="M37" t="s">
        <v>39</v>
      </c>
    </row>
    <row r="38" spans="1:13" x14ac:dyDescent="0.3">
      <c r="A38" t="s">
        <v>114</v>
      </c>
      <c r="B38" s="7">
        <v>45444</v>
      </c>
      <c r="C38" s="8">
        <v>0.26319444444444445</v>
      </c>
      <c r="D38" t="s">
        <v>115</v>
      </c>
      <c r="E38" t="s">
        <v>23</v>
      </c>
      <c r="F38">
        <v>36</v>
      </c>
      <c r="G38" t="s">
        <v>65</v>
      </c>
      <c r="H38" t="s">
        <v>113</v>
      </c>
      <c r="I38" t="s">
        <v>32</v>
      </c>
      <c r="J38">
        <v>5</v>
      </c>
      <c r="K38">
        <v>15</v>
      </c>
      <c r="L38" t="s">
        <v>33</v>
      </c>
      <c r="M38" t="s">
        <v>39</v>
      </c>
    </row>
    <row r="39" spans="1:13" x14ac:dyDescent="0.3">
      <c r="A39" t="s">
        <v>116</v>
      </c>
      <c r="B39" s="7">
        <v>45078</v>
      </c>
      <c r="C39" s="8">
        <v>0.47499999999999998</v>
      </c>
      <c r="D39" t="s">
        <v>117</v>
      </c>
      <c r="E39" t="s">
        <v>23</v>
      </c>
      <c r="F39">
        <v>65</v>
      </c>
      <c r="G39" t="s">
        <v>77</v>
      </c>
      <c r="H39" t="s">
        <v>118</v>
      </c>
      <c r="I39" t="s">
        <v>32</v>
      </c>
      <c r="J39">
        <v>10</v>
      </c>
      <c r="K39">
        <v>53</v>
      </c>
      <c r="L39" t="s">
        <v>78</v>
      </c>
      <c r="M39" t="s">
        <v>28</v>
      </c>
    </row>
    <row r="40" spans="1:13" x14ac:dyDescent="0.3">
      <c r="A40" t="s">
        <v>119</v>
      </c>
      <c r="B40" s="7">
        <v>45078</v>
      </c>
      <c r="C40" s="8">
        <v>0.97986111111111107</v>
      </c>
      <c r="D40" t="s">
        <v>120</v>
      </c>
      <c r="E40" t="s">
        <v>23</v>
      </c>
      <c r="F40">
        <v>23</v>
      </c>
      <c r="G40" t="s">
        <v>24</v>
      </c>
      <c r="H40" t="s">
        <v>121</v>
      </c>
      <c r="I40" t="s">
        <v>32</v>
      </c>
      <c r="J40">
        <v>2</v>
      </c>
      <c r="K40">
        <v>42</v>
      </c>
      <c r="L40" t="s">
        <v>27</v>
      </c>
      <c r="M40" t="s">
        <v>28</v>
      </c>
    </row>
    <row r="41" spans="1:13" x14ac:dyDescent="0.3">
      <c r="A41" t="s">
        <v>122</v>
      </c>
      <c r="B41" s="7">
        <v>45444</v>
      </c>
      <c r="C41" s="8">
        <v>0.82499999999999996</v>
      </c>
      <c r="D41" t="s">
        <v>123</v>
      </c>
      <c r="E41" t="s">
        <v>31</v>
      </c>
      <c r="F41">
        <v>2</v>
      </c>
      <c r="G41" t="s">
        <v>52</v>
      </c>
      <c r="H41" t="s">
        <v>101</v>
      </c>
      <c r="I41" t="s">
        <v>26</v>
      </c>
      <c r="J41">
        <v>4</v>
      </c>
      <c r="K41">
        <v>51</v>
      </c>
      <c r="L41" t="s">
        <v>43</v>
      </c>
      <c r="M41" t="s">
        <v>28</v>
      </c>
    </row>
    <row r="42" spans="1:13" x14ac:dyDescent="0.3">
      <c r="A42" t="s">
        <v>124</v>
      </c>
      <c r="B42" s="7">
        <v>45444</v>
      </c>
      <c r="C42" s="8">
        <v>2.7777777777777776E-2</v>
      </c>
      <c r="D42" t="s">
        <v>125</v>
      </c>
      <c r="E42" t="s">
        <v>31</v>
      </c>
      <c r="F42">
        <v>71</v>
      </c>
      <c r="G42" t="s">
        <v>24</v>
      </c>
      <c r="H42" t="s">
        <v>101</v>
      </c>
      <c r="I42" t="s">
        <v>32</v>
      </c>
      <c r="J42">
        <v>0</v>
      </c>
      <c r="K42">
        <v>53</v>
      </c>
      <c r="L42" t="s">
        <v>68</v>
      </c>
      <c r="M42" t="s">
        <v>28</v>
      </c>
    </row>
    <row r="43" spans="1:13" x14ac:dyDescent="0.3">
      <c r="A43" t="s">
        <v>126</v>
      </c>
      <c r="B43" s="7">
        <v>45078</v>
      </c>
      <c r="C43" s="8">
        <v>0.65486111111111112</v>
      </c>
      <c r="D43" t="s">
        <v>127</v>
      </c>
      <c r="E43" t="s">
        <v>31</v>
      </c>
      <c r="F43">
        <v>56</v>
      </c>
      <c r="G43" t="s">
        <v>52</v>
      </c>
      <c r="H43" t="s">
        <v>25</v>
      </c>
      <c r="I43" t="s">
        <v>32</v>
      </c>
      <c r="J43">
        <v>8</v>
      </c>
      <c r="K43">
        <v>17</v>
      </c>
      <c r="L43" t="s">
        <v>58</v>
      </c>
      <c r="M43" t="s">
        <v>39</v>
      </c>
    </row>
    <row r="44" spans="1:13" x14ac:dyDescent="0.3">
      <c r="A44" t="s">
        <v>128</v>
      </c>
      <c r="B44" s="7">
        <v>45078</v>
      </c>
      <c r="C44" s="8">
        <v>0.18888888888888888</v>
      </c>
      <c r="D44" t="s">
        <v>129</v>
      </c>
      <c r="E44" t="s">
        <v>23</v>
      </c>
      <c r="F44">
        <v>19</v>
      </c>
      <c r="G44" t="s">
        <v>52</v>
      </c>
      <c r="H44" t="s">
        <v>25</v>
      </c>
      <c r="I44" t="s">
        <v>26</v>
      </c>
      <c r="J44">
        <v>3</v>
      </c>
      <c r="K44">
        <v>10</v>
      </c>
      <c r="L44" t="s">
        <v>43</v>
      </c>
      <c r="M44" t="s">
        <v>39</v>
      </c>
    </row>
    <row r="45" spans="1:13" x14ac:dyDescent="0.3">
      <c r="A45" t="s">
        <v>130</v>
      </c>
      <c r="B45" s="7">
        <v>45078</v>
      </c>
      <c r="C45" s="8">
        <v>0.59513888888888888</v>
      </c>
      <c r="D45" t="s">
        <v>131</v>
      </c>
      <c r="E45" t="s">
        <v>23</v>
      </c>
      <c r="F45">
        <v>70</v>
      </c>
      <c r="G45" t="s">
        <v>36</v>
      </c>
      <c r="H45" t="s">
        <v>25</v>
      </c>
      <c r="I45" t="s">
        <v>32</v>
      </c>
      <c r="J45">
        <v>1</v>
      </c>
      <c r="K45">
        <v>37</v>
      </c>
      <c r="L45" t="s">
        <v>78</v>
      </c>
      <c r="M45" t="s">
        <v>28</v>
      </c>
    </row>
    <row r="46" spans="1:13" x14ac:dyDescent="0.3">
      <c r="A46" t="s">
        <v>132</v>
      </c>
      <c r="B46" s="7">
        <v>45444</v>
      </c>
      <c r="C46" s="8">
        <v>0.99652777777777779</v>
      </c>
      <c r="D46" t="s">
        <v>133</v>
      </c>
      <c r="E46" t="s">
        <v>31</v>
      </c>
      <c r="F46">
        <v>21</v>
      </c>
      <c r="G46" t="s">
        <v>36</v>
      </c>
      <c r="H46" t="s">
        <v>25</v>
      </c>
      <c r="I46" t="s">
        <v>32</v>
      </c>
      <c r="J46">
        <v>10</v>
      </c>
      <c r="K46">
        <v>22</v>
      </c>
      <c r="L46" t="s">
        <v>27</v>
      </c>
      <c r="M46" t="s">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FC6D-92C8-4810-B560-A0F2BAF36714}">
  <dimension ref="A1:X30"/>
  <sheetViews>
    <sheetView tabSelected="1" zoomScale="80" zoomScaleNormal="80" workbookViewId="0"/>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8BF8-DB26-48C5-B748-9754675088B5}">
  <dimension ref="A1"/>
  <sheetViews>
    <sheetView showGridLines="0" zoomScale="120" zoomScaleNormal="120" workbookViewId="0">
      <selection activeCell="R8" sqref="R8"/>
    </sheetView>
  </sheetViews>
  <sheetFormatPr defaultRowHeight="14.4"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CE68-CB5D-4E92-B466-DDAF9BE8A794}">
  <dimension ref="G22"/>
  <sheetViews>
    <sheetView showGridLines="0" zoomScale="120" zoomScaleNormal="120" workbookViewId="0">
      <selection activeCell="Q13" sqref="Q13"/>
    </sheetView>
  </sheetViews>
  <sheetFormatPr defaultRowHeight="14.4" x14ac:dyDescent="0.3"/>
  <sheetData>
    <row r="22" spans="7:7" ht="40.799999999999997" x14ac:dyDescent="0.75">
      <c r="G22"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D0CAF-5A70-4B61-9372-7B4F0BE93FFE}">
  <dimension ref="A1"/>
  <sheetViews>
    <sheetView showGridLines="0" zoomScale="120" zoomScaleNormal="120" workbookViewId="0">
      <selection activeCell="R9" sqref="R9"/>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48F2-4C50-40D6-A768-300882EF7E83}">
  <dimension ref="A3:AG391"/>
  <sheetViews>
    <sheetView topLeftCell="D36" zoomScale="69" workbookViewId="0">
      <selection activeCell="F56" sqref="F56"/>
    </sheetView>
  </sheetViews>
  <sheetFormatPr defaultRowHeight="14.4" x14ac:dyDescent="0.3"/>
  <cols>
    <col min="1" max="1" width="34.109375" bestFit="1" customWidth="1"/>
    <col min="2" max="2" width="29.5546875" bestFit="1" customWidth="1"/>
    <col min="3" max="3" width="30.6640625" bestFit="1" customWidth="1"/>
    <col min="4" max="4" width="26.88671875" bestFit="1" customWidth="1"/>
    <col min="5" max="5" width="17.77734375" customWidth="1"/>
    <col min="6" max="6" width="28.88671875" bestFit="1" customWidth="1"/>
    <col min="7" max="7" width="23.88671875" bestFit="1" customWidth="1"/>
    <col min="8" max="8" width="25.21875" bestFit="1" customWidth="1"/>
    <col min="11" max="11" width="16.88671875" bestFit="1" customWidth="1"/>
    <col min="12" max="12" width="26.88671875" bestFit="1" customWidth="1"/>
    <col min="13" max="13" width="10.33203125" bestFit="1" customWidth="1"/>
    <col min="17" max="17" width="28.77734375" bestFit="1" customWidth="1"/>
    <col min="18" max="18" width="34.109375" bestFit="1" customWidth="1"/>
  </cols>
  <sheetData>
    <row r="3" spans="1:33" x14ac:dyDescent="0.3">
      <c r="K3" t="s">
        <v>520</v>
      </c>
    </row>
    <row r="4" spans="1:33" x14ac:dyDescent="0.3">
      <c r="A4" t="s">
        <v>1</v>
      </c>
      <c r="K4" s="2" t="s">
        <v>4</v>
      </c>
      <c r="L4" t="s">
        <v>151</v>
      </c>
    </row>
    <row r="5" spans="1:33" x14ac:dyDescent="0.3">
      <c r="A5" t="s">
        <v>0</v>
      </c>
      <c r="K5" s="5" t="s">
        <v>36</v>
      </c>
      <c r="L5" s="16">
        <v>1951</v>
      </c>
    </row>
    <row r="6" spans="1:33" x14ac:dyDescent="0.3">
      <c r="A6" s="16">
        <v>9216</v>
      </c>
      <c r="K6" s="5" t="s">
        <v>65</v>
      </c>
      <c r="L6" s="16">
        <v>1060</v>
      </c>
    </row>
    <row r="7" spans="1:33" x14ac:dyDescent="0.3">
      <c r="K7" s="5" t="s">
        <v>52</v>
      </c>
      <c r="L7" s="16">
        <v>1030</v>
      </c>
    </row>
    <row r="8" spans="1:33" x14ac:dyDescent="0.3">
      <c r="G8" t="s">
        <v>6</v>
      </c>
      <c r="K8" s="5" t="s">
        <v>83</v>
      </c>
      <c r="L8" s="16">
        <v>498</v>
      </c>
      <c r="Q8" t="s">
        <v>135</v>
      </c>
    </row>
    <row r="9" spans="1:33" x14ac:dyDescent="0.3">
      <c r="G9" s="2" t="s">
        <v>4</v>
      </c>
      <c r="H9" t="s">
        <v>0</v>
      </c>
      <c r="K9" s="5" t="s">
        <v>77</v>
      </c>
      <c r="L9" s="16">
        <v>549</v>
      </c>
      <c r="Q9" s="2" t="s">
        <v>4</v>
      </c>
      <c r="R9" t="s">
        <v>3</v>
      </c>
      <c r="AG9" s="1"/>
    </row>
    <row r="10" spans="1:33" x14ac:dyDescent="0.3">
      <c r="A10" t="s">
        <v>519</v>
      </c>
      <c r="G10" s="5" t="s">
        <v>181</v>
      </c>
      <c r="H10" s="16">
        <v>19</v>
      </c>
      <c r="K10" s="5" t="s">
        <v>42</v>
      </c>
      <c r="L10" s="16">
        <v>1557</v>
      </c>
      <c r="Q10" s="5" t="s">
        <v>181</v>
      </c>
      <c r="R10" s="3">
        <v>6.666666666666667</v>
      </c>
    </row>
    <row r="11" spans="1:33" x14ac:dyDescent="0.3">
      <c r="A11" t="s">
        <v>2</v>
      </c>
      <c r="G11" s="5" t="s">
        <v>182</v>
      </c>
      <c r="H11" s="16">
        <v>14</v>
      </c>
      <c r="K11" s="5" t="s">
        <v>24</v>
      </c>
      <c r="L11" s="16">
        <v>2571</v>
      </c>
      <c r="Q11" s="5" t="s">
        <v>182</v>
      </c>
      <c r="R11" s="3">
        <v>3.5</v>
      </c>
    </row>
    <row r="12" spans="1:33" x14ac:dyDescent="0.3">
      <c r="A12" s="3">
        <v>35.259874131944443</v>
      </c>
      <c r="G12" s="5" t="s">
        <v>183</v>
      </c>
      <c r="H12" s="16">
        <v>13</v>
      </c>
      <c r="K12" s="5" t="s">
        <v>5</v>
      </c>
      <c r="L12" s="16">
        <v>9216</v>
      </c>
      <c r="Q12" s="5" t="s">
        <v>183</v>
      </c>
      <c r="R12" s="3">
        <v>4.5</v>
      </c>
    </row>
    <row r="13" spans="1:33" x14ac:dyDescent="0.3">
      <c r="G13" s="5" t="s">
        <v>184</v>
      </c>
      <c r="H13" s="16">
        <v>22</v>
      </c>
      <c r="Q13" s="5" t="s">
        <v>184</v>
      </c>
      <c r="R13" s="3">
        <v>4.8</v>
      </c>
    </row>
    <row r="14" spans="1:33" x14ac:dyDescent="0.3">
      <c r="G14" s="5" t="s">
        <v>185</v>
      </c>
      <c r="H14" s="16">
        <v>19</v>
      </c>
      <c r="Q14" s="5" t="s">
        <v>185</v>
      </c>
      <c r="R14" s="3">
        <v>7.75</v>
      </c>
    </row>
    <row r="15" spans="1:33" x14ac:dyDescent="0.3">
      <c r="G15" s="5" t="s">
        <v>186</v>
      </c>
      <c r="H15" s="16">
        <v>15</v>
      </c>
      <c r="Q15" s="5" t="s">
        <v>186</v>
      </c>
      <c r="R15" s="3">
        <v>6.2</v>
      </c>
    </row>
    <row r="16" spans="1:33" x14ac:dyDescent="0.3">
      <c r="G16" s="5" t="s">
        <v>187</v>
      </c>
      <c r="H16" s="16">
        <v>12</v>
      </c>
      <c r="Q16" s="5" t="s">
        <v>187</v>
      </c>
      <c r="R16" s="3">
        <v>3.75</v>
      </c>
    </row>
    <row r="17" spans="1:18" x14ac:dyDescent="0.3">
      <c r="A17" t="s">
        <v>518</v>
      </c>
      <c r="G17" s="5" t="s">
        <v>188</v>
      </c>
      <c r="H17" s="16">
        <v>21</v>
      </c>
      <c r="Q17" s="5" t="s">
        <v>188</v>
      </c>
      <c r="R17" s="3">
        <v>6.5</v>
      </c>
    </row>
    <row r="18" spans="1:18" x14ac:dyDescent="0.3">
      <c r="A18" t="s">
        <v>3</v>
      </c>
      <c r="G18" s="5" t="s">
        <v>189</v>
      </c>
      <c r="H18" s="16">
        <v>12</v>
      </c>
      <c r="Q18" s="5" t="s">
        <v>189</v>
      </c>
      <c r="R18" s="3">
        <v>3</v>
      </c>
    </row>
    <row r="19" spans="1:18" x14ac:dyDescent="0.3">
      <c r="A19" s="3">
        <v>4.9920540325784666</v>
      </c>
      <c r="G19" s="5" t="s">
        <v>190</v>
      </c>
      <c r="H19" s="16">
        <v>13</v>
      </c>
      <c r="Q19" s="5" t="s">
        <v>190</v>
      </c>
      <c r="R19" s="3">
        <v>4.5</v>
      </c>
    </row>
    <row r="20" spans="1:18" x14ac:dyDescent="0.3">
      <c r="G20" s="5" t="s">
        <v>191</v>
      </c>
      <c r="H20" s="16">
        <v>13</v>
      </c>
      <c r="Q20" s="5" t="s">
        <v>191</v>
      </c>
      <c r="R20" s="3">
        <v>6</v>
      </c>
    </row>
    <row r="21" spans="1:18" x14ac:dyDescent="0.3">
      <c r="G21" s="5" t="s">
        <v>192</v>
      </c>
      <c r="H21" s="16">
        <v>16</v>
      </c>
      <c r="Q21" s="5" t="s">
        <v>192</v>
      </c>
      <c r="R21" s="3">
        <v>5.2</v>
      </c>
    </row>
    <row r="22" spans="1:18" x14ac:dyDescent="0.3">
      <c r="G22" s="5" t="s">
        <v>193</v>
      </c>
      <c r="H22" s="16">
        <v>20</v>
      </c>
      <c r="Q22" s="5" t="s">
        <v>193</v>
      </c>
      <c r="R22" s="3">
        <v>4.4000000000000004</v>
      </c>
    </row>
    <row r="23" spans="1:18" x14ac:dyDescent="0.3">
      <c r="G23" s="5" t="s">
        <v>194</v>
      </c>
      <c r="H23" s="16">
        <v>25</v>
      </c>
      <c r="K23" t="s">
        <v>7</v>
      </c>
      <c r="Q23" s="5" t="s">
        <v>194</v>
      </c>
      <c r="R23" s="3">
        <v>3.4545454545454546</v>
      </c>
    </row>
    <row r="24" spans="1:18" x14ac:dyDescent="0.3">
      <c r="A24" s="5" t="s">
        <v>138</v>
      </c>
      <c r="G24" s="5" t="s">
        <v>195</v>
      </c>
      <c r="H24" s="16">
        <v>20</v>
      </c>
      <c r="K24" s="2" t="s">
        <v>4</v>
      </c>
      <c r="L24" t="s">
        <v>2</v>
      </c>
      <c r="Q24" s="5" t="s">
        <v>195</v>
      </c>
      <c r="R24" s="3">
        <v>4.4000000000000004</v>
      </c>
    </row>
    <row r="25" spans="1:18" x14ac:dyDescent="0.3">
      <c r="A25" s="2" t="s">
        <v>4</v>
      </c>
      <c r="B25" t="s">
        <v>136</v>
      </c>
      <c r="C25" t="s">
        <v>137</v>
      </c>
      <c r="G25" s="5" t="s">
        <v>196</v>
      </c>
      <c r="H25" s="16">
        <v>14</v>
      </c>
      <c r="K25" s="5" t="s">
        <v>181</v>
      </c>
      <c r="L25" s="3">
        <v>37.789473684210527</v>
      </c>
      <c r="Q25" s="5" t="s">
        <v>196</v>
      </c>
      <c r="R25" s="3">
        <v>5.833333333333333</v>
      </c>
    </row>
    <row r="26" spans="1:18" x14ac:dyDescent="0.3">
      <c r="A26" s="5" t="s">
        <v>26</v>
      </c>
      <c r="B26" s="10">
        <v>4612</v>
      </c>
      <c r="C26" s="11">
        <v>0.50043402777777779</v>
      </c>
      <c r="G26" s="5" t="s">
        <v>197</v>
      </c>
      <c r="H26" s="16">
        <v>17</v>
      </c>
      <c r="K26" s="5" t="s">
        <v>182</v>
      </c>
      <c r="L26" s="3">
        <v>38.214285714285715</v>
      </c>
      <c r="Q26" s="5" t="s">
        <v>197</v>
      </c>
      <c r="R26" s="3">
        <v>4.4444444444444446</v>
      </c>
    </row>
    <row r="27" spans="1:18" x14ac:dyDescent="0.3">
      <c r="A27" s="5" t="s">
        <v>32</v>
      </c>
      <c r="B27" s="10">
        <v>4604</v>
      </c>
      <c r="C27" s="11">
        <v>0.49956597222222221</v>
      </c>
      <c r="G27" s="5" t="s">
        <v>198</v>
      </c>
      <c r="H27" s="16">
        <v>20</v>
      </c>
      <c r="K27" s="5" t="s">
        <v>183</v>
      </c>
      <c r="L27" s="3">
        <v>40.92307692307692</v>
      </c>
      <c r="Q27" s="5" t="s">
        <v>198</v>
      </c>
      <c r="R27" s="3">
        <v>5.333333333333333</v>
      </c>
    </row>
    <row r="28" spans="1:18" x14ac:dyDescent="0.3">
      <c r="A28" s="5" t="s">
        <v>5</v>
      </c>
      <c r="B28" s="3">
        <v>9216</v>
      </c>
      <c r="C28" s="11">
        <v>1</v>
      </c>
      <c r="G28" s="5" t="s">
        <v>199</v>
      </c>
      <c r="H28" s="16">
        <v>10</v>
      </c>
      <c r="K28" s="5" t="s">
        <v>184</v>
      </c>
      <c r="L28" s="3">
        <v>34.5</v>
      </c>
      <c r="Q28" s="5" t="s">
        <v>199</v>
      </c>
      <c r="R28" s="3">
        <v>5.333333333333333</v>
      </c>
    </row>
    <row r="29" spans="1:18" x14ac:dyDescent="0.3">
      <c r="G29" s="5" t="s">
        <v>200</v>
      </c>
      <c r="H29" s="16">
        <v>17</v>
      </c>
      <c r="K29" s="5" t="s">
        <v>185</v>
      </c>
      <c r="L29" s="3">
        <v>30.684210526315791</v>
      </c>
      <c r="Q29" s="5" t="s">
        <v>200</v>
      </c>
      <c r="R29" s="3">
        <v>5.5714285714285712</v>
      </c>
    </row>
    <row r="30" spans="1:18" x14ac:dyDescent="0.3">
      <c r="A30" t="s">
        <v>138</v>
      </c>
      <c r="G30" s="5" t="s">
        <v>201</v>
      </c>
      <c r="H30" s="16">
        <v>15</v>
      </c>
      <c r="K30" s="5" t="s">
        <v>186</v>
      </c>
      <c r="L30" s="3">
        <v>37.666666666666664</v>
      </c>
      <c r="Q30" s="5" t="s">
        <v>201</v>
      </c>
      <c r="R30" s="3">
        <v>5</v>
      </c>
    </row>
    <row r="31" spans="1:18" x14ac:dyDescent="0.3">
      <c r="A31" s="12" t="s">
        <v>138</v>
      </c>
      <c r="B31" s="13" t="s">
        <v>1</v>
      </c>
      <c r="C31" s="13"/>
      <c r="D31" s="13"/>
      <c r="E31" s="13"/>
      <c r="G31" s="5" t="s">
        <v>202</v>
      </c>
      <c r="H31" s="16">
        <v>16</v>
      </c>
      <c r="K31" s="5" t="s">
        <v>187</v>
      </c>
      <c r="L31" s="3">
        <v>36.083333333333336</v>
      </c>
      <c r="Q31" s="5" t="s">
        <v>202</v>
      </c>
      <c r="R31" s="3">
        <v>6.4</v>
      </c>
    </row>
    <row r="32" spans="1:18" x14ac:dyDescent="0.3">
      <c r="A32" s="14" t="str">
        <f>A27</f>
        <v>Not Admitted</v>
      </c>
      <c r="B32" s="14">
        <f t="shared" ref="B32" si="0">B27</f>
        <v>4604</v>
      </c>
      <c r="C32" s="15">
        <f>C27</f>
        <v>0.49956597222222221</v>
      </c>
      <c r="D32" s="14"/>
      <c r="E32" s="14"/>
      <c r="G32" s="5" t="s">
        <v>203</v>
      </c>
      <c r="H32" s="16">
        <v>18</v>
      </c>
      <c r="K32" s="5" t="s">
        <v>188</v>
      </c>
      <c r="L32" s="3">
        <v>43.523809523809526</v>
      </c>
      <c r="Q32" s="5" t="s">
        <v>203</v>
      </c>
      <c r="R32" s="3">
        <v>5.333333333333333</v>
      </c>
    </row>
    <row r="33" spans="1:18" x14ac:dyDescent="0.3">
      <c r="A33" s="14" t="str">
        <f>A26</f>
        <v>Admitted</v>
      </c>
      <c r="B33" s="14">
        <f t="shared" ref="B33" si="1">B26</f>
        <v>4612</v>
      </c>
      <c r="C33" s="15">
        <f>C26</f>
        <v>0.50043402777777779</v>
      </c>
      <c r="D33" s="14"/>
      <c r="E33" s="14"/>
      <c r="G33" s="5" t="s">
        <v>204</v>
      </c>
      <c r="H33" s="16">
        <v>16</v>
      </c>
      <c r="K33" s="5" t="s">
        <v>189</v>
      </c>
      <c r="L33" s="3">
        <v>29.5</v>
      </c>
      <c r="Q33" s="5" t="s">
        <v>204</v>
      </c>
      <c r="R33" s="3">
        <v>3.75</v>
      </c>
    </row>
    <row r="34" spans="1:18" x14ac:dyDescent="0.3">
      <c r="G34" s="5" t="s">
        <v>205</v>
      </c>
      <c r="H34" s="16">
        <v>15</v>
      </c>
      <c r="K34" s="5" t="s">
        <v>190</v>
      </c>
      <c r="L34" s="3">
        <v>38.07692307692308</v>
      </c>
      <c r="Q34" s="5" t="s">
        <v>205</v>
      </c>
      <c r="R34" s="3">
        <v>6.333333333333333</v>
      </c>
    </row>
    <row r="35" spans="1:18" x14ac:dyDescent="0.3">
      <c r="G35" s="5" t="s">
        <v>206</v>
      </c>
      <c r="H35" s="16">
        <v>14</v>
      </c>
      <c r="K35" s="5" t="s">
        <v>191</v>
      </c>
      <c r="L35" s="3">
        <v>35.846153846153847</v>
      </c>
      <c r="Q35" s="5" t="s">
        <v>206</v>
      </c>
      <c r="R35" s="3">
        <v>10</v>
      </c>
    </row>
    <row r="36" spans="1:18" x14ac:dyDescent="0.3">
      <c r="G36" s="5" t="s">
        <v>207</v>
      </c>
      <c r="H36" s="16">
        <v>16</v>
      </c>
      <c r="K36" s="5" t="s">
        <v>192</v>
      </c>
      <c r="L36" s="3">
        <v>32.625</v>
      </c>
      <c r="Q36" s="5" t="s">
        <v>207</v>
      </c>
      <c r="R36" s="3">
        <v>5</v>
      </c>
    </row>
    <row r="37" spans="1:18" x14ac:dyDescent="0.3">
      <c r="A37" t="s">
        <v>144</v>
      </c>
      <c r="G37" s="5" t="s">
        <v>208</v>
      </c>
      <c r="H37" s="16">
        <v>20</v>
      </c>
      <c r="K37" s="5" t="s">
        <v>193</v>
      </c>
      <c r="L37" s="3">
        <v>39.200000000000003</v>
      </c>
      <c r="Q37" s="5" t="s">
        <v>208</v>
      </c>
      <c r="R37" s="3">
        <v>5.333333333333333</v>
      </c>
    </row>
    <row r="38" spans="1:18" x14ac:dyDescent="0.3">
      <c r="A38" s="2" t="s">
        <v>4</v>
      </c>
      <c r="B38" t="s">
        <v>139</v>
      </c>
      <c r="G38" s="5" t="s">
        <v>209</v>
      </c>
      <c r="H38" s="16">
        <v>19</v>
      </c>
      <c r="K38" s="5" t="s">
        <v>194</v>
      </c>
      <c r="L38" s="3">
        <v>35.28</v>
      </c>
      <c r="Q38" s="5" t="s">
        <v>209</v>
      </c>
      <c r="R38" s="3">
        <v>4.8</v>
      </c>
    </row>
    <row r="39" spans="1:18" x14ac:dyDescent="0.3">
      <c r="A39" s="5" t="s">
        <v>43</v>
      </c>
      <c r="B39" s="10">
        <v>2336</v>
      </c>
      <c r="G39" s="5" t="s">
        <v>210</v>
      </c>
      <c r="H39" s="16">
        <v>14</v>
      </c>
      <c r="K39" s="5" t="s">
        <v>195</v>
      </c>
      <c r="L39" s="3">
        <v>32.549999999999997</v>
      </c>
      <c r="Q39" s="5" t="s">
        <v>210</v>
      </c>
      <c r="R39" s="3">
        <v>5</v>
      </c>
    </row>
    <row r="40" spans="1:18" x14ac:dyDescent="0.3">
      <c r="A40" s="5" t="s">
        <v>27</v>
      </c>
      <c r="B40" s="10">
        <v>1207</v>
      </c>
      <c r="G40" s="5" t="s">
        <v>211</v>
      </c>
      <c r="H40" s="16">
        <v>18</v>
      </c>
      <c r="K40" s="5" t="s">
        <v>196</v>
      </c>
      <c r="L40" s="3">
        <v>35.642857142857146</v>
      </c>
      <c r="Q40" s="5" t="s">
        <v>211</v>
      </c>
      <c r="R40" s="3">
        <v>1.4</v>
      </c>
    </row>
    <row r="41" spans="1:18" x14ac:dyDescent="0.3">
      <c r="A41" s="5" t="s">
        <v>33</v>
      </c>
      <c r="B41" s="10">
        <v>1191</v>
      </c>
      <c r="G41" s="5" t="s">
        <v>152</v>
      </c>
      <c r="H41" s="16">
        <v>13</v>
      </c>
      <c r="K41" s="5" t="s">
        <v>197</v>
      </c>
      <c r="L41" s="3">
        <v>38.764705882352942</v>
      </c>
      <c r="Q41" s="5" t="s">
        <v>152</v>
      </c>
      <c r="R41" s="3">
        <v>4.166666666666667</v>
      </c>
    </row>
    <row r="42" spans="1:18" x14ac:dyDescent="0.3">
      <c r="A42" s="5" t="s">
        <v>55</v>
      </c>
      <c r="B42" s="10">
        <v>1137</v>
      </c>
      <c r="G42" s="5" t="s">
        <v>153</v>
      </c>
      <c r="H42" s="16">
        <v>10</v>
      </c>
      <c r="K42" s="5" t="s">
        <v>198</v>
      </c>
      <c r="L42" s="3">
        <v>39.9</v>
      </c>
      <c r="Q42" s="5" t="s">
        <v>153</v>
      </c>
      <c r="R42" s="3">
        <v>5.75</v>
      </c>
    </row>
    <row r="43" spans="1:18" x14ac:dyDescent="0.3">
      <c r="A43" s="5" t="s">
        <v>58</v>
      </c>
      <c r="B43" s="10">
        <v>1147</v>
      </c>
      <c r="G43" s="5" t="s">
        <v>154</v>
      </c>
      <c r="H43" s="16">
        <v>8</v>
      </c>
      <c r="K43" s="5" t="s">
        <v>199</v>
      </c>
      <c r="L43" s="3">
        <v>41.6</v>
      </c>
      <c r="Q43" s="5" t="s">
        <v>154</v>
      </c>
      <c r="R43" s="3">
        <v>4.75</v>
      </c>
    </row>
    <row r="44" spans="1:18" x14ac:dyDescent="0.3">
      <c r="A44" s="5" t="s">
        <v>78</v>
      </c>
      <c r="B44" s="10">
        <v>1150</v>
      </c>
      <c r="G44" s="5" t="s">
        <v>155</v>
      </c>
      <c r="H44" s="16">
        <v>12</v>
      </c>
      <c r="K44" s="5" t="s">
        <v>200</v>
      </c>
      <c r="L44" s="3">
        <v>39.470588235294116</v>
      </c>
      <c r="Q44" s="5" t="s">
        <v>155</v>
      </c>
      <c r="R44" s="3">
        <v>7</v>
      </c>
    </row>
    <row r="45" spans="1:18" x14ac:dyDescent="0.3">
      <c r="A45" s="5" t="s">
        <v>68</v>
      </c>
      <c r="B45" s="10">
        <v>1048</v>
      </c>
      <c r="G45" s="5" t="s">
        <v>156</v>
      </c>
      <c r="H45" s="16">
        <v>19</v>
      </c>
      <c r="K45" s="5" t="s">
        <v>201</v>
      </c>
      <c r="L45" s="3">
        <v>27.733333333333334</v>
      </c>
      <c r="Q45" s="5" t="s">
        <v>156</v>
      </c>
      <c r="R45" s="3">
        <v>3.1428571428571428</v>
      </c>
    </row>
    <row r="46" spans="1:18" x14ac:dyDescent="0.3">
      <c r="A46" s="5" t="s">
        <v>5</v>
      </c>
      <c r="B46" s="3">
        <v>9216</v>
      </c>
      <c r="E46" t="s">
        <v>142</v>
      </c>
      <c r="G46" s="5" t="s">
        <v>157</v>
      </c>
      <c r="H46" s="16">
        <v>9</v>
      </c>
      <c r="K46" s="5" t="s">
        <v>202</v>
      </c>
      <c r="L46" s="3">
        <v>36.875</v>
      </c>
      <c r="Q46" s="5" t="s">
        <v>157</v>
      </c>
      <c r="R46" s="3">
        <v>8</v>
      </c>
    </row>
    <row r="47" spans="1:18" x14ac:dyDescent="0.3">
      <c r="E47" s="2" t="s">
        <v>4</v>
      </c>
      <c r="F47" t="s">
        <v>140</v>
      </c>
      <c r="G47" s="5" t="s">
        <v>158</v>
      </c>
      <c r="H47" s="16">
        <v>13</v>
      </c>
      <c r="K47" s="5" t="s">
        <v>203</v>
      </c>
      <c r="L47" s="3">
        <v>40.333333333333336</v>
      </c>
      <c r="Q47" s="5" t="s">
        <v>158</v>
      </c>
      <c r="R47" s="3">
        <v>5.25</v>
      </c>
    </row>
    <row r="48" spans="1:18" x14ac:dyDescent="0.3">
      <c r="E48" s="5" t="s">
        <v>28</v>
      </c>
      <c r="F48" s="10">
        <v>5467</v>
      </c>
      <c r="G48" s="5" t="s">
        <v>159</v>
      </c>
      <c r="H48" s="16">
        <v>19</v>
      </c>
      <c r="K48" s="5" t="s">
        <v>204</v>
      </c>
      <c r="L48" s="3">
        <v>36.5</v>
      </c>
      <c r="Q48" s="5" t="s">
        <v>159</v>
      </c>
      <c r="R48" s="3">
        <v>4.5714285714285712</v>
      </c>
    </row>
    <row r="49" spans="1:18" x14ac:dyDescent="0.3">
      <c r="E49" s="5" t="s">
        <v>39</v>
      </c>
      <c r="F49" s="10">
        <v>3749</v>
      </c>
      <c r="G49" s="5" t="s">
        <v>160</v>
      </c>
      <c r="H49" s="16">
        <v>10</v>
      </c>
      <c r="K49" s="5" t="s">
        <v>205</v>
      </c>
      <c r="L49" s="3">
        <v>32.866666666666667</v>
      </c>
      <c r="Q49" s="5" t="s">
        <v>160</v>
      </c>
      <c r="R49" s="3">
        <v>2.75</v>
      </c>
    </row>
    <row r="50" spans="1:18" x14ac:dyDescent="0.3">
      <c r="E50" s="5" t="s">
        <v>5</v>
      </c>
      <c r="F50" s="3">
        <v>9216</v>
      </c>
      <c r="G50" s="5" t="s">
        <v>161</v>
      </c>
      <c r="H50" s="16">
        <v>20</v>
      </c>
      <c r="K50" s="5" t="s">
        <v>206</v>
      </c>
      <c r="L50" s="3">
        <v>36.642857142857146</v>
      </c>
      <c r="Q50" s="5" t="s">
        <v>161</v>
      </c>
      <c r="R50" s="3">
        <v>4.5</v>
      </c>
    </row>
    <row r="51" spans="1:18" x14ac:dyDescent="0.3">
      <c r="A51" t="s">
        <v>143</v>
      </c>
      <c r="G51" s="5" t="s">
        <v>162</v>
      </c>
      <c r="H51" s="16">
        <v>15</v>
      </c>
      <c r="K51" s="5" t="s">
        <v>207</v>
      </c>
      <c r="L51" s="3">
        <v>36.5625</v>
      </c>
      <c r="Q51" s="5" t="s">
        <v>162</v>
      </c>
      <c r="R51" s="3">
        <v>5.5</v>
      </c>
    </row>
    <row r="52" spans="1:18" x14ac:dyDescent="0.3">
      <c r="A52" s="2" t="s">
        <v>4</v>
      </c>
      <c r="B52" t="s">
        <v>141</v>
      </c>
      <c r="G52" s="5" t="s">
        <v>163</v>
      </c>
      <c r="H52" s="16">
        <v>13</v>
      </c>
      <c r="K52" s="5" t="s">
        <v>208</v>
      </c>
      <c r="L52" s="3">
        <v>32.15</v>
      </c>
      <c r="Q52" s="5" t="s">
        <v>163</v>
      </c>
      <c r="R52" s="3">
        <v>5.6</v>
      </c>
    </row>
    <row r="53" spans="1:18" x14ac:dyDescent="0.3">
      <c r="A53" s="5" t="s">
        <v>23</v>
      </c>
      <c r="B53" s="3">
        <v>4487</v>
      </c>
      <c r="G53" s="5" t="s">
        <v>164</v>
      </c>
      <c r="H53" s="16">
        <v>9</v>
      </c>
      <c r="K53" s="5" t="s">
        <v>209</v>
      </c>
      <c r="L53" s="3">
        <v>38.368421052631582</v>
      </c>
      <c r="Q53" s="5" t="s">
        <v>164</v>
      </c>
      <c r="R53" s="3">
        <v>5.75</v>
      </c>
    </row>
    <row r="54" spans="1:18" x14ac:dyDescent="0.3">
      <c r="A54" s="5" t="s">
        <v>31</v>
      </c>
      <c r="B54" s="3">
        <v>4729</v>
      </c>
      <c r="G54" s="5" t="s">
        <v>165</v>
      </c>
      <c r="H54" s="16">
        <v>19</v>
      </c>
      <c r="K54" s="5" t="s">
        <v>210</v>
      </c>
      <c r="L54" s="3">
        <v>33.071428571428569</v>
      </c>
      <c r="Q54" s="5" t="s">
        <v>165</v>
      </c>
      <c r="R54" s="3">
        <v>3.4444444444444446</v>
      </c>
    </row>
    <row r="55" spans="1:18" x14ac:dyDescent="0.3">
      <c r="A55" s="5" t="s">
        <v>5</v>
      </c>
      <c r="B55" s="3">
        <v>9216</v>
      </c>
      <c r="E55" t="s">
        <v>149</v>
      </c>
      <c r="G55" s="5" t="s">
        <v>166</v>
      </c>
      <c r="H55" s="16">
        <v>14</v>
      </c>
      <c r="K55" s="5" t="s">
        <v>211</v>
      </c>
      <c r="L55" s="3">
        <v>36.444444444444443</v>
      </c>
      <c r="Q55" s="5" t="s">
        <v>166</v>
      </c>
      <c r="R55" s="3">
        <v>1.5</v>
      </c>
    </row>
    <row r="56" spans="1:18" x14ac:dyDescent="0.3">
      <c r="E56" s="2" t="s">
        <v>4</v>
      </c>
      <c r="F56" t="s">
        <v>146</v>
      </c>
      <c r="G56" s="5" t="s">
        <v>167</v>
      </c>
      <c r="H56" s="16">
        <v>17</v>
      </c>
      <c r="K56" s="5" t="s">
        <v>152</v>
      </c>
      <c r="L56" s="3">
        <v>35.692307692307693</v>
      </c>
      <c r="Q56" s="5" t="s">
        <v>167</v>
      </c>
      <c r="R56" s="3">
        <v>3.6666666666666665</v>
      </c>
    </row>
    <row r="57" spans="1:18" x14ac:dyDescent="0.3">
      <c r="E57" s="5" t="s">
        <v>145</v>
      </c>
      <c r="F57" s="10">
        <v>86</v>
      </c>
      <c r="G57" s="5" t="s">
        <v>168</v>
      </c>
      <c r="H57" s="16">
        <v>17</v>
      </c>
      <c r="K57" s="5" t="s">
        <v>153</v>
      </c>
      <c r="L57" s="3">
        <v>45.4</v>
      </c>
      <c r="Q57" s="5" t="s">
        <v>168</v>
      </c>
      <c r="R57" s="3">
        <v>4.4285714285714288</v>
      </c>
    </row>
    <row r="58" spans="1:18" x14ac:dyDescent="0.3">
      <c r="E58" s="5" t="s">
        <v>118</v>
      </c>
      <c r="F58" s="10">
        <v>178</v>
      </c>
      <c r="G58" s="5" t="s">
        <v>169</v>
      </c>
      <c r="H58" s="16">
        <v>15</v>
      </c>
      <c r="K58" s="5" t="s">
        <v>154</v>
      </c>
      <c r="L58" s="3">
        <v>29.375</v>
      </c>
      <c r="Q58" s="5" t="s">
        <v>169</v>
      </c>
      <c r="R58" s="3">
        <v>6</v>
      </c>
    </row>
    <row r="59" spans="1:18" x14ac:dyDescent="0.3">
      <c r="A59" t="s">
        <v>148</v>
      </c>
      <c r="E59" s="5" t="s">
        <v>121</v>
      </c>
      <c r="F59" s="10">
        <v>193</v>
      </c>
      <c r="G59" s="5" t="s">
        <v>170</v>
      </c>
      <c r="H59" s="16">
        <v>9</v>
      </c>
      <c r="K59" s="5" t="s">
        <v>155</v>
      </c>
      <c r="L59" s="3">
        <v>34.583333333333336</v>
      </c>
      <c r="Q59" s="5" t="s">
        <v>170</v>
      </c>
      <c r="R59" s="3">
        <v>2.6666666666666665</v>
      </c>
    </row>
    <row r="60" spans="1:18" x14ac:dyDescent="0.3">
      <c r="A60" s="2" t="s">
        <v>4</v>
      </c>
      <c r="E60" s="5" t="s">
        <v>113</v>
      </c>
      <c r="F60" s="10">
        <v>248</v>
      </c>
      <c r="G60" s="5" t="s">
        <v>171</v>
      </c>
      <c r="H60" s="16">
        <v>14</v>
      </c>
      <c r="K60" s="5" t="s">
        <v>156</v>
      </c>
      <c r="L60" s="3">
        <v>38.684210526315788</v>
      </c>
      <c r="Q60" s="5" t="s">
        <v>171</v>
      </c>
      <c r="R60" s="3">
        <v>7.5</v>
      </c>
    </row>
    <row r="61" spans="1:18" x14ac:dyDescent="0.3">
      <c r="A61" s="5" t="s">
        <v>150</v>
      </c>
      <c r="E61" s="5" t="s">
        <v>110</v>
      </c>
      <c r="F61" s="10">
        <v>276</v>
      </c>
      <c r="G61" s="5" t="s">
        <v>172</v>
      </c>
      <c r="H61" s="16">
        <v>22</v>
      </c>
      <c r="K61" s="5" t="s">
        <v>157</v>
      </c>
      <c r="L61" s="3">
        <v>34.777777777777779</v>
      </c>
      <c r="Q61" s="5" t="s">
        <v>172</v>
      </c>
      <c r="R61" s="3">
        <v>4.5</v>
      </c>
    </row>
    <row r="62" spans="1:18" x14ac:dyDescent="0.3">
      <c r="A62" s="5" t="s">
        <v>147</v>
      </c>
      <c r="E62" s="5" t="s">
        <v>101</v>
      </c>
      <c r="F62" s="10">
        <v>995</v>
      </c>
      <c r="G62" s="5" t="s">
        <v>173</v>
      </c>
      <c r="H62" s="16">
        <v>16</v>
      </c>
      <c r="K62" s="5" t="s">
        <v>158</v>
      </c>
      <c r="L62" s="3">
        <v>37.307692307692307</v>
      </c>
      <c r="Q62" s="5" t="s">
        <v>173</v>
      </c>
      <c r="R62" s="3">
        <v>8</v>
      </c>
    </row>
    <row r="63" spans="1:18" x14ac:dyDescent="0.3">
      <c r="A63" s="5" t="s">
        <v>5</v>
      </c>
      <c r="E63" s="5" t="s">
        <v>88</v>
      </c>
      <c r="F63" s="10">
        <v>1840</v>
      </c>
      <c r="G63" s="5" t="s">
        <v>174</v>
      </c>
      <c r="H63" s="16">
        <v>22</v>
      </c>
      <c r="K63" s="5" t="s">
        <v>159</v>
      </c>
      <c r="L63" s="3">
        <v>35.631578947368418</v>
      </c>
      <c r="Q63" s="5" t="s">
        <v>174</v>
      </c>
      <c r="R63" s="3">
        <v>4.3636363636363633</v>
      </c>
    </row>
    <row r="64" spans="1:18" x14ac:dyDescent="0.3">
      <c r="E64" s="5" t="s">
        <v>25</v>
      </c>
      <c r="F64" s="10">
        <v>5400</v>
      </c>
      <c r="G64" s="5" t="s">
        <v>175</v>
      </c>
      <c r="H64" s="16">
        <v>12</v>
      </c>
      <c r="K64" s="5" t="s">
        <v>160</v>
      </c>
      <c r="L64" s="3">
        <v>36.6</v>
      </c>
      <c r="Q64" s="5" t="s">
        <v>175</v>
      </c>
      <c r="R64" s="3">
        <v>0</v>
      </c>
    </row>
    <row r="65" spans="5:18" x14ac:dyDescent="0.3">
      <c r="E65" s="5" t="s">
        <v>5</v>
      </c>
      <c r="F65" s="3">
        <v>9216</v>
      </c>
      <c r="G65" s="5" t="s">
        <v>176</v>
      </c>
      <c r="H65" s="16">
        <v>20</v>
      </c>
      <c r="K65" s="5" t="s">
        <v>161</v>
      </c>
      <c r="L65" s="3">
        <v>39.700000000000003</v>
      </c>
      <c r="Q65" s="5" t="s">
        <v>176</v>
      </c>
      <c r="R65" s="3">
        <v>10</v>
      </c>
    </row>
    <row r="66" spans="5:18" x14ac:dyDescent="0.3">
      <c r="G66" s="5" t="s">
        <v>177</v>
      </c>
      <c r="H66" s="16">
        <v>18</v>
      </c>
      <c r="K66" s="5" t="s">
        <v>162</v>
      </c>
      <c r="L66" s="3">
        <v>37.4</v>
      </c>
      <c r="Q66" s="5" t="s">
        <v>178</v>
      </c>
      <c r="R66" s="3">
        <v>6.75</v>
      </c>
    </row>
    <row r="67" spans="5:18" x14ac:dyDescent="0.3">
      <c r="G67" s="5" t="s">
        <v>178</v>
      </c>
      <c r="H67" s="16">
        <v>18</v>
      </c>
      <c r="K67" s="5" t="s">
        <v>163</v>
      </c>
      <c r="L67" s="3">
        <v>27.76923076923077</v>
      </c>
      <c r="Q67" s="5" t="s">
        <v>179</v>
      </c>
      <c r="R67" s="3">
        <v>7</v>
      </c>
    </row>
    <row r="68" spans="5:18" x14ac:dyDescent="0.3">
      <c r="G68" s="5" t="s">
        <v>179</v>
      </c>
      <c r="H68" s="16">
        <v>13</v>
      </c>
      <c r="K68" s="5" t="s">
        <v>164</v>
      </c>
      <c r="L68" s="3">
        <v>38.777777777777779</v>
      </c>
      <c r="Q68" s="5" t="s">
        <v>180</v>
      </c>
      <c r="R68" s="3">
        <v>3.3333333333333335</v>
      </c>
    </row>
    <row r="69" spans="5:18" x14ac:dyDescent="0.3">
      <c r="G69" s="5" t="s">
        <v>180</v>
      </c>
      <c r="H69" s="16">
        <v>15</v>
      </c>
      <c r="K69" s="5" t="s">
        <v>165</v>
      </c>
      <c r="L69" s="3">
        <v>31</v>
      </c>
      <c r="Q69" s="5" t="s">
        <v>212</v>
      </c>
      <c r="R69" s="3">
        <v>7.2</v>
      </c>
    </row>
    <row r="70" spans="5:18" x14ac:dyDescent="0.3">
      <c r="G70" s="5" t="s">
        <v>212</v>
      </c>
      <c r="H70" s="16">
        <v>19</v>
      </c>
      <c r="K70" s="5" t="s">
        <v>166</v>
      </c>
      <c r="L70" s="3">
        <v>35.928571428571431</v>
      </c>
      <c r="Q70" s="5" t="s">
        <v>213</v>
      </c>
      <c r="R70" s="3">
        <v>6</v>
      </c>
    </row>
    <row r="71" spans="5:18" x14ac:dyDescent="0.3">
      <c r="G71" s="5" t="s">
        <v>213</v>
      </c>
      <c r="H71" s="16">
        <v>24</v>
      </c>
      <c r="K71" s="5" t="s">
        <v>167</v>
      </c>
      <c r="L71" s="3">
        <v>37.882352941176471</v>
      </c>
      <c r="Q71" s="5" t="s">
        <v>214</v>
      </c>
      <c r="R71" s="3">
        <v>1.5</v>
      </c>
    </row>
    <row r="72" spans="5:18" x14ac:dyDescent="0.3">
      <c r="G72" s="5" t="s">
        <v>214</v>
      </c>
      <c r="H72" s="16">
        <v>24</v>
      </c>
      <c r="K72" s="5" t="s">
        <v>168</v>
      </c>
      <c r="L72" s="3">
        <v>40.588235294117645</v>
      </c>
      <c r="Q72" s="5" t="s">
        <v>215</v>
      </c>
      <c r="R72" s="3">
        <v>2.75</v>
      </c>
    </row>
    <row r="73" spans="5:18" x14ac:dyDescent="0.3">
      <c r="G73" s="5" t="s">
        <v>215</v>
      </c>
      <c r="H73" s="16">
        <v>14</v>
      </c>
      <c r="K73" s="5" t="s">
        <v>169</v>
      </c>
      <c r="L73" s="3">
        <v>34.533333333333331</v>
      </c>
      <c r="Q73" s="5" t="s">
        <v>216</v>
      </c>
      <c r="R73" s="3">
        <v>5</v>
      </c>
    </row>
    <row r="74" spans="5:18" x14ac:dyDescent="0.3">
      <c r="G74" s="5" t="s">
        <v>216</v>
      </c>
      <c r="H74" s="16">
        <v>14</v>
      </c>
      <c r="K74" s="5" t="s">
        <v>170</v>
      </c>
      <c r="L74" s="3">
        <v>40.333333333333336</v>
      </c>
      <c r="Q74" s="5" t="s">
        <v>217</v>
      </c>
      <c r="R74" s="3">
        <v>5.5</v>
      </c>
    </row>
    <row r="75" spans="5:18" x14ac:dyDescent="0.3">
      <c r="G75" s="5" t="s">
        <v>217</v>
      </c>
      <c r="H75" s="16">
        <v>16</v>
      </c>
      <c r="K75" s="5" t="s">
        <v>171</v>
      </c>
      <c r="L75" s="3">
        <v>35.285714285714285</v>
      </c>
      <c r="Q75" s="5" t="s">
        <v>218</v>
      </c>
      <c r="R75" s="3">
        <v>5.0909090909090908</v>
      </c>
    </row>
    <row r="76" spans="5:18" x14ac:dyDescent="0.3">
      <c r="G76" s="5" t="s">
        <v>218</v>
      </c>
      <c r="H76" s="16">
        <v>26</v>
      </c>
      <c r="K76" s="5" t="s">
        <v>172</v>
      </c>
      <c r="L76" s="3">
        <v>35.5</v>
      </c>
      <c r="Q76" s="5" t="s">
        <v>219</v>
      </c>
      <c r="R76" s="3">
        <v>7.666666666666667</v>
      </c>
    </row>
    <row r="77" spans="5:18" x14ac:dyDescent="0.3">
      <c r="G77" s="5" t="s">
        <v>219</v>
      </c>
      <c r="H77" s="16">
        <v>14</v>
      </c>
      <c r="K77" s="5" t="s">
        <v>173</v>
      </c>
      <c r="L77" s="3">
        <v>38.5625</v>
      </c>
      <c r="Q77" s="5" t="s">
        <v>220</v>
      </c>
      <c r="R77" s="3">
        <v>3.5</v>
      </c>
    </row>
    <row r="78" spans="5:18" x14ac:dyDescent="0.3">
      <c r="G78" s="5" t="s">
        <v>220</v>
      </c>
      <c r="H78" s="16">
        <v>22</v>
      </c>
      <c r="K78" s="5" t="s">
        <v>174</v>
      </c>
      <c r="L78" s="3">
        <v>42.727272727272727</v>
      </c>
      <c r="Q78" s="5" t="s">
        <v>221</v>
      </c>
      <c r="R78" s="3">
        <v>3.6666666666666665</v>
      </c>
    </row>
    <row r="79" spans="5:18" x14ac:dyDescent="0.3">
      <c r="G79" s="5" t="s">
        <v>221</v>
      </c>
      <c r="H79" s="16">
        <v>18</v>
      </c>
      <c r="K79" s="5" t="s">
        <v>175</v>
      </c>
      <c r="L79" s="3">
        <v>37.416666666666664</v>
      </c>
      <c r="Q79" s="5" t="s">
        <v>222</v>
      </c>
      <c r="R79" s="3">
        <v>3.8</v>
      </c>
    </row>
    <row r="80" spans="5:18" x14ac:dyDescent="0.3">
      <c r="G80" s="5" t="s">
        <v>222</v>
      </c>
      <c r="H80" s="16">
        <v>20</v>
      </c>
      <c r="K80" s="5" t="s">
        <v>176</v>
      </c>
      <c r="L80" s="3">
        <v>32.450000000000003</v>
      </c>
      <c r="Q80" s="5" t="s">
        <v>223</v>
      </c>
      <c r="R80" s="3">
        <v>1</v>
      </c>
    </row>
    <row r="81" spans="7:18" x14ac:dyDescent="0.3">
      <c r="G81" s="5" t="s">
        <v>223</v>
      </c>
      <c r="H81" s="16">
        <v>13</v>
      </c>
      <c r="K81" s="5" t="s">
        <v>177</v>
      </c>
      <c r="L81" s="3">
        <v>40.055555555555557</v>
      </c>
      <c r="Q81" s="5" t="s">
        <v>224</v>
      </c>
      <c r="R81" s="3">
        <v>7</v>
      </c>
    </row>
    <row r="82" spans="7:18" x14ac:dyDescent="0.3">
      <c r="G82" s="5" t="s">
        <v>224</v>
      </c>
      <c r="H82" s="16">
        <v>13</v>
      </c>
      <c r="K82" s="5" t="s">
        <v>178</v>
      </c>
      <c r="L82" s="3">
        <v>31.666666666666668</v>
      </c>
      <c r="Q82" s="5" t="s">
        <v>225</v>
      </c>
      <c r="R82" s="3">
        <v>5</v>
      </c>
    </row>
    <row r="83" spans="7:18" x14ac:dyDescent="0.3">
      <c r="G83" s="5" t="s">
        <v>225</v>
      </c>
      <c r="H83" s="16">
        <v>14</v>
      </c>
      <c r="K83" s="5" t="s">
        <v>179</v>
      </c>
      <c r="L83" s="3">
        <v>39.769230769230766</v>
      </c>
      <c r="Q83" s="5" t="s">
        <v>226</v>
      </c>
      <c r="R83" s="3">
        <v>4.25</v>
      </c>
    </row>
    <row r="84" spans="7:18" x14ac:dyDescent="0.3">
      <c r="G84" s="5" t="s">
        <v>226</v>
      </c>
      <c r="H84" s="16">
        <v>13</v>
      </c>
      <c r="K84" s="5" t="s">
        <v>180</v>
      </c>
      <c r="L84" s="3">
        <v>36.733333333333334</v>
      </c>
      <c r="Q84" s="5" t="s">
        <v>227</v>
      </c>
      <c r="R84" s="3">
        <v>4</v>
      </c>
    </row>
    <row r="85" spans="7:18" x14ac:dyDescent="0.3">
      <c r="G85" s="5" t="s">
        <v>227</v>
      </c>
      <c r="H85" s="16">
        <v>18</v>
      </c>
      <c r="K85" s="5" t="s">
        <v>212</v>
      </c>
      <c r="L85" s="3">
        <v>34.526315789473685</v>
      </c>
      <c r="Q85" s="5" t="s">
        <v>228</v>
      </c>
      <c r="R85" s="3">
        <v>7.333333333333333</v>
      </c>
    </row>
    <row r="86" spans="7:18" x14ac:dyDescent="0.3">
      <c r="G86" s="5" t="s">
        <v>228</v>
      </c>
      <c r="H86" s="16">
        <v>12</v>
      </c>
      <c r="K86" s="5" t="s">
        <v>213</v>
      </c>
      <c r="L86" s="3">
        <v>33.708333333333336</v>
      </c>
      <c r="Q86" s="5" t="s">
        <v>229</v>
      </c>
      <c r="R86" s="3">
        <v>9</v>
      </c>
    </row>
    <row r="87" spans="7:18" x14ac:dyDescent="0.3">
      <c r="G87" s="5" t="s">
        <v>229</v>
      </c>
      <c r="H87" s="16">
        <v>11</v>
      </c>
      <c r="K87" s="5" t="s">
        <v>214</v>
      </c>
      <c r="L87" s="3">
        <v>36.291666666666664</v>
      </c>
      <c r="Q87" s="5" t="s">
        <v>230</v>
      </c>
      <c r="R87" s="3">
        <v>5.25</v>
      </c>
    </row>
    <row r="88" spans="7:18" x14ac:dyDescent="0.3">
      <c r="G88" s="5" t="s">
        <v>230</v>
      </c>
      <c r="H88" s="16">
        <v>14</v>
      </c>
      <c r="K88" s="5" t="s">
        <v>215</v>
      </c>
      <c r="L88" s="3">
        <v>35.071428571428569</v>
      </c>
      <c r="Q88" s="5" t="s">
        <v>231</v>
      </c>
      <c r="R88" s="3">
        <v>6.6</v>
      </c>
    </row>
    <row r="89" spans="7:18" x14ac:dyDescent="0.3">
      <c r="G89" s="5" t="s">
        <v>231</v>
      </c>
      <c r="H89" s="16">
        <v>12</v>
      </c>
      <c r="K89" s="5" t="s">
        <v>216</v>
      </c>
      <c r="L89" s="3">
        <v>31.571428571428573</v>
      </c>
      <c r="Q89" s="5" t="s">
        <v>232</v>
      </c>
      <c r="R89" s="3">
        <v>6.25</v>
      </c>
    </row>
    <row r="90" spans="7:18" x14ac:dyDescent="0.3">
      <c r="G90" s="5" t="s">
        <v>232</v>
      </c>
      <c r="H90" s="16">
        <v>16</v>
      </c>
      <c r="K90" s="5" t="s">
        <v>217</v>
      </c>
      <c r="L90" s="3">
        <v>31.8125</v>
      </c>
      <c r="Q90" s="5" t="s">
        <v>233</v>
      </c>
      <c r="R90" s="3">
        <v>6.333333333333333</v>
      </c>
    </row>
    <row r="91" spans="7:18" x14ac:dyDescent="0.3">
      <c r="G91" s="5" t="s">
        <v>233</v>
      </c>
      <c r="H91" s="16">
        <v>16</v>
      </c>
      <c r="K91" s="5" t="s">
        <v>218</v>
      </c>
      <c r="L91" s="3">
        <v>36.846153846153847</v>
      </c>
      <c r="Q91" s="5" t="s">
        <v>234</v>
      </c>
      <c r="R91" s="3">
        <v>7</v>
      </c>
    </row>
    <row r="92" spans="7:18" x14ac:dyDescent="0.3">
      <c r="G92" s="5" t="s">
        <v>234</v>
      </c>
      <c r="H92" s="16">
        <v>15</v>
      </c>
      <c r="K92" s="5" t="s">
        <v>219</v>
      </c>
      <c r="L92" s="3">
        <v>34.071428571428569</v>
      </c>
      <c r="Q92" s="5" t="s">
        <v>235</v>
      </c>
      <c r="R92" s="3">
        <v>5.666666666666667</v>
      </c>
    </row>
    <row r="93" spans="7:18" x14ac:dyDescent="0.3">
      <c r="G93" s="5" t="s">
        <v>235</v>
      </c>
      <c r="H93" s="16">
        <v>22</v>
      </c>
      <c r="K93" s="5" t="s">
        <v>220</v>
      </c>
      <c r="L93" s="3">
        <v>33</v>
      </c>
      <c r="Q93" s="5" t="s">
        <v>236</v>
      </c>
      <c r="R93" s="3">
        <v>3.3333333333333335</v>
      </c>
    </row>
    <row r="94" spans="7:18" x14ac:dyDescent="0.3">
      <c r="G94" s="5" t="s">
        <v>236</v>
      </c>
      <c r="H94" s="16">
        <v>18</v>
      </c>
      <c r="K94" s="5" t="s">
        <v>221</v>
      </c>
      <c r="L94" s="3">
        <v>40.222222222222221</v>
      </c>
      <c r="Q94" s="5" t="s">
        <v>237</v>
      </c>
      <c r="R94" s="3">
        <v>4.75</v>
      </c>
    </row>
    <row r="95" spans="7:18" x14ac:dyDescent="0.3">
      <c r="G95" s="5" t="s">
        <v>237</v>
      </c>
      <c r="H95" s="16">
        <v>10</v>
      </c>
      <c r="K95" s="5" t="s">
        <v>222</v>
      </c>
      <c r="L95" s="3">
        <v>42.05</v>
      </c>
      <c r="Q95" s="5" t="s">
        <v>238</v>
      </c>
      <c r="R95" s="3">
        <v>2</v>
      </c>
    </row>
    <row r="96" spans="7:18" x14ac:dyDescent="0.3">
      <c r="G96" s="5" t="s">
        <v>238</v>
      </c>
      <c r="H96" s="16">
        <v>17</v>
      </c>
      <c r="K96" s="5" t="s">
        <v>223</v>
      </c>
      <c r="L96" s="3">
        <v>42.615384615384613</v>
      </c>
      <c r="Q96" s="5" t="s">
        <v>239</v>
      </c>
      <c r="R96" s="3">
        <v>9.25</v>
      </c>
    </row>
    <row r="97" spans="7:18" x14ac:dyDescent="0.3">
      <c r="G97" s="5" t="s">
        <v>239</v>
      </c>
      <c r="H97" s="16">
        <v>17</v>
      </c>
      <c r="K97" s="5" t="s">
        <v>224</v>
      </c>
      <c r="L97" s="3">
        <v>40.46153846153846</v>
      </c>
      <c r="Q97" s="5" t="s">
        <v>240</v>
      </c>
      <c r="R97" s="3">
        <v>2.6666666666666665</v>
      </c>
    </row>
    <row r="98" spans="7:18" x14ac:dyDescent="0.3">
      <c r="G98" s="5" t="s">
        <v>240</v>
      </c>
      <c r="H98" s="16">
        <v>12</v>
      </c>
      <c r="K98" s="5" t="s">
        <v>225</v>
      </c>
      <c r="L98" s="3">
        <v>34.071428571428569</v>
      </c>
      <c r="Q98" s="5" t="s">
        <v>241</v>
      </c>
      <c r="R98" s="3">
        <v>4</v>
      </c>
    </row>
    <row r="99" spans="7:18" x14ac:dyDescent="0.3">
      <c r="G99" s="5" t="s">
        <v>241</v>
      </c>
      <c r="H99" s="16">
        <v>14</v>
      </c>
      <c r="K99" s="5" t="s">
        <v>226</v>
      </c>
      <c r="L99" s="3">
        <v>33.92307692307692</v>
      </c>
      <c r="Q99" s="5" t="s">
        <v>242</v>
      </c>
      <c r="R99" s="3">
        <v>8.75</v>
      </c>
    </row>
    <row r="100" spans="7:18" x14ac:dyDescent="0.3">
      <c r="G100" s="5" t="s">
        <v>242</v>
      </c>
      <c r="H100" s="16">
        <v>18</v>
      </c>
      <c r="K100" s="5" t="s">
        <v>227</v>
      </c>
      <c r="L100" s="3">
        <v>43.166666666666664</v>
      </c>
      <c r="Q100" s="5" t="s">
        <v>243</v>
      </c>
      <c r="R100" s="3">
        <v>3.8</v>
      </c>
    </row>
    <row r="101" spans="7:18" x14ac:dyDescent="0.3">
      <c r="G101" s="5" t="s">
        <v>243</v>
      </c>
      <c r="H101" s="16">
        <v>31</v>
      </c>
      <c r="K101" s="5" t="s">
        <v>228</v>
      </c>
      <c r="L101" s="3">
        <v>42.25</v>
      </c>
      <c r="Q101" s="5" t="s">
        <v>244</v>
      </c>
      <c r="R101" s="3">
        <v>6</v>
      </c>
    </row>
    <row r="102" spans="7:18" x14ac:dyDescent="0.3">
      <c r="G102" s="5" t="s">
        <v>244</v>
      </c>
      <c r="H102" s="16">
        <v>32</v>
      </c>
      <c r="K102" s="5" t="s">
        <v>229</v>
      </c>
      <c r="L102" s="3">
        <v>44.090909090909093</v>
      </c>
      <c r="Q102" s="5" t="s">
        <v>245</v>
      </c>
      <c r="R102" s="3">
        <v>4.5999999999999996</v>
      </c>
    </row>
    <row r="103" spans="7:18" x14ac:dyDescent="0.3">
      <c r="G103" s="5" t="s">
        <v>245</v>
      </c>
      <c r="H103" s="16">
        <v>31</v>
      </c>
      <c r="K103" s="5" t="s">
        <v>230</v>
      </c>
      <c r="L103" s="3">
        <v>39</v>
      </c>
      <c r="Q103" s="5" t="s">
        <v>246</v>
      </c>
      <c r="R103" s="3">
        <v>5.7142857142857144</v>
      </c>
    </row>
    <row r="104" spans="7:18" x14ac:dyDescent="0.3">
      <c r="G104" s="5" t="s">
        <v>246</v>
      </c>
      <c r="H104" s="16">
        <v>29</v>
      </c>
      <c r="K104" s="5" t="s">
        <v>231</v>
      </c>
      <c r="L104" s="3">
        <v>31.25</v>
      </c>
      <c r="Q104" s="5" t="s">
        <v>247</v>
      </c>
      <c r="R104" s="3">
        <v>4.666666666666667</v>
      </c>
    </row>
    <row r="105" spans="7:18" x14ac:dyDescent="0.3">
      <c r="G105" s="5" t="s">
        <v>247</v>
      </c>
      <c r="H105" s="16">
        <v>34</v>
      </c>
      <c r="K105" s="5" t="s">
        <v>232</v>
      </c>
      <c r="L105" s="3">
        <v>28.5</v>
      </c>
      <c r="Q105" s="5" t="s">
        <v>248</v>
      </c>
      <c r="R105" s="3">
        <v>3.4</v>
      </c>
    </row>
    <row r="106" spans="7:18" x14ac:dyDescent="0.3">
      <c r="G106" s="5" t="s">
        <v>248</v>
      </c>
      <c r="H106" s="16">
        <v>31</v>
      </c>
      <c r="K106" s="5" t="s">
        <v>233</v>
      </c>
      <c r="L106" s="3">
        <v>34.0625</v>
      </c>
      <c r="Q106" s="5" t="s">
        <v>249</v>
      </c>
      <c r="R106" s="3">
        <v>5</v>
      </c>
    </row>
    <row r="107" spans="7:18" x14ac:dyDescent="0.3">
      <c r="G107" s="5" t="s">
        <v>249</v>
      </c>
      <c r="H107" s="16">
        <v>27</v>
      </c>
      <c r="K107" s="5" t="s">
        <v>234</v>
      </c>
      <c r="L107" s="3">
        <v>25.2</v>
      </c>
      <c r="Q107" s="5" t="s">
        <v>250</v>
      </c>
      <c r="R107" s="3">
        <v>5.8571428571428568</v>
      </c>
    </row>
    <row r="108" spans="7:18" x14ac:dyDescent="0.3">
      <c r="G108" s="5" t="s">
        <v>250</v>
      </c>
      <c r="H108" s="16">
        <v>32</v>
      </c>
      <c r="K108" s="5" t="s">
        <v>235</v>
      </c>
      <c r="L108" s="3">
        <v>35.863636363636367</v>
      </c>
      <c r="Q108" s="5" t="s">
        <v>251</v>
      </c>
      <c r="R108" s="3">
        <v>4.8888888888888893</v>
      </c>
    </row>
    <row r="109" spans="7:18" x14ac:dyDescent="0.3">
      <c r="G109" s="5" t="s">
        <v>251</v>
      </c>
      <c r="H109" s="16">
        <v>27</v>
      </c>
      <c r="K109" s="5" t="s">
        <v>236</v>
      </c>
      <c r="L109" s="3">
        <v>39.833333333333336</v>
      </c>
      <c r="Q109" s="5" t="s">
        <v>252</v>
      </c>
      <c r="R109" s="3">
        <v>6</v>
      </c>
    </row>
    <row r="110" spans="7:18" x14ac:dyDescent="0.3">
      <c r="G110" s="5" t="s">
        <v>252</v>
      </c>
      <c r="H110" s="16">
        <v>27</v>
      </c>
      <c r="K110" s="5" t="s">
        <v>237</v>
      </c>
      <c r="L110" s="3">
        <v>37</v>
      </c>
      <c r="Q110" s="5" t="s">
        <v>253</v>
      </c>
      <c r="R110" s="3">
        <v>4.7142857142857144</v>
      </c>
    </row>
    <row r="111" spans="7:18" x14ac:dyDescent="0.3">
      <c r="G111" s="5" t="s">
        <v>253</v>
      </c>
      <c r="H111" s="16">
        <v>33</v>
      </c>
      <c r="K111" s="5" t="s">
        <v>238</v>
      </c>
      <c r="L111" s="3">
        <v>39.411764705882355</v>
      </c>
      <c r="Q111" s="5" t="s">
        <v>254</v>
      </c>
      <c r="R111" s="3">
        <v>7.1428571428571432</v>
      </c>
    </row>
    <row r="112" spans="7:18" x14ac:dyDescent="0.3">
      <c r="G112" s="5" t="s">
        <v>254</v>
      </c>
      <c r="H112" s="16">
        <v>42</v>
      </c>
      <c r="K112" s="5" t="s">
        <v>239</v>
      </c>
      <c r="L112" s="3">
        <v>30.294117647058822</v>
      </c>
      <c r="Q112" s="5" t="s">
        <v>255</v>
      </c>
      <c r="R112" s="3">
        <v>4.333333333333333</v>
      </c>
    </row>
    <row r="113" spans="7:18" x14ac:dyDescent="0.3">
      <c r="G113" s="5" t="s">
        <v>255</v>
      </c>
      <c r="H113" s="16">
        <v>25</v>
      </c>
      <c r="K113" s="5" t="s">
        <v>240</v>
      </c>
      <c r="L113" s="3">
        <v>32.666666666666664</v>
      </c>
      <c r="Q113" s="5" t="s">
        <v>256</v>
      </c>
      <c r="R113" s="3">
        <v>6.7333333333333334</v>
      </c>
    </row>
    <row r="114" spans="7:18" x14ac:dyDescent="0.3">
      <c r="G114" s="5" t="s">
        <v>256</v>
      </c>
      <c r="H114" s="16">
        <v>34</v>
      </c>
      <c r="K114" s="5" t="s">
        <v>241</v>
      </c>
      <c r="L114" s="3">
        <v>30.571428571428573</v>
      </c>
      <c r="Q114" s="5" t="s">
        <v>257</v>
      </c>
      <c r="R114" s="3">
        <v>5.2857142857142856</v>
      </c>
    </row>
    <row r="115" spans="7:18" x14ac:dyDescent="0.3">
      <c r="G115" s="5" t="s">
        <v>257</v>
      </c>
      <c r="H115" s="16">
        <v>32</v>
      </c>
      <c r="K115" s="5" t="s">
        <v>242</v>
      </c>
      <c r="L115" s="3">
        <v>39.055555555555557</v>
      </c>
      <c r="Q115" s="5" t="s">
        <v>258</v>
      </c>
      <c r="R115" s="3">
        <v>4.916666666666667</v>
      </c>
    </row>
    <row r="116" spans="7:18" x14ac:dyDescent="0.3">
      <c r="G116" s="5" t="s">
        <v>258</v>
      </c>
      <c r="H116" s="16">
        <v>34</v>
      </c>
      <c r="K116" s="5" t="s">
        <v>243</v>
      </c>
      <c r="L116" s="3">
        <v>37.12903225806452</v>
      </c>
      <c r="Q116" s="5" t="s">
        <v>259</v>
      </c>
      <c r="R116" s="3">
        <v>4.333333333333333</v>
      </c>
    </row>
    <row r="117" spans="7:18" x14ac:dyDescent="0.3">
      <c r="G117" s="5" t="s">
        <v>259</v>
      </c>
      <c r="H117" s="16">
        <v>26</v>
      </c>
      <c r="K117" s="5" t="s">
        <v>244</v>
      </c>
      <c r="L117" s="3">
        <v>35.34375</v>
      </c>
      <c r="Q117" s="5" t="s">
        <v>260</v>
      </c>
      <c r="R117" s="3">
        <v>5.333333333333333</v>
      </c>
    </row>
    <row r="118" spans="7:18" x14ac:dyDescent="0.3">
      <c r="G118" s="5" t="s">
        <v>260</v>
      </c>
      <c r="H118" s="16">
        <v>36</v>
      </c>
      <c r="K118" s="5" t="s">
        <v>245</v>
      </c>
      <c r="L118" s="3">
        <v>33.064516129032256</v>
      </c>
      <c r="Q118" s="5" t="s">
        <v>261</v>
      </c>
      <c r="R118" s="3">
        <v>4.3636363636363633</v>
      </c>
    </row>
    <row r="119" spans="7:18" x14ac:dyDescent="0.3">
      <c r="G119" s="5" t="s">
        <v>261</v>
      </c>
      <c r="H119" s="16">
        <v>31</v>
      </c>
      <c r="K119" s="5" t="s">
        <v>246</v>
      </c>
      <c r="L119" s="3">
        <v>33.482758620689658</v>
      </c>
      <c r="Q119" s="5" t="s">
        <v>262</v>
      </c>
      <c r="R119" s="3">
        <v>2.9090909090909092</v>
      </c>
    </row>
    <row r="120" spans="7:18" x14ac:dyDescent="0.3">
      <c r="G120" s="5" t="s">
        <v>262</v>
      </c>
      <c r="H120" s="16">
        <v>32</v>
      </c>
      <c r="K120" s="5" t="s">
        <v>247</v>
      </c>
      <c r="L120" s="3">
        <v>34</v>
      </c>
      <c r="Q120" s="5" t="s">
        <v>263</v>
      </c>
      <c r="R120" s="3">
        <v>4.5</v>
      </c>
    </row>
    <row r="121" spans="7:18" x14ac:dyDescent="0.3">
      <c r="G121" s="5" t="s">
        <v>263</v>
      </c>
      <c r="H121" s="16">
        <v>33</v>
      </c>
      <c r="K121" s="5" t="s">
        <v>248</v>
      </c>
      <c r="L121" s="3">
        <v>34.354838709677416</v>
      </c>
      <c r="Q121" s="5" t="s">
        <v>264</v>
      </c>
      <c r="R121" s="3">
        <v>6.1</v>
      </c>
    </row>
    <row r="122" spans="7:18" x14ac:dyDescent="0.3">
      <c r="G122" s="5" t="s">
        <v>264</v>
      </c>
      <c r="H122" s="16">
        <v>39</v>
      </c>
      <c r="K122" s="5" t="s">
        <v>249</v>
      </c>
      <c r="L122" s="3">
        <v>32.666666666666664</v>
      </c>
      <c r="Q122" s="5" t="s">
        <v>265</v>
      </c>
      <c r="R122" s="3">
        <v>6.666666666666667</v>
      </c>
    </row>
    <row r="123" spans="7:18" x14ac:dyDescent="0.3">
      <c r="G123" s="5" t="s">
        <v>265</v>
      </c>
      <c r="H123" s="16">
        <v>27</v>
      </c>
      <c r="K123" s="5" t="s">
        <v>250</v>
      </c>
      <c r="L123" s="3">
        <v>30.3125</v>
      </c>
      <c r="Q123" s="5" t="s">
        <v>266</v>
      </c>
      <c r="R123" s="3">
        <v>5</v>
      </c>
    </row>
    <row r="124" spans="7:18" x14ac:dyDescent="0.3">
      <c r="G124" s="5" t="s">
        <v>266</v>
      </c>
      <c r="H124" s="16">
        <v>32</v>
      </c>
      <c r="K124" s="5" t="s">
        <v>251</v>
      </c>
      <c r="L124" s="3">
        <v>33.925925925925924</v>
      </c>
      <c r="Q124" s="5" t="s">
        <v>267</v>
      </c>
      <c r="R124" s="3">
        <v>2.5555555555555554</v>
      </c>
    </row>
    <row r="125" spans="7:18" x14ac:dyDescent="0.3">
      <c r="G125" s="5" t="s">
        <v>267</v>
      </c>
      <c r="H125" s="16">
        <v>33</v>
      </c>
      <c r="K125" s="5" t="s">
        <v>252</v>
      </c>
      <c r="L125" s="3">
        <v>32.037037037037038</v>
      </c>
      <c r="Q125" s="5" t="s">
        <v>268</v>
      </c>
      <c r="R125" s="3">
        <v>5.5714285714285712</v>
      </c>
    </row>
    <row r="126" spans="7:18" x14ac:dyDescent="0.3">
      <c r="G126" s="5" t="s">
        <v>268</v>
      </c>
      <c r="H126" s="16">
        <v>34</v>
      </c>
      <c r="K126" s="5" t="s">
        <v>253</v>
      </c>
      <c r="L126" s="3">
        <v>38.606060606060609</v>
      </c>
      <c r="Q126" s="5" t="s">
        <v>269</v>
      </c>
      <c r="R126" s="3">
        <v>4.8461538461538458</v>
      </c>
    </row>
    <row r="127" spans="7:18" x14ac:dyDescent="0.3">
      <c r="G127" s="5" t="s">
        <v>269</v>
      </c>
      <c r="H127" s="16">
        <v>35</v>
      </c>
      <c r="K127" s="5" t="s">
        <v>254</v>
      </c>
      <c r="L127" s="3">
        <v>36.761904761904759</v>
      </c>
      <c r="Q127" s="5" t="s">
        <v>270</v>
      </c>
      <c r="R127" s="3">
        <v>4.8888888888888893</v>
      </c>
    </row>
    <row r="128" spans="7:18" x14ac:dyDescent="0.3">
      <c r="G128" s="5" t="s">
        <v>270</v>
      </c>
      <c r="H128" s="16">
        <v>32</v>
      </c>
      <c r="K128" s="5" t="s">
        <v>255</v>
      </c>
      <c r="L128" s="3">
        <v>28.52</v>
      </c>
      <c r="Q128" s="5" t="s">
        <v>271</v>
      </c>
      <c r="R128" s="3">
        <v>4.8</v>
      </c>
    </row>
    <row r="129" spans="7:18" x14ac:dyDescent="0.3">
      <c r="G129" s="5" t="s">
        <v>271</v>
      </c>
      <c r="H129" s="16">
        <v>27</v>
      </c>
      <c r="K129" s="5" t="s">
        <v>256</v>
      </c>
      <c r="L129" s="3">
        <v>33.882352941176471</v>
      </c>
      <c r="Q129" s="5" t="s">
        <v>272</v>
      </c>
      <c r="R129" s="3">
        <v>5.375</v>
      </c>
    </row>
    <row r="130" spans="7:18" x14ac:dyDescent="0.3">
      <c r="G130" s="5" t="s">
        <v>272</v>
      </c>
      <c r="H130" s="16">
        <v>30</v>
      </c>
      <c r="K130" s="5" t="s">
        <v>257</v>
      </c>
      <c r="L130" s="3">
        <v>39.625</v>
      </c>
      <c r="Q130" s="5" t="s">
        <v>273</v>
      </c>
      <c r="R130" s="3">
        <v>6.8571428571428568</v>
      </c>
    </row>
    <row r="131" spans="7:18" x14ac:dyDescent="0.3">
      <c r="G131" s="5" t="s">
        <v>273</v>
      </c>
      <c r="H131" s="16">
        <v>34</v>
      </c>
      <c r="K131" s="5" t="s">
        <v>258</v>
      </c>
      <c r="L131" s="3">
        <v>31.823529411764707</v>
      </c>
      <c r="Q131" s="5" t="s">
        <v>274</v>
      </c>
      <c r="R131" s="3">
        <v>4.3636363636363633</v>
      </c>
    </row>
    <row r="132" spans="7:18" x14ac:dyDescent="0.3">
      <c r="G132" s="5" t="s">
        <v>274</v>
      </c>
      <c r="H132" s="16">
        <v>37</v>
      </c>
      <c r="K132" s="5" t="s">
        <v>259</v>
      </c>
      <c r="L132" s="3">
        <v>37.769230769230766</v>
      </c>
      <c r="Q132" s="5" t="s">
        <v>275</v>
      </c>
      <c r="R132" s="3">
        <v>6.416666666666667</v>
      </c>
    </row>
    <row r="133" spans="7:18" x14ac:dyDescent="0.3">
      <c r="G133" s="5" t="s">
        <v>275</v>
      </c>
      <c r="H133" s="16">
        <v>41</v>
      </c>
      <c r="K133" s="5" t="s">
        <v>260</v>
      </c>
      <c r="L133" s="3">
        <v>38.055555555555557</v>
      </c>
      <c r="Q133" s="5" t="s">
        <v>276</v>
      </c>
      <c r="R133" s="3">
        <v>5.5384615384615383</v>
      </c>
    </row>
    <row r="134" spans="7:18" x14ac:dyDescent="0.3">
      <c r="G134" s="5" t="s">
        <v>276</v>
      </c>
      <c r="H134" s="16">
        <v>31</v>
      </c>
      <c r="K134" s="5" t="s">
        <v>261</v>
      </c>
      <c r="L134" s="3">
        <v>30.129032258064516</v>
      </c>
      <c r="Q134" s="5" t="s">
        <v>277</v>
      </c>
      <c r="R134" s="3">
        <v>5</v>
      </c>
    </row>
    <row r="135" spans="7:18" x14ac:dyDescent="0.3">
      <c r="G135" s="5" t="s">
        <v>277</v>
      </c>
      <c r="H135" s="16">
        <v>29</v>
      </c>
      <c r="K135" s="5" t="s">
        <v>262</v>
      </c>
      <c r="L135" s="3">
        <v>35.03125</v>
      </c>
      <c r="Q135" s="5" t="s">
        <v>278</v>
      </c>
      <c r="R135" s="3">
        <v>4.9090909090909092</v>
      </c>
    </row>
    <row r="136" spans="7:18" x14ac:dyDescent="0.3">
      <c r="G136" s="5" t="s">
        <v>278</v>
      </c>
      <c r="H136" s="16">
        <v>33</v>
      </c>
      <c r="K136" s="5" t="s">
        <v>263</v>
      </c>
      <c r="L136" s="3">
        <v>35.303030303030305</v>
      </c>
      <c r="Q136" s="5" t="s">
        <v>279</v>
      </c>
      <c r="R136" s="3">
        <v>3.3</v>
      </c>
    </row>
    <row r="137" spans="7:18" x14ac:dyDescent="0.3">
      <c r="G137" s="5" t="s">
        <v>279</v>
      </c>
      <c r="H137" s="16">
        <v>30</v>
      </c>
      <c r="K137" s="5" t="s">
        <v>264</v>
      </c>
      <c r="L137" s="3">
        <v>35.717948717948715</v>
      </c>
      <c r="Q137" s="5" t="s">
        <v>280</v>
      </c>
      <c r="R137" s="3">
        <v>4.7</v>
      </c>
    </row>
    <row r="138" spans="7:18" x14ac:dyDescent="0.3">
      <c r="G138" s="5" t="s">
        <v>280</v>
      </c>
      <c r="H138" s="16">
        <v>37</v>
      </c>
      <c r="K138" s="5" t="s">
        <v>265</v>
      </c>
      <c r="L138" s="3">
        <v>41.407407407407405</v>
      </c>
      <c r="Q138" s="5" t="s">
        <v>281</v>
      </c>
      <c r="R138" s="3">
        <v>4.666666666666667</v>
      </c>
    </row>
    <row r="139" spans="7:18" x14ac:dyDescent="0.3">
      <c r="G139" s="5" t="s">
        <v>281</v>
      </c>
      <c r="H139" s="16">
        <v>33</v>
      </c>
      <c r="K139" s="5" t="s">
        <v>266</v>
      </c>
      <c r="L139" s="3">
        <v>37.28125</v>
      </c>
      <c r="Q139" s="5" t="s">
        <v>282</v>
      </c>
      <c r="R139" s="3">
        <v>4.875</v>
      </c>
    </row>
    <row r="140" spans="7:18" x14ac:dyDescent="0.3">
      <c r="G140" s="5" t="s">
        <v>282</v>
      </c>
      <c r="H140" s="16">
        <v>37</v>
      </c>
      <c r="K140" s="5" t="s">
        <v>267</v>
      </c>
      <c r="L140" s="3">
        <v>38.575757575757578</v>
      </c>
      <c r="Q140" s="5" t="s">
        <v>283</v>
      </c>
      <c r="R140" s="3">
        <v>5.333333333333333</v>
      </c>
    </row>
    <row r="141" spans="7:18" x14ac:dyDescent="0.3">
      <c r="G141" s="5" t="s">
        <v>283</v>
      </c>
      <c r="H141" s="16">
        <v>31</v>
      </c>
      <c r="K141" s="5" t="s">
        <v>268</v>
      </c>
      <c r="L141" s="3">
        <v>33.411764705882355</v>
      </c>
      <c r="Q141" s="5" t="s">
        <v>284</v>
      </c>
      <c r="R141" s="3">
        <v>4.125</v>
      </c>
    </row>
    <row r="142" spans="7:18" x14ac:dyDescent="0.3">
      <c r="G142" s="5" t="s">
        <v>284</v>
      </c>
      <c r="H142" s="16">
        <v>25</v>
      </c>
      <c r="K142" s="5" t="s">
        <v>269</v>
      </c>
      <c r="L142" s="3">
        <v>36.6</v>
      </c>
      <c r="Q142" s="5" t="s">
        <v>285</v>
      </c>
      <c r="R142" s="3">
        <v>6</v>
      </c>
    </row>
    <row r="143" spans="7:18" x14ac:dyDescent="0.3">
      <c r="G143" s="5" t="s">
        <v>285</v>
      </c>
      <c r="H143" s="16">
        <v>25</v>
      </c>
      <c r="K143" s="5" t="s">
        <v>270</v>
      </c>
      <c r="L143" s="3">
        <v>31.875</v>
      </c>
      <c r="Q143" s="5" t="s">
        <v>286</v>
      </c>
      <c r="R143" s="3">
        <v>4.3</v>
      </c>
    </row>
    <row r="144" spans="7:18" x14ac:dyDescent="0.3">
      <c r="G144" s="5" t="s">
        <v>286</v>
      </c>
      <c r="H144" s="16">
        <v>25</v>
      </c>
      <c r="K144" s="5" t="s">
        <v>271</v>
      </c>
      <c r="L144" s="3">
        <v>36.925925925925924</v>
      </c>
      <c r="Q144" s="5" t="s">
        <v>287</v>
      </c>
      <c r="R144" s="3">
        <v>4.2</v>
      </c>
    </row>
    <row r="145" spans="7:18" x14ac:dyDescent="0.3">
      <c r="G145" s="5" t="s">
        <v>287</v>
      </c>
      <c r="H145" s="16">
        <v>23</v>
      </c>
      <c r="K145" s="5" t="s">
        <v>272</v>
      </c>
      <c r="L145" s="3">
        <v>33.533333333333331</v>
      </c>
      <c r="Q145" s="5" t="s">
        <v>288</v>
      </c>
      <c r="R145" s="3">
        <v>6.8666666666666663</v>
      </c>
    </row>
    <row r="146" spans="7:18" x14ac:dyDescent="0.3">
      <c r="G146" s="5" t="s">
        <v>288</v>
      </c>
      <c r="H146" s="16">
        <v>41</v>
      </c>
      <c r="K146" s="5" t="s">
        <v>273</v>
      </c>
      <c r="L146" s="3">
        <v>33.205882352941174</v>
      </c>
      <c r="Q146" s="5" t="s">
        <v>289</v>
      </c>
      <c r="R146" s="3">
        <v>6.2857142857142856</v>
      </c>
    </row>
    <row r="147" spans="7:18" x14ac:dyDescent="0.3">
      <c r="G147" s="5" t="s">
        <v>289</v>
      </c>
      <c r="H147" s="16">
        <v>31</v>
      </c>
      <c r="K147" s="5" t="s">
        <v>274</v>
      </c>
      <c r="L147" s="3">
        <v>30.135135135135137</v>
      </c>
      <c r="Q147" s="5" t="s">
        <v>290</v>
      </c>
      <c r="R147" s="3">
        <v>4.0909090909090908</v>
      </c>
    </row>
    <row r="148" spans="7:18" x14ac:dyDescent="0.3">
      <c r="G148" s="5" t="s">
        <v>290</v>
      </c>
      <c r="H148" s="16">
        <v>34</v>
      </c>
      <c r="K148" s="5" t="s">
        <v>275</v>
      </c>
      <c r="L148" s="3">
        <v>38.512195121951223</v>
      </c>
      <c r="Q148" s="5" t="s">
        <v>291</v>
      </c>
      <c r="R148" s="3">
        <v>4</v>
      </c>
    </row>
    <row r="149" spans="7:18" x14ac:dyDescent="0.3">
      <c r="G149" s="5" t="s">
        <v>291</v>
      </c>
      <c r="H149" s="16">
        <v>31</v>
      </c>
      <c r="K149" s="5" t="s">
        <v>276</v>
      </c>
      <c r="L149" s="3">
        <v>34.806451612903224</v>
      </c>
      <c r="Q149" s="5" t="s">
        <v>292</v>
      </c>
      <c r="R149" s="3">
        <v>5.4285714285714288</v>
      </c>
    </row>
    <row r="150" spans="7:18" x14ac:dyDescent="0.3">
      <c r="G150" s="5" t="s">
        <v>292</v>
      </c>
      <c r="H150" s="16">
        <v>31</v>
      </c>
      <c r="K150" s="5" t="s">
        <v>277</v>
      </c>
      <c r="L150" s="3">
        <v>34.517241379310342</v>
      </c>
      <c r="Q150" s="5" t="s">
        <v>293</v>
      </c>
      <c r="R150" s="3">
        <v>5.8</v>
      </c>
    </row>
    <row r="151" spans="7:18" x14ac:dyDescent="0.3">
      <c r="G151" s="5" t="s">
        <v>293</v>
      </c>
      <c r="H151" s="16">
        <v>44</v>
      </c>
      <c r="K151" s="5" t="s">
        <v>278</v>
      </c>
      <c r="L151" s="3">
        <v>36.575757575757578</v>
      </c>
      <c r="Q151" s="5" t="s">
        <v>294</v>
      </c>
      <c r="R151" s="3">
        <v>4.5625</v>
      </c>
    </row>
    <row r="152" spans="7:18" x14ac:dyDescent="0.3">
      <c r="G152" s="5" t="s">
        <v>294</v>
      </c>
      <c r="H152" s="16">
        <v>43</v>
      </c>
      <c r="K152" s="5" t="s">
        <v>279</v>
      </c>
      <c r="L152" s="3">
        <v>35.833333333333336</v>
      </c>
      <c r="Q152" s="5" t="s">
        <v>295</v>
      </c>
      <c r="R152" s="3">
        <v>4.5454545454545459</v>
      </c>
    </row>
    <row r="153" spans="7:18" x14ac:dyDescent="0.3">
      <c r="G153" s="5" t="s">
        <v>295</v>
      </c>
      <c r="H153" s="16">
        <v>33</v>
      </c>
      <c r="K153" s="5" t="s">
        <v>280</v>
      </c>
      <c r="L153" s="3">
        <v>35.567567567567565</v>
      </c>
      <c r="Q153" s="5" t="s">
        <v>296</v>
      </c>
      <c r="R153" s="3">
        <v>5.75</v>
      </c>
    </row>
    <row r="154" spans="7:18" x14ac:dyDescent="0.3">
      <c r="G154" s="5" t="s">
        <v>296</v>
      </c>
      <c r="H154" s="16">
        <v>28</v>
      </c>
      <c r="K154" s="5" t="s">
        <v>281</v>
      </c>
      <c r="L154" s="3">
        <v>36.333333333333336</v>
      </c>
      <c r="Q154" s="5" t="s">
        <v>297</v>
      </c>
      <c r="R154" s="3">
        <v>5.2</v>
      </c>
    </row>
    <row r="155" spans="7:18" x14ac:dyDescent="0.3">
      <c r="G155" s="5" t="s">
        <v>297</v>
      </c>
      <c r="H155" s="16">
        <v>34</v>
      </c>
      <c r="K155" s="5" t="s">
        <v>282</v>
      </c>
      <c r="L155" s="3">
        <v>31.351351351351351</v>
      </c>
      <c r="Q155" s="5" t="s">
        <v>298</v>
      </c>
      <c r="R155" s="3">
        <v>7.25</v>
      </c>
    </row>
    <row r="156" spans="7:18" x14ac:dyDescent="0.3">
      <c r="G156" s="5" t="s">
        <v>298</v>
      </c>
      <c r="H156" s="16">
        <v>24</v>
      </c>
      <c r="K156" s="5" t="s">
        <v>283</v>
      </c>
      <c r="L156" s="3">
        <v>31.64516129032258</v>
      </c>
      <c r="Q156" s="5" t="s">
        <v>299</v>
      </c>
      <c r="R156" s="3">
        <v>4.8</v>
      </c>
    </row>
    <row r="157" spans="7:18" x14ac:dyDescent="0.3">
      <c r="G157" s="5" t="s">
        <v>299</v>
      </c>
      <c r="H157" s="16">
        <v>27</v>
      </c>
      <c r="K157" s="5" t="s">
        <v>284</v>
      </c>
      <c r="L157" s="3">
        <v>40.200000000000003</v>
      </c>
      <c r="Q157" s="5" t="s">
        <v>300</v>
      </c>
      <c r="R157" s="3">
        <v>4.5384615384615383</v>
      </c>
    </row>
    <row r="158" spans="7:18" x14ac:dyDescent="0.3">
      <c r="G158" s="5" t="s">
        <v>300</v>
      </c>
      <c r="H158" s="16">
        <v>23</v>
      </c>
      <c r="K158" s="5" t="s">
        <v>285</v>
      </c>
      <c r="L158" s="3">
        <v>38</v>
      </c>
      <c r="Q158" s="5" t="s">
        <v>301</v>
      </c>
      <c r="R158" s="3">
        <v>4.5999999999999996</v>
      </c>
    </row>
    <row r="159" spans="7:18" x14ac:dyDescent="0.3">
      <c r="G159" s="5" t="s">
        <v>301</v>
      </c>
      <c r="H159" s="16">
        <v>35</v>
      </c>
      <c r="K159" s="5" t="s">
        <v>286</v>
      </c>
      <c r="L159" s="3">
        <v>30.56</v>
      </c>
      <c r="Q159" s="5" t="s">
        <v>302</v>
      </c>
      <c r="R159" s="3">
        <v>5</v>
      </c>
    </row>
    <row r="160" spans="7:18" x14ac:dyDescent="0.3">
      <c r="G160" s="5" t="s">
        <v>302</v>
      </c>
      <c r="H160" s="16">
        <v>39</v>
      </c>
      <c r="K160" s="5" t="s">
        <v>287</v>
      </c>
      <c r="L160" s="3">
        <v>34.565217391304351</v>
      </c>
      <c r="Q160" s="5" t="s">
        <v>303</v>
      </c>
      <c r="R160" s="3">
        <v>7</v>
      </c>
    </row>
    <row r="161" spans="7:18" x14ac:dyDescent="0.3">
      <c r="G161" s="5" t="s">
        <v>303</v>
      </c>
      <c r="H161" s="16">
        <v>30</v>
      </c>
      <c r="K161" s="5" t="s">
        <v>288</v>
      </c>
      <c r="L161" s="3">
        <v>32.902439024390247</v>
      </c>
      <c r="Q161" s="5" t="s">
        <v>304</v>
      </c>
      <c r="R161" s="3">
        <v>4.7777777777777777</v>
      </c>
    </row>
    <row r="162" spans="7:18" x14ac:dyDescent="0.3">
      <c r="G162" s="5" t="s">
        <v>304</v>
      </c>
      <c r="H162" s="16">
        <v>43</v>
      </c>
      <c r="K162" s="5" t="s">
        <v>289</v>
      </c>
      <c r="L162" s="3">
        <v>33.451612903225808</v>
      </c>
      <c r="Q162" s="5" t="s">
        <v>305</v>
      </c>
      <c r="R162" s="3">
        <v>5.2727272727272725</v>
      </c>
    </row>
    <row r="163" spans="7:18" x14ac:dyDescent="0.3">
      <c r="G163" s="5" t="s">
        <v>305</v>
      </c>
      <c r="H163" s="16">
        <v>27</v>
      </c>
      <c r="K163" s="5" t="s">
        <v>290</v>
      </c>
      <c r="L163" s="3">
        <v>36.117647058823529</v>
      </c>
      <c r="Q163" s="5" t="s">
        <v>306</v>
      </c>
      <c r="R163" s="3">
        <v>4.2727272727272725</v>
      </c>
    </row>
    <row r="164" spans="7:18" x14ac:dyDescent="0.3">
      <c r="G164" s="5" t="s">
        <v>306</v>
      </c>
      <c r="H164" s="16">
        <v>42</v>
      </c>
      <c r="K164" s="5" t="s">
        <v>291</v>
      </c>
      <c r="L164" s="3">
        <v>36.322580645161288</v>
      </c>
      <c r="Q164" s="5" t="s">
        <v>307</v>
      </c>
      <c r="R164" s="3">
        <v>5</v>
      </c>
    </row>
    <row r="165" spans="7:18" x14ac:dyDescent="0.3">
      <c r="G165" s="5" t="s">
        <v>307</v>
      </c>
      <c r="H165" s="16">
        <v>32</v>
      </c>
      <c r="K165" s="5" t="s">
        <v>292</v>
      </c>
      <c r="L165" s="3">
        <v>32.806451612903224</v>
      </c>
      <c r="Q165" s="5" t="s">
        <v>308</v>
      </c>
      <c r="R165" s="3">
        <v>4.3571428571428568</v>
      </c>
    </row>
    <row r="166" spans="7:18" x14ac:dyDescent="0.3">
      <c r="G166" s="5" t="s">
        <v>308</v>
      </c>
      <c r="H166" s="16">
        <v>32</v>
      </c>
      <c r="K166" s="5" t="s">
        <v>293</v>
      </c>
      <c r="L166" s="3">
        <v>37.704545454545453</v>
      </c>
      <c r="Q166" s="5" t="s">
        <v>309</v>
      </c>
      <c r="R166" s="3">
        <v>4.8571428571428568</v>
      </c>
    </row>
    <row r="167" spans="7:18" x14ac:dyDescent="0.3">
      <c r="G167" s="5" t="s">
        <v>309</v>
      </c>
      <c r="H167" s="16">
        <v>28</v>
      </c>
      <c r="K167" s="5" t="s">
        <v>294</v>
      </c>
      <c r="L167" s="3">
        <v>36.534883720930232</v>
      </c>
      <c r="Q167" s="5" t="s">
        <v>310</v>
      </c>
      <c r="R167" s="3">
        <v>5.125</v>
      </c>
    </row>
    <row r="168" spans="7:18" x14ac:dyDescent="0.3">
      <c r="G168" s="5" t="s">
        <v>310</v>
      </c>
      <c r="H168" s="16">
        <v>32</v>
      </c>
      <c r="K168" s="5" t="s">
        <v>295</v>
      </c>
      <c r="L168" s="3">
        <v>35.303030303030305</v>
      </c>
      <c r="Q168" s="5" t="s">
        <v>311</v>
      </c>
      <c r="R168" s="3">
        <v>5</v>
      </c>
    </row>
    <row r="169" spans="7:18" x14ac:dyDescent="0.3">
      <c r="G169" s="5" t="s">
        <v>311</v>
      </c>
      <c r="H169" s="16">
        <v>39</v>
      </c>
      <c r="K169" s="5" t="s">
        <v>296</v>
      </c>
      <c r="L169" s="3">
        <v>41.535714285714285</v>
      </c>
      <c r="Q169" s="5" t="s">
        <v>312</v>
      </c>
      <c r="R169" s="3">
        <v>5.2222222222222223</v>
      </c>
    </row>
    <row r="170" spans="7:18" x14ac:dyDescent="0.3">
      <c r="G170" s="5" t="s">
        <v>312</v>
      </c>
      <c r="H170" s="16">
        <v>40</v>
      </c>
      <c r="K170" s="5" t="s">
        <v>297</v>
      </c>
      <c r="L170" s="3">
        <v>38.147058823529413</v>
      </c>
      <c r="Q170" s="5" t="s">
        <v>313</v>
      </c>
      <c r="R170" s="3">
        <v>4.2222222222222223</v>
      </c>
    </row>
    <row r="171" spans="7:18" x14ac:dyDescent="0.3">
      <c r="G171" s="5" t="s">
        <v>313</v>
      </c>
      <c r="H171" s="16">
        <v>31</v>
      </c>
      <c r="K171" s="5" t="s">
        <v>298</v>
      </c>
      <c r="L171" s="3">
        <v>37.166666666666664</v>
      </c>
      <c r="Q171" s="5" t="s">
        <v>314</v>
      </c>
      <c r="R171" s="3">
        <v>4.8571428571428568</v>
      </c>
    </row>
    <row r="172" spans="7:18" x14ac:dyDescent="0.3">
      <c r="G172" s="5" t="s">
        <v>314</v>
      </c>
      <c r="H172" s="16">
        <v>34</v>
      </c>
      <c r="K172" s="5" t="s">
        <v>299</v>
      </c>
      <c r="L172" s="3">
        <v>33.629629629629626</v>
      </c>
      <c r="Q172" s="5" t="s">
        <v>315</v>
      </c>
      <c r="R172" s="3">
        <v>3.8888888888888888</v>
      </c>
    </row>
    <row r="173" spans="7:18" x14ac:dyDescent="0.3">
      <c r="G173" s="5" t="s">
        <v>315</v>
      </c>
      <c r="H173" s="16">
        <v>37</v>
      </c>
      <c r="K173" s="5" t="s">
        <v>300</v>
      </c>
      <c r="L173" s="3">
        <v>33.130434782608695</v>
      </c>
      <c r="Q173" s="5" t="s">
        <v>316</v>
      </c>
      <c r="R173" s="3">
        <v>4</v>
      </c>
    </row>
    <row r="174" spans="7:18" x14ac:dyDescent="0.3">
      <c r="G174" s="5" t="s">
        <v>316</v>
      </c>
      <c r="H174" s="16">
        <v>30</v>
      </c>
      <c r="K174" s="5" t="s">
        <v>301</v>
      </c>
      <c r="L174" s="3">
        <v>36.085714285714289</v>
      </c>
      <c r="Q174" s="5" t="s">
        <v>317</v>
      </c>
      <c r="R174" s="3">
        <v>5</v>
      </c>
    </row>
    <row r="175" spans="7:18" x14ac:dyDescent="0.3">
      <c r="G175" s="5" t="s">
        <v>317</v>
      </c>
      <c r="H175" s="16">
        <v>25</v>
      </c>
      <c r="K175" s="5" t="s">
        <v>302</v>
      </c>
      <c r="L175" s="3">
        <v>33.512820512820511</v>
      </c>
      <c r="Q175" s="5" t="s">
        <v>318</v>
      </c>
      <c r="R175" s="3">
        <v>5.7777777777777777</v>
      </c>
    </row>
    <row r="176" spans="7:18" x14ac:dyDescent="0.3">
      <c r="G176" s="5" t="s">
        <v>318</v>
      </c>
      <c r="H176" s="16">
        <v>38</v>
      </c>
      <c r="K176" s="5" t="s">
        <v>303</v>
      </c>
      <c r="L176" s="3">
        <v>33.733333333333334</v>
      </c>
      <c r="Q176" s="5" t="s">
        <v>319</v>
      </c>
      <c r="R176" s="3">
        <v>2.6</v>
      </c>
    </row>
    <row r="177" spans="7:18" x14ac:dyDescent="0.3">
      <c r="G177" s="5" t="s">
        <v>319</v>
      </c>
      <c r="H177" s="16">
        <v>27</v>
      </c>
      <c r="K177" s="5" t="s">
        <v>304</v>
      </c>
      <c r="L177" s="3">
        <v>34.279069767441861</v>
      </c>
      <c r="Q177" s="5" t="s">
        <v>320</v>
      </c>
      <c r="R177" s="3">
        <v>6.5</v>
      </c>
    </row>
    <row r="178" spans="7:18" x14ac:dyDescent="0.3">
      <c r="G178" s="5" t="s">
        <v>320</v>
      </c>
      <c r="H178" s="16">
        <v>37</v>
      </c>
      <c r="K178" s="5" t="s">
        <v>305</v>
      </c>
      <c r="L178" s="3">
        <v>36.222222222222221</v>
      </c>
      <c r="Q178" s="5" t="s">
        <v>321</v>
      </c>
      <c r="R178" s="3">
        <v>3.8181818181818183</v>
      </c>
    </row>
    <row r="179" spans="7:18" x14ac:dyDescent="0.3">
      <c r="G179" s="5" t="s">
        <v>321</v>
      </c>
      <c r="H179" s="16">
        <v>33</v>
      </c>
      <c r="K179" s="5" t="s">
        <v>306</v>
      </c>
      <c r="L179" s="3">
        <v>35.904761904761905</v>
      </c>
      <c r="Q179" s="5" t="s">
        <v>322</v>
      </c>
      <c r="R179" s="3">
        <v>4.4000000000000004</v>
      </c>
    </row>
    <row r="180" spans="7:18" x14ac:dyDescent="0.3">
      <c r="G180" s="5" t="s">
        <v>322</v>
      </c>
      <c r="H180" s="16">
        <v>23</v>
      </c>
      <c r="K180" s="5" t="s">
        <v>307</v>
      </c>
      <c r="L180" s="3">
        <v>32.53125</v>
      </c>
      <c r="Q180" s="5" t="s">
        <v>323</v>
      </c>
      <c r="R180" s="3">
        <v>4.5</v>
      </c>
    </row>
    <row r="181" spans="7:18" x14ac:dyDescent="0.3">
      <c r="G181" s="5" t="s">
        <v>323</v>
      </c>
      <c r="H181" s="16">
        <v>27</v>
      </c>
      <c r="K181" s="5" t="s">
        <v>308</v>
      </c>
      <c r="L181" s="3">
        <v>33.84375</v>
      </c>
      <c r="Q181" s="5" t="s">
        <v>324</v>
      </c>
      <c r="R181" s="3">
        <v>4.625</v>
      </c>
    </row>
    <row r="182" spans="7:18" x14ac:dyDescent="0.3">
      <c r="G182" s="5" t="s">
        <v>324</v>
      </c>
      <c r="H182" s="16">
        <v>29</v>
      </c>
      <c r="K182" s="5" t="s">
        <v>309</v>
      </c>
      <c r="L182" s="3">
        <v>35.214285714285715</v>
      </c>
      <c r="Q182" s="5" t="s">
        <v>325</v>
      </c>
      <c r="R182" s="3">
        <v>4.5</v>
      </c>
    </row>
    <row r="183" spans="7:18" x14ac:dyDescent="0.3">
      <c r="G183" s="5" t="s">
        <v>325</v>
      </c>
      <c r="H183" s="16">
        <v>38</v>
      </c>
      <c r="K183" s="5" t="s">
        <v>310</v>
      </c>
      <c r="L183" s="3">
        <v>37.21875</v>
      </c>
      <c r="Q183" s="5" t="s">
        <v>326</v>
      </c>
      <c r="R183" s="3">
        <v>5.833333333333333</v>
      </c>
    </row>
    <row r="184" spans="7:18" x14ac:dyDescent="0.3">
      <c r="G184" s="5" t="s">
        <v>326</v>
      </c>
      <c r="H184" s="16">
        <v>28</v>
      </c>
      <c r="K184" s="5" t="s">
        <v>311</v>
      </c>
      <c r="L184" s="3">
        <v>36.871794871794869</v>
      </c>
      <c r="Q184" s="5" t="s">
        <v>327</v>
      </c>
      <c r="R184" s="3">
        <v>4.666666666666667</v>
      </c>
    </row>
    <row r="185" spans="7:18" x14ac:dyDescent="0.3">
      <c r="G185" s="5" t="s">
        <v>327</v>
      </c>
      <c r="H185" s="16">
        <v>36</v>
      </c>
      <c r="K185" s="5" t="s">
        <v>312</v>
      </c>
      <c r="L185" s="3">
        <v>36.450000000000003</v>
      </c>
      <c r="Q185" s="5" t="s">
        <v>328</v>
      </c>
      <c r="R185" s="3">
        <v>4.666666666666667</v>
      </c>
    </row>
    <row r="186" spans="7:18" x14ac:dyDescent="0.3">
      <c r="G186" s="5" t="s">
        <v>328</v>
      </c>
      <c r="H186" s="16">
        <v>31</v>
      </c>
      <c r="K186" s="5" t="s">
        <v>313</v>
      </c>
      <c r="L186" s="3">
        <v>32.935483870967744</v>
      </c>
      <c r="Q186" s="5" t="s">
        <v>329</v>
      </c>
      <c r="R186" s="3">
        <v>6.75</v>
      </c>
    </row>
    <row r="187" spans="7:18" x14ac:dyDescent="0.3">
      <c r="G187" s="5" t="s">
        <v>329</v>
      </c>
      <c r="H187" s="16">
        <v>34</v>
      </c>
      <c r="K187" s="5" t="s">
        <v>314</v>
      </c>
      <c r="L187" s="3">
        <v>41.323529411764703</v>
      </c>
      <c r="Q187" s="5" t="s">
        <v>330</v>
      </c>
      <c r="R187" s="3">
        <v>5.7</v>
      </c>
    </row>
    <row r="188" spans="7:18" x14ac:dyDescent="0.3">
      <c r="G188" s="5" t="s">
        <v>330</v>
      </c>
      <c r="H188" s="16">
        <v>39</v>
      </c>
      <c r="K188" s="5" t="s">
        <v>315</v>
      </c>
      <c r="L188" s="3">
        <v>34.432432432432435</v>
      </c>
      <c r="Q188" s="5" t="s">
        <v>331</v>
      </c>
      <c r="R188" s="3">
        <v>5.5</v>
      </c>
    </row>
    <row r="189" spans="7:18" x14ac:dyDescent="0.3">
      <c r="G189" s="5" t="s">
        <v>331</v>
      </c>
      <c r="H189" s="16">
        <v>40</v>
      </c>
      <c r="K189" s="5" t="s">
        <v>316</v>
      </c>
      <c r="L189" s="3">
        <v>36.966666666666669</v>
      </c>
      <c r="Q189" s="5" t="s">
        <v>332</v>
      </c>
      <c r="R189" s="3">
        <v>6.2222222222222223</v>
      </c>
    </row>
    <row r="190" spans="7:18" x14ac:dyDescent="0.3">
      <c r="G190" s="5" t="s">
        <v>332</v>
      </c>
      <c r="H190" s="16">
        <v>31</v>
      </c>
      <c r="K190" s="5" t="s">
        <v>317</v>
      </c>
      <c r="L190" s="3">
        <v>39.520000000000003</v>
      </c>
      <c r="Q190" s="5" t="s">
        <v>333</v>
      </c>
      <c r="R190" s="3">
        <v>5.833333333333333</v>
      </c>
    </row>
    <row r="191" spans="7:18" x14ac:dyDescent="0.3">
      <c r="G191" s="5" t="s">
        <v>333</v>
      </c>
      <c r="H191" s="16">
        <v>28</v>
      </c>
      <c r="K191" s="5" t="s">
        <v>318</v>
      </c>
      <c r="L191" s="3">
        <v>36.026315789473685</v>
      </c>
      <c r="Q191" s="5" t="s">
        <v>334</v>
      </c>
      <c r="R191" s="3">
        <v>3.7</v>
      </c>
    </row>
    <row r="192" spans="7:18" x14ac:dyDescent="0.3">
      <c r="G192" s="5" t="s">
        <v>334</v>
      </c>
      <c r="H192" s="16">
        <v>32</v>
      </c>
      <c r="K192" s="5" t="s">
        <v>319</v>
      </c>
      <c r="L192" s="3">
        <v>32.370370370370374</v>
      </c>
      <c r="Q192" s="5" t="s">
        <v>335</v>
      </c>
      <c r="R192" s="3">
        <v>5.8</v>
      </c>
    </row>
    <row r="193" spans="7:18" x14ac:dyDescent="0.3">
      <c r="G193" s="5" t="s">
        <v>335</v>
      </c>
      <c r="H193" s="16">
        <v>28</v>
      </c>
      <c r="K193" s="5" t="s">
        <v>320</v>
      </c>
      <c r="L193" s="3">
        <v>33.243243243243242</v>
      </c>
      <c r="Q193" s="5" t="s">
        <v>336</v>
      </c>
      <c r="R193" s="3">
        <v>4</v>
      </c>
    </row>
    <row r="194" spans="7:18" x14ac:dyDescent="0.3">
      <c r="G194" s="5" t="s">
        <v>336</v>
      </c>
      <c r="H194" s="16">
        <v>28</v>
      </c>
      <c r="K194" s="5" t="s">
        <v>321</v>
      </c>
      <c r="L194" s="3">
        <v>33.575757575757578</v>
      </c>
      <c r="Q194" s="5" t="s">
        <v>337</v>
      </c>
      <c r="R194" s="3">
        <v>2</v>
      </c>
    </row>
    <row r="195" spans="7:18" x14ac:dyDescent="0.3">
      <c r="G195" s="5" t="s">
        <v>337</v>
      </c>
      <c r="H195" s="16">
        <v>25</v>
      </c>
      <c r="K195" s="5" t="s">
        <v>322</v>
      </c>
      <c r="L195" s="3">
        <v>31.130434782608695</v>
      </c>
      <c r="Q195" s="5" t="s">
        <v>338</v>
      </c>
      <c r="R195" s="3">
        <v>6</v>
      </c>
    </row>
    <row r="196" spans="7:18" x14ac:dyDescent="0.3">
      <c r="G196" s="5" t="s">
        <v>338</v>
      </c>
      <c r="H196" s="16">
        <v>23</v>
      </c>
      <c r="K196" s="5" t="s">
        <v>323</v>
      </c>
      <c r="L196" s="3">
        <v>36.888888888888886</v>
      </c>
      <c r="Q196" s="5" t="s">
        <v>339</v>
      </c>
      <c r="R196" s="3">
        <v>5</v>
      </c>
    </row>
    <row r="197" spans="7:18" x14ac:dyDescent="0.3">
      <c r="G197" s="5" t="s">
        <v>339</v>
      </c>
      <c r="H197" s="16">
        <v>22</v>
      </c>
      <c r="K197" s="5" t="s">
        <v>324</v>
      </c>
      <c r="L197" s="3">
        <v>29.862068965517242</v>
      </c>
      <c r="Q197" s="5" t="s">
        <v>340</v>
      </c>
      <c r="R197" s="3">
        <v>5.1111111111111107</v>
      </c>
    </row>
    <row r="198" spans="7:18" x14ac:dyDescent="0.3">
      <c r="G198" s="5" t="s">
        <v>340</v>
      </c>
      <c r="H198" s="16">
        <v>33</v>
      </c>
      <c r="K198" s="5" t="s">
        <v>325</v>
      </c>
      <c r="L198" s="3">
        <v>36.526315789473685</v>
      </c>
      <c r="Q198" s="5" t="s">
        <v>341</v>
      </c>
      <c r="R198" s="3">
        <v>3.8571428571428572</v>
      </c>
    </row>
    <row r="199" spans="7:18" x14ac:dyDescent="0.3">
      <c r="G199" s="5" t="s">
        <v>341</v>
      </c>
      <c r="H199" s="16">
        <v>31</v>
      </c>
      <c r="K199" s="5" t="s">
        <v>326</v>
      </c>
      <c r="L199" s="3">
        <v>34.571428571428569</v>
      </c>
      <c r="Q199" s="5" t="s">
        <v>342</v>
      </c>
      <c r="R199" s="3">
        <v>6.5714285714285712</v>
      </c>
    </row>
    <row r="200" spans="7:18" x14ac:dyDescent="0.3">
      <c r="G200" s="5" t="s">
        <v>342</v>
      </c>
      <c r="H200" s="16">
        <v>35</v>
      </c>
      <c r="K200" s="5" t="s">
        <v>327</v>
      </c>
      <c r="L200" s="3">
        <v>38.5</v>
      </c>
      <c r="Q200" s="5" t="s">
        <v>343</v>
      </c>
      <c r="R200" s="3">
        <v>5.2857142857142856</v>
      </c>
    </row>
    <row r="201" spans="7:18" x14ac:dyDescent="0.3">
      <c r="G201" s="5" t="s">
        <v>343</v>
      </c>
      <c r="H201" s="16">
        <v>30</v>
      </c>
      <c r="K201" s="5" t="s">
        <v>328</v>
      </c>
      <c r="L201" s="3">
        <v>37.12903225806452</v>
      </c>
      <c r="Q201" s="5" t="s">
        <v>344</v>
      </c>
      <c r="R201" s="3">
        <v>5.5</v>
      </c>
    </row>
    <row r="202" spans="7:18" x14ac:dyDescent="0.3">
      <c r="G202" s="5" t="s">
        <v>344</v>
      </c>
      <c r="H202" s="16">
        <v>32</v>
      </c>
      <c r="K202" s="5" t="s">
        <v>329</v>
      </c>
      <c r="L202" s="3">
        <v>33.852941176470587</v>
      </c>
      <c r="Q202" s="5" t="s">
        <v>345</v>
      </c>
      <c r="R202" s="3">
        <v>4.8181818181818183</v>
      </c>
    </row>
    <row r="203" spans="7:18" x14ac:dyDescent="0.3">
      <c r="G203" s="5" t="s">
        <v>345</v>
      </c>
      <c r="H203" s="16">
        <v>39</v>
      </c>
      <c r="K203" s="5" t="s">
        <v>330</v>
      </c>
      <c r="L203" s="3">
        <v>37.230769230769234</v>
      </c>
      <c r="Q203" s="5" t="s">
        <v>346</v>
      </c>
      <c r="R203" s="3">
        <v>5</v>
      </c>
    </row>
    <row r="204" spans="7:18" x14ac:dyDescent="0.3">
      <c r="G204" s="5" t="s">
        <v>346</v>
      </c>
      <c r="H204" s="16">
        <v>39</v>
      </c>
      <c r="K204" s="5" t="s">
        <v>331</v>
      </c>
      <c r="L204" s="3">
        <v>36.075000000000003</v>
      </c>
      <c r="Q204" s="5" t="s">
        <v>347</v>
      </c>
      <c r="R204" s="3">
        <v>3.2222222222222223</v>
      </c>
    </row>
    <row r="205" spans="7:18" x14ac:dyDescent="0.3">
      <c r="G205" s="5" t="s">
        <v>347</v>
      </c>
      <c r="H205" s="16">
        <v>30</v>
      </c>
      <c r="K205" s="5" t="s">
        <v>332</v>
      </c>
      <c r="L205" s="3">
        <v>34.354838709677416</v>
      </c>
      <c r="Q205" s="5" t="s">
        <v>348</v>
      </c>
      <c r="R205" s="3">
        <v>6.333333333333333</v>
      </c>
    </row>
    <row r="206" spans="7:18" x14ac:dyDescent="0.3">
      <c r="G206" s="5" t="s">
        <v>348</v>
      </c>
      <c r="H206" s="16">
        <v>29</v>
      </c>
      <c r="K206" s="5" t="s">
        <v>333</v>
      </c>
      <c r="L206" s="3">
        <v>39.571428571428569</v>
      </c>
      <c r="Q206" s="5" t="s">
        <v>349</v>
      </c>
      <c r="R206" s="3">
        <v>3.8</v>
      </c>
    </row>
    <row r="207" spans="7:18" x14ac:dyDescent="0.3">
      <c r="G207" s="5" t="s">
        <v>349</v>
      </c>
      <c r="H207" s="16">
        <v>34</v>
      </c>
      <c r="K207" s="5" t="s">
        <v>334</v>
      </c>
      <c r="L207" s="3">
        <v>37.53125</v>
      </c>
      <c r="Q207" s="5" t="s">
        <v>350</v>
      </c>
      <c r="R207" s="3">
        <v>3.1111111111111112</v>
      </c>
    </row>
    <row r="208" spans="7:18" x14ac:dyDescent="0.3">
      <c r="G208" s="5" t="s">
        <v>350</v>
      </c>
      <c r="H208" s="16">
        <v>30</v>
      </c>
      <c r="K208" s="5" t="s">
        <v>335</v>
      </c>
      <c r="L208" s="3">
        <v>31.357142857142858</v>
      </c>
      <c r="Q208" s="5" t="s">
        <v>351</v>
      </c>
      <c r="R208" s="3">
        <v>2.8333333333333335</v>
      </c>
    </row>
    <row r="209" spans="7:18" x14ac:dyDescent="0.3">
      <c r="G209" s="5" t="s">
        <v>351</v>
      </c>
      <c r="H209" s="16">
        <v>28</v>
      </c>
      <c r="K209" s="5" t="s">
        <v>336</v>
      </c>
      <c r="L209" s="3">
        <v>35.285714285714285</v>
      </c>
      <c r="Q209" s="5" t="s">
        <v>352</v>
      </c>
      <c r="R209" s="3">
        <v>6.625</v>
      </c>
    </row>
    <row r="210" spans="7:18" x14ac:dyDescent="0.3">
      <c r="G210" s="5" t="s">
        <v>352</v>
      </c>
      <c r="H210" s="16">
        <v>33</v>
      </c>
      <c r="K210" s="5" t="s">
        <v>337</v>
      </c>
      <c r="L210" s="3">
        <v>34</v>
      </c>
      <c r="Q210" s="5" t="s">
        <v>353</v>
      </c>
      <c r="R210" s="3">
        <v>3.5</v>
      </c>
    </row>
    <row r="211" spans="7:18" x14ac:dyDescent="0.3">
      <c r="G211" s="5" t="s">
        <v>353</v>
      </c>
      <c r="H211" s="16">
        <v>30</v>
      </c>
      <c r="K211" s="5" t="s">
        <v>338</v>
      </c>
      <c r="L211" s="3">
        <v>28.391304347826086</v>
      </c>
      <c r="Q211" s="5" t="s">
        <v>354</v>
      </c>
      <c r="R211" s="3">
        <v>5.166666666666667</v>
      </c>
    </row>
    <row r="212" spans="7:18" x14ac:dyDescent="0.3">
      <c r="G212" s="5" t="s">
        <v>354</v>
      </c>
      <c r="H212" s="16">
        <v>31</v>
      </c>
      <c r="K212" s="5" t="s">
        <v>339</v>
      </c>
      <c r="L212" s="3">
        <v>36.545454545454547</v>
      </c>
      <c r="Q212" s="5" t="s">
        <v>355</v>
      </c>
      <c r="R212" s="3">
        <v>5.333333333333333</v>
      </c>
    </row>
    <row r="213" spans="7:18" x14ac:dyDescent="0.3">
      <c r="G213" s="5" t="s">
        <v>355</v>
      </c>
      <c r="H213" s="16">
        <v>27</v>
      </c>
      <c r="K213" s="5" t="s">
        <v>340</v>
      </c>
      <c r="L213" s="3">
        <v>33.939393939393938</v>
      </c>
      <c r="Q213" s="5" t="s">
        <v>356</v>
      </c>
      <c r="R213" s="3">
        <v>4.875</v>
      </c>
    </row>
    <row r="214" spans="7:18" x14ac:dyDescent="0.3">
      <c r="G214" s="5" t="s">
        <v>356</v>
      </c>
      <c r="H214" s="16">
        <v>32</v>
      </c>
      <c r="K214" s="5" t="s">
        <v>341</v>
      </c>
      <c r="L214" s="3">
        <v>38.516129032258064</v>
      </c>
      <c r="Q214" s="5" t="s">
        <v>357</v>
      </c>
      <c r="R214" s="3">
        <v>4.5</v>
      </c>
    </row>
    <row r="215" spans="7:18" x14ac:dyDescent="0.3">
      <c r="G215" s="5" t="s">
        <v>357</v>
      </c>
      <c r="H215" s="16">
        <v>29</v>
      </c>
      <c r="K215" s="5" t="s">
        <v>342</v>
      </c>
      <c r="L215" s="3">
        <v>34.74285714285714</v>
      </c>
      <c r="Q215" s="5" t="s">
        <v>358</v>
      </c>
      <c r="R215" s="3">
        <v>4.625</v>
      </c>
    </row>
    <row r="216" spans="7:18" x14ac:dyDescent="0.3">
      <c r="G216" s="5" t="s">
        <v>358</v>
      </c>
      <c r="H216" s="16">
        <v>29</v>
      </c>
      <c r="K216" s="5" t="s">
        <v>343</v>
      </c>
      <c r="L216" s="3">
        <v>34.5</v>
      </c>
      <c r="Q216" s="5" t="s">
        <v>359</v>
      </c>
      <c r="R216" s="3">
        <v>5</v>
      </c>
    </row>
    <row r="217" spans="7:18" x14ac:dyDescent="0.3">
      <c r="G217" s="5" t="s">
        <v>359</v>
      </c>
      <c r="H217" s="16">
        <v>29</v>
      </c>
      <c r="K217" s="5" t="s">
        <v>344</v>
      </c>
      <c r="L217" s="3">
        <v>31.65625</v>
      </c>
      <c r="Q217" s="5" t="s">
        <v>360</v>
      </c>
      <c r="R217" s="3">
        <v>6.8181818181818183</v>
      </c>
    </row>
    <row r="218" spans="7:18" x14ac:dyDescent="0.3">
      <c r="G218" s="5" t="s">
        <v>360</v>
      </c>
      <c r="H218" s="16">
        <v>30</v>
      </c>
      <c r="K218" s="5" t="s">
        <v>345</v>
      </c>
      <c r="L218" s="3">
        <v>37.384615384615387</v>
      </c>
      <c r="Q218" s="5" t="s">
        <v>361</v>
      </c>
      <c r="R218" s="3">
        <v>6.375</v>
      </c>
    </row>
    <row r="219" spans="7:18" x14ac:dyDescent="0.3">
      <c r="G219" s="5" t="s">
        <v>361</v>
      </c>
      <c r="H219" s="16">
        <v>32</v>
      </c>
      <c r="K219" s="5" t="s">
        <v>346</v>
      </c>
      <c r="L219" s="3">
        <v>36.205128205128204</v>
      </c>
      <c r="Q219" s="5" t="s">
        <v>362</v>
      </c>
      <c r="R219" s="3">
        <v>4.615384615384615</v>
      </c>
    </row>
    <row r="220" spans="7:18" x14ac:dyDescent="0.3">
      <c r="G220" s="5" t="s">
        <v>362</v>
      </c>
      <c r="H220" s="16">
        <v>39</v>
      </c>
      <c r="K220" s="5" t="s">
        <v>347</v>
      </c>
      <c r="L220" s="3">
        <v>35.6</v>
      </c>
      <c r="Q220" s="5" t="s">
        <v>363</v>
      </c>
      <c r="R220" s="3">
        <v>5.5454545454545459</v>
      </c>
    </row>
    <row r="221" spans="7:18" x14ac:dyDescent="0.3">
      <c r="G221" s="5" t="s">
        <v>363</v>
      </c>
      <c r="H221" s="16">
        <v>32</v>
      </c>
      <c r="K221" s="5" t="s">
        <v>348</v>
      </c>
      <c r="L221" s="3">
        <v>31.068965517241381</v>
      </c>
      <c r="Q221" s="5" t="s">
        <v>364</v>
      </c>
      <c r="R221" s="3">
        <v>6.9090909090909092</v>
      </c>
    </row>
    <row r="222" spans="7:18" x14ac:dyDescent="0.3">
      <c r="G222" s="5" t="s">
        <v>364</v>
      </c>
      <c r="H222" s="16">
        <v>31</v>
      </c>
      <c r="K222" s="5" t="s">
        <v>349</v>
      </c>
      <c r="L222" s="3">
        <v>33</v>
      </c>
      <c r="Q222" s="5" t="s">
        <v>365</v>
      </c>
      <c r="R222" s="3">
        <v>5.2</v>
      </c>
    </row>
    <row r="223" spans="7:18" x14ac:dyDescent="0.3">
      <c r="G223" s="5" t="s">
        <v>365</v>
      </c>
      <c r="H223" s="16">
        <v>42</v>
      </c>
      <c r="K223" s="5" t="s">
        <v>350</v>
      </c>
      <c r="L223" s="3">
        <v>36.233333333333334</v>
      </c>
      <c r="Q223" s="5" t="s">
        <v>366</v>
      </c>
      <c r="R223" s="3">
        <v>4.4444444444444446</v>
      </c>
    </row>
    <row r="224" spans="7:18" x14ac:dyDescent="0.3">
      <c r="G224" s="5" t="s">
        <v>366</v>
      </c>
      <c r="H224" s="16">
        <v>34</v>
      </c>
      <c r="K224" s="5" t="s">
        <v>351</v>
      </c>
      <c r="L224" s="3">
        <v>37.142857142857146</v>
      </c>
      <c r="Q224" s="5" t="s">
        <v>367</v>
      </c>
      <c r="R224" s="3">
        <v>6.2727272727272725</v>
      </c>
    </row>
    <row r="225" spans="7:18" x14ac:dyDescent="0.3">
      <c r="G225" s="5" t="s">
        <v>367</v>
      </c>
      <c r="H225" s="16">
        <v>31</v>
      </c>
      <c r="K225" s="5" t="s">
        <v>352</v>
      </c>
      <c r="L225" s="3">
        <v>34.666666666666664</v>
      </c>
      <c r="Q225" s="5" t="s">
        <v>368</v>
      </c>
      <c r="R225" s="3">
        <v>4.5999999999999996</v>
      </c>
    </row>
    <row r="226" spans="7:18" x14ac:dyDescent="0.3">
      <c r="G226" s="5" t="s">
        <v>368</v>
      </c>
      <c r="H226" s="16">
        <v>29</v>
      </c>
      <c r="K226" s="5" t="s">
        <v>353</v>
      </c>
      <c r="L226" s="3">
        <v>36.033333333333331</v>
      </c>
      <c r="Q226" s="5" t="s">
        <v>369</v>
      </c>
      <c r="R226" s="3">
        <v>5.5</v>
      </c>
    </row>
    <row r="227" spans="7:18" x14ac:dyDescent="0.3">
      <c r="G227" s="5" t="s">
        <v>369</v>
      </c>
      <c r="H227" s="16">
        <v>42</v>
      </c>
      <c r="K227" s="5" t="s">
        <v>354</v>
      </c>
      <c r="L227" s="3">
        <v>33.838709677419352</v>
      </c>
      <c r="Q227" s="5" t="s">
        <v>370</v>
      </c>
      <c r="R227" s="3">
        <v>5.4285714285714288</v>
      </c>
    </row>
    <row r="228" spans="7:18" x14ac:dyDescent="0.3">
      <c r="G228" s="5" t="s">
        <v>370</v>
      </c>
      <c r="H228" s="16">
        <v>22</v>
      </c>
      <c r="K228" s="5" t="s">
        <v>355</v>
      </c>
      <c r="L228" s="3">
        <v>34.592592592592595</v>
      </c>
      <c r="Q228" s="5" t="s">
        <v>371</v>
      </c>
      <c r="R228" s="3">
        <v>9.5</v>
      </c>
    </row>
    <row r="229" spans="7:18" x14ac:dyDescent="0.3">
      <c r="G229" s="5" t="s">
        <v>371</v>
      </c>
      <c r="H229" s="16">
        <v>28</v>
      </c>
      <c r="K229" s="5" t="s">
        <v>356</v>
      </c>
      <c r="L229" s="3">
        <v>34.4375</v>
      </c>
      <c r="Q229" s="5" t="s">
        <v>372</v>
      </c>
      <c r="R229" s="3">
        <v>2.1666666666666665</v>
      </c>
    </row>
    <row r="230" spans="7:18" x14ac:dyDescent="0.3">
      <c r="G230" s="5" t="s">
        <v>372</v>
      </c>
      <c r="H230" s="16">
        <v>31</v>
      </c>
      <c r="K230" s="5" t="s">
        <v>357</v>
      </c>
      <c r="L230" s="3">
        <v>36.172413793103445</v>
      </c>
      <c r="Q230" s="5" t="s">
        <v>373</v>
      </c>
      <c r="R230" s="3">
        <v>5.333333333333333</v>
      </c>
    </row>
    <row r="231" spans="7:18" x14ac:dyDescent="0.3">
      <c r="G231" s="5" t="s">
        <v>373</v>
      </c>
      <c r="H231" s="16">
        <v>24</v>
      </c>
      <c r="K231" s="5" t="s">
        <v>358</v>
      </c>
      <c r="L231" s="3">
        <v>34.758620689655174</v>
      </c>
      <c r="Q231" s="5" t="s">
        <v>374</v>
      </c>
      <c r="R231" s="3">
        <v>4.1428571428571432</v>
      </c>
    </row>
    <row r="232" spans="7:18" x14ac:dyDescent="0.3">
      <c r="G232" s="5" t="s">
        <v>374</v>
      </c>
      <c r="H232" s="16">
        <v>48</v>
      </c>
      <c r="K232" s="5" t="s">
        <v>359</v>
      </c>
      <c r="L232" s="3">
        <v>37.241379310344826</v>
      </c>
      <c r="Q232" s="5" t="s">
        <v>375</v>
      </c>
      <c r="R232" s="3">
        <v>2.75</v>
      </c>
    </row>
    <row r="233" spans="7:18" x14ac:dyDescent="0.3">
      <c r="G233" s="5" t="s">
        <v>375</v>
      </c>
      <c r="H233" s="16">
        <v>32</v>
      </c>
      <c r="K233" s="5" t="s">
        <v>360</v>
      </c>
      <c r="L233" s="3">
        <v>33.9</v>
      </c>
      <c r="Q233" s="5" t="s">
        <v>376</v>
      </c>
      <c r="R233" s="3">
        <v>4.4000000000000004</v>
      </c>
    </row>
    <row r="234" spans="7:18" x14ac:dyDescent="0.3">
      <c r="G234" s="5" t="s">
        <v>376</v>
      </c>
      <c r="H234" s="16">
        <v>37</v>
      </c>
      <c r="K234" s="5" t="s">
        <v>361</v>
      </c>
      <c r="L234" s="3">
        <v>35.4375</v>
      </c>
      <c r="Q234" s="5" t="s">
        <v>377</v>
      </c>
      <c r="R234" s="3">
        <v>5.5</v>
      </c>
    </row>
    <row r="235" spans="7:18" x14ac:dyDescent="0.3">
      <c r="G235" s="5" t="s">
        <v>377</v>
      </c>
      <c r="H235" s="16">
        <v>30</v>
      </c>
      <c r="K235" s="5" t="s">
        <v>362</v>
      </c>
      <c r="L235" s="3">
        <v>36.820512820512818</v>
      </c>
      <c r="Q235" s="5" t="s">
        <v>378</v>
      </c>
      <c r="R235" s="3">
        <v>6.4</v>
      </c>
    </row>
    <row r="236" spans="7:18" x14ac:dyDescent="0.3">
      <c r="G236" s="5" t="s">
        <v>378</v>
      </c>
      <c r="H236" s="16">
        <v>27</v>
      </c>
      <c r="K236" s="5" t="s">
        <v>363</v>
      </c>
      <c r="L236" s="3">
        <v>31.3125</v>
      </c>
      <c r="Q236" s="5" t="s">
        <v>379</v>
      </c>
      <c r="R236" s="3">
        <v>5.25</v>
      </c>
    </row>
    <row r="237" spans="7:18" x14ac:dyDescent="0.3">
      <c r="G237" s="5" t="s">
        <v>379</v>
      </c>
      <c r="H237" s="16">
        <v>32</v>
      </c>
      <c r="K237" s="5" t="s">
        <v>364</v>
      </c>
      <c r="L237" s="3">
        <v>39.064516129032256</v>
      </c>
      <c r="Q237" s="5" t="s">
        <v>380</v>
      </c>
      <c r="R237" s="3">
        <v>6</v>
      </c>
    </row>
    <row r="238" spans="7:18" x14ac:dyDescent="0.3">
      <c r="G238" s="5" t="s">
        <v>380</v>
      </c>
      <c r="H238" s="16">
        <v>33</v>
      </c>
      <c r="K238" s="5" t="s">
        <v>365</v>
      </c>
      <c r="L238" s="3">
        <v>35.428571428571431</v>
      </c>
      <c r="Q238" s="5" t="s">
        <v>381</v>
      </c>
      <c r="R238" s="3">
        <v>5.1428571428571432</v>
      </c>
    </row>
    <row r="239" spans="7:18" x14ac:dyDescent="0.3">
      <c r="G239" s="5" t="s">
        <v>381</v>
      </c>
      <c r="H239" s="16">
        <v>37</v>
      </c>
      <c r="K239" s="5" t="s">
        <v>366</v>
      </c>
      <c r="L239" s="3">
        <v>34.794117647058826</v>
      </c>
      <c r="Q239" s="5" t="s">
        <v>382</v>
      </c>
      <c r="R239" s="3">
        <v>5.25</v>
      </c>
    </row>
    <row r="240" spans="7:18" x14ac:dyDescent="0.3">
      <c r="G240" s="5" t="s">
        <v>382</v>
      </c>
      <c r="H240" s="16">
        <v>33</v>
      </c>
      <c r="K240" s="5" t="s">
        <v>367</v>
      </c>
      <c r="L240" s="3">
        <v>37.032258064516128</v>
      </c>
      <c r="Q240" s="5" t="s">
        <v>383</v>
      </c>
      <c r="R240" s="3">
        <v>6</v>
      </c>
    </row>
    <row r="241" spans="7:18" x14ac:dyDescent="0.3">
      <c r="G241" s="5" t="s">
        <v>383</v>
      </c>
      <c r="H241" s="16">
        <v>35</v>
      </c>
      <c r="K241" s="5" t="s">
        <v>368</v>
      </c>
      <c r="L241" s="3">
        <v>39.862068965517238</v>
      </c>
      <c r="Q241" s="5" t="s">
        <v>384</v>
      </c>
      <c r="R241" s="3">
        <v>5.4375</v>
      </c>
    </row>
    <row r="242" spans="7:18" x14ac:dyDescent="0.3">
      <c r="G242" s="5" t="s">
        <v>384</v>
      </c>
      <c r="H242" s="16">
        <v>45</v>
      </c>
      <c r="K242" s="5" t="s">
        <v>369</v>
      </c>
      <c r="L242" s="3">
        <v>36.166666666666664</v>
      </c>
      <c r="Q242" s="5" t="s">
        <v>385</v>
      </c>
      <c r="R242" s="3">
        <v>4.5</v>
      </c>
    </row>
    <row r="243" spans="7:18" x14ac:dyDescent="0.3">
      <c r="G243" s="5" t="s">
        <v>385</v>
      </c>
      <c r="H243" s="16">
        <v>26</v>
      </c>
      <c r="K243" s="5" t="s">
        <v>370</v>
      </c>
      <c r="L243" s="3">
        <v>30.40909090909091</v>
      </c>
      <c r="Q243" s="5" t="s">
        <v>386</v>
      </c>
      <c r="R243" s="3">
        <v>4.7142857142857144</v>
      </c>
    </row>
    <row r="244" spans="7:18" x14ac:dyDescent="0.3">
      <c r="G244" s="5" t="s">
        <v>386</v>
      </c>
      <c r="H244" s="16">
        <v>24</v>
      </c>
      <c r="K244" s="5" t="s">
        <v>371</v>
      </c>
      <c r="L244" s="3">
        <v>40</v>
      </c>
      <c r="Q244" s="5" t="s">
        <v>387</v>
      </c>
      <c r="R244" s="3">
        <v>7.375</v>
      </c>
    </row>
    <row r="245" spans="7:18" x14ac:dyDescent="0.3">
      <c r="G245" s="5" t="s">
        <v>387</v>
      </c>
      <c r="H245" s="16">
        <v>34</v>
      </c>
      <c r="K245" s="5" t="s">
        <v>372</v>
      </c>
      <c r="L245" s="3">
        <v>31.677419354838708</v>
      </c>
      <c r="Q245" s="5" t="s">
        <v>388</v>
      </c>
      <c r="R245" s="3">
        <v>4.1428571428571432</v>
      </c>
    </row>
    <row r="246" spans="7:18" x14ac:dyDescent="0.3">
      <c r="G246" s="5" t="s">
        <v>388</v>
      </c>
      <c r="H246" s="16">
        <v>31</v>
      </c>
      <c r="K246" s="5" t="s">
        <v>373</v>
      </c>
      <c r="L246" s="3">
        <v>29.791666666666668</v>
      </c>
      <c r="Q246" s="5" t="s">
        <v>389</v>
      </c>
      <c r="R246" s="3">
        <v>5.2222222222222223</v>
      </c>
    </row>
    <row r="247" spans="7:18" x14ac:dyDescent="0.3">
      <c r="G247" s="5" t="s">
        <v>389</v>
      </c>
      <c r="H247" s="16">
        <v>42</v>
      </c>
      <c r="K247" s="5" t="s">
        <v>374</v>
      </c>
      <c r="L247" s="3">
        <v>36.833333333333336</v>
      </c>
      <c r="Q247" s="5" t="s">
        <v>390</v>
      </c>
      <c r="R247" s="3">
        <v>3.375</v>
      </c>
    </row>
    <row r="248" spans="7:18" x14ac:dyDescent="0.3">
      <c r="G248" s="5" t="s">
        <v>390</v>
      </c>
      <c r="H248" s="16">
        <v>31</v>
      </c>
      <c r="K248" s="5" t="s">
        <v>375</v>
      </c>
      <c r="L248" s="3">
        <v>33.96875</v>
      </c>
      <c r="Q248" s="5" t="s">
        <v>391</v>
      </c>
      <c r="R248" s="3">
        <v>6</v>
      </c>
    </row>
    <row r="249" spans="7:18" x14ac:dyDescent="0.3">
      <c r="G249" s="5" t="s">
        <v>391</v>
      </c>
      <c r="H249" s="16">
        <v>34</v>
      </c>
      <c r="K249" s="5" t="s">
        <v>376</v>
      </c>
      <c r="L249" s="3">
        <v>35.864864864864863</v>
      </c>
      <c r="Q249" s="5" t="s">
        <v>392</v>
      </c>
      <c r="R249" s="3">
        <v>5.6</v>
      </c>
    </row>
    <row r="250" spans="7:18" x14ac:dyDescent="0.3">
      <c r="G250" s="5" t="s">
        <v>392</v>
      </c>
      <c r="H250" s="16">
        <v>38</v>
      </c>
      <c r="K250" s="5" t="s">
        <v>377</v>
      </c>
      <c r="L250" s="3">
        <v>37.833333333333336</v>
      </c>
      <c r="Q250" s="5" t="s">
        <v>393</v>
      </c>
      <c r="R250" s="3">
        <v>3.75</v>
      </c>
    </row>
    <row r="251" spans="7:18" x14ac:dyDescent="0.3">
      <c r="G251" s="5" t="s">
        <v>393</v>
      </c>
      <c r="H251" s="16">
        <v>39</v>
      </c>
      <c r="K251" s="5" t="s">
        <v>378</v>
      </c>
      <c r="L251" s="3">
        <v>36.296296296296298</v>
      </c>
      <c r="Q251" s="5" t="s">
        <v>394</v>
      </c>
      <c r="R251" s="3">
        <v>4.8571428571428568</v>
      </c>
    </row>
    <row r="252" spans="7:18" x14ac:dyDescent="0.3">
      <c r="G252" s="5" t="s">
        <v>394</v>
      </c>
      <c r="H252" s="16">
        <v>25</v>
      </c>
      <c r="K252" s="5" t="s">
        <v>379</v>
      </c>
      <c r="L252" s="3">
        <v>36.375</v>
      </c>
      <c r="Q252" s="5" t="s">
        <v>395</v>
      </c>
      <c r="R252" s="3">
        <v>5.5</v>
      </c>
    </row>
    <row r="253" spans="7:18" x14ac:dyDescent="0.3">
      <c r="G253" s="5" t="s">
        <v>395</v>
      </c>
      <c r="H253" s="16">
        <v>28</v>
      </c>
      <c r="K253" s="5" t="s">
        <v>380</v>
      </c>
      <c r="L253" s="3">
        <v>36</v>
      </c>
      <c r="Q253" s="5" t="s">
        <v>396</v>
      </c>
      <c r="R253" s="3">
        <v>4</v>
      </c>
    </row>
    <row r="254" spans="7:18" x14ac:dyDescent="0.3">
      <c r="G254" s="5" t="s">
        <v>396</v>
      </c>
      <c r="H254" s="16">
        <v>35</v>
      </c>
      <c r="K254" s="5" t="s">
        <v>381</v>
      </c>
      <c r="L254" s="3">
        <v>37.189189189189186</v>
      </c>
      <c r="Q254" s="5" t="s">
        <v>397</v>
      </c>
      <c r="R254" s="3">
        <v>4.625</v>
      </c>
    </row>
    <row r="255" spans="7:18" x14ac:dyDescent="0.3">
      <c r="G255" s="5" t="s">
        <v>397</v>
      </c>
      <c r="H255" s="16">
        <v>35</v>
      </c>
      <c r="K255" s="5" t="s">
        <v>382</v>
      </c>
      <c r="L255" s="3">
        <v>34.666666666666664</v>
      </c>
      <c r="Q255" s="5" t="s">
        <v>398</v>
      </c>
      <c r="R255" s="3">
        <v>3.75</v>
      </c>
    </row>
    <row r="256" spans="7:18" x14ac:dyDescent="0.3">
      <c r="G256" s="5" t="s">
        <v>398</v>
      </c>
      <c r="H256" s="16">
        <v>37</v>
      </c>
      <c r="K256" s="5" t="s">
        <v>383</v>
      </c>
      <c r="L256" s="3">
        <v>33</v>
      </c>
      <c r="Q256" s="5" t="s">
        <v>399</v>
      </c>
      <c r="R256" s="3">
        <v>6.333333333333333</v>
      </c>
    </row>
    <row r="257" spans="7:18" x14ac:dyDescent="0.3">
      <c r="G257" s="5" t="s">
        <v>399</v>
      </c>
      <c r="H257" s="16">
        <v>31</v>
      </c>
      <c r="K257" s="5" t="s">
        <v>384</v>
      </c>
      <c r="L257" s="3">
        <v>39.777777777777779</v>
      </c>
      <c r="Q257" s="5" t="s">
        <v>400</v>
      </c>
      <c r="R257" s="3">
        <v>6.4</v>
      </c>
    </row>
    <row r="258" spans="7:18" x14ac:dyDescent="0.3">
      <c r="G258" s="5" t="s">
        <v>400</v>
      </c>
      <c r="H258" s="16">
        <v>24</v>
      </c>
      <c r="K258" s="5" t="s">
        <v>385</v>
      </c>
      <c r="L258" s="3">
        <v>33.57692307692308</v>
      </c>
      <c r="Q258" s="5" t="s">
        <v>401</v>
      </c>
      <c r="R258" s="3">
        <v>5.0999999999999996</v>
      </c>
    </row>
    <row r="259" spans="7:18" x14ac:dyDescent="0.3">
      <c r="G259" s="5" t="s">
        <v>401</v>
      </c>
      <c r="H259" s="16">
        <v>28</v>
      </c>
      <c r="K259" s="5" t="s">
        <v>386</v>
      </c>
      <c r="L259" s="3">
        <v>37.208333333333336</v>
      </c>
      <c r="Q259" s="5" t="s">
        <v>402</v>
      </c>
      <c r="R259" s="3">
        <v>4.1428571428571432</v>
      </c>
    </row>
    <row r="260" spans="7:18" x14ac:dyDescent="0.3">
      <c r="G260" s="5" t="s">
        <v>402</v>
      </c>
      <c r="H260" s="16">
        <v>29</v>
      </c>
      <c r="K260" s="5" t="s">
        <v>387</v>
      </c>
      <c r="L260" s="3">
        <v>36.882352941176471</v>
      </c>
      <c r="Q260" s="5" t="s">
        <v>403</v>
      </c>
      <c r="R260" s="3">
        <v>5.8</v>
      </c>
    </row>
    <row r="261" spans="7:18" x14ac:dyDescent="0.3">
      <c r="G261" s="5" t="s">
        <v>403</v>
      </c>
      <c r="H261" s="16">
        <v>34</v>
      </c>
      <c r="K261" s="5" t="s">
        <v>388</v>
      </c>
      <c r="L261" s="3">
        <v>37.612903225806448</v>
      </c>
      <c r="Q261" s="5" t="s">
        <v>404</v>
      </c>
      <c r="R261" s="3">
        <v>3.8333333333333335</v>
      </c>
    </row>
    <row r="262" spans="7:18" x14ac:dyDescent="0.3">
      <c r="G262" s="5" t="s">
        <v>404</v>
      </c>
      <c r="H262" s="16">
        <v>32</v>
      </c>
      <c r="K262" s="5" t="s">
        <v>389</v>
      </c>
      <c r="L262" s="3">
        <v>33.357142857142854</v>
      </c>
      <c r="Q262" s="5" t="s">
        <v>405</v>
      </c>
      <c r="R262" s="3">
        <v>4</v>
      </c>
    </row>
    <row r="263" spans="7:18" x14ac:dyDescent="0.3">
      <c r="G263" s="5" t="s">
        <v>405</v>
      </c>
      <c r="H263" s="16">
        <v>29</v>
      </c>
      <c r="K263" s="5" t="s">
        <v>390</v>
      </c>
      <c r="L263" s="3">
        <v>33.967741935483872</v>
      </c>
      <c r="Q263" s="5" t="s">
        <v>406</v>
      </c>
      <c r="R263" s="3">
        <v>6.833333333333333</v>
      </c>
    </row>
    <row r="264" spans="7:18" x14ac:dyDescent="0.3">
      <c r="G264" s="5" t="s">
        <v>406</v>
      </c>
      <c r="H264" s="16">
        <v>21</v>
      </c>
      <c r="K264" s="5" t="s">
        <v>391</v>
      </c>
      <c r="L264" s="3">
        <v>36.5</v>
      </c>
      <c r="Q264" s="5" t="s">
        <v>407</v>
      </c>
      <c r="R264" s="3">
        <v>4.833333333333333</v>
      </c>
    </row>
    <row r="265" spans="7:18" x14ac:dyDescent="0.3">
      <c r="G265" s="5" t="s">
        <v>407</v>
      </c>
      <c r="H265" s="16">
        <v>29</v>
      </c>
      <c r="K265" s="5" t="s">
        <v>392</v>
      </c>
      <c r="L265" s="3">
        <v>35.55263157894737</v>
      </c>
      <c r="Q265" s="5" t="s">
        <v>408</v>
      </c>
      <c r="R265" s="3">
        <v>4</v>
      </c>
    </row>
    <row r="266" spans="7:18" x14ac:dyDescent="0.3">
      <c r="G266" s="5" t="s">
        <v>408</v>
      </c>
      <c r="H266" s="16">
        <v>24</v>
      </c>
      <c r="K266" s="5" t="s">
        <v>393</v>
      </c>
      <c r="L266" s="3">
        <v>33.051282051282051</v>
      </c>
      <c r="Q266" s="5" t="s">
        <v>409</v>
      </c>
      <c r="R266" s="3">
        <v>5.7142857142857144</v>
      </c>
    </row>
    <row r="267" spans="7:18" x14ac:dyDescent="0.3">
      <c r="G267" s="5" t="s">
        <v>409</v>
      </c>
      <c r="H267" s="16">
        <v>28</v>
      </c>
      <c r="K267" s="5" t="s">
        <v>394</v>
      </c>
      <c r="L267" s="3">
        <v>36.68</v>
      </c>
      <c r="Q267" s="5" t="s">
        <v>410</v>
      </c>
      <c r="R267" s="3">
        <v>4.384615384615385</v>
      </c>
    </row>
    <row r="268" spans="7:18" x14ac:dyDescent="0.3">
      <c r="G268" s="5" t="s">
        <v>410</v>
      </c>
      <c r="H268" s="16">
        <v>44</v>
      </c>
      <c r="K268" s="5" t="s">
        <v>395</v>
      </c>
      <c r="L268" s="3">
        <v>37.714285714285715</v>
      </c>
      <c r="Q268" s="5" t="s">
        <v>411</v>
      </c>
      <c r="R268" s="3">
        <v>5.5</v>
      </c>
    </row>
    <row r="269" spans="7:18" x14ac:dyDescent="0.3">
      <c r="G269" s="5" t="s">
        <v>411</v>
      </c>
      <c r="H269" s="16">
        <v>35</v>
      </c>
      <c r="K269" s="5" t="s">
        <v>396</v>
      </c>
      <c r="L269" s="3">
        <v>36.057142857142857</v>
      </c>
      <c r="Q269" s="5" t="s">
        <v>412</v>
      </c>
      <c r="R269" s="3">
        <v>5.8888888888888893</v>
      </c>
    </row>
    <row r="270" spans="7:18" x14ac:dyDescent="0.3">
      <c r="G270" s="5" t="s">
        <v>412</v>
      </c>
      <c r="H270" s="16">
        <v>38</v>
      </c>
      <c r="K270" s="5" t="s">
        <v>397</v>
      </c>
      <c r="L270" s="3">
        <v>35.828571428571429</v>
      </c>
      <c r="Q270" s="5" t="s">
        <v>413</v>
      </c>
      <c r="R270" s="3">
        <v>6.1818181818181817</v>
      </c>
    </row>
    <row r="271" spans="7:18" x14ac:dyDescent="0.3">
      <c r="G271" s="5" t="s">
        <v>413</v>
      </c>
      <c r="H271" s="16">
        <v>28</v>
      </c>
      <c r="K271" s="5" t="s">
        <v>398</v>
      </c>
      <c r="L271" s="3">
        <v>35.297297297297298</v>
      </c>
      <c r="Q271" s="5" t="s">
        <v>414</v>
      </c>
      <c r="R271" s="3">
        <v>4</v>
      </c>
    </row>
    <row r="272" spans="7:18" x14ac:dyDescent="0.3">
      <c r="G272" s="5" t="s">
        <v>414</v>
      </c>
      <c r="H272" s="16">
        <v>34</v>
      </c>
      <c r="K272" s="5" t="s">
        <v>399</v>
      </c>
      <c r="L272" s="3">
        <v>33</v>
      </c>
      <c r="Q272" s="5" t="s">
        <v>415</v>
      </c>
      <c r="R272" s="3">
        <v>4.333333333333333</v>
      </c>
    </row>
    <row r="273" spans="7:18" x14ac:dyDescent="0.3">
      <c r="G273" s="5" t="s">
        <v>415</v>
      </c>
      <c r="H273" s="16">
        <v>26</v>
      </c>
      <c r="K273" s="5" t="s">
        <v>400</v>
      </c>
      <c r="L273" s="3">
        <v>38.958333333333336</v>
      </c>
      <c r="Q273" s="5" t="s">
        <v>416</v>
      </c>
      <c r="R273" s="3">
        <v>4.8461538461538458</v>
      </c>
    </row>
    <row r="274" spans="7:18" x14ac:dyDescent="0.3">
      <c r="G274" s="5" t="s">
        <v>416</v>
      </c>
      <c r="H274" s="16">
        <v>36</v>
      </c>
      <c r="K274" s="5" t="s">
        <v>401</v>
      </c>
      <c r="L274" s="3">
        <v>37.428571428571431</v>
      </c>
      <c r="Q274" s="5" t="s">
        <v>417</v>
      </c>
      <c r="R274" s="3">
        <v>3</v>
      </c>
    </row>
    <row r="275" spans="7:18" x14ac:dyDescent="0.3">
      <c r="G275" s="5" t="s">
        <v>417</v>
      </c>
      <c r="H275" s="16">
        <v>32</v>
      </c>
      <c r="K275" s="5" t="s">
        <v>402</v>
      </c>
      <c r="L275" s="3">
        <v>36.068965517241381</v>
      </c>
      <c r="Q275" s="5" t="s">
        <v>418</v>
      </c>
      <c r="R275" s="3">
        <v>3.8333333333333335</v>
      </c>
    </row>
    <row r="276" spans="7:18" x14ac:dyDescent="0.3">
      <c r="G276" s="5" t="s">
        <v>418</v>
      </c>
      <c r="H276" s="16">
        <v>25</v>
      </c>
      <c r="K276" s="5" t="s">
        <v>403</v>
      </c>
      <c r="L276" s="3">
        <v>32.235294117647058</v>
      </c>
      <c r="Q276" s="5" t="s">
        <v>419</v>
      </c>
      <c r="R276" s="3">
        <v>6.5</v>
      </c>
    </row>
    <row r="277" spans="7:18" x14ac:dyDescent="0.3">
      <c r="G277" s="5" t="s">
        <v>419</v>
      </c>
      <c r="H277" s="16">
        <v>30</v>
      </c>
      <c r="K277" s="5" t="s">
        <v>404</v>
      </c>
      <c r="L277" s="3">
        <v>37.71875</v>
      </c>
      <c r="Q277" s="5" t="s">
        <v>420</v>
      </c>
      <c r="R277" s="3">
        <v>5.7</v>
      </c>
    </row>
    <row r="278" spans="7:18" x14ac:dyDescent="0.3">
      <c r="G278" s="5" t="s">
        <v>420</v>
      </c>
      <c r="H278" s="16">
        <v>29</v>
      </c>
      <c r="K278" s="5" t="s">
        <v>405</v>
      </c>
      <c r="L278" s="3">
        <v>31.275862068965516</v>
      </c>
      <c r="Q278" s="5" t="s">
        <v>421</v>
      </c>
      <c r="R278" s="3">
        <v>4.5714285714285712</v>
      </c>
    </row>
    <row r="279" spans="7:18" x14ac:dyDescent="0.3">
      <c r="G279" s="5" t="s">
        <v>421</v>
      </c>
      <c r="H279" s="16">
        <v>32</v>
      </c>
      <c r="K279" s="5" t="s">
        <v>406</v>
      </c>
      <c r="L279" s="3">
        <v>35.857142857142854</v>
      </c>
      <c r="Q279" s="5" t="s">
        <v>422</v>
      </c>
      <c r="R279" s="3">
        <v>3.2727272727272729</v>
      </c>
    </row>
    <row r="280" spans="7:18" x14ac:dyDescent="0.3">
      <c r="G280" s="5" t="s">
        <v>422</v>
      </c>
      <c r="H280" s="16">
        <v>29</v>
      </c>
      <c r="K280" s="5" t="s">
        <v>407</v>
      </c>
      <c r="L280" s="3">
        <v>33.068965517241381</v>
      </c>
      <c r="Q280" s="5" t="s">
        <v>423</v>
      </c>
      <c r="R280" s="3">
        <v>3</v>
      </c>
    </row>
    <row r="281" spans="7:18" x14ac:dyDescent="0.3">
      <c r="G281" s="5" t="s">
        <v>423</v>
      </c>
      <c r="H281" s="16">
        <v>33</v>
      </c>
      <c r="K281" s="5" t="s">
        <v>408</v>
      </c>
      <c r="L281" s="3">
        <v>34.708333333333336</v>
      </c>
      <c r="Q281" s="5" t="s">
        <v>424</v>
      </c>
      <c r="R281" s="3">
        <v>7.2857142857142856</v>
      </c>
    </row>
    <row r="282" spans="7:18" x14ac:dyDescent="0.3">
      <c r="G282" s="5" t="s">
        <v>424</v>
      </c>
      <c r="H282" s="16">
        <v>32</v>
      </c>
      <c r="K282" s="5" t="s">
        <v>409</v>
      </c>
      <c r="L282" s="3">
        <v>35.357142857142854</v>
      </c>
      <c r="Q282" s="5" t="s">
        <v>425</v>
      </c>
      <c r="R282" s="3">
        <v>5.7142857142857144</v>
      </c>
    </row>
    <row r="283" spans="7:18" x14ac:dyDescent="0.3">
      <c r="G283" s="5" t="s">
        <v>425</v>
      </c>
      <c r="H283" s="16">
        <v>36</v>
      </c>
      <c r="K283" s="5" t="s">
        <v>410</v>
      </c>
      <c r="L283" s="3">
        <v>37.613636363636367</v>
      </c>
      <c r="Q283" s="5" t="s">
        <v>426</v>
      </c>
      <c r="R283" s="3">
        <v>4.833333333333333</v>
      </c>
    </row>
    <row r="284" spans="7:18" x14ac:dyDescent="0.3">
      <c r="G284" s="5" t="s">
        <v>426</v>
      </c>
      <c r="H284" s="16">
        <v>35</v>
      </c>
      <c r="K284" s="5" t="s">
        <v>411</v>
      </c>
      <c r="L284" s="3">
        <v>33.514285714285712</v>
      </c>
      <c r="Q284" s="5" t="s">
        <v>427</v>
      </c>
      <c r="R284" s="3">
        <v>4.5</v>
      </c>
    </row>
    <row r="285" spans="7:18" x14ac:dyDescent="0.3">
      <c r="G285" s="5" t="s">
        <v>427</v>
      </c>
      <c r="H285" s="16">
        <v>25</v>
      </c>
      <c r="K285" s="5" t="s">
        <v>412</v>
      </c>
      <c r="L285" s="3">
        <v>32.131578947368418</v>
      </c>
      <c r="Q285" s="5" t="s">
        <v>428</v>
      </c>
      <c r="R285" s="3">
        <v>3.6666666666666665</v>
      </c>
    </row>
    <row r="286" spans="7:18" x14ac:dyDescent="0.3">
      <c r="G286" s="5" t="s">
        <v>428</v>
      </c>
      <c r="H286" s="16">
        <v>33</v>
      </c>
      <c r="K286" s="5" t="s">
        <v>413</v>
      </c>
      <c r="L286" s="3">
        <v>37.571428571428569</v>
      </c>
      <c r="Q286" s="5" t="s">
        <v>429</v>
      </c>
      <c r="R286" s="3">
        <v>5.4444444444444446</v>
      </c>
    </row>
    <row r="287" spans="7:18" x14ac:dyDescent="0.3">
      <c r="G287" s="5" t="s">
        <v>429</v>
      </c>
      <c r="H287" s="16">
        <v>34</v>
      </c>
      <c r="K287" s="5" t="s">
        <v>414</v>
      </c>
      <c r="L287" s="3">
        <v>31.911764705882351</v>
      </c>
      <c r="Q287" s="5" t="s">
        <v>430</v>
      </c>
      <c r="R287" s="3">
        <v>4.2857142857142856</v>
      </c>
    </row>
    <row r="288" spans="7:18" x14ac:dyDescent="0.3">
      <c r="G288" s="5" t="s">
        <v>430</v>
      </c>
      <c r="H288" s="16">
        <v>30</v>
      </c>
      <c r="K288" s="5" t="s">
        <v>415</v>
      </c>
      <c r="L288" s="3">
        <v>34.03846153846154</v>
      </c>
      <c r="Q288" s="5" t="s">
        <v>431</v>
      </c>
      <c r="R288" s="3">
        <v>3.3333333333333335</v>
      </c>
    </row>
    <row r="289" spans="7:18" x14ac:dyDescent="0.3">
      <c r="G289" s="5" t="s">
        <v>431</v>
      </c>
      <c r="H289" s="16">
        <v>26</v>
      </c>
      <c r="K289" s="5" t="s">
        <v>416</v>
      </c>
      <c r="L289" s="3">
        <v>33.722222222222221</v>
      </c>
      <c r="Q289" s="5" t="s">
        <v>432</v>
      </c>
      <c r="R289" s="3">
        <v>7.1428571428571432</v>
      </c>
    </row>
    <row r="290" spans="7:18" x14ac:dyDescent="0.3">
      <c r="G290" s="5" t="s">
        <v>432</v>
      </c>
      <c r="H290" s="16">
        <v>29</v>
      </c>
      <c r="K290" s="5" t="s">
        <v>417</v>
      </c>
      <c r="L290" s="3">
        <v>31.5625</v>
      </c>
      <c r="Q290" s="5" t="s">
        <v>433</v>
      </c>
      <c r="R290" s="3">
        <v>4</v>
      </c>
    </row>
    <row r="291" spans="7:18" x14ac:dyDescent="0.3">
      <c r="G291" s="5" t="s">
        <v>433</v>
      </c>
      <c r="H291" s="16">
        <v>26</v>
      </c>
      <c r="K291" s="5" t="s">
        <v>418</v>
      </c>
      <c r="L291" s="3">
        <v>37.24</v>
      </c>
      <c r="Q291" s="5" t="s">
        <v>434</v>
      </c>
      <c r="R291" s="3">
        <v>5</v>
      </c>
    </row>
    <row r="292" spans="7:18" x14ac:dyDescent="0.3">
      <c r="G292" s="5" t="s">
        <v>434</v>
      </c>
      <c r="H292" s="16">
        <v>37</v>
      </c>
      <c r="K292" s="5" t="s">
        <v>419</v>
      </c>
      <c r="L292" s="3">
        <v>34.9</v>
      </c>
      <c r="Q292" s="5" t="s">
        <v>435</v>
      </c>
      <c r="R292" s="3">
        <v>8.5</v>
      </c>
    </row>
    <row r="293" spans="7:18" x14ac:dyDescent="0.3">
      <c r="G293" s="5" t="s">
        <v>435</v>
      </c>
      <c r="H293" s="16">
        <v>22</v>
      </c>
      <c r="K293" s="5" t="s">
        <v>420</v>
      </c>
      <c r="L293" s="3">
        <v>35.413793103448278</v>
      </c>
      <c r="Q293" s="5" t="s">
        <v>436</v>
      </c>
      <c r="R293" s="3">
        <v>5.3636363636363633</v>
      </c>
    </row>
    <row r="294" spans="7:18" x14ac:dyDescent="0.3">
      <c r="G294" s="5" t="s">
        <v>436</v>
      </c>
      <c r="H294" s="16">
        <v>43</v>
      </c>
      <c r="K294" s="5" t="s">
        <v>421</v>
      </c>
      <c r="L294" s="3">
        <v>33.5625</v>
      </c>
      <c r="Q294" s="5" t="s">
        <v>437</v>
      </c>
      <c r="R294" s="3">
        <v>3.2222222222222223</v>
      </c>
    </row>
    <row r="295" spans="7:18" x14ac:dyDescent="0.3">
      <c r="G295" s="5" t="s">
        <v>437</v>
      </c>
      <c r="H295" s="16">
        <v>37</v>
      </c>
      <c r="K295" s="5" t="s">
        <v>422</v>
      </c>
      <c r="L295" s="3">
        <v>32.586206896551722</v>
      </c>
      <c r="Q295" s="5" t="s">
        <v>438</v>
      </c>
      <c r="R295" s="3">
        <v>3.8888888888888888</v>
      </c>
    </row>
    <row r="296" spans="7:18" x14ac:dyDescent="0.3">
      <c r="G296" s="5" t="s">
        <v>438</v>
      </c>
      <c r="H296" s="16">
        <v>34</v>
      </c>
      <c r="K296" s="5" t="s">
        <v>423</v>
      </c>
      <c r="L296" s="3">
        <v>33.030303030303031</v>
      </c>
      <c r="Q296" s="5" t="s">
        <v>439</v>
      </c>
      <c r="R296" s="3">
        <v>5.4615384615384617</v>
      </c>
    </row>
    <row r="297" spans="7:18" x14ac:dyDescent="0.3">
      <c r="G297" s="5" t="s">
        <v>439</v>
      </c>
      <c r="H297" s="16">
        <v>31</v>
      </c>
      <c r="K297" s="5" t="s">
        <v>424</v>
      </c>
      <c r="L297" s="3">
        <v>33.25</v>
      </c>
      <c r="Q297" s="5" t="s">
        <v>440</v>
      </c>
      <c r="R297" s="3">
        <v>5.9090909090909092</v>
      </c>
    </row>
    <row r="298" spans="7:18" x14ac:dyDescent="0.3">
      <c r="G298" s="5" t="s">
        <v>440</v>
      </c>
      <c r="H298" s="16">
        <v>25</v>
      </c>
      <c r="K298" s="5" t="s">
        <v>425</v>
      </c>
      <c r="L298" s="3">
        <v>36.611111111111114</v>
      </c>
      <c r="Q298" s="5" t="s">
        <v>441</v>
      </c>
      <c r="R298" s="3">
        <v>6.625</v>
      </c>
    </row>
    <row r="299" spans="7:18" x14ac:dyDescent="0.3">
      <c r="G299" s="5" t="s">
        <v>441</v>
      </c>
      <c r="H299" s="16">
        <v>26</v>
      </c>
      <c r="K299" s="5" t="s">
        <v>426</v>
      </c>
      <c r="L299" s="3">
        <v>36.971428571428568</v>
      </c>
      <c r="Q299" s="5" t="s">
        <v>442</v>
      </c>
      <c r="R299" s="3">
        <v>6.4545454545454541</v>
      </c>
    </row>
    <row r="300" spans="7:18" x14ac:dyDescent="0.3">
      <c r="G300" s="5" t="s">
        <v>442</v>
      </c>
      <c r="H300" s="16">
        <v>28</v>
      </c>
      <c r="K300" s="5" t="s">
        <v>427</v>
      </c>
      <c r="L300" s="3">
        <v>35.64</v>
      </c>
      <c r="Q300" s="5" t="s">
        <v>443</v>
      </c>
      <c r="R300" s="3">
        <v>5.166666666666667</v>
      </c>
    </row>
    <row r="301" spans="7:18" x14ac:dyDescent="0.3">
      <c r="G301" s="5" t="s">
        <v>443</v>
      </c>
      <c r="H301" s="16">
        <v>43</v>
      </c>
      <c r="K301" s="5" t="s">
        <v>428</v>
      </c>
      <c r="L301" s="3">
        <v>34.454545454545453</v>
      </c>
      <c r="Q301" s="5" t="s">
        <v>444</v>
      </c>
      <c r="R301" s="3">
        <v>6.7</v>
      </c>
    </row>
    <row r="302" spans="7:18" x14ac:dyDescent="0.3">
      <c r="G302" s="5" t="s">
        <v>444</v>
      </c>
      <c r="H302" s="16">
        <v>33</v>
      </c>
      <c r="K302" s="5" t="s">
        <v>429</v>
      </c>
      <c r="L302" s="3">
        <v>37.088235294117645</v>
      </c>
      <c r="Q302" s="5" t="s">
        <v>445</v>
      </c>
      <c r="R302" s="3">
        <v>3.75</v>
      </c>
    </row>
    <row r="303" spans="7:18" x14ac:dyDescent="0.3">
      <c r="G303" s="5" t="s">
        <v>445</v>
      </c>
      <c r="H303" s="16">
        <v>42</v>
      </c>
      <c r="K303" s="5" t="s">
        <v>430</v>
      </c>
      <c r="L303" s="3">
        <v>27.933333333333334</v>
      </c>
      <c r="Q303" s="5" t="s">
        <v>446</v>
      </c>
      <c r="R303" s="3">
        <v>4.8461538461538458</v>
      </c>
    </row>
    <row r="304" spans="7:18" x14ac:dyDescent="0.3">
      <c r="G304" s="5" t="s">
        <v>446</v>
      </c>
      <c r="H304" s="16">
        <v>35</v>
      </c>
      <c r="K304" s="5" t="s">
        <v>431</v>
      </c>
      <c r="L304" s="3">
        <v>33.884615384615387</v>
      </c>
      <c r="Q304" s="5" t="s">
        <v>447</v>
      </c>
      <c r="R304" s="3">
        <v>4.6363636363636367</v>
      </c>
    </row>
    <row r="305" spans="7:18" x14ac:dyDescent="0.3">
      <c r="G305" s="5" t="s">
        <v>447</v>
      </c>
      <c r="H305" s="16">
        <v>35</v>
      </c>
      <c r="K305" s="5" t="s">
        <v>432</v>
      </c>
      <c r="L305" s="3">
        <v>33.827586206896555</v>
      </c>
      <c r="Q305" s="5" t="s">
        <v>448</v>
      </c>
      <c r="R305" s="3">
        <v>5.1111111111111107</v>
      </c>
    </row>
    <row r="306" spans="7:18" x14ac:dyDescent="0.3">
      <c r="G306" s="5" t="s">
        <v>448</v>
      </c>
      <c r="H306" s="16">
        <v>31</v>
      </c>
      <c r="K306" s="5" t="s">
        <v>433</v>
      </c>
      <c r="L306" s="3">
        <v>31.576923076923077</v>
      </c>
      <c r="Q306" s="5" t="s">
        <v>449</v>
      </c>
      <c r="R306" s="3">
        <v>7.375</v>
      </c>
    </row>
    <row r="307" spans="7:18" x14ac:dyDescent="0.3">
      <c r="G307" s="5" t="s">
        <v>449</v>
      </c>
      <c r="H307" s="16">
        <v>31</v>
      </c>
      <c r="K307" s="5" t="s">
        <v>434</v>
      </c>
      <c r="L307" s="3">
        <v>33.270270270270274</v>
      </c>
      <c r="Q307" s="5" t="s">
        <v>450</v>
      </c>
      <c r="R307" s="3">
        <v>4.4444444444444446</v>
      </c>
    </row>
    <row r="308" spans="7:18" x14ac:dyDescent="0.3">
      <c r="G308" s="5" t="s">
        <v>450</v>
      </c>
      <c r="H308" s="16">
        <v>33</v>
      </c>
      <c r="K308" s="5" t="s">
        <v>435</v>
      </c>
      <c r="L308" s="3">
        <v>36.5</v>
      </c>
      <c r="Q308" s="5" t="s">
        <v>451</v>
      </c>
      <c r="R308" s="3">
        <v>3.8888888888888888</v>
      </c>
    </row>
    <row r="309" spans="7:18" x14ac:dyDescent="0.3">
      <c r="G309" s="5" t="s">
        <v>451</v>
      </c>
      <c r="H309" s="16">
        <v>33</v>
      </c>
      <c r="K309" s="5" t="s">
        <v>436</v>
      </c>
      <c r="L309" s="3">
        <v>34.093023255813954</v>
      </c>
      <c r="Q309" s="5" t="s">
        <v>452</v>
      </c>
      <c r="R309" s="3">
        <v>5.8888888888888893</v>
      </c>
    </row>
    <row r="310" spans="7:18" x14ac:dyDescent="0.3">
      <c r="G310" s="5" t="s">
        <v>452</v>
      </c>
      <c r="H310" s="16">
        <v>20</v>
      </c>
      <c r="K310" s="5" t="s">
        <v>437</v>
      </c>
      <c r="L310" s="3">
        <v>39.216216216216218</v>
      </c>
      <c r="Q310" s="5" t="s">
        <v>453</v>
      </c>
      <c r="R310" s="3">
        <v>4</v>
      </c>
    </row>
    <row r="311" spans="7:18" x14ac:dyDescent="0.3">
      <c r="G311" s="5" t="s">
        <v>453</v>
      </c>
      <c r="H311" s="16">
        <v>29</v>
      </c>
      <c r="K311" s="5" t="s">
        <v>438</v>
      </c>
      <c r="L311" s="3">
        <v>35.676470588235297</v>
      </c>
      <c r="Q311" s="5" t="s">
        <v>454</v>
      </c>
      <c r="R311" s="3">
        <v>3.75</v>
      </c>
    </row>
    <row r="312" spans="7:18" x14ac:dyDescent="0.3">
      <c r="G312" s="5" t="s">
        <v>454</v>
      </c>
      <c r="H312" s="16">
        <v>27</v>
      </c>
      <c r="K312" s="5" t="s">
        <v>439</v>
      </c>
      <c r="L312" s="3">
        <v>34.354838709677416</v>
      </c>
      <c r="Q312" s="5" t="s">
        <v>455</v>
      </c>
      <c r="R312" s="3">
        <v>4.625</v>
      </c>
    </row>
    <row r="313" spans="7:18" x14ac:dyDescent="0.3">
      <c r="G313" s="5" t="s">
        <v>455</v>
      </c>
      <c r="H313" s="16">
        <v>31</v>
      </c>
      <c r="K313" s="5" t="s">
        <v>440</v>
      </c>
      <c r="L313" s="3">
        <v>38.56</v>
      </c>
      <c r="Q313" s="5" t="s">
        <v>456</v>
      </c>
      <c r="R313" s="3">
        <v>5</v>
      </c>
    </row>
    <row r="314" spans="7:18" x14ac:dyDescent="0.3">
      <c r="G314" s="5" t="s">
        <v>456</v>
      </c>
      <c r="H314" s="16">
        <v>20</v>
      </c>
      <c r="K314" s="5" t="s">
        <v>441</v>
      </c>
      <c r="L314" s="3">
        <v>28.76923076923077</v>
      </c>
      <c r="Q314" s="5" t="s">
        <v>457</v>
      </c>
      <c r="R314" s="3">
        <v>4.666666666666667</v>
      </c>
    </row>
    <row r="315" spans="7:18" x14ac:dyDescent="0.3">
      <c r="G315" s="5" t="s">
        <v>457</v>
      </c>
      <c r="H315" s="16">
        <v>17</v>
      </c>
      <c r="K315" s="5" t="s">
        <v>442</v>
      </c>
      <c r="L315" s="3">
        <v>33.571428571428569</v>
      </c>
      <c r="Q315" s="5" t="s">
        <v>458</v>
      </c>
      <c r="R315" s="3">
        <v>4.666666666666667</v>
      </c>
    </row>
    <row r="316" spans="7:18" x14ac:dyDescent="0.3">
      <c r="G316" s="5" t="s">
        <v>458</v>
      </c>
      <c r="H316" s="16">
        <v>12</v>
      </c>
      <c r="K316" s="5" t="s">
        <v>443</v>
      </c>
      <c r="L316" s="3">
        <v>33.534883720930232</v>
      </c>
      <c r="Q316" s="5" t="s">
        <v>459</v>
      </c>
      <c r="R316" s="3">
        <v>5.4</v>
      </c>
    </row>
    <row r="317" spans="7:18" x14ac:dyDescent="0.3">
      <c r="G317" s="5" t="s">
        <v>459</v>
      </c>
      <c r="H317" s="16">
        <v>14</v>
      </c>
      <c r="K317" s="5" t="s">
        <v>444</v>
      </c>
      <c r="L317" s="3">
        <v>39.515151515151516</v>
      </c>
      <c r="Q317" s="5" t="s">
        <v>460</v>
      </c>
      <c r="R317" s="3">
        <v>5.2</v>
      </c>
    </row>
    <row r="318" spans="7:18" x14ac:dyDescent="0.3">
      <c r="G318" s="5" t="s">
        <v>460</v>
      </c>
      <c r="H318" s="16">
        <v>17</v>
      </c>
      <c r="K318" s="5" t="s">
        <v>445</v>
      </c>
      <c r="L318" s="3">
        <v>32.714285714285715</v>
      </c>
      <c r="Q318" s="5" t="s">
        <v>461</v>
      </c>
      <c r="R318" s="3">
        <v>2.4285714285714284</v>
      </c>
    </row>
    <row r="319" spans="7:18" x14ac:dyDescent="0.3">
      <c r="G319" s="5" t="s">
        <v>461</v>
      </c>
      <c r="H319" s="16">
        <v>17</v>
      </c>
      <c r="K319" s="5" t="s">
        <v>446</v>
      </c>
      <c r="L319" s="3">
        <v>30.62857142857143</v>
      </c>
      <c r="Q319" s="5" t="s">
        <v>462</v>
      </c>
      <c r="R319" s="3">
        <v>4.8</v>
      </c>
    </row>
    <row r="320" spans="7:18" x14ac:dyDescent="0.3">
      <c r="G320" s="5" t="s">
        <v>462</v>
      </c>
      <c r="H320" s="16">
        <v>16</v>
      </c>
      <c r="K320" s="5" t="s">
        <v>447</v>
      </c>
      <c r="L320" s="3">
        <v>36.914285714285711</v>
      </c>
      <c r="Q320" s="5" t="s">
        <v>463</v>
      </c>
      <c r="R320" s="3">
        <v>6.5714285714285712</v>
      </c>
    </row>
    <row r="321" spans="7:18" x14ac:dyDescent="0.3">
      <c r="G321" s="5" t="s">
        <v>463</v>
      </c>
      <c r="H321" s="16">
        <v>19</v>
      </c>
      <c r="K321" s="5" t="s">
        <v>448</v>
      </c>
      <c r="L321" s="3">
        <v>41.064516129032256</v>
      </c>
      <c r="Q321" s="5" t="s">
        <v>464</v>
      </c>
      <c r="R321" s="3">
        <v>3</v>
      </c>
    </row>
    <row r="322" spans="7:18" x14ac:dyDescent="0.3">
      <c r="G322" s="5" t="s">
        <v>464</v>
      </c>
      <c r="H322" s="16">
        <v>14</v>
      </c>
      <c r="K322" s="5" t="s">
        <v>449</v>
      </c>
      <c r="L322" s="3">
        <v>32.58064516129032</v>
      </c>
      <c r="Q322" s="5" t="s">
        <v>465</v>
      </c>
      <c r="R322" s="3">
        <v>4.5999999999999996</v>
      </c>
    </row>
    <row r="323" spans="7:18" x14ac:dyDescent="0.3">
      <c r="G323" s="5" t="s">
        <v>465</v>
      </c>
      <c r="H323" s="16">
        <v>17</v>
      </c>
      <c r="K323" s="5" t="s">
        <v>450</v>
      </c>
      <c r="L323" s="3">
        <v>31.393939393939394</v>
      </c>
      <c r="Q323" s="5" t="s">
        <v>466</v>
      </c>
      <c r="R323" s="3">
        <v>3.875</v>
      </c>
    </row>
    <row r="324" spans="7:18" x14ac:dyDescent="0.3">
      <c r="G324" s="5" t="s">
        <v>466</v>
      </c>
      <c r="H324" s="16">
        <v>13</v>
      </c>
      <c r="K324" s="5" t="s">
        <v>451</v>
      </c>
      <c r="L324" s="3">
        <v>29.363636363636363</v>
      </c>
      <c r="Q324" s="5" t="s">
        <v>467</v>
      </c>
      <c r="R324" s="3">
        <v>7.25</v>
      </c>
    </row>
    <row r="325" spans="7:18" x14ac:dyDescent="0.3">
      <c r="G325" s="5" t="s">
        <v>467</v>
      </c>
      <c r="H325" s="16">
        <v>12</v>
      </c>
      <c r="K325" s="5" t="s">
        <v>452</v>
      </c>
      <c r="L325" s="3">
        <v>35.4</v>
      </c>
      <c r="Q325" s="5" t="s">
        <v>468</v>
      </c>
      <c r="R325" s="3">
        <v>3</v>
      </c>
    </row>
    <row r="326" spans="7:18" x14ac:dyDescent="0.3">
      <c r="G326" s="5" t="s">
        <v>468</v>
      </c>
      <c r="H326" s="16">
        <v>16</v>
      </c>
      <c r="K326" s="5" t="s">
        <v>453</v>
      </c>
      <c r="L326" s="3">
        <v>35.655172413793103</v>
      </c>
      <c r="Q326" s="5" t="s">
        <v>469</v>
      </c>
      <c r="R326" s="3">
        <v>8</v>
      </c>
    </row>
    <row r="327" spans="7:18" x14ac:dyDescent="0.3">
      <c r="G327" s="5" t="s">
        <v>469</v>
      </c>
      <c r="H327" s="16">
        <v>9</v>
      </c>
      <c r="K327" s="5" t="s">
        <v>454</v>
      </c>
      <c r="L327" s="3">
        <v>40.481481481481481</v>
      </c>
      <c r="Q327" s="5" t="s">
        <v>470</v>
      </c>
      <c r="R327" s="3">
        <v>6</v>
      </c>
    </row>
    <row r="328" spans="7:18" x14ac:dyDescent="0.3">
      <c r="G328" s="5" t="s">
        <v>470</v>
      </c>
      <c r="H328" s="16">
        <v>17</v>
      </c>
      <c r="K328" s="5" t="s">
        <v>455</v>
      </c>
      <c r="L328" s="3">
        <v>31.193548387096776</v>
      </c>
      <c r="Q328" s="5" t="s">
        <v>471</v>
      </c>
      <c r="R328" s="3">
        <v>3.6666666666666665</v>
      </c>
    </row>
    <row r="329" spans="7:18" x14ac:dyDescent="0.3">
      <c r="G329" s="5" t="s">
        <v>471</v>
      </c>
      <c r="H329" s="16">
        <v>16</v>
      </c>
      <c r="K329" s="5" t="s">
        <v>456</v>
      </c>
      <c r="L329" s="3">
        <v>35.049999999999997</v>
      </c>
      <c r="Q329" s="5" t="s">
        <v>472</v>
      </c>
      <c r="R329" s="3">
        <v>5.333333333333333</v>
      </c>
    </row>
    <row r="330" spans="7:18" x14ac:dyDescent="0.3">
      <c r="G330" s="5" t="s">
        <v>472</v>
      </c>
      <c r="H330" s="16">
        <v>17</v>
      </c>
      <c r="K330" s="5" t="s">
        <v>457</v>
      </c>
      <c r="L330" s="3">
        <v>35.117647058823529</v>
      </c>
      <c r="Q330" s="5" t="s">
        <v>473</v>
      </c>
      <c r="R330" s="3">
        <v>6.1111111111111107</v>
      </c>
    </row>
    <row r="331" spans="7:18" x14ac:dyDescent="0.3">
      <c r="G331" s="5" t="s">
        <v>473</v>
      </c>
      <c r="H331" s="16">
        <v>21</v>
      </c>
      <c r="K331" s="5" t="s">
        <v>458</v>
      </c>
      <c r="L331" s="3">
        <v>28.916666666666668</v>
      </c>
      <c r="Q331" s="5" t="s">
        <v>474</v>
      </c>
      <c r="R331" s="3">
        <v>6.5</v>
      </c>
    </row>
    <row r="332" spans="7:18" x14ac:dyDescent="0.3">
      <c r="G332" s="5" t="s">
        <v>474</v>
      </c>
      <c r="H332" s="16">
        <v>15</v>
      </c>
      <c r="K332" s="5" t="s">
        <v>459</v>
      </c>
      <c r="L332" s="3">
        <v>34.357142857142854</v>
      </c>
      <c r="Q332" s="5" t="s">
        <v>475</v>
      </c>
      <c r="R332" s="3">
        <v>5</v>
      </c>
    </row>
    <row r="333" spans="7:18" x14ac:dyDescent="0.3">
      <c r="G333" s="5" t="s">
        <v>475</v>
      </c>
      <c r="H333" s="16">
        <v>22</v>
      </c>
      <c r="K333" s="5" t="s">
        <v>460</v>
      </c>
      <c r="L333" s="3">
        <v>29.705882352941178</v>
      </c>
      <c r="Q333" s="5" t="s">
        <v>476</v>
      </c>
      <c r="R333" s="3">
        <v>5.8</v>
      </c>
    </row>
    <row r="334" spans="7:18" x14ac:dyDescent="0.3">
      <c r="G334" s="5" t="s">
        <v>476</v>
      </c>
      <c r="H334" s="16">
        <v>14</v>
      </c>
      <c r="K334" s="5" t="s">
        <v>461</v>
      </c>
      <c r="L334" s="3">
        <v>33.176470588235297</v>
      </c>
      <c r="Q334" s="5" t="s">
        <v>477</v>
      </c>
      <c r="R334" s="3">
        <v>6</v>
      </c>
    </row>
    <row r="335" spans="7:18" x14ac:dyDescent="0.3">
      <c r="G335" s="5" t="s">
        <v>477</v>
      </c>
      <c r="H335" s="16">
        <v>13</v>
      </c>
      <c r="K335" s="5" t="s">
        <v>462</v>
      </c>
      <c r="L335" s="3">
        <v>39.8125</v>
      </c>
      <c r="Q335" s="5" t="s">
        <v>478</v>
      </c>
      <c r="R335" s="3">
        <v>8</v>
      </c>
    </row>
    <row r="336" spans="7:18" x14ac:dyDescent="0.3">
      <c r="G336" s="5" t="s">
        <v>478</v>
      </c>
      <c r="H336" s="16">
        <v>10</v>
      </c>
      <c r="K336" s="5" t="s">
        <v>463</v>
      </c>
      <c r="L336" s="3">
        <v>36.578947368421055</v>
      </c>
      <c r="Q336" s="5" t="s">
        <v>479</v>
      </c>
      <c r="R336" s="3">
        <v>7</v>
      </c>
    </row>
    <row r="337" spans="7:18" x14ac:dyDescent="0.3">
      <c r="G337" s="5" t="s">
        <v>479</v>
      </c>
      <c r="H337" s="16">
        <v>17</v>
      </c>
      <c r="K337" s="5" t="s">
        <v>464</v>
      </c>
      <c r="L337" s="3">
        <v>34.5</v>
      </c>
      <c r="Q337" s="5" t="s">
        <v>480</v>
      </c>
      <c r="R337" s="3">
        <v>3.75</v>
      </c>
    </row>
    <row r="338" spans="7:18" x14ac:dyDescent="0.3">
      <c r="G338" s="5" t="s">
        <v>480</v>
      </c>
      <c r="H338" s="16">
        <v>17</v>
      </c>
      <c r="K338" s="5" t="s">
        <v>465</v>
      </c>
      <c r="L338" s="3">
        <v>39.764705882352942</v>
      </c>
      <c r="Q338" s="5" t="s">
        <v>481</v>
      </c>
      <c r="R338" s="3">
        <v>1</v>
      </c>
    </row>
    <row r="339" spans="7:18" x14ac:dyDescent="0.3">
      <c r="G339" s="5" t="s">
        <v>481</v>
      </c>
      <c r="H339" s="16">
        <v>13</v>
      </c>
      <c r="K339" s="5" t="s">
        <v>466</v>
      </c>
      <c r="L339" s="3">
        <v>35.230769230769234</v>
      </c>
      <c r="Q339" s="5" t="s">
        <v>482</v>
      </c>
      <c r="R339" s="3">
        <v>9</v>
      </c>
    </row>
    <row r="340" spans="7:18" x14ac:dyDescent="0.3">
      <c r="G340" s="5" t="s">
        <v>482</v>
      </c>
      <c r="H340" s="16">
        <v>11</v>
      </c>
      <c r="K340" s="5" t="s">
        <v>467</v>
      </c>
      <c r="L340" s="3">
        <v>41.5</v>
      </c>
      <c r="Q340" s="5" t="s">
        <v>483</v>
      </c>
      <c r="R340" s="3">
        <v>5.8</v>
      </c>
    </row>
    <row r="341" spans="7:18" x14ac:dyDescent="0.3">
      <c r="G341" s="5" t="s">
        <v>483</v>
      </c>
      <c r="H341" s="16">
        <v>19</v>
      </c>
      <c r="K341" s="5" t="s">
        <v>468</v>
      </c>
      <c r="L341" s="3">
        <v>38.0625</v>
      </c>
      <c r="Q341" s="5" t="s">
        <v>484</v>
      </c>
      <c r="R341" s="3">
        <v>4</v>
      </c>
    </row>
    <row r="342" spans="7:18" x14ac:dyDescent="0.3">
      <c r="G342" s="5" t="s">
        <v>484</v>
      </c>
      <c r="H342" s="16">
        <v>16</v>
      </c>
      <c r="K342" s="5" t="s">
        <v>469</v>
      </c>
      <c r="L342" s="3">
        <v>29.222222222222221</v>
      </c>
      <c r="Q342" s="5" t="s">
        <v>485</v>
      </c>
      <c r="R342" s="3">
        <v>6.4</v>
      </c>
    </row>
    <row r="343" spans="7:18" x14ac:dyDescent="0.3">
      <c r="G343" s="5" t="s">
        <v>485</v>
      </c>
      <c r="H343" s="16">
        <v>15</v>
      </c>
      <c r="K343" s="5" t="s">
        <v>470</v>
      </c>
      <c r="L343" s="3">
        <v>31</v>
      </c>
      <c r="Q343" s="5" t="s">
        <v>486</v>
      </c>
      <c r="R343" s="3">
        <v>5</v>
      </c>
    </row>
    <row r="344" spans="7:18" x14ac:dyDescent="0.3">
      <c r="G344" s="5" t="s">
        <v>486</v>
      </c>
      <c r="H344" s="16">
        <v>18</v>
      </c>
      <c r="K344" s="5" t="s">
        <v>471</v>
      </c>
      <c r="L344" s="3">
        <v>37.3125</v>
      </c>
      <c r="Q344" s="5" t="s">
        <v>487</v>
      </c>
      <c r="R344" s="3">
        <v>9</v>
      </c>
    </row>
    <row r="345" spans="7:18" x14ac:dyDescent="0.3">
      <c r="G345" s="5" t="s">
        <v>487</v>
      </c>
      <c r="H345" s="16">
        <v>16</v>
      </c>
      <c r="K345" s="5" t="s">
        <v>472</v>
      </c>
      <c r="L345" s="3">
        <v>35.647058823529413</v>
      </c>
      <c r="Q345" s="5" t="s">
        <v>488</v>
      </c>
      <c r="R345" s="3">
        <v>4.4000000000000004</v>
      </c>
    </row>
    <row r="346" spans="7:18" x14ac:dyDescent="0.3">
      <c r="G346" s="5" t="s">
        <v>488</v>
      </c>
      <c r="H346" s="16">
        <v>15</v>
      </c>
      <c r="K346" s="5" t="s">
        <v>473</v>
      </c>
      <c r="L346" s="3">
        <v>36.476190476190474</v>
      </c>
      <c r="Q346" s="5" t="s">
        <v>489</v>
      </c>
      <c r="R346" s="3">
        <v>4</v>
      </c>
    </row>
    <row r="347" spans="7:18" x14ac:dyDescent="0.3">
      <c r="G347" s="5" t="s">
        <v>489</v>
      </c>
      <c r="H347" s="16">
        <v>14</v>
      </c>
      <c r="K347" s="5" t="s">
        <v>474</v>
      </c>
      <c r="L347" s="3">
        <v>40.799999999999997</v>
      </c>
      <c r="Q347" s="5" t="s">
        <v>490</v>
      </c>
      <c r="R347" s="3">
        <v>0</v>
      </c>
    </row>
    <row r="348" spans="7:18" x14ac:dyDescent="0.3">
      <c r="G348" s="5" t="s">
        <v>490</v>
      </c>
      <c r="H348" s="16">
        <v>12</v>
      </c>
      <c r="K348" s="5" t="s">
        <v>475</v>
      </c>
      <c r="L348" s="3">
        <v>30.318181818181817</v>
      </c>
      <c r="Q348" s="5" t="s">
        <v>491</v>
      </c>
      <c r="R348" s="3">
        <v>2.875</v>
      </c>
    </row>
    <row r="349" spans="7:18" x14ac:dyDescent="0.3">
      <c r="G349" s="5" t="s">
        <v>491</v>
      </c>
      <c r="H349" s="16">
        <v>16</v>
      </c>
      <c r="K349" s="5" t="s">
        <v>476</v>
      </c>
      <c r="L349" s="3">
        <v>35.714285714285715</v>
      </c>
      <c r="Q349" s="5" t="s">
        <v>492</v>
      </c>
      <c r="R349" s="3">
        <v>5.25</v>
      </c>
    </row>
    <row r="350" spans="7:18" x14ac:dyDescent="0.3">
      <c r="G350" s="5" t="s">
        <v>492</v>
      </c>
      <c r="H350" s="16">
        <v>11</v>
      </c>
      <c r="K350" s="5" t="s">
        <v>477</v>
      </c>
      <c r="L350" s="3">
        <v>33.53846153846154</v>
      </c>
      <c r="Q350" s="5" t="s">
        <v>494</v>
      </c>
      <c r="R350" s="3">
        <v>6</v>
      </c>
    </row>
    <row r="351" spans="7:18" x14ac:dyDescent="0.3">
      <c r="G351" s="5" t="s">
        <v>493</v>
      </c>
      <c r="H351" s="16">
        <v>7</v>
      </c>
      <c r="K351" s="5" t="s">
        <v>478</v>
      </c>
      <c r="L351" s="3">
        <v>37.5</v>
      </c>
      <c r="Q351" s="5" t="s">
        <v>495</v>
      </c>
      <c r="R351" s="3">
        <v>6.5</v>
      </c>
    </row>
    <row r="352" spans="7:18" x14ac:dyDescent="0.3">
      <c r="G352" s="5" t="s">
        <v>494</v>
      </c>
      <c r="H352" s="16">
        <v>16</v>
      </c>
      <c r="K352" s="5" t="s">
        <v>479</v>
      </c>
      <c r="L352" s="3">
        <v>38.058823529411768</v>
      </c>
      <c r="Q352" s="5" t="s">
        <v>496</v>
      </c>
      <c r="R352" s="3">
        <v>5.5</v>
      </c>
    </row>
    <row r="353" spans="7:18" x14ac:dyDescent="0.3">
      <c r="G353" s="5" t="s">
        <v>495</v>
      </c>
      <c r="H353" s="16">
        <v>7</v>
      </c>
      <c r="K353" s="5" t="s">
        <v>480</v>
      </c>
      <c r="L353" s="3">
        <v>28.117647058823529</v>
      </c>
      <c r="Q353" s="5" t="s">
        <v>497</v>
      </c>
      <c r="R353" s="3">
        <v>5.666666666666667</v>
      </c>
    </row>
    <row r="354" spans="7:18" x14ac:dyDescent="0.3">
      <c r="G354" s="5" t="s">
        <v>496</v>
      </c>
      <c r="H354" s="16">
        <v>16</v>
      </c>
      <c r="K354" s="5" t="s">
        <v>481</v>
      </c>
      <c r="L354" s="3">
        <v>31.846153846153847</v>
      </c>
      <c r="Q354" s="5" t="s">
        <v>498</v>
      </c>
      <c r="R354" s="3">
        <v>5.25</v>
      </c>
    </row>
    <row r="355" spans="7:18" x14ac:dyDescent="0.3">
      <c r="G355" s="5" t="s">
        <v>497</v>
      </c>
      <c r="H355" s="16">
        <v>16</v>
      </c>
      <c r="K355" s="5" t="s">
        <v>482</v>
      </c>
      <c r="L355" s="3">
        <v>43.636363636363633</v>
      </c>
      <c r="Q355" s="5" t="s">
        <v>499</v>
      </c>
      <c r="R355" s="3">
        <v>7.25</v>
      </c>
    </row>
    <row r="356" spans="7:18" x14ac:dyDescent="0.3">
      <c r="G356" s="5" t="s">
        <v>498</v>
      </c>
      <c r="H356" s="16">
        <v>19</v>
      </c>
      <c r="K356" s="5" t="s">
        <v>483</v>
      </c>
      <c r="L356" s="3">
        <v>38.842105263157897</v>
      </c>
      <c r="Q356" s="5" t="s">
        <v>500</v>
      </c>
      <c r="R356" s="3">
        <v>6</v>
      </c>
    </row>
    <row r="357" spans="7:18" x14ac:dyDescent="0.3">
      <c r="G357" s="5" t="s">
        <v>499</v>
      </c>
      <c r="H357" s="16">
        <v>10</v>
      </c>
      <c r="K357" s="5" t="s">
        <v>484</v>
      </c>
      <c r="L357" s="3">
        <v>29.5625</v>
      </c>
      <c r="Q357" s="5" t="s">
        <v>501</v>
      </c>
      <c r="R357" s="3">
        <v>4.5999999999999996</v>
      </c>
    </row>
    <row r="358" spans="7:18" x14ac:dyDescent="0.3">
      <c r="G358" s="5" t="s">
        <v>500</v>
      </c>
      <c r="H358" s="16">
        <v>13</v>
      </c>
      <c r="K358" s="5" t="s">
        <v>485</v>
      </c>
      <c r="L358" s="3">
        <v>37.466666666666669</v>
      </c>
      <c r="Q358" s="5" t="s">
        <v>502</v>
      </c>
      <c r="R358" s="3">
        <v>8</v>
      </c>
    </row>
    <row r="359" spans="7:18" x14ac:dyDescent="0.3">
      <c r="G359" s="5" t="s">
        <v>501</v>
      </c>
      <c r="H359" s="16">
        <v>27</v>
      </c>
      <c r="K359" s="5" t="s">
        <v>486</v>
      </c>
      <c r="L359" s="3">
        <v>35.277777777777779</v>
      </c>
      <c r="Q359" s="5" t="s">
        <v>503</v>
      </c>
      <c r="R359" s="3">
        <v>3.6666666666666665</v>
      </c>
    </row>
    <row r="360" spans="7:18" x14ac:dyDescent="0.3">
      <c r="G360" s="5" t="s">
        <v>502</v>
      </c>
      <c r="H360" s="16">
        <v>19</v>
      </c>
      <c r="K360" s="5" t="s">
        <v>487</v>
      </c>
      <c r="L360" s="3">
        <v>34.5</v>
      </c>
      <c r="Q360" s="5" t="s">
        <v>504</v>
      </c>
      <c r="R360" s="3">
        <v>2.4285714285714284</v>
      </c>
    </row>
    <row r="361" spans="7:18" x14ac:dyDescent="0.3">
      <c r="G361" s="5" t="s">
        <v>503</v>
      </c>
      <c r="H361" s="16">
        <v>18</v>
      </c>
      <c r="K361" s="5" t="s">
        <v>488</v>
      </c>
      <c r="L361" s="3">
        <v>35.4</v>
      </c>
      <c r="Q361" s="5" t="s">
        <v>505</v>
      </c>
      <c r="R361" s="3">
        <v>9</v>
      </c>
    </row>
    <row r="362" spans="7:18" x14ac:dyDescent="0.3">
      <c r="G362" s="5" t="s">
        <v>504</v>
      </c>
      <c r="H362" s="16">
        <v>12</v>
      </c>
      <c r="K362" s="5" t="s">
        <v>489</v>
      </c>
      <c r="L362" s="3">
        <v>34.928571428571431</v>
      </c>
      <c r="Q362" s="5" t="s">
        <v>506</v>
      </c>
      <c r="R362" s="3">
        <v>6</v>
      </c>
    </row>
    <row r="363" spans="7:18" x14ac:dyDescent="0.3">
      <c r="G363" s="5" t="s">
        <v>505</v>
      </c>
      <c r="H363" s="16">
        <v>20</v>
      </c>
      <c r="K363" s="5" t="s">
        <v>490</v>
      </c>
      <c r="L363" s="3">
        <v>44.25</v>
      </c>
      <c r="Q363" s="5" t="s">
        <v>507</v>
      </c>
      <c r="R363" s="3">
        <v>4</v>
      </c>
    </row>
    <row r="364" spans="7:18" x14ac:dyDescent="0.3">
      <c r="G364" s="5" t="s">
        <v>506</v>
      </c>
      <c r="H364" s="16">
        <v>12</v>
      </c>
      <c r="K364" s="5" t="s">
        <v>491</v>
      </c>
      <c r="L364" s="3">
        <v>40.1875</v>
      </c>
      <c r="Q364" s="5" t="s">
        <v>508</v>
      </c>
      <c r="R364" s="3">
        <v>4.833333333333333</v>
      </c>
    </row>
    <row r="365" spans="7:18" x14ac:dyDescent="0.3">
      <c r="G365" s="5" t="s">
        <v>507</v>
      </c>
      <c r="H365" s="16">
        <v>19</v>
      </c>
      <c r="K365" s="5" t="s">
        <v>492</v>
      </c>
      <c r="L365" s="3">
        <v>35</v>
      </c>
      <c r="Q365" s="5" t="s">
        <v>509</v>
      </c>
      <c r="R365" s="3">
        <v>3.6</v>
      </c>
    </row>
    <row r="366" spans="7:18" x14ac:dyDescent="0.3">
      <c r="G366" s="5" t="s">
        <v>508</v>
      </c>
      <c r="H366" s="16">
        <v>18</v>
      </c>
      <c r="K366" s="5" t="s">
        <v>493</v>
      </c>
      <c r="L366" s="3">
        <v>43.142857142857146</v>
      </c>
      <c r="Q366" s="5" t="s">
        <v>510</v>
      </c>
      <c r="R366" s="3">
        <v>5</v>
      </c>
    </row>
    <row r="367" spans="7:18" x14ac:dyDescent="0.3">
      <c r="G367" s="5" t="s">
        <v>509</v>
      </c>
      <c r="H367" s="16">
        <v>21</v>
      </c>
      <c r="K367" s="5" t="s">
        <v>494</v>
      </c>
      <c r="L367" s="3">
        <v>43.6875</v>
      </c>
      <c r="Q367" s="5" t="s">
        <v>511</v>
      </c>
      <c r="R367" s="3">
        <v>5.25</v>
      </c>
    </row>
    <row r="368" spans="7:18" x14ac:dyDescent="0.3">
      <c r="G368" s="5" t="s">
        <v>510</v>
      </c>
      <c r="H368" s="16">
        <v>18</v>
      </c>
      <c r="K368" s="5" t="s">
        <v>495</v>
      </c>
      <c r="L368" s="3">
        <v>33.857142857142854</v>
      </c>
      <c r="Q368" s="5" t="s">
        <v>512</v>
      </c>
      <c r="R368" s="3">
        <v>3.2</v>
      </c>
    </row>
    <row r="369" spans="7:18" x14ac:dyDescent="0.3">
      <c r="G369" s="5" t="s">
        <v>511</v>
      </c>
      <c r="H369" s="16">
        <v>16</v>
      </c>
      <c r="K369" s="5" t="s">
        <v>496</v>
      </c>
      <c r="L369" s="3">
        <v>40.1875</v>
      </c>
      <c r="Q369" s="5" t="s">
        <v>513</v>
      </c>
      <c r="R369" s="3">
        <v>5.5</v>
      </c>
    </row>
    <row r="370" spans="7:18" x14ac:dyDescent="0.3">
      <c r="G370" s="5" t="s">
        <v>512</v>
      </c>
      <c r="H370" s="16">
        <v>14</v>
      </c>
      <c r="K370" s="5" t="s">
        <v>497</v>
      </c>
      <c r="L370" s="3">
        <v>34.9375</v>
      </c>
      <c r="Q370" s="5" t="s">
        <v>514</v>
      </c>
      <c r="R370" s="3">
        <v>3</v>
      </c>
    </row>
    <row r="371" spans="7:18" x14ac:dyDescent="0.3">
      <c r="G371" s="5" t="s">
        <v>513</v>
      </c>
      <c r="H371" s="16">
        <v>14</v>
      </c>
      <c r="K371" s="5" t="s">
        <v>498</v>
      </c>
      <c r="L371" s="3">
        <v>28.684210526315791</v>
      </c>
      <c r="Q371" s="5" t="s">
        <v>515</v>
      </c>
      <c r="R371" s="3">
        <v>3.9090909090909092</v>
      </c>
    </row>
    <row r="372" spans="7:18" x14ac:dyDescent="0.3">
      <c r="G372" s="5" t="s">
        <v>514</v>
      </c>
      <c r="H372" s="16">
        <v>16</v>
      </c>
      <c r="K372" s="5" t="s">
        <v>499</v>
      </c>
      <c r="L372" s="3">
        <v>25</v>
      </c>
      <c r="Q372" s="5" t="s">
        <v>516</v>
      </c>
      <c r="R372" s="3">
        <v>2.6666666666666665</v>
      </c>
    </row>
    <row r="373" spans="7:18" x14ac:dyDescent="0.3">
      <c r="G373" s="5" t="s">
        <v>515</v>
      </c>
      <c r="H373" s="16">
        <v>21</v>
      </c>
      <c r="K373" s="5" t="s">
        <v>500</v>
      </c>
      <c r="L373" s="3">
        <v>35.46153846153846</v>
      </c>
      <c r="Q373" s="5" t="s">
        <v>5</v>
      </c>
      <c r="R373" s="16">
        <v>4.9920540325784666</v>
      </c>
    </row>
    <row r="374" spans="7:18" x14ac:dyDescent="0.3">
      <c r="G374" s="5" t="s">
        <v>516</v>
      </c>
      <c r="H374" s="16">
        <v>21</v>
      </c>
      <c r="K374" s="5" t="s">
        <v>501</v>
      </c>
      <c r="L374" s="3">
        <v>33.814814814814817</v>
      </c>
    </row>
    <row r="375" spans="7:18" x14ac:dyDescent="0.3">
      <c r="G375" s="5" t="s">
        <v>517</v>
      </c>
      <c r="H375" s="16">
        <v>15</v>
      </c>
      <c r="K375" s="5" t="s">
        <v>502</v>
      </c>
      <c r="L375" s="3">
        <v>33.631578947368418</v>
      </c>
    </row>
    <row r="376" spans="7:18" x14ac:dyDescent="0.3">
      <c r="G376" s="5" t="s">
        <v>5</v>
      </c>
      <c r="H376" s="16">
        <v>9216</v>
      </c>
      <c r="K376" s="5" t="s">
        <v>503</v>
      </c>
      <c r="L376" s="3">
        <v>36.611111111111114</v>
      </c>
    </row>
    <row r="377" spans="7:18" x14ac:dyDescent="0.3">
      <c r="K377" s="5" t="s">
        <v>504</v>
      </c>
      <c r="L377" s="3">
        <v>30.5</v>
      </c>
    </row>
    <row r="378" spans="7:18" x14ac:dyDescent="0.3">
      <c r="K378" s="5" t="s">
        <v>505</v>
      </c>
      <c r="L378" s="3">
        <v>33.6</v>
      </c>
    </row>
    <row r="379" spans="7:18" x14ac:dyDescent="0.3">
      <c r="K379" s="5" t="s">
        <v>506</v>
      </c>
      <c r="L379" s="3">
        <v>26.75</v>
      </c>
    </row>
    <row r="380" spans="7:18" x14ac:dyDescent="0.3">
      <c r="K380" s="5" t="s">
        <v>507</v>
      </c>
      <c r="L380" s="3">
        <v>37.684210526315788</v>
      </c>
    </row>
    <row r="381" spans="7:18" x14ac:dyDescent="0.3">
      <c r="K381" s="5" t="s">
        <v>508</v>
      </c>
      <c r="L381" s="3">
        <v>36.611111111111114</v>
      </c>
    </row>
    <row r="382" spans="7:18" x14ac:dyDescent="0.3">
      <c r="K382" s="5" t="s">
        <v>509</v>
      </c>
      <c r="L382" s="3">
        <v>35.428571428571431</v>
      </c>
    </row>
    <row r="383" spans="7:18" x14ac:dyDescent="0.3">
      <c r="K383" s="5" t="s">
        <v>510</v>
      </c>
      <c r="L383" s="3">
        <v>31.944444444444443</v>
      </c>
    </row>
    <row r="384" spans="7:18" x14ac:dyDescent="0.3">
      <c r="K384" s="5" t="s">
        <v>511</v>
      </c>
      <c r="L384" s="3">
        <v>31.875</v>
      </c>
    </row>
    <row r="385" spans="11:12" x14ac:dyDescent="0.3">
      <c r="K385" s="5" t="s">
        <v>512</v>
      </c>
      <c r="L385" s="3">
        <v>28.642857142857142</v>
      </c>
    </row>
    <row r="386" spans="11:12" x14ac:dyDescent="0.3">
      <c r="K386" s="5" t="s">
        <v>513</v>
      </c>
      <c r="L386" s="3">
        <v>39.214285714285715</v>
      </c>
    </row>
    <row r="387" spans="11:12" x14ac:dyDescent="0.3">
      <c r="K387" s="5" t="s">
        <v>514</v>
      </c>
      <c r="L387" s="3">
        <v>32.0625</v>
      </c>
    </row>
    <row r="388" spans="11:12" x14ac:dyDescent="0.3">
      <c r="K388" s="5" t="s">
        <v>515</v>
      </c>
      <c r="L388" s="3">
        <v>28.285714285714285</v>
      </c>
    </row>
    <row r="389" spans="11:12" x14ac:dyDescent="0.3">
      <c r="K389" s="5" t="s">
        <v>516</v>
      </c>
      <c r="L389" s="3">
        <v>35.476190476190474</v>
      </c>
    </row>
    <row r="390" spans="11:12" x14ac:dyDescent="0.3">
      <c r="K390" s="5" t="s">
        <v>517</v>
      </c>
      <c r="L390" s="3">
        <v>39.799999999999997</v>
      </c>
    </row>
    <row r="391" spans="11:12" x14ac:dyDescent="0.3">
      <c r="K391" s="5" t="s">
        <v>5</v>
      </c>
      <c r="L391" s="16">
        <v>35.259874131944443</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 2 0 2 5 - 0 8 - 2 5 T 0 1 : 5 7 : 2 4 . 1 3 3 8 6 8 8 + 0 5 : 3 0 < / L a s t P r o c e s s e d T i m e > < / D a t a M o d e l i n g S a n d b o x . S e r i a l i z e d S a n d b o x E r r o r C a c h e > ] ] > < / C u s t o m C o n t e n t > < / G e m i n i > 
</file>

<file path=customXml/item2.xml>��< ? x m l   v e r s i o n = " 1 . 0 "   e n c o d i n g = " u t f - 1 6 " ? > < D a t a M a s h u p   x m l n s = " h t t p : / / s c h e m a s . m i c r o s o f t . c o m / D a t a M a s h u p " > A A A A A D o G A A B Q S w M E F A A C A A g A 6 E L / 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o Q 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E L / W l B l g i 8 y A w A A 5 w o A A B M A H A B G b 3 J t d W x h c y 9 T Z W N 0 a W 9 u M S 5 t I K I Y A C i g F A A A A A A A A A A A A A A A A A A A A A A A A A A A A K 1 W b W / a M B D + j s R / s N I v Q f I i Q r d O W s W H l p e 1 0 o a 6 w r Y P Z a r c x E A k x 0 a 2 w 4 o q / v v O S W h e i G H q B g o J v v P d c 3 f P X a x o o C P B 0 T S 7 + 5 f t V r u l V k T S E J 0 5 N 0 K t I 0 0 Y G s V U L i k P t u h e i B g N i S Y O 6 i N G d b u F 4 D M V i Q w o r A z U x h u K I I k p 1 + 4 4 Y t Q b C K 7 h j 3 K d w a f 5 d 0 W l m q / W 8 6 H 4 z Z k g o Z o f 8 + E F a u N 0 8 M O Q s i i O N J V 9 B z s Y D Q R L Y q 7 6 f g + j E Q 9 E G P F l / + J D t + t j 9 C 0 R m k 7 1 l t F + 8 e h N B K e / O j g D e + b c S R G D L E Q 3 l I S A y M Q y I 0 + g m E v y d T e L C 6 O H f P 2 K s W l A G J G q r 2 V S N j l Y E b 4 E i 7 P t m h b m Z p J w t R A y z i A b o X I b / O O X F + e O 6 A g S h W 5 D C F G D J t L 0 W e 8 w K k R X Y R w p Z e o F 2 a F 7 t R C e d R T T i u o 4 k g p s c Z N a q 7 0 v B H Q m J K Z W j c + U A 0 A 7 o K X Z e s v 1 x X v P B F c R 3 p P g 0 P C Q r o n U c S q n C y r l E X h F u G N G l n s 1 J p Y R 1 K C i O Y W 7 W p C c y 4 G Q R 2 D 9 J J E 2 6 b J r V P 0 + + n X P u 6 L s 0 z W L d E 5 I 9 L R F r 0 w t O J C q Z B r u U V Z U K A R 4 T t U 9 z R c A d y h / d z u B P k H 2 D S k I g J W h m c H O 6 + 0 r V t d B T r l z P O j i j p 1 3 n k m I T d Z z d s 1 N 4 Z / s C n s u s T U X n l / u g i P N A s D 2 a T O t U g J 5 T z l 0 Q L i f K g X M T J A v u / V o T m C y l e I U x A b Z z J C 1 j P i r G Z Q N g A c i f o p 4 C X E 9 N G y d D w 0 j Y Y d z e 3 J v + I A 2 X o 0 3 Z s x 2 c I 7 P K a d 4 z W A Y h O g H Y Q k t Z z h d T 1 f d g 7 j A k L k I A w L n m r K y B R / M q Z 3 N p 2 9 1 W s O G n b G 5 a P x G t 2 W S 9 E 5 S v g 6 y m V T l 6 Z c 1 v S 3 M n j X M K i 7 s L A h T J t q J y D z B c A g P 4 z U V x 1 Z I V h j n f 5 l t A 8 S 8 R + H 2 X z D E Y t P c y E Z Q b o s q W K t 1 G P 2 7 T r s V c Z u L 8 n E J 3 g w p G x 5 T p 4 2 n o y + R 0 p 5 p d U B h 5 p X b 6 / b O M R x b u n 4 H f z z 3 8 V m Y S G J e Y i 6 s m W + n x C z B N 1 S a U 4 M W W W B F h G M 4 U B j j r w e W 6 r y / 3 k K Z V 3 B K c m G s 8 4 S x / e / o W U u S Z k F 5 I y m F f O O B p g G b o X K m V B 3 R / z p 5 a 4 a d b K r W y 1 Q 1 f P k H U E s B A i 0 A F A A C A A g A 6 E L / W q X j x s u m A A A A 9 w A A A B I A A A A A A A A A A A A A A A A A A A A A A E N v b m Z p Z y 9 Q Y W N r Y W d l L n h t b F B L A Q I t A B Q A A g A I A O h C / 1 o P y u m r p A A A A O k A A A A T A A A A A A A A A A A A A A A A A P I A A A B b Q 2 9 u d G V u d F 9 U e X B l c 1 0 u e G 1 s U E s B A i 0 A F A A C A A g A 6 E L / W l B l g i 8 y A w A A 5 w o 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U w Y T F m M G Q z L W R k Y j M t N D g 3 Y i 1 h N 2 Z i L T V l Y W R l N 2 I 0 M z R k 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M x V D A w O j E 4 O j M 4 L j g z M D Q 1 N j 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2 N h b G V u Z G V y X 1 R h Y m x l P C 9 J d G V t U G F 0 a D 4 8 L 0 l 0 Z W 1 M b 2 N h d G l v b j 4 8 U 3 R h Y m x l R W 5 0 c m l l c z 4 8 R W 5 0 c n k g V H l w Z T 0 i S X N Q c m l 2 Y X R l I i B W Y W x 1 Z T 0 i b D A i I C 8 + P E V u d H J 5 I F R 5 c G U 9 I l F 1 Z X J 5 S U Q i I F Z h b H V l P S J z M m U 0 N j U z Z D E t O G Y 3 N S 0 0 N T c x L T k x Y m E t Z W E 5 N 2 M w N m M 5 M T R 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z M V Q w M D o x O D o z O C 4 4 N T g w M j E w 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X 1 R h Y m x l L 0 N o Y W 5 n Z W Q g V H l w Z S 5 7 Q 2 9 s d W 1 u M S w w f S Z x d W 9 0 O 1 0 s J n F 1 b 3 Q 7 Q 2 9 s d W 1 u Q 2 9 1 b n Q m c X V v d D s 6 M S w m c X V v d D t L Z X l D b 2 x 1 b W 5 O Y W 1 l c y Z x d W 9 0 O z p b X S w m c X V v d D t D b 2 x 1 b W 5 J Z G V u d G l 0 a W V z J n F 1 b 3 Q 7 O l s m c X V v d D t T Z W N 0 a W 9 u M S 9 j Y W x l b m R l c l 9 U Y W J s Z S 9 D a G F u Z 2 V k I F R 5 c G U u e 0 N v b H V t b j E s M H 0 m c X V v d D t d L C Z x d W 9 0 O 1 J l b G F 0 a W 9 u c 2 h p c E l u Z m 8 m c X V v d D s 6 W 1 1 9 I i A v P j w v U 3 R h Y m x l R W 5 0 c m l l c z 4 8 L 0 l 0 Z W 0 + P E l 0 Z W 0 + P E l 0 Z W 1 M b 2 N h d G l v b j 4 8 S X R l b V R 5 c G U + R m 9 y b X V s Y T w v S X R l b V R 5 c G U + P E l 0 Z W 1 Q Y X R o P l N l Y 3 R p b 2 4 x L 2 N h b G V u Z G V y X 1 R h Y m x l L 1 N v d X J j Z T w v S X R l b V B h d G g + P C 9 J d G V t T G 9 j Y X R p b 2 4 + P F N 0 Y W J s Z U V u d H J p Z X M g L z 4 8 L 0 l 0 Z W 0 + P E l 0 Z W 0 + P E l 0 Z W 1 M b 2 N h d G l v b j 4 8 S X R l b V R 5 c G U + R m 9 y b X V s Y T w v S X R l b V R 5 c G U + P E l 0 Z W 1 Q Y X R o P l N l Y 3 R p b 2 4 x L 2 N h b G V u Z G V y X 1 R h Y m x l L 0 N v b n Z l c n R l Z C U y M H R v J T I w V G F i b G U 8 L 0 l 0 Z W 1 Q Y X R o P j w v S X R l b U x v Y 2 F 0 a W 9 u P j x T d G F i b G V F b n R y a W V z I C 8 + P C 9 J d G V t P j x J d G V t P j x J d G V t T G 9 j Y X R p b 2 4 + P E l 0 Z W 1 U e X B l P k Z v c m 1 1 b G E 8 L 0 l 0 Z W 1 U e X B l P j x J d G V t U G F 0 a D 5 T Z W N 0 a W 9 u M S 9 j Y W x l b m R l c l 9 U Y W J s Z S 9 D a G F u Z 2 V k J T I w V H l w Z T w v S X R l b V B h d G g + P C 9 J d G V t T G 9 j Y X R p b 2 4 + P F N 0 Y W J s Z U V u d H J p Z X M g L z 4 8 L 0 l 0 Z W 0 + P E l 0 Z W 0 + P E l 0 Z W 1 M b 2 N h d G l v b j 4 8 S X R l b V R 5 c G U + R m 9 y b X V s Y T w v S X R l b V R 5 c G U + P E l 0 Z W 1 Q Y X R o P l N l Y 3 R p b 2 4 x L 2 N h b G V u Z G V y X 1 R h Y m x l L 1 J l b m F t Z W Q l M j B D b 2 x 1 b W 5 z P C 9 J d G V t U G F 0 a D 4 8 L 0 l 0 Z W 1 M b 2 N h d G l v b j 4 8 U 3 R h Y m x l R W 5 0 c m l l c y A v P j w v S X R l b T 4 8 L 0 l 0 Z W 1 z P j w v T G 9 j Y W x Q Y W N r Y W d l T W V 0 Y W R h d G F G a W x l P h Y A A A B Q S w U G A A A A A A A A A A A A A A A A A A A A A A A A J g E A A A E A A A D Q j J 3 f A R X R E Y x 6 A M B P w p f r A Q A A A D I t f s A C N 1 Z C q y g T m F s i N + 0 A A A A A A g A A A A A A E G Y A A A A B A A A g A A A A 0 h G C C Y W j 2 O 1 u g f I x u J O H 9 I v U c + a l N V f Y 1 i K y G y M E P i U A A A A A D o A A A A A C A A A g A A A A a w 8 K G F L F V f d F 5 N M 7 X 3 H R 0 a V l E H U h l m w R K S n n a g 3 y E j 1 Q A A A A / W s l b x z 2 z B c D 1 1 j l l q 8 j 5 6 W W L + u y u T 2 m O 6 7 I J y v e 2 e Q J D f s Q z 1 x K 1 r H v 7 a q V Z r e C c 2 B x 6 o 9 a O 3 A d O 4 + l I F L G H M K I 5 4 l J f i b / N B 3 l D x Y 1 G V 1 A A A A A T U I R Q N A h I O 3 O n 8 w P j L d d j u 8 P o / 8 B 3 D J I / r H 8 c F M r 6 L l 4 M Y A S J / 5 w D p r Q d F Z B m c A G E C L 7 F D i e K M F 7 X M T J L l Y 4 i g = = < / 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c a l e n d e r _ T a b l e _ 3 d 5 4 3 9 3 a - e 1 e 8 - 4 3 8 b - b 3 8 b - 5 d f 8 a e 8 7 c a 6 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T a b l e X M L _ H o s p i t a l   E m e r g e n c y   R o o m   D a t a _ b 1 8 b 2 a a d - 6 5 3 6 - 4 e a 6 - b a 7 3 - 9 5 3 8 8 5 e 7 a 1 1 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E6EB52A-E69B-4911-9A80-C90BCAA94348}">
  <ds:schemaRefs/>
</ds:datastoreItem>
</file>

<file path=customXml/itemProps2.xml><?xml version="1.0" encoding="utf-8"?>
<ds:datastoreItem xmlns:ds="http://schemas.openxmlformats.org/officeDocument/2006/customXml" ds:itemID="{0A6791F7-9256-4D91-895A-18BA9A8E6640}">
  <ds:schemaRefs>
    <ds:schemaRef ds:uri="http://schemas.microsoft.com/DataMashup"/>
  </ds:schemaRefs>
</ds:datastoreItem>
</file>

<file path=customXml/itemProps3.xml><?xml version="1.0" encoding="utf-8"?>
<ds:datastoreItem xmlns:ds="http://schemas.openxmlformats.org/officeDocument/2006/customXml" ds:itemID="{08B5E06F-C993-442D-81E7-FF01716115F5}">
  <ds:schemaRefs/>
</ds:datastoreItem>
</file>

<file path=customXml/itemProps4.xml><?xml version="1.0" encoding="utf-8"?>
<ds:datastoreItem xmlns:ds="http://schemas.openxmlformats.org/officeDocument/2006/customXml" ds:itemID="{C434C532-ACB9-4ABD-9A86-3C3C49D1738D}">
  <ds:schemaRefs/>
</ds:datastoreItem>
</file>

<file path=customXml/itemProps5.xml><?xml version="1.0" encoding="utf-8"?>
<ds:datastoreItem xmlns:ds="http://schemas.openxmlformats.org/officeDocument/2006/customXml" ds:itemID="{02958BD2-6A7E-4C8C-B6A8-2751CDC220FA}">
  <ds:schemaRefs/>
</ds:datastoreItem>
</file>

<file path=customXml/itemProps6.xml><?xml version="1.0" encoding="utf-8"?>
<ds:datastoreItem xmlns:ds="http://schemas.openxmlformats.org/officeDocument/2006/customXml" ds:itemID="{DB099413-EFF1-4E9D-BE9B-504D4C57720D}">
  <ds:schemaRefs/>
</ds:datastoreItem>
</file>

<file path=customXml/itemProps7.xml><?xml version="1.0" encoding="utf-8"?>
<ds:datastoreItem xmlns:ds="http://schemas.openxmlformats.org/officeDocument/2006/customXml" ds:itemID="{47D01715-ADCD-460E-9082-A1AD09974FA5}">
  <ds:schemaRefs/>
</ds:datastoreItem>
</file>

<file path=customXml/itemProps8.xml><?xml version="1.0" encoding="utf-8"?>
<ds:datastoreItem xmlns:ds="http://schemas.openxmlformats.org/officeDocument/2006/customXml" ds:itemID="{A0DD68D7-34FB-4C6D-9C33-0D328CD734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Daily Satisfactory Rating</vt:lpstr>
      <vt:lpstr>Average wait time daily trend</vt:lpstr>
      <vt:lpstr>Daily ER No. of Patient</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SINGH</dc:creator>
  <cp:lastModifiedBy>ABHAY SINGH</cp:lastModifiedBy>
  <dcterms:created xsi:type="dcterms:W3CDTF">2025-07-31T00:11:41Z</dcterms:created>
  <dcterms:modified xsi:type="dcterms:W3CDTF">2025-08-25T10:15:55Z</dcterms:modified>
</cp:coreProperties>
</file>