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/>
  <c r="D11" i="1"/>
  <c r="C11" i="1"/>
  <c r="C10" i="1"/>
  <c r="D10" i="1"/>
  <c r="D9" i="1"/>
  <c r="C9" i="1"/>
  <c r="D2" i="1"/>
  <c r="D3" i="1"/>
  <c r="D4" i="1"/>
  <c r="D7" i="1"/>
  <c r="D8" i="1"/>
  <c r="C8" i="1"/>
  <c r="C7" i="1"/>
  <c r="C6" i="1"/>
  <c r="D6" i="1" s="1"/>
  <c r="C5" i="1"/>
  <c r="D5" i="1" s="1"/>
  <c r="C3" i="1"/>
</calcChain>
</file>

<file path=xl/sharedStrings.xml><?xml version="1.0" encoding="utf-8"?>
<sst xmlns="http://schemas.openxmlformats.org/spreadsheetml/2006/main" count="15" uniqueCount="13">
  <si>
    <t>S.No</t>
  </si>
  <si>
    <t>Name</t>
  </si>
  <si>
    <t>Selling Price</t>
  </si>
  <si>
    <t>Buying Price</t>
  </si>
  <si>
    <t>Mobile Grip Holder</t>
  </si>
  <si>
    <t>UBON-SM50 (U) Earphone</t>
  </si>
  <si>
    <t>UBON GB411R (U) Earphone</t>
  </si>
  <si>
    <t>UBON- GT42A Earphone</t>
  </si>
  <si>
    <t>UBON-GP131 Earphone</t>
  </si>
  <si>
    <t>UBON- 285 Dynamite Eraphone</t>
  </si>
  <si>
    <t>FOLDING LIGHT WEIGHT TRIPOD 105 CM</t>
  </si>
  <si>
    <t>SPONGE TRIPOD SMALL 6 INCH WITH HOOK</t>
  </si>
  <si>
    <t>ACTION CAMERA 1080P WITH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</si>
</sst>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cols>
    <col min="2" max="2" width="36.85546875" customWidth="1"/>
    <col min="3" max="3" width="18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>
        <v>95</v>
      </c>
      <c r="D2">
        <f t="shared" ref="D2:D7" si="0">C2+(C2*20/100)</f>
        <v>114</v>
      </c>
    </row>
    <row r="3" spans="1:4" x14ac:dyDescent="0.25">
      <c r="A3">
        <v>2</v>
      </c>
      <c r="B3" t="s">
        <v>5</v>
      </c>
      <c r="C3">
        <f>162+70</f>
        <v>232</v>
      </c>
      <c r="D3">
        <f t="shared" si="0"/>
        <v>278.39999999999998</v>
      </c>
    </row>
    <row r="4" spans="1:4" x14ac:dyDescent="0.25">
      <c r="A4">
        <v>3</v>
      </c>
      <c r="B4" t="s">
        <v>6</v>
      </c>
      <c r="C4">
        <v>188</v>
      </c>
      <c r="D4">
        <f t="shared" si="0"/>
        <v>225.6</v>
      </c>
    </row>
    <row r="5" spans="1:4" x14ac:dyDescent="0.25">
      <c r="A5">
        <v>4</v>
      </c>
      <c r="B5" t="s">
        <v>6</v>
      </c>
      <c r="C5">
        <f>168+70</f>
        <v>238</v>
      </c>
      <c r="D5">
        <f t="shared" si="0"/>
        <v>285.60000000000002</v>
      </c>
    </row>
    <row r="6" spans="1:4" x14ac:dyDescent="0.25">
      <c r="A6">
        <v>5</v>
      </c>
      <c r="B6" t="s">
        <v>6</v>
      </c>
      <c r="C6">
        <f>118+70</f>
        <v>188</v>
      </c>
      <c r="D6">
        <f t="shared" si="0"/>
        <v>225.6</v>
      </c>
    </row>
    <row r="7" spans="1:4" x14ac:dyDescent="0.25">
      <c r="A7">
        <v>6</v>
      </c>
      <c r="B7" t="s">
        <v>7</v>
      </c>
      <c r="C7">
        <f>171+70</f>
        <v>241</v>
      </c>
      <c r="D7">
        <f t="shared" si="0"/>
        <v>289.2</v>
      </c>
    </row>
    <row r="8" spans="1:4" x14ac:dyDescent="0.25">
      <c r="A8">
        <v>7</v>
      </c>
      <c r="B8" t="s">
        <v>8</v>
      </c>
      <c r="C8">
        <f>81+70</f>
        <v>151</v>
      </c>
      <c r="D8">
        <f>C8+(C8*20/100)</f>
        <v>181.2</v>
      </c>
    </row>
    <row r="9" spans="1:4" x14ac:dyDescent="0.25">
      <c r="A9">
        <v>8</v>
      </c>
      <c r="B9" t="s">
        <v>9</v>
      </c>
      <c r="C9">
        <f>112+70</f>
        <v>182</v>
      </c>
      <c r="D9">
        <f>C9+(C9*20/100)</f>
        <v>218.4</v>
      </c>
    </row>
    <row r="10" spans="1:4" x14ac:dyDescent="0.25">
      <c r="A10">
        <v>9</v>
      </c>
      <c r="B10" t="s">
        <v>10</v>
      </c>
      <c r="C10">
        <f>472+70</f>
        <v>542</v>
      </c>
      <c r="D10">
        <f>C10+(C10*20/100)</f>
        <v>650.4</v>
      </c>
    </row>
    <row r="11" spans="1:4" x14ac:dyDescent="0.25">
      <c r="A11">
        <v>10</v>
      </c>
      <c r="B11" t="s">
        <v>11</v>
      </c>
      <c r="C11">
        <f>136+70</f>
        <v>206</v>
      </c>
      <c r="D11">
        <f>C11+(C11*20/100)</f>
        <v>247.2</v>
      </c>
    </row>
    <row r="12" spans="1:4" x14ac:dyDescent="0.25">
      <c r="A12">
        <v>11</v>
      </c>
      <c r="B12" t="s">
        <v>12</v>
      </c>
      <c r="C12">
        <f>991+70</f>
        <v>1061</v>
      </c>
      <c r="D12">
        <f>C12+(C12*20/100)</f>
        <v>1273.2</v>
      </c>
    </row>
    <row r="13" spans="1:4" x14ac:dyDescent="0.25">
      <c r="A1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2018-04-19T17:53:41Z</dcterms:modified>
</cp:coreProperties>
</file>