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Material\ITI\Excel Analysis\"/>
    </mc:Choice>
  </mc:AlternateContent>
  <xr:revisionPtr revIDLastSave="0" documentId="13_ncr:1_{8FFB78A2-5E54-4A85-B070-E724030D5F38}" xr6:coauthVersionLast="47" xr6:coauthVersionMax="47" xr10:uidLastSave="{00000000-0000-0000-0000-000000000000}"/>
  <bookViews>
    <workbookView xWindow="0" yWindow="12" windowWidth="23040" windowHeight="12348" xr2:uid="{6BC6F133-CB8E-4BE6-9141-EE8F54DAD7D1}"/>
  </bookViews>
  <sheets>
    <sheet name="Pivot Tables" sheetId="1" r:id="rId1"/>
    <sheet name="Dashboard" sheetId="2" r:id="rId2"/>
  </sheets>
  <definedNames>
    <definedName name="Customers">'Pivot Tables'!$J$9</definedName>
    <definedName name="Freight">'Pivot Tables'!$J$16</definedName>
    <definedName name="Orders">'Pivot Tables'!$J$5</definedName>
    <definedName name="Qty">'Pivot Tables'!$K$20</definedName>
    <definedName name="Sales">'Pivot Tables'!$H$5</definedName>
    <definedName name="Slicer_Color">#N/A</definedName>
    <definedName name="Slicer_ShipMethod">#N/A</definedName>
    <definedName name="Slicer_SubCategory">#N/A</definedName>
    <definedName name="sub">'Pivot Tables'!$H$12:$H$13</definedName>
    <definedName name="subbbbb">'Pivot Tables'!$L$8</definedName>
    <definedName name="SubTotal">'Pivot Tables'!$H$8</definedName>
    <definedName name="Tax">'Pivot Tables'!$J$13</definedName>
    <definedName name="Timeline_OrderDat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 cacheId="20" r:id="rId21"/>
  </pivotCaches>
  <extLst>
    <ext xmlns:x14="http://schemas.microsoft.com/office/spreadsheetml/2009/9/main" uri="{876F7934-8845-4945-9796-88D515C7AA90}">
      <x14:pivotCaches>
        <pivotCache cacheId="18"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f56df411-0903-4cf5-87af-f56025c58696" name="Dim_Date" connection="Query - Dim_Date"/>
          <x15:modelTable id="Dim_ShipMethods_679aa550-64a3-4716-829d-cf1f38754add" name="Dim_ShipMethods" connection="Query - Dim_ShipMethods"/>
          <x15:modelTable id="Dim_Territories_cf4b0bd0-8e24-4355-b4f7-402861657736" name="Dim_Territories" connection="Query - Dim_Territories"/>
          <x15:modelTable id="Dim_Products_116c83d2-49e1-4041-a8b9-e1cba59d6a59" name="Dim_Products" connection="Query - Dim_Products"/>
          <x15:modelTable id="Fact_Orders_4d249763-8c44-4bae-a7cb-c83b3bfc8376" name="Fact_Orders" connection="Query - Fact_Orders"/>
        </x15:modelTables>
        <x15:modelRelationships>
          <x15:modelRelationship fromTable="Fact_Orders" fromColumn="TerritoryID" toTable="Dim_Territories" toColumn="TerritoryID"/>
          <x15:modelRelationship fromTable="Fact_Orders" fromColumn="ShipMethodID" toTable="Dim_ShipMethods" toColumn="ShipMethodID"/>
          <x15:modelRelationship fromTable="Fact_Orders" fromColumn="ProductID" toTable="Dim_Products" toColumn="ProductID"/>
          <x15:modelRelationship fromTable="Fact_Orders" fromColumn="Date_Key" toTable="Dim_Date" toColumn="Date_key"/>
        </x15:modelRelationships>
        <x15:extLst>
          <ext xmlns:x16="http://schemas.microsoft.com/office/spreadsheetml/2014/11/main" uri="{9835A34E-60A6-4A7C-AAB8-D5F71C897F49}">
            <x16:modelTimeGroupings>
              <x16:modelTimeGrouping tableName="Dim_Date"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7D61C6-5D4E-4D4C-978D-B9CFB8116AE8}" name="Query - Dim_Date" description="Connection to the 'Dim_Date' query in the workbook." type="100" refreshedVersion="8" minRefreshableVersion="5">
    <extLst>
      <ext xmlns:x15="http://schemas.microsoft.com/office/spreadsheetml/2010/11/main" uri="{DE250136-89BD-433C-8126-D09CA5730AF9}">
        <x15:connection id="6f15328d-6ede-4c58-8341-29717efe74ca"/>
      </ext>
    </extLst>
  </connection>
  <connection id="2" xr16:uid="{CDACBF02-7900-4242-88DC-0E7B2E97F499}" name="Query - Dim_Products" description="Connection to the 'Dim_Products' query in the workbook." type="100" refreshedVersion="8" minRefreshableVersion="5">
    <extLst>
      <ext xmlns:x15="http://schemas.microsoft.com/office/spreadsheetml/2010/11/main" uri="{DE250136-89BD-433C-8126-D09CA5730AF9}">
        <x15:connection id="f310cf2a-1305-428e-8d72-2f1274b1cc28"/>
      </ext>
    </extLst>
  </connection>
  <connection id="3" xr16:uid="{19F0E068-5A40-4F58-B2DB-EC461A224BD0}" name="Query - Dim_ShipMethods" description="Connection to the 'Dim_ShipMethods' query in the workbook." type="100" refreshedVersion="8" minRefreshableVersion="5">
    <extLst>
      <ext xmlns:x15="http://schemas.microsoft.com/office/spreadsheetml/2010/11/main" uri="{DE250136-89BD-433C-8126-D09CA5730AF9}">
        <x15:connection id="c2e6313c-c264-48cf-a3dc-c5c494ca124f"/>
      </ext>
    </extLst>
  </connection>
  <connection id="4" xr16:uid="{51B2BDBD-10F6-441E-B9E0-EEACE7D5FDD7}" name="Query - Dim_Territories" description="Connection to the 'Dim_Territories' query in the workbook." type="100" refreshedVersion="8" minRefreshableVersion="5">
    <extLst>
      <ext xmlns:x15="http://schemas.microsoft.com/office/spreadsheetml/2010/11/main" uri="{DE250136-89BD-433C-8126-D09CA5730AF9}">
        <x15:connection id="1867cd67-63e5-4b7f-8d35-8cbc74d09d41"/>
      </ext>
    </extLst>
  </connection>
  <connection id="5" xr16:uid="{30E59258-B598-48BE-9C78-731CE68A58C0}" name="Query - Fact_Orders" description="Connection to the 'Fact_Orders' query in the workbook." type="100" refreshedVersion="8" minRefreshableVersion="5">
    <extLst>
      <ext xmlns:x15="http://schemas.microsoft.com/office/spreadsheetml/2010/11/main" uri="{DE250136-89BD-433C-8126-D09CA5730AF9}">
        <x15:connection id="917c0293-7070-44dc-875b-b8f2bb259441"/>
      </ext>
    </extLst>
  </connection>
  <connection id="6" xr16:uid="{4BE660FA-FA3B-42F5-8D76-295D727B7FD2}" keepAlive="1" name="Query - OrderDetails" description="Connection to the 'OrderDetails' query in the workbook." type="5" refreshedVersion="0" background="1">
    <dbPr connection="Provider=Microsoft.Mashup.OleDb.1;Data Source=$Workbook$;Location=OrderDetails;Extended Properties=&quot;&quot;" command="SELECT * FROM [OrderDetails]"/>
  </connection>
  <connection id="7" xr16:uid="{55EBB2DD-16AD-47CB-89A7-24822DFBFC4A}" keepAlive="1" name="Query - OrderHeaders" description="Connection to the 'OrderHeaders' query in the workbook." type="5" refreshedVersion="0" background="1">
    <dbPr connection="Provider=Microsoft.Mashup.OleDb.1;Data Source=$Workbook$;Location=OrderHeaders;Extended Properties=&quot;&quot;" command="SELECT * FROM [OrderHeaders]"/>
  </connection>
  <connection id="8" xr16:uid="{30AFAEAC-9D0E-4FC6-BB4F-1445293CA46C}" keepAlive="1" name="Query - ProductCategories" description="Connection to the 'ProductCategories' query in the workbook." type="5" refreshedVersion="0" background="1">
    <dbPr connection="Provider=Microsoft.Mashup.OleDb.1;Data Source=$Workbook$;Location=ProductCategories;Extended Properties=&quot;&quot;" command="SELECT * FROM [ProductCategories]"/>
  </connection>
  <connection id="9" xr16:uid="{AA506207-6912-44B2-B52B-2D4ED4FEF646}"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10" xr16:uid="{13E59053-1BED-405C-AED4-0A76D44BB8FA}" keepAlive="1" name="Query - Subcategories" description="Connection to the 'Subcategories' query in the workbook." type="5" refreshedVersion="0" background="1">
    <dbPr connection="Provider=Microsoft.Mashup.OleDb.1;Data Source=$Workbook$;Location=Subcategories;Extended Properties=&quot;&quot;" command="SELECT * FROM [Subcategories]"/>
  </connection>
  <connection id="11" xr16:uid="{CC32DB7A-235F-4CBB-8663-F2CDD7ED42B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<sst xmlns="http://schemas.openxmlformats.org/spreadsheetml/2006/main" count="119" uniqueCount="50">
  <si>
    <t>Row Labels</t>
  </si>
  <si>
    <t>Accessories</t>
  </si>
  <si>
    <t>Bikes</t>
  </si>
  <si>
    <t>Clothing</t>
  </si>
  <si>
    <t>Components</t>
  </si>
  <si>
    <t>Grand Total</t>
  </si>
  <si>
    <t>Total Sales</t>
  </si>
  <si>
    <t>May</t>
  </si>
  <si>
    <t>Jul</t>
  </si>
  <si>
    <t>Aug</t>
  </si>
  <si>
    <t>Sep</t>
  </si>
  <si>
    <t>Oct</t>
  </si>
  <si>
    <t>Nov</t>
  </si>
  <si>
    <t>Dec</t>
  </si>
  <si>
    <t>Jan</t>
  </si>
  <si>
    <t>Feb</t>
  </si>
  <si>
    <t>Mar</t>
  </si>
  <si>
    <t>Apr</t>
  </si>
  <si>
    <t>Jun</t>
  </si>
  <si>
    <t>Running Total</t>
  </si>
  <si>
    <t>Running Total %</t>
  </si>
  <si>
    <t>MOM</t>
  </si>
  <si>
    <t>MOM %</t>
  </si>
  <si>
    <t>No. of Orders Per Category</t>
  </si>
  <si>
    <t>Australia</t>
  </si>
  <si>
    <t>Canada</t>
  </si>
  <si>
    <t>Central</t>
  </si>
  <si>
    <t>France</t>
  </si>
  <si>
    <t>Germany</t>
  </si>
  <si>
    <t>Northeast</t>
  </si>
  <si>
    <t>Northwest</t>
  </si>
  <si>
    <t>Southeast</t>
  </si>
  <si>
    <t>Southwest</t>
  </si>
  <si>
    <t>United Kingdom</t>
  </si>
  <si>
    <t>AWC Logo Cap</t>
  </si>
  <si>
    <t>Long-Sleeve Logo Jersey, L</t>
  </si>
  <si>
    <t>Sport-100 Helmet, Black</t>
  </si>
  <si>
    <t>Sport-100 Helmet, Red</t>
  </si>
  <si>
    <t>Distinct Count of CustomerID</t>
  </si>
  <si>
    <t>Sum of TaxAmt</t>
  </si>
  <si>
    <t>Sum of Freight</t>
  </si>
  <si>
    <t>Sum of OrderQty</t>
  </si>
  <si>
    <t>Distinct Count of SubTotal</t>
  </si>
  <si>
    <t>Sum of SubTotal</t>
  </si>
  <si>
    <t>Black</t>
  </si>
  <si>
    <t>Red</t>
  </si>
  <si>
    <t>Silver</t>
  </si>
  <si>
    <t>Yellow</t>
  </si>
  <si>
    <t>Multi</t>
  </si>
  <si>
    <t>Long-Sleeve Logo Jersey,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</si>
</sst>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
    <numFmt numFmtId="165" formatCode="&quot;$&quot;#,##0"/>
    <numFmt numFmtId="166" formatCode="_(* #,##0_);_(* \(#,##0\);_(* &quot;-&quot;??_);_(@_)"/>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3" fontId="0" fillId="0" borderId="0" xfId="0" applyNumberFormat="1"/>
    <xf numFmtId="166" fontId="0" fillId="0" borderId="0" xfId="0" applyNumberFormat="1"/>
    <xf numFmtId="167" fontId="0" fillId="0" borderId="0" xfId="0" applyNumberFormat="1"/>
  </cellXfs>
  <cellStyles count="1">
    <cellStyle name="Normal" xfId="0" builtinId="0"/>
  </cellStyles>
  <dxfs count="6">
    <dxf>
      <numFmt numFmtId="167" formatCode="\$#,##0;\(\$#,##0\);\$#,##0"/>
    </dxf>
    <dxf>
      <numFmt numFmtId="167" formatCode="\$#,##0;\(\$#,##0\);\$#,##0"/>
    </dxf>
    <dxf>
      <numFmt numFmtId="166" formatCode="_(* #,##0_);_(* \(#,##0\);_(* &quot;-&quot;??_);_(@_)"/>
    </dxf>
    <dxf>
      <numFmt numFmtId="167" formatCode="\$#,##0;\(\$#,##0\);\$#,##0"/>
    </dxf>
    <dxf>
      <numFmt numFmtId="167" formatCode="\$#,##0;\(\$#,##0\);\$#,##0"/>
    </dxf>
    <dxf>
      <numFmt numFmtId="167"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pivotCacheDefinition" Target="pivotCache/pivotCacheDefinition21.xml"/><Relationship Id="rId39" Type="http://schemas.openxmlformats.org/officeDocument/2006/relationships/customXml" Target="../customXml/item7.xml"/><Relationship Id="rId21" Type="http://schemas.openxmlformats.org/officeDocument/2006/relationships/pivotCacheDefinition" Target="pivotCache/pivotCacheDefinition19.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onnections" Target="connections.xml"/><Relationship Id="rId11" Type="http://schemas.openxmlformats.org/officeDocument/2006/relationships/pivotCacheDefinition" Target="pivotCache/pivotCacheDefinition9.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sharedStrings" Target="sharedStrings.xml"/><Relationship Id="rId44"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6.xml"/><Relationship Id="rId51" Type="http://schemas.openxmlformats.org/officeDocument/2006/relationships/customXml" Target="../customXml/item1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8.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[Task_2.xlsx]Pivot Tables!Sales_Per_Month</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Sales Per month</a:t>
            </a:r>
          </a:p>
        </c:rich>
      </c:tx>
      <c:layout>
        <c:manualLayout>
          <c:xMode val="edge"/>
          <c:yMode val="edge"/>
          <c:x val="0.27355115093371951"/>
          <c:y val="7.40740740740740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manualLayout>
              <c:x val="-6.4896755162241956E-2"/>
              <c:y val="-3.7037037037037125E-2"/>
            </c:manualLayout>
          </c:layout>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manualLayout>
              <c:x val="-6.4896755162241956E-2"/>
              <c:y val="-3.7037037037037125E-2"/>
            </c:manualLayout>
          </c:layout>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Pt>
            <c:idx val="6"/>
            <c:marker>
              <c:symbol val="circle"/>
              <c:size val="14"/>
              <c:spPr>
                <a:solidFill>
                  <a:schemeClr val="accent1"/>
                </a:solidFill>
                <a:ln>
                  <a:noFill/>
                </a:ln>
                <a:effectLst/>
              </c:spPr>
            </c:marker>
            <c:bubble3D val="0"/>
            <c:extLst>
              <c:ext xmlns:c16="http://schemas.microsoft.com/office/drawing/2014/chart" uri="{C3380CC4-5D6E-409C-BE32-E72D297353CC}">
                <c16:uniqueId val="{00000000-67CA-4021-8576-2C01DD7C57EA}"/>
              </c:ext>
            </c:extLst>
          </c:dPt>
          <c:dLbls>
            <c:dLbl>
              <c:idx val="6"/>
              <c:layout>
                <c:manualLayout>
                  <c:x val="-6.4896755162241956E-2"/>
                  <c:y val="-3.703703703703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CA-4021-8576-2C01DD7C57EA}"/>
                </c:ext>
              </c:extLst>
            </c:dLbl>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Tables'!$B$21:$B$33</c:f>
              <c:numCache>
                <c:formatCode>"$"#,##0</c:formatCode>
                <c:ptCount val="12"/>
                <c:pt idx="0">
                  <c:v>83628555.430600002</c:v>
                </c:pt>
                <c:pt idx="1">
                  <c:v>148030183.47229999</c:v>
                </c:pt>
                <c:pt idx="2">
                  <c:v>120079255.42749999</c:v>
                </c:pt>
                <c:pt idx="3">
                  <c:v>152654295.33360001</c:v>
                </c:pt>
                <c:pt idx="4">
                  <c:v>240996278.03040001</c:v>
                </c:pt>
                <c:pt idx="5">
                  <c:v>187390936.84509999</c:v>
                </c:pt>
                <c:pt idx="6">
                  <c:v>203815437.08039999</c:v>
                </c:pt>
                <c:pt idx="7">
                  <c:v>306893311.58990002</c:v>
                </c:pt>
                <c:pt idx="8">
                  <c:v>272580572.19139999</c:v>
                </c:pt>
                <c:pt idx="9">
                  <c:v>149109438.2994</c:v>
                </c:pt>
                <c:pt idx="10">
                  <c:v>247834696.86399999</c:v>
                </c:pt>
                <c:pt idx="11">
                  <c:v>206324648.50600001</c:v>
                </c:pt>
              </c:numCache>
            </c:numRef>
          </c:val>
          <c:smooth val="0"/>
          <c:extLst>
            <c:ext xmlns:c16="http://schemas.microsoft.com/office/drawing/2014/chart" uri="{C3380CC4-5D6E-409C-BE32-E72D297353CC}">
              <c16:uniqueId val="{00000000-D206-4AB5-8D21-0CF68AB99E9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93916400"/>
        <c:axId val="393915440"/>
      </c:lineChart>
      <c:catAx>
        <c:axId val="393916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93915440"/>
        <c:crosses val="autoZero"/>
        <c:auto val="1"/>
        <c:lblAlgn val="ctr"/>
        <c:lblOffset val="100"/>
        <c:noMultiLvlLbl val="0"/>
      </c:catAx>
      <c:valAx>
        <c:axId val="393915440"/>
        <c:scaling>
          <c:orientation val="minMax"/>
        </c:scaling>
        <c:delete val="1"/>
        <c:axPos val="l"/>
        <c:numFmt formatCode="&quot;$&quot;#,##0" sourceLinked="1"/>
        <c:majorTickMark val="none"/>
        <c:minorTickMark val="none"/>
        <c:tickLblPos val="nextTo"/>
        <c:crossAx val="39391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[Task_2.xlsx]Pivot Tables!Total Sales Per Category</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sales</a:t>
            </a:r>
            <a:r>
              <a:rPr lang="en-US" baseline="0"/>
              <a:t> per 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Tables'!$F$21</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A03-4CFE-83B0-AC7E353E9A4F}"/>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A03-4CFE-83B0-AC7E353E9A4F}"/>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A03-4CFE-83B0-AC7E353E9A4F}"/>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A03-4CFE-83B0-AC7E353E9A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Tables'!$E$22:$E$26</c:f>
              <c:strCache>
                <c:ptCount val="4"/>
                <c:pt idx="0">
                  <c:v>Accessories</c:v>
                </c:pt>
                <c:pt idx="1">
                  <c:v>Bikes</c:v>
                </c:pt>
                <c:pt idx="2">
                  <c:v>Clothing</c:v>
                </c:pt>
                <c:pt idx="3">
                  <c:v>Components</c:v>
                </c:pt>
              </c:strCache>
            </c:strRef>
          </c:cat>
          <c:val>
            <c:numRef>
              <c:f>'Pivot Tables'!$F$22:$F$26</c:f>
              <c:numCache>
                <c:formatCode>"$"#,##0</c:formatCode>
                <c:ptCount val="4"/>
                <c:pt idx="0">
                  <c:v>105089357.2155</c:v>
                </c:pt>
                <c:pt idx="1">
                  <c:v>1070278239.2909</c:v>
                </c:pt>
                <c:pt idx="2">
                  <c:v>476298921.89490002</c:v>
                </c:pt>
                <c:pt idx="3">
                  <c:v>667671090.66929996</c:v>
                </c:pt>
              </c:numCache>
            </c:numRef>
          </c:val>
          <c:extLst>
            <c:ext xmlns:c16="http://schemas.microsoft.com/office/drawing/2014/chart" uri="{C3380CC4-5D6E-409C-BE32-E72D297353CC}">
              <c16:uniqueId val="{00000008-91FA-4BC4-81DB-F8EF7335E0B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[Task_2.xlsx]Pivot Tables!Num. of Orders Per Category</c:name>
    <c:fmtId val="1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Num.</a:t>
            </a:r>
            <a:r>
              <a:rPr lang="en-US" baseline="0"/>
              <a:t> of orders per 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Tables'!$I$21</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3B8-487B-9769-18C885A4CD15}"/>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B8-487B-9769-18C885A4CD15}"/>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3B8-487B-9769-18C885A4CD15}"/>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3B8-487B-9769-18C885A4CD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Tables'!$H$22:$H$26</c:f>
              <c:strCache>
                <c:ptCount val="4"/>
                <c:pt idx="0">
                  <c:v>Accessories</c:v>
                </c:pt>
                <c:pt idx="1">
                  <c:v>Bikes</c:v>
                </c:pt>
                <c:pt idx="2">
                  <c:v>Clothing</c:v>
                </c:pt>
                <c:pt idx="3">
                  <c:v>Components</c:v>
                </c:pt>
              </c:strCache>
            </c:strRef>
          </c:cat>
          <c:val>
            <c:numRef>
              <c:f>'Pivot Tables'!$I$22:$I$26</c:f>
              <c:numCache>
                <c:formatCode>#,##0</c:formatCode>
                <c:ptCount val="4"/>
                <c:pt idx="0">
                  <c:v>6026</c:v>
                </c:pt>
                <c:pt idx="1">
                  <c:v>17025</c:v>
                </c:pt>
                <c:pt idx="2">
                  <c:v>8622</c:v>
                </c:pt>
                <c:pt idx="3">
                  <c:v>2378</c:v>
                </c:pt>
              </c:numCache>
            </c:numRef>
          </c:val>
          <c:extLst>
            <c:ext xmlns:c16="http://schemas.microsoft.com/office/drawing/2014/chart" uri="{C3380CC4-5D6E-409C-BE32-E72D297353CC}">
              <c16:uniqueId val="{00000008-07AC-4972-9C0F-40B4A3C8A01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[Task_2.xlsx]Pivot Tables!Sales Per Territory</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Per Territory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Tables'!$E$30:$E$40</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Tables'!$F$30:$F$40</c:f>
              <c:numCache>
                <c:formatCode>"$"#,##0</c:formatCode>
                <c:ptCount val="10"/>
                <c:pt idx="0">
                  <c:v>40313371.005900003</c:v>
                </c:pt>
                <c:pt idx="1">
                  <c:v>431320192.89660001</c:v>
                </c:pt>
                <c:pt idx="2">
                  <c:v>221350307.30540001</c:v>
                </c:pt>
                <c:pt idx="3">
                  <c:v>143502537.83989999</c:v>
                </c:pt>
                <c:pt idx="4">
                  <c:v>53929523.797600001</c:v>
                </c:pt>
                <c:pt idx="5">
                  <c:v>212971825.12419999</c:v>
                </c:pt>
                <c:pt idx="6">
                  <c:v>317988123.08450001</c:v>
                </c:pt>
                <c:pt idx="7">
                  <c:v>189756282.4666</c:v>
                </c:pt>
                <c:pt idx="8">
                  <c:v>571467726.57560003</c:v>
                </c:pt>
                <c:pt idx="9">
                  <c:v>136737718.9743</c:v>
                </c:pt>
              </c:numCache>
            </c:numRef>
          </c:val>
          <c:extLst>
            <c:ext xmlns:c16="http://schemas.microsoft.com/office/drawing/2014/chart" uri="{C3380CC4-5D6E-409C-BE32-E72D297353CC}">
              <c16:uniqueId val="{00000000-AEE3-4E4A-8DEC-6A3EC8D128FE}"/>
            </c:ext>
          </c:extLst>
        </c:ser>
        <c:dLbls>
          <c:dLblPos val="outEnd"/>
          <c:showLegendKey val="0"/>
          <c:showVal val="1"/>
          <c:showCatName val="0"/>
          <c:showSerName val="0"/>
          <c:showPercent val="0"/>
          <c:showBubbleSize val="0"/>
        </c:dLbls>
        <c:gapWidth val="100"/>
        <c:overlap val="-24"/>
        <c:axId val="1682906032"/>
        <c:axId val="1682905072"/>
      </c:barChart>
      <c:catAx>
        <c:axId val="168290603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82905072"/>
        <c:crosses val="autoZero"/>
        <c:auto val="1"/>
        <c:lblAlgn val="ctr"/>
        <c:lblOffset val="100"/>
        <c:noMultiLvlLbl val="0"/>
      </c:catAx>
      <c:valAx>
        <c:axId val="1682905072"/>
        <c:scaling>
          <c:orientation val="minMax"/>
        </c:scaling>
        <c:delete val="1"/>
        <c:axPos val="l"/>
        <c:numFmt formatCode="&quot;$&quot;#,##0" sourceLinked="1"/>
        <c:majorTickMark val="out"/>
        <c:minorTickMark val="none"/>
        <c:tickLblPos val="nextTo"/>
        <c:crossAx val="168290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[Task_2.xlsx]Pivot Tables!Top 5 Products Per Sales</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Products Per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Tables'!$H$30:$H$35</c:f>
              <c:strCache>
                <c:ptCount val="5"/>
                <c:pt idx="0">
                  <c:v>Long-Sleeve Logo Jersey, M</c:v>
                </c:pt>
                <c:pt idx="1">
                  <c:v>Sport-100 Helmet, Red</c:v>
                </c:pt>
                <c:pt idx="2">
                  <c:v>Sport-100 Helmet, Black</c:v>
                </c:pt>
                <c:pt idx="3">
                  <c:v>Long-Sleeve Logo Jersey, L</c:v>
                </c:pt>
                <c:pt idx="4">
                  <c:v>AWC Logo Cap</c:v>
                </c:pt>
              </c:strCache>
            </c:strRef>
          </c:cat>
          <c:val>
            <c:numRef>
              <c:f>'Pivot Tables'!$I$30:$I$35</c:f>
              <c:numCache>
                <c:formatCode>"$"#,##0</c:formatCode>
                <c:ptCount val="5"/>
                <c:pt idx="0">
                  <c:v>39347081.333899997</c:v>
                </c:pt>
                <c:pt idx="1">
                  <c:v>43270515.960100003</c:v>
                </c:pt>
                <c:pt idx="2">
                  <c:v>44958480.400799997</c:v>
                </c:pt>
                <c:pt idx="3">
                  <c:v>47707918.803000003</c:v>
                </c:pt>
                <c:pt idx="4">
                  <c:v>49785073.912299998</c:v>
                </c:pt>
              </c:numCache>
            </c:numRef>
          </c:val>
          <c:extLst>
            <c:ext xmlns:c16="http://schemas.microsoft.com/office/drawing/2014/chart" uri="{C3380CC4-5D6E-409C-BE32-E72D297353CC}">
              <c16:uniqueId val="{00000000-88BE-4B8D-AF07-E0E77F307D0B}"/>
            </c:ext>
          </c:extLst>
        </c:ser>
        <c:dLbls>
          <c:showLegendKey val="0"/>
          <c:showVal val="0"/>
          <c:showCatName val="0"/>
          <c:showSerName val="0"/>
          <c:showPercent val="0"/>
          <c:showBubbleSize val="0"/>
        </c:dLbls>
        <c:gapWidth val="115"/>
        <c:overlap val="-20"/>
        <c:axId val="2107117104"/>
        <c:axId val="2107118064"/>
      </c:barChart>
      <c:catAx>
        <c:axId val="21071171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07118064"/>
        <c:crosses val="autoZero"/>
        <c:auto val="1"/>
        <c:lblAlgn val="ctr"/>
        <c:lblOffset val="100"/>
        <c:noMultiLvlLbl val="0"/>
      </c:catAx>
      <c:valAx>
        <c:axId val="2107118064"/>
        <c:scaling>
          <c:orientation val="minMax"/>
        </c:scaling>
        <c:delete val="1"/>
        <c:axPos val="b"/>
        <c:numFmt formatCode="&quot;$&quot;#,##0" sourceLinked="1"/>
        <c:majorTickMark val="none"/>
        <c:minorTickMark val="none"/>
        <c:tickLblPos val="nextTo"/>
        <c:crossAx val="210711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[Task_2.xlsx]Pivot Tables!Num. Of Customers Per Territory</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Num. Of Customers Per Territory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Tables'!$H$39:$H$49</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Tables'!$I$39:$I$49</c:f>
              <c:numCache>
                <c:formatCode>#,##0</c:formatCode>
                <c:ptCount val="10"/>
                <c:pt idx="0">
                  <c:v>3020</c:v>
                </c:pt>
                <c:pt idx="1">
                  <c:v>1393</c:v>
                </c:pt>
                <c:pt idx="2">
                  <c:v>66</c:v>
                </c:pt>
                <c:pt idx="3">
                  <c:v>1302</c:v>
                </c:pt>
                <c:pt idx="4">
                  <c:v>1296</c:v>
                </c:pt>
                <c:pt idx="5">
                  <c:v>55</c:v>
                </c:pt>
                <c:pt idx="6">
                  <c:v>2359</c:v>
                </c:pt>
                <c:pt idx="7">
                  <c:v>87</c:v>
                </c:pt>
                <c:pt idx="8">
                  <c:v>3336</c:v>
                </c:pt>
                <c:pt idx="9">
                  <c:v>1498</c:v>
                </c:pt>
              </c:numCache>
            </c:numRef>
          </c:val>
          <c:extLst>
            <c:ext xmlns:c16="http://schemas.microsoft.com/office/drawing/2014/chart" uri="{C3380CC4-5D6E-409C-BE32-E72D297353CC}">
              <c16:uniqueId val="{00000000-EEB5-4386-90E4-6746BA8FD14B}"/>
            </c:ext>
          </c:extLst>
        </c:ser>
        <c:dLbls>
          <c:dLblPos val="outEnd"/>
          <c:showLegendKey val="0"/>
          <c:showVal val="1"/>
          <c:showCatName val="0"/>
          <c:showSerName val="0"/>
          <c:showPercent val="0"/>
          <c:showBubbleSize val="0"/>
        </c:dLbls>
        <c:gapWidth val="100"/>
        <c:overlap val="-24"/>
        <c:axId val="166356704"/>
        <c:axId val="166367744"/>
      </c:barChart>
      <c:catAx>
        <c:axId val="166356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6367744"/>
        <c:crosses val="autoZero"/>
        <c:auto val="1"/>
        <c:lblAlgn val="ctr"/>
        <c:lblOffset val="100"/>
        <c:noMultiLvlLbl val="0"/>
      </c:catAx>
      <c:valAx>
        <c:axId val="166367744"/>
        <c:scaling>
          <c:orientation val="minMax"/>
        </c:scaling>
        <c:delete val="1"/>
        <c:axPos val="l"/>
        <c:numFmt formatCode="#,##0" sourceLinked="1"/>
        <c:majorTickMark val="none"/>
        <c:minorTickMark val="none"/>
        <c:tickLblPos val="nextTo"/>
        <c:crossAx val="1663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[Task_2.xlsx]Pivot Tables!PivotTable4</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 by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Tables'!$N$26:$N$30</c:f>
              <c:strCache>
                <c:ptCount val="4"/>
                <c:pt idx="0">
                  <c:v>Accessories</c:v>
                </c:pt>
                <c:pt idx="1">
                  <c:v>Bikes</c:v>
                </c:pt>
                <c:pt idx="2">
                  <c:v>Clothing</c:v>
                </c:pt>
                <c:pt idx="3">
                  <c:v>Components</c:v>
                </c:pt>
              </c:strCache>
            </c:strRef>
          </c:cat>
          <c:val>
            <c:numRef>
              <c:f>'Pivot Tables'!$O$26:$O$30</c:f>
              <c:numCache>
                <c:formatCode>General</c:formatCode>
                <c:ptCount val="4"/>
                <c:pt idx="0">
                  <c:v>15559</c:v>
                </c:pt>
                <c:pt idx="1">
                  <c:v>81812</c:v>
                </c:pt>
                <c:pt idx="2">
                  <c:v>61715</c:v>
                </c:pt>
                <c:pt idx="3">
                  <c:v>34732</c:v>
                </c:pt>
              </c:numCache>
            </c:numRef>
          </c:val>
          <c:extLst>
            <c:ext xmlns:c16="http://schemas.microsoft.com/office/drawing/2014/chart" uri="{C3380CC4-5D6E-409C-BE32-E72D297353CC}">
              <c16:uniqueId val="{00000001-8D2D-4907-9CB9-428D5452E53B}"/>
            </c:ext>
          </c:extLst>
        </c:ser>
        <c:dLbls>
          <c:showLegendKey val="0"/>
          <c:showVal val="0"/>
          <c:showCatName val="0"/>
          <c:showSerName val="0"/>
          <c:showPercent val="0"/>
          <c:showBubbleSize val="0"/>
        </c:dLbls>
        <c:gapWidth val="115"/>
        <c:overlap val="-20"/>
        <c:axId val="1819926944"/>
        <c:axId val="1819928864"/>
      </c:barChart>
      <c:catAx>
        <c:axId val="18199269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19928864"/>
        <c:crosses val="autoZero"/>
        <c:auto val="1"/>
        <c:lblAlgn val="ctr"/>
        <c:lblOffset val="100"/>
        <c:noMultiLvlLbl val="0"/>
      </c:catAx>
      <c:valAx>
        <c:axId val="1819928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92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[Task_2.xlsx]Pivot Tables!PivotTable5</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Orders by Color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Tables'!$K$27:$K$32</c:f>
              <c:strCache>
                <c:ptCount val="5"/>
                <c:pt idx="0">
                  <c:v>Silver</c:v>
                </c:pt>
                <c:pt idx="1">
                  <c:v>Multi</c:v>
                </c:pt>
                <c:pt idx="2">
                  <c:v>Red</c:v>
                </c:pt>
                <c:pt idx="3">
                  <c:v>Yellow</c:v>
                </c:pt>
                <c:pt idx="4">
                  <c:v>Black</c:v>
                </c:pt>
              </c:strCache>
            </c:strRef>
          </c:cat>
          <c:val>
            <c:numRef>
              <c:f>'Pivot Tables'!$L$27:$L$32</c:f>
              <c:numCache>
                <c:formatCode>General</c:formatCode>
                <c:ptCount val="5"/>
                <c:pt idx="0">
                  <c:v>25023</c:v>
                </c:pt>
                <c:pt idx="1">
                  <c:v>25073</c:v>
                </c:pt>
                <c:pt idx="2">
                  <c:v>29229</c:v>
                </c:pt>
                <c:pt idx="3">
                  <c:v>32556</c:v>
                </c:pt>
                <c:pt idx="4">
                  <c:v>81937</c:v>
                </c:pt>
              </c:numCache>
            </c:numRef>
          </c:val>
          <c:extLst>
            <c:ext xmlns:c16="http://schemas.microsoft.com/office/drawing/2014/chart" uri="{C3380CC4-5D6E-409C-BE32-E72D297353CC}">
              <c16:uniqueId val="{00000001-87FE-453E-9029-FBC19CA16725}"/>
            </c:ext>
          </c:extLst>
        </c:ser>
        <c:dLbls>
          <c:showLegendKey val="0"/>
          <c:showVal val="0"/>
          <c:showCatName val="0"/>
          <c:showSerName val="0"/>
          <c:showPercent val="0"/>
          <c:showBubbleSize val="0"/>
        </c:dLbls>
        <c:gapWidth val="115"/>
        <c:overlap val="-20"/>
        <c:axId val="207262784"/>
        <c:axId val="207263264"/>
      </c:barChart>
      <c:catAx>
        <c:axId val="20726278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7263264"/>
        <c:crosses val="autoZero"/>
        <c:auto val="1"/>
        <c:lblAlgn val="ctr"/>
        <c:lblOffset val="100"/>
        <c:noMultiLvlLbl val="0"/>
      </c:catAx>
      <c:valAx>
        <c:axId val="2072632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6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311728</xdr:colOff>
      <xdr:row>36</xdr:row>
      <xdr:rowOff>69273</xdr:rowOff>
    </xdr:from>
    <xdr:to>
      <xdr:col>10</xdr:col>
      <xdr:colOff>300182</xdr:colOff>
      <xdr:row>45</xdr:row>
      <xdr:rowOff>0</xdr:rowOff>
    </xdr:to>
    <xdr:sp macro="" textlink="">
      <xdr:nvSpPr>
        <xdr:cNvPr id="2" name="Rectangle 1">
          <a:extLst>
            <a:ext uri="{FF2B5EF4-FFF2-40B4-BE49-F238E27FC236}">
              <a16:creationId xmlns:a16="http://schemas.microsoft.com/office/drawing/2014/main" id="{EC791D5E-FB9D-8BC2-4E3A-6B73644FC829}"/>
            </a:ext>
          </a:extLst>
        </xdr:cNvPr>
        <xdr:cNvSpPr/>
      </xdr:nvSpPr>
      <xdr:spPr>
        <a:xfrm>
          <a:off x="7227455" y="6719455"/>
          <a:ext cx="3752272" cy="159327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335412</xdr:colOff>
      <xdr:row>4</xdr:row>
      <xdr:rowOff>0</xdr:rowOff>
    </xdr:from>
    <xdr:to>
      <xdr:col>18</xdr:col>
      <xdr:colOff>132</xdr:colOff>
      <xdr:row>19</xdr:row>
      <xdr:rowOff>0</xdr:rowOff>
    </xdr:to>
    <xdr:graphicFrame macro="">
      <xdr:nvGraphicFramePr>
        <xdr:cNvPr id="18" name="Chart 1">
          <a:extLst>
            <a:ext uri="{FF2B5EF4-FFF2-40B4-BE49-F238E27FC236}">
              <a16:creationId xmlns:a16="http://schemas.microsoft.com/office/drawing/2014/main" id="{CF205E92-2490-4609-8A60-BB3E71D52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304800</xdr:colOff>
      <xdr:row>19</xdr:row>
      <xdr:rowOff>122219</xdr:rowOff>
    </xdr:from>
    <xdr:to>
      <xdr:col>32</xdr:col>
      <xdr:colOff>0</xdr:colOff>
      <xdr:row>34</xdr:row>
      <xdr:rowOff>122219</xdr:rowOff>
    </xdr:to>
    <xdr:graphicFrame macro="">
      <xdr:nvGraphicFramePr>
        <xdr:cNvPr id="3" name="Chart 2">
          <a:extLst>
            <a:ext uri="{FF2B5EF4-FFF2-40B4-BE49-F238E27FC236}">
              <a16:creationId xmlns:a16="http://schemas.microsoft.com/office/drawing/2014/main" id="{2166B6D7-5C79-4B81-B289-FD8F9B97E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106746</xdr:colOff>
      <xdr:row>4</xdr:row>
      <xdr:rowOff>0</xdr:rowOff>
    </xdr:from>
    <xdr:to>
      <xdr:col>24</xdr:col>
      <xdr:colOff>198186</xdr:colOff>
      <xdr:row>19</xdr:row>
      <xdr:rowOff>0</xdr:rowOff>
    </xdr:to>
    <xdr:graphicFrame macro="">
      <xdr:nvGraphicFramePr>
        <xdr:cNvPr id="13" name="Chart 3">
          <a:extLst>
            <a:ext uri="{FF2B5EF4-FFF2-40B4-BE49-F238E27FC236}">
              <a16:creationId xmlns:a16="http://schemas.microsoft.com/office/drawing/2014/main" id="{44FFC029-C3E5-4304-B44C-5111D16D7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335280</xdr:colOff>
      <xdr:row>19</xdr:row>
      <xdr:rowOff>91440</xdr:rowOff>
    </xdr:from>
    <xdr:to>
      <xdr:col>18</xdr:col>
      <xdr:colOff>265</xdr:colOff>
      <xdr:row>34</xdr:row>
      <xdr:rowOff>141136</xdr:rowOff>
    </xdr:to>
    <xdr:graphicFrame macro="">
      <xdr:nvGraphicFramePr>
        <xdr:cNvPr id="5" name="Chart 4">
          <a:extLst>
            <a:ext uri="{FF2B5EF4-FFF2-40B4-BE49-F238E27FC236}">
              <a16:creationId xmlns:a16="http://schemas.microsoft.com/office/drawing/2014/main" id="{BCAD7B3D-52CA-421F-BDAE-134112F73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336936</xdr:colOff>
      <xdr:row>35</xdr:row>
      <xdr:rowOff>61557</xdr:rowOff>
    </xdr:from>
    <xdr:to>
      <xdr:col>17</xdr:col>
      <xdr:colOff>608208</xdr:colOff>
      <xdr:row>49</xdr:row>
      <xdr:rowOff>61557</xdr:rowOff>
    </xdr:to>
    <xdr:graphicFrame macro="">
      <xdr:nvGraphicFramePr>
        <xdr:cNvPr id="16" name="Chart 5">
          <a:extLst>
            <a:ext uri="{FF2B5EF4-FFF2-40B4-BE49-F238E27FC236}">
              <a16:creationId xmlns:a16="http://schemas.microsoft.com/office/drawing/2014/main" id="{ED93767D-3774-4538-B203-31C28E577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71120</xdr:colOff>
      <xdr:row>35</xdr:row>
      <xdr:rowOff>61557</xdr:rowOff>
    </xdr:from>
    <xdr:to>
      <xdr:col>32</xdr:col>
      <xdr:colOff>0</xdr:colOff>
      <xdr:row>49</xdr:row>
      <xdr:rowOff>61557</xdr:rowOff>
    </xdr:to>
    <xdr:graphicFrame macro="">
      <xdr:nvGraphicFramePr>
        <xdr:cNvPr id="7" name="Chart 6">
          <a:extLst>
            <a:ext uri="{FF2B5EF4-FFF2-40B4-BE49-F238E27FC236}">
              <a16:creationId xmlns:a16="http://schemas.microsoft.com/office/drawing/2014/main" id="{BD6B43EE-AA84-4B13-B75C-6ACB7C990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2540</xdr:colOff>
      <xdr:row>21</xdr:row>
      <xdr:rowOff>38100</xdr:rowOff>
    </xdr:from>
    <xdr:to>
      <xdr:col>6</xdr:col>
      <xdr:colOff>292100</xdr:colOff>
      <xdr:row>31</xdr:row>
      <xdr:rowOff>15241</xdr:rowOff>
    </xdr:to>
    <mc:AlternateContent xmlns:mc="http://schemas.openxmlformats.org/markup-compatibility/2006" xmlns:a14="http://schemas.microsoft.com/office/drawing/2010/main">
      <mc:Choice Requires="a14">
        <xdr:graphicFrame macro="">
          <xdr:nvGraphicFramePr>
            <xdr:cNvPr id="8" name="Color">
              <a:extLst>
                <a:ext uri="{FF2B5EF4-FFF2-40B4-BE49-F238E27FC236}">
                  <a16:creationId xmlns:a16="http://schemas.microsoft.com/office/drawing/2014/main" id="{14D82707-2D81-4BA2-AF10-0780E378FF3F}"/>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612140" y="3878580"/>
              <a:ext cx="3337560" cy="1805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xdr:colOff>
      <xdr:row>14</xdr:row>
      <xdr:rowOff>50800</xdr:rowOff>
    </xdr:from>
    <xdr:to>
      <xdr:col>6</xdr:col>
      <xdr:colOff>292100</xdr:colOff>
      <xdr:row>20</xdr:row>
      <xdr:rowOff>172720</xdr:rowOff>
    </xdr:to>
    <mc:AlternateContent xmlns:mc="http://schemas.openxmlformats.org/markup-compatibility/2006" xmlns:a14="http://schemas.microsoft.com/office/drawing/2010/main">
      <mc:Choice Requires="a14">
        <xdr:graphicFrame macro="">
          <xdr:nvGraphicFramePr>
            <xdr:cNvPr id="10" name="ShipMethod">
              <a:extLst>
                <a:ext uri="{FF2B5EF4-FFF2-40B4-BE49-F238E27FC236}">
                  <a16:creationId xmlns:a16="http://schemas.microsoft.com/office/drawing/2014/main" id="{8832FB47-5EB2-4E68-BD3C-A5420AB8D8C2}"/>
                </a:ext>
              </a:extLst>
            </xdr:cNvPr>
            <xdr:cNvGraphicFramePr/>
          </xdr:nvGraphicFramePr>
          <xdr:xfrm>
            <a:off x="0" y="0"/>
            <a:ext cx="0" cy="0"/>
          </xdr:xfrm>
          <a:graphic>
            <a:graphicData uri="http://schemas.microsoft.com/office/drawing/2010/slicer">
              <sle:slicer xmlns:sle="http://schemas.microsoft.com/office/drawing/2010/slicer" name="ShipMethod"/>
            </a:graphicData>
          </a:graphic>
        </xdr:graphicFrame>
      </mc:Choice>
      <mc:Fallback xmlns="">
        <xdr:sp macro="" textlink="">
          <xdr:nvSpPr>
            <xdr:cNvPr id="0" name=""/>
            <xdr:cNvSpPr>
              <a:spLocks noTextEdit="1"/>
            </xdr:cNvSpPr>
          </xdr:nvSpPr>
          <xdr:spPr>
            <a:xfrm>
              <a:off x="612140" y="2611120"/>
              <a:ext cx="333756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601980</xdr:colOff>
      <xdr:row>31</xdr:row>
      <xdr:rowOff>60959</xdr:rowOff>
    </xdr:from>
    <xdr:to>
      <xdr:col>6</xdr:col>
      <xdr:colOff>289560</xdr:colOff>
      <xdr:row>49</xdr:row>
      <xdr:rowOff>60960</xdr:rowOff>
    </xdr:to>
    <mc:AlternateContent xmlns:mc="http://schemas.openxmlformats.org/markup-compatibility/2006" xmlns:a14="http://schemas.microsoft.com/office/drawing/2010/main">
      <mc:Choice Requires="a14">
        <xdr:graphicFrame macro="">
          <xdr:nvGraphicFramePr>
            <xdr:cNvPr id="11" name="SubCategory">
              <a:extLst>
                <a:ext uri="{FF2B5EF4-FFF2-40B4-BE49-F238E27FC236}">
                  <a16:creationId xmlns:a16="http://schemas.microsoft.com/office/drawing/2014/main" id="{BFE5E13C-912A-461B-A7EA-A5B33E2E9428}"/>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01980" y="5277347"/>
              <a:ext cx="3365058" cy="3966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601980</xdr:colOff>
      <xdr:row>6</xdr:row>
      <xdr:rowOff>93980</xdr:rowOff>
    </xdr:from>
    <xdr:to>
      <xdr:col>6</xdr:col>
      <xdr:colOff>281940</xdr:colOff>
      <xdr:row>14</xdr:row>
      <xdr:rowOff>2540</xdr:rowOff>
    </xdr:to>
    <mc:AlternateContent xmlns:mc="http://schemas.openxmlformats.org/markup-compatibility/2006" xmlns:tsle="http://schemas.microsoft.com/office/drawing/2012/timeslicer">
      <mc:Choice Requires="tsle">
        <xdr:graphicFrame macro="">
          <xdr:nvGraphicFramePr>
            <xdr:cNvPr id="17" name="OrderDate">
              <a:extLst>
                <a:ext uri="{FF2B5EF4-FFF2-40B4-BE49-F238E27FC236}">
                  <a16:creationId xmlns:a16="http://schemas.microsoft.com/office/drawing/2014/main" id="{BB086577-3F8D-49C0-9F58-280CB29D4A0B}"/>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601980" y="119126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352287</xdr:colOff>
      <xdr:row>0</xdr:row>
      <xdr:rowOff>30480</xdr:rowOff>
    </xdr:from>
    <xdr:to>
      <xdr:col>10</xdr:col>
      <xdr:colOff>17007</xdr:colOff>
      <xdr:row>3</xdr:row>
      <xdr:rowOff>121920</xdr:rowOff>
    </xdr:to>
    <xdr:sp macro="" textlink="Sales">
      <xdr:nvSpPr>
        <xdr:cNvPr id="19" name="Rectangle: Rounded Corners 18">
          <a:extLst>
            <a:ext uri="{FF2B5EF4-FFF2-40B4-BE49-F238E27FC236}">
              <a16:creationId xmlns:a16="http://schemas.microsoft.com/office/drawing/2014/main" id="{908D4B46-184F-25CF-E169-924133EC2EDA}"/>
            </a:ext>
          </a:extLst>
        </xdr:cNvPr>
        <xdr:cNvSpPr/>
      </xdr:nvSpPr>
      <xdr:spPr>
        <a:xfrm>
          <a:off x="4009887" y="30480"/>
          <a:ext cx="21031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u="none" strike="noStrike">
              <a:solidFill>
                <a:schemeClr val="bg1"/>
              </a:solidFill>
              <a:latin typeface="Aptos Narrow"/>
            </a:rPr>
            <a:t>Total Sales</a:t>
          </a:r>
        </a:p>
        <a:p>
          <a:pPr algn="ctr"/>
          <a:fld id="{ED80D8E0-6BF5-469F-A625-D2916DACD791}" type="TxLink">
            <a:rPr lang="en-US" sz="1200" b="1" i="1" u="none" strike="noStrike">
              <a:solidFill>
                <a:schemeClr val="bg1"/>
              </a:solidFill>
              <a:latin typeface="Aptos Narrow"/>
            </a:rPr>
            <a:pPr algn="ctr"/>
            <a:t>$2,926,970,124</a:t>
          </a:fld>
          <a:endParaRPr lang="en-US" sz="1200" b="1" i="1">
            <a:solidFill>
              <a:schemeClr val="bg1"/>
            </a:solidFill>
          </a:endParaRPr>
        </a:p>
      </xdr:txBody>
    </xdr:sp>
    <xdr:clientData/>
  </xdr:twoCellAnchor>
  <xdr:twoCellAnchor>
    <xdr:from>
      <xdr:col>10</xdr:col>
      <xdr:colOff>146253</xdr:colOff>
      <xdr:row>0</xdr:row>
      <xdr:rowOff>30480</xdr:rowOff>
    </xdr:from>
    <xdr:to>
      <xdr:col>13</xdr:col>
      <xdr:colOff>420573</xdr:colOff>
      <xdr:row>3</xdr:row>
      <xdr:rowOff>121920</xdr:rowOff>
    </xdr:to>
    <xdr:sp macro="" textlink="Orders">
      <xdr:nvSpPr>
        <xdr:cNvPr id="20" name="Rectangle: Rounded Corners 19">
          <a:extLst>
            <a:ext uri="{FF2B5EF4-FFF2-40B4-BE49-F238E27FC236}">
              <a16:creationId xmlns:a16="http://schemas.microsoft.com/office/drawing/2014/main" id="{0BBCD597-6BA3-4C4F-8E03-C79CF0535491}"/>
            </a:ext>
          </a:extLst>
        </xdr:cNvPr>
        <xdr:cNvSpPr/>
      </xdr:nvSpPr>
      <xdr:spPr>
        <a:xfrm>
          <a:off x="6242253" y="30480"/>
          <a:ext cx="21031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u="none" strike="noStrike">
              <a:solidFill>
                <a:schemeClr val="bg1"/>
              </a:solidFill>
              <a:latin typeface="Aptos Narrow"/>
            </a:rPr>
            <a:t>Num. Of Orders</a:t>
          </a:r>
        </a:p>
        <a:p>
          <a:pPr algn="ctr"/>
          <a:fld id="{6569FD16-2ED1-4E1A-9148-97F83713AF0D}" type="TxLink">
            <a:rPr lang="en-US" sz="1200" b="1" i="1" u="none" strike="noStrike">
              <a:solidFill>
                <a:schemeClr val="bg1"/>
              </a:solidFill>
              <a:latin typeface="Aptos Narrow"/>
            </a:rPr>
            <a:pPr algn="ctr"/>
            <a:t>31,465</a:t>
          </a:fld>
          <a:endParaRPr lang="en-US" sz="1200" b="1" i="1">
            <a:solidFill>
              <a:schemeClr val="bg1"/>
            </a:solidFill>
          </a:endParaRPr>
        </a:p>
      </xdr:txBody>
    </xdr:sp>
    <xdr:clientData/>
  </xdr:twoCellAnchor>
  <xdr:twoCellAnchor>
    <xdr:from>
      <xdr:col>13</xdr:col>
      <xdr:colOff>549819</xdr:colOff>
      <xdr:row>0</xdr:row>
      <xdr:rowOff>30480</xdr:rowOff>
    </xdr:from>
    <xdr:to>
      <xdr:col>17</xdr:col>
      <xdr:colOff>214539</xdr:colOff>
      <xdr:row>3</xdr:row>
      <xdr:rowOff>121920</xdr:rowOff>
    </xdr:to>
    <xdr:sp macro="" textlink="Customers">
      <xdr:nvSpPr>
        <xdr:cNvPr id="21" name="Rectangle: Rounded Corners 20">
          <a:extLst>
            <a:ext uri="{FF2B5EF4-FFF2-40B4-BE49-F238E27FC236}">
              <a16:creationId xmlns:a16="http://schemas.microsoft.com/office/drawing/2014/main" id="{836EBDB2-FBC7-4BB8-9EA2-2C8D9434C386}"/>
            </a:ext>
          </a:extLst>
        </xdr:cNvPr>
        <xdr:cNvSpPr/>
      </xdr:nvSpPr>
      <xdr:spPr>
        <a:xfrm>
          <a:off x="8474619" y="30480"/>
          <a:ext cx="21031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u="none" strike="noStrike">
              <a:solidFill>
                <a:schemeClr val="bg1"/>
              </a:solidFill>
              <a:latin typeface="Aptos Narrow"/>
            </a:rPr>
            <a:t>Num. Of</a:t>
          </a:r>
          <a:r>
            <a:rPr lang="en-US" sz="1200" b="1" i="1" u="none" strike="noStrike" baseline="0">
              <a:solidFill>
                <a:schemeClr val="bg1"/>
              </a:solidFill>
              <a:latin typeface="Aptos Narrow"/>
            </a:rPr>
            <a:t> Customers</a:t>
          </a:r>
          <a:endParaRPr lang="en-US" sz="1200" b="1" i="1" u="none" strike="noStrike">
            <a:solidFill>
              <a:schemeClr val="bg1"/>
            </a:solidFill>
            <a:latin typeface="Aptos Narrow"/>
          </a:endParaRPr>
        </a:p>
        <a:p>
          <a:pPr algn="ctr"/>
          <a:fld id="{7CA2945C-5518-48CE-A869-341BE627C0AD}" type="TxLink">
            <a:rPr lang="en-US" sz="1200" b="1" i="1" u="none" strike="noStrike">
              <a:solidFill>
                <a:schemeClr val="bg1"/>
              </a:solidFill>
              <a:latin typeface="Aptos Narrow"/>
            </a:rPr>
            <a:pPr algn="ctr"/>
            <a:t>19,119</a:t>
          </a:fld>
          <a:endParaRPr lang="en-US" sz="1200" b="1" i="1">
            <a:solidFill>
              <a:schemeClr val="bg1"/>
            </a:solidFill>
          </a:endParaRPr>
        </a:p>
      </xdr:txBody>
    </xdr:sp>
    <xdr:clientData/>
  </xdr:twoCellAnchor>
  <xdr:twoCellAnchor>
    <xdr:from>
      <xdr:col>17</xdr:col>
      <xdr:colOff>343785</xdr:colOff>
      <xdr:row>0</xdr:row>
      <xdr:rowOff>30480</xdr:rowOff>
    </xdr:from>
    <xdr:to>
      <xdr:col>21</xdr:col>
      <xdr:colOff>8505</xdr:colOff>
      <xdr:row>3</xdr:row>
      <xdr:rowOff>121920</xdr:rowOff>
    </xdr:to>
    <xdr:sp macro="" textlink="Qty">
      <xdr:nvSpPr>
        <xdr:cNvPr id="22" name="Rectangle: Rounded Corners 21">
          <a:extLst>
            <a:ext uri="{FF2B5EF4-FFF2-40B4-BE49-F238E27FC236}">
              <a16:creationId xmlns:a16="http://schemas.microsoft.com/office/drawing/2014/main" id="{7960775E-4E8A-4133-AF36-69EECAF5C718}"/>
            </a:ext>
          </a:extLst>
        </xdr:cNvPr>
        <xdr:cNvSpPr/>
      </xdr:nvSpPr>
      <xdr:spPr>
        <a:xfrm>
          <a:off x="10706985" y="30480"/>
          <a:ext cx="21031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u="none" strike="noStrike">
              <a:solidFill>
                <a:schemeClr val="bg1"/>
              </a:solidFill>
              <a:latin typeface="Aptos Narrow"/>
            </a:rPr>
            <a:t>Total Qty</a:t>
          </a:r>
        </a:p>
        <a:p>
          <a:pPr algn="ctr"/>
          <a:fld id="{2FB84CA9-3C8F-4927-9AFF-9822A6CC2AA3}" type="TxLink">
            <a:rPr lang="en-US" sz="1200" b="1" i="1" u="none" strike="noStrike">
              <a:solidFill>
                <a:schemeClr val="bg1"/>
              </a:solidFill>
              <a:latin typeface="Aptos Narrow"/>
            </a:rPr>
            <a:pPr algn="ctr"/>
            <a:t> 274,914 </a:t>
          </a:fld>
          <a:endParaRPr lang="en-US" sz="1200" b="1" i="1">
            <a:solidFill>
              <a:schemeClr val="bg1"/>
            </a:solidFill>
          </a:endParaRPr>
        </a:p>
      </xdr:txBody>
    </xdr:sp>
    <xdr:clientData/>
  </xdr:twoCellAnchor>
  <xdr:twoCellAnchor>
    <xdr:from>
      <xdr:col>21</xdr:col>
      <xdr:colOff>137751</xdr:colOff>
      <xdr:row>0</xdr:row>
      <xdr:rowOff>30480</xdr:rowOff>
    </xdr:from>
    <xdr:to>
      <xdr:col>24</xdr:col>
      <xdr:colOff>412071</xdr:colOff>
      <xdr:row>3</xdr:row>
      <xdr:rowOff>121920</xdr:rowOff>
    </xdr:to>
    <xdr:sp macro="" textlink="subbbbb">
      <xdr:nvSpPr>
        <xdr:cNvPr id="23" name="Rectangle: Rounded Corners 22">
          <a:extLst>
            <a:ext uri="{FF2B5EF4-FFF2-40B4-BE49-F238E27FC236}">
              <a16:creationId xmlns:a16="http://schemas.microsoft.com/office/drawing/2014/main" id="{45DAA76B-F734-4E42-9682-192F9C38F0FE}"/>
            </a:ext>
          </a:extLst>
        </xdr:cNvPr>
        <xdr:cNvSpPr/>
      </xdr:nvSpPr>
      <xdr:spPr>
        <a:xfrm>
          <a:off x="12939351" y="30480"/>
          <a:ext cx="21031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u="none" strike="noStrike">
              <a:solidFill>
                <a:schemeClr val="bg1"/>
              </a:solidFill>
              <a:latin typeface="Aptos Narrow"/>
            </a:rPr>
            <a:t>SubTotal</a:t>
          </a:r>
        </a:p>
        <a:p>
          <a:pPr algn="ctr"/>
          <a:fld id="{F59C9F4C-591D-47EE-B68A-D3200D0FDB97}" type="TxLink">
            <a:rPr lang="en-US" sz="1200" b="1" i="1" u="none" strike="noStrike">
              <a:solidFill>
                <a:schemeClr val="bg1"/>
              </a:solidFill>
              <a:latin typeface="Aptos Narrow"/>
            </a:rPr>
            <a:pPr algn="ctr"/>
            <a:t>$2,596,470,457</a:t>
          </a:fld>
          <a:endParaRPr lang="en-US" sz="1200" b="1" i="1">
            <a:solidFill>
              <a:schemeClr val="bg1"/>
            </a:solidFill>
          </a:endParaRPr>
        </a:p>
      </xdr:txBody>
    </xdr:sp>
    <xdr:clientData/>
  </xdr:twoCellAnchor>
  <xdr:twoCellAnchor>
    <xdr:from>
      <xdr:col>24</xdr:col>
      <xdr:colOff>541317</xdr:colOff>
      <xdr:row>0</xdr:row>
      <xdr:rowOff>30480</xdr:rowOff>
    </xdr:from>
    <xdr:to>
      <xdr:col>28</xdr:col>
      <xdr:colOff>206037</xdr:colOff>
      <xdr:row>3</xdr:row>
      <xdr:rowOff>121920</xdr:rowOff>
    </xdr:to>
    <xdr:sp macro="" textlink="Tax">
      <xdr:nvSpPr>
        <xdr:cNvPr id="24" name="Rectangle: Rounded Corners 23">
          <a:extLst>
            <a:ext uri="{FF2B5EF4-FFF2-40B4-BE49-F238E27FC236}">
              <a16:creationId xmlns:a16="http://schemas.microsoft.com/office/drawing/2014/main" id="{D5B05BEB-8C75-4FDA-99AB-1BFE88FA9E73}"/>
            </a:ext>
          </a:extLst>
        </xdr:cNvPr>
        <xdr:cNvSpPr/>
      </xdr:nvSpPr>
      <xdr:spPr>
        <a:xfrm>
          <a:off x="15171717" y="30480"/>
          <a:ext cx="21031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u="none" strike="noStrike">
              <a:solidFill>
                <a:schemeClr val="bg1"/>
              </a:solidFill>
              <a:latin typeface="Aptos Narrow"/>
            </a:rPr>
            <a:t>Total Tax</a:t>
          </a:r>
        </a:p>
        <a:p>
          <a:pPr algn="ctr"/>
          <a:fld id="{02F9EAC0-2C95-49B1-AD7C-75B61C5A0EFD}" type="TxLink">
            <a:rPr lang="en-US" sz="1200" b="1" i="1" u="none" strike="noStrike">
              <a:solidFill>
                <a:schemeClr val="bg1"/>
              </a:solidFill>
              <a:latin typeface="Aptos Narrow"/>
            </a:rPr>
            <a:pPr algn="ctr"/>
            <a:t>$251,809,269</a:t>
          </a:fld>
          <a:endParaRPr lang="en-US" sz="1200" b="1" i="1">
            <a:solidFill>
              <a:schemeClr val="bg1"/>
            </a:solidFill>
          </a:endParaRPr>
        </a:p>
      </xdr:txBody>
    </xdr:sp>
    <xdr:clientData/>
  </xdr:twoCellAnchor>
  <xdr:twoCellAnchor>
    <xdr:from>
      <xdr:col>28</xdr:col>
      <xdr:colOff>335280</xdr:colOff>
      <xdr:row>0</xdr:row>
      <xdr:rowOff>30480</xdr:rowOff>
    </xdr:from>
    <xdr:to>
      <xdr:col>32</xdr:col>
      <xdr:colOff>0</xdr:colOff>
      <xdr:row>3</xdr:row>
      <xdr:rowOff>121920</xdr:rowOff>
    </xdr:to>
    <xdr:sp macro="" textlink="Freight">
      <xdr:nvSpPr>
        <xdr:cNvPr id="25" name="Rectangle: Rounded Corners 24">
          <a:extLst>
            <a:ext uri="{FF2B5EF4-FFF2-40B4-BE49-F238E27FC236}">
              <a16:creationId xmlns:a16="http://schemas.microsoft.com/office/drawing/2014/main" id="{2B0525E3-AF26-40C0-9CE9-FA90BE021496}"/>
            </a:ext>
          </a:extLst>
        </xdr:cNvPr>
        <xdr:cNvSpPr/>
      </xdr:nvSpPr>
      <xdr:spPr>
        <a:xfrm>
          <a:off x="17404080" y="30480"/>
          <a:ext cx="210312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u="none" strike="noStrike">
              <a:solidFill>
                <a:schemeClr val="bg1"/>
              </a:solidFill>
              <a:latin typeface="Aptos Narrow"/>
            </a:rPr>
            <a:t>Total Freight</a:t>
          </a:r>
        </a:p>
        <a:p>
          <a:pPr algn="ctr"/>
          <a:fld id="{79BB7875-F5BB-41A0-9699-707A8AACC1CA}" type="TxLink">
            <a:rPr lang="en-US" sz="1200" b="1" i="1" u="none" strike="noStrike">
              <a:solidFill>
                <a:schemeClr val="bg1"/>
              </a:solidFill>
              <a:latin typeface="Aptos Narrow"/>
            </a:rPr>
            <a:pPr algn="ctr"/>
            <a:t>$78,690,398</a:t>
          </a:fld>
          <a:endParaRPr lang="en-US" sz="1200" b="1" i="1">
            <a:solidFill>
              <a:schemeClr val="bg1"/>
            </a:solidFill>
          </a:endParaRPr>
        </a:p>
      </xdr:txBody>
    </xdr:sp>
    <xdr:clientData/>
  </xdr:twoCellAnchor>
  <xdr:twoCellAnchor>
    <xdr:from>
      <xdr:col>24</xdr:col>
      <xdr:colOff>304800</xdr:colOff>
      <xdr:row>4</xdr:row>
      <xdr:rowOff>0</xdr:rowOff>
    </xdr:from>
    <xdr:to>
      <xdr:col>32</xdr:col>
      <xdr:colOff>0</xdr:colOff>
      <xdr:row>19</xdr:row>
      <xdr:rowOff>0</xdr:rowOff>
    </xdr:to>
    <xdr:graphicFrame macro="">
      <xdr:nvGraphicFramePr>
        <xdr:cNvPr id="4" name="Chart 3">
          <a:extLst>
            <a:ext uri="{FF2B5EF4-FFF2-40B4-BE49-F238E27FC236}">
              <a16:creationId xmlns:a16="http://schemas.microsoft.com/office/drawing/2014/main" id="{E02A6D43-0C5E-45F8-BEB1-CFC157EFE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106813</xdr:colOff>
      <xdr:row>19</xdr:row>
      <xdr:rowOff>122219</xdr:rowOff>
    </xdr:from>
    <xdr:to>
      <xdr:col>24</xdr:col>
      <xdr:colOff>198253</xdr:colOff>
      <xdr:row>34</xdr:row>
      <xdr:rowOff>122219</xdr:rowOff>
    </xdr:to>
    <xdr:graphicFrame macro="">
      <xdr:nvGraphicFramePr>
        <xdr:cNvPr id="6" name="Chart 5">
          <a:extLst>
            <a:ext uri="{FF2B5EF4-FFF2-40B4-BE49-F238E27FC236}">
              <a16:creationId xmlns:a16="http://schemas.microsoft.com/office/drawing/2014/main" id="{79BE5D86-43BC-4597-9D1B-DCD5D248A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20321</xdr:colOff>
      <xdr:row>0</xdr:row>
      <xdr:rowOff>0</xdr:rowOff>
    </xdr:from>
    <xdr:to>
      <xdr:col>6</xdr:col>
      <xdr:colOff>122439</xdr:colOff>
      <xdr:row>5</xdr:row>
      <xdr:rowOff>132080</xdr:rowOff>
    </xdr:to>
    <xdr:pic>
      <xdr:nvPicPr>
        <xdr:cNvPr id="30" name="Picture 29">
          <a:extLst>
            <a:ext uri="{FF2B5EF4-FFF2-40B4-BE49-F238E27FC236}">
              <a16:creationId xmlns:a16="http://schemas.microsoft.com/office/drawing/2014/main" id="{15B52B35-4461-E073-6E7A-3DDCA62C8AE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29921" y="0"/>
          <a:ext cx="3150118" cy="1046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66.187913541668" createdVersion="5" refreshedVersion="8" minRefreshableVersion="3" recordCount="0" supportSubquery="1" supportAdvancedDrill="1" xr:uid="{E2EFDA9A-0E83-4F8E-A368-252EB5725F61}">
  <cacheSource type="external" connectionId="11"/>
  <cacheFields count="6">
    <cacheField name="[Measures].[Sum of TotalDue]" caption="Sum of TotalDue" numFmtId="0" hierarchy="38" level="32767"/>
    <cacheField name="[Dim_Date].[OrderDate (Month)].[OrderDate (Month)]" caption="OrderDate (Month)" numFmtId="0" hierarchy="8" level="1">
      <sharedItems count="12">
        <s v="Jan"/>
        <s v="Feb"/>
        <s v="Mar"/>
        <s v="Apr"/>
        <s v="May"/>
        <s v="Jun"/>
        <s v="Jul"/>
        <s v="Aug"/>
        <s v="Sep"/>
        <s v="Oct"/>
        <s v="Nov"/>
        <s v="Dec"/>
      </sharedItems>
    </cacheField>
    <cacheField name="Unsupported0" numFmtId="0" hierarchy="50" level="32767">
      <extLst>
        <ext xmlns:x14="http://schemas.microsoft.com/office/spreadsheetml/2009/9/main" uri="{63CAB8AC-B538-458d-9737-405883B0398D}">
          <x14:cacheField ignore="1"/>
        </ext>
      </extLst>
    </cacheField>
    <cacheField name="Unsupported1" numFmtId="0" hierarchy="51" level="32767">
      <extLst>
        <ext xmlns:x14="http://schemas.microsoft.com/office/spreadsheetml/2009/9/main" uri="{63CAB8AC-B538-458d-9737-405883B0398D}">
          <x14:cacheField ignore="1"/>
        </ext>
      </extLst>
    </cacheField>
    <cacheField name="Unsupported2" numFmtId="0" hierarchy="52" level="32767">
      <extLst>
        <ext xmlns:x14="http://schemas.microsoft.com/office/spreadsheetml/2009/9/main" uri="{63CAB8AC-B538-458d-9737-405883B0398D}">
          <x14:cacheField ignore="1"/>
        </ext>
      </extLst>
    </cacheField>
    <cacheField name="Unsupported3" numFmtId="0" hierarchy="53" level="32767">
      <extLst>
        <ext xmlns:x14="http://schemas.microsoft.com/office/spreadsheetml/2009/9/main" uri="{63CAB8AC-B538-458d-9737-405883B0398D}">
          <x14:cacheField ignore="1"/>
        </ext>
      </extLst>
    </cacheField>
  </cacheFields>
  <cacheHierarchies count="54">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2" memberValueDatatype="130" unbalanced="0">
      <fieldsUsage count="2">
        <fieldUsage x="-1"/>
        <fieldUsage x="1"/>
      </fieldsUsage>
    </cacheHierarchy>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0" memberValueDatatype="130" unbalanced="0"/>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y uniqueName="Unsupported0" caption="OrderDate" measure="1" count="0">
      <extLst>
        <ext xmlns:x14="http://schemas.microsoft.com/office/spreadsheetml/2009/9/main" uri="{8CF416AD-EC4C-4aba-99F5-12A058AE0983}">
          <x14:cacheHierarchy ignore="1"/>
        </ext>
      </extLst>
    </cacheHierarchy>
    <cacheHierarchy uniqueName="Unsupported1" caption="OrderDate" measure="1" count="0">
      <extLst>
        <ext xmlns:x14="http://schemas.microsoft.com/office/spreadsheetml/2009/9/main" uri="{8CF416AD-EC4C-4aba-99F5-12A058AE0983}">
          <x14:cacheHierarchy ignore="1"/>
        </ext>
      </extLst>
    </cacheHierarchy>
    <cacheHierarchy uniqueName="Unsupported2" caption="OrderDate" measure="1" count="0">
      <extLst>
        <ext xmlns:x14="http://schemas.microsoft.com/office/spreadsheetml/2009/9/main" uri="{8CF416AD-EC4C-4aba-99F5-12A058AE0983}">
          <x14:cacheHierarchy ignore="1"/>
        </ext>
      </extLst>
    </cacheHierarchy>
    <cacheHierarchy uniqueName="Unsupported3" caption="OrderDate" measure="1" count="0">
      <extLst>
        <ext xmlns:x14="http://schemas.microsoft.com/office/spreadsheetml/2009/9/main" uri="{8CF416AD-EC4C-4aba-99F5-12A058AE0983}">
          <x14:cacheHierarchy ignore="1"/>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78125004" createdVersion="5" refreshedVersion="8" minRefreshableVersion="3" recordCount="0" supportSubquery="1" supportAdvancedDrill="1" xr:uid="{39A83C3F-30FE-48B0-996E-359A7CC6597D}">
  <cacheSource type="external" connectionId="11"/>
  <cacheFields count="4">
    <cacheField name="[Dim_Products].[Category].[Category]" caption="Category" numFmtId="0" hierarchy="13" level="1">
      <sharedItems count="4">
        <s v="Accessories"/>
        <s v="Bikes"/>
        <s v="Clothing"/>
        <s v="Components"/>
      </sharedItems>
    </cacheField>
    <cacheField name="[Measures].[Distinct Count of SalesOrderID]" caption="Distinct Count of SalesOrderID" numFmtId="0" hierarchy="41"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3"/>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78356481" createdVersion="5" refreshedVersion="8" minRefreshableVersion="3" recordCount="0" supportSubquery="1" supportAdvancedDrill="1" xr:uid="{9E1F463A-0F86-462F-BD63-C6ED26A8761C}">
  <cacheSource type="external" connectionId="11"/>
  <cacheFields count="4">
    <cacheField name="[Dim_Territories].[Territory].[Territory]" caption="Territory" numFmtId="0" hierarchy="17" level="1">
      <sharedItems count="10">
        <s v="Australia"/>
        <s v="Canada"/>
        <s v="Central"/>
        <s v="France"/>
        <s v="Germany"/>
        <s v="Northeast"/>
        <s v="Northwest"/>
        <s v="Southeast"/>
        <s v="Southwest"/>
        <s v="United Kingdom"/>
      </sharedItems>
    </cacheField>
    <cacheField name="[Measures].[Distinct Count of CustomerID]" caption="Distinct Count of CustomerID" numFmtId="0" hierarchy="43"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3"/>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2" memberValueDatatype="130" unbalanced="0">
      <fieldsUsage count="2">
        <fieldUsage x="-1"/>
        <fieldUsage x="0"/>
      </fieldsUsage>
    </cacheHierarchy>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78703704" createdVersion="5" refreshedVersion="8" minRefreshableVersion="3" recordCount="0" supportSubquery="1" supportAdvancedDrill="1" xr:uid="{703117B9-091E-4883-A786-F4CCD5B4DF8B}">
  <cacheSource type="external" connectionId="11"/>
  <cacheFields count="4">
    <cacheField name="[Measures].[Sum of TotalDue]" caption="Sum of TotalDue" numFmtId="0" hierarchy="38" level="32767"/>
    <cacheField name="[Dim_Territories].[Territory].[Territory]" caption="Territory" numFmtId="0" hierarchy="17" level="1">
      <sharedItems count="10">
        <s v="Australia"/>
        <s v="Canada"/>
        <s v="Central"/>
        <s v="France"/>
        <s v="Germany"/>
        <s v="Northeast"/>
        <s v="Northwest"/>
        <s v="Southeast"/>
        <s v="Southwest"/>
        <s v="United Kingdom"/>
      </sharedItems>
    </cacheField>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3"/>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2" memberValueDatatype="130" unbalanced="0">
      <fieldsUsage count="2">
        <fieldUsage x="-1"/>
        <fieldUsage x="1"/>
      </fieldsUsage>
    </cacheHierarchy>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79050927" createdVersion="5" refreshedVersion="8" minRefreshableVersion="3" recordCount="0" supportSubquery="1" supportAdvancedDrill="1" xr:uid="{A61C479B-6F50-49BD-B953-2DBD6920C92F}">
  <cacheSource type="external" connectionId="11"/>
  <cacheFields count="4">
    <cacheField name="[Measures].[Sum of TotalDue]" caption="Sum of TotalDue" numFmtId="0" hierarchy="38" level="32767"/>
    <cacheField name="[Dim_Date].[OrderDate (Month)].[OrderDate (Month)]" caption="OrderDate (Month)" numFmtId="0" hierarchy="8" level="1">
      <sharedItems count="12">
        <s v="Jan"/>
        <s v="Feb"/>
        <s v="Mar"/>
        <s v="Apr"/>
        <s v="May"/>
        <s v="Jun"/>
        <s v="Jul"/>
        <s v="Aug"/>
        <s v="Sep"/>
        <s v="Oct"/>
        <s v="Nov"/>
        <s v="Dec"/>
      </sharedItems>
    </cacheField>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2" memberValueDatatype="130" unbalanced="0">
      <fieldsUsage count="2">
        <fieldUsage x="-1"/>
        <fieldUsage x="1"/>
      </fieldsUsage>
    </cacheHierarchy>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3"/>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79745374" createdVersion="5" refreshedVersion="8" minRefreshableVersion="3" recordCount="0" supportSubquery="1" supportAdvancedDrill="1" xr:uid="{D962E9E3-9493-4E5B-B337-854B01E36612}">
  <cacheSource type="external" connectionId="11"/>
  <cacheFields count="4">
    <cacheField name="[Measures].[Sum of TotalDue]" caption="Sum of TotalDue" numFmtId="0" hierarchy="38" level="32767"/>
    <cacheField name="[Dim_Products].[Product].[Product]" caption="Product" numFmtId="0" hierarchy="10" level="1">
      <sharedItems count="5">
        <s v="AWC Logo Cap"/>
        <s v="Long-Sleeve Logo Jersey, L"/>
        <s v="Long-Sleeve Logo Jersey, M"/>
        <s v="Sport-100 Helmet, Black"/>
        <s v="Sport-100 Helmet, Red"/>
      </sharedItems>
    </cacheField>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2" memberValueDatatype="130" unbalanced="0">
      <fieldsUsage count="2">
        <fieldUsage x="-1"/>
        <fieldUsage x="1"/>
      </fieldsUsage>
    </cacheHierarchy>
    <cacheHierarchy uniqueName="[Dim_Products].[Color]" caption="Color" attribute="1" defaultMemberUniqueName="[Dim_Products].[Color].[All]" allUniqueName="[Dim_Products].[Color].[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3"/>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009259" createdVersion="5" refreshedVersion="8" minRefreshableVersion="3" recordCount="0" supportSubquery="1" supportAdvancedDrill="1" xr:uid="{18585828-F957-46A9-B072-50A38F436339}">
  <cacheSource type="external" connectionId="11"/>
  <cacheFields count="4">
    <cacheField name="[Measures].[Sum of TotalDue]" caption="Sum of TotalDue" numFmtId="0" hierarchy="38" level="32767"/>
    <cacheField name="[Dim_Products].[Category].[Category]" caption="Category" numFmtId="0" hierarchy="13" level="1">
      <sharedItems count="4">
        <s v="Accessories"/>
        <s v="Bikes"/>
        <s v="Clothing"/>
        <s v="Components"/>
      </sharedItems>
    </cacheField>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3"/>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0439813" createdVersion="5" refreshedVersion="8" minRefreshableVersion="3" recordCount="0" supportSubquery="1" supportAdvancedDrill="1" xr:uid="{69CDADFA-6D92-4930-A7DB-73835D4AA62B}">
  <cacheSource type="external" connectionId="11"/>
  <cacheFields count="3">
    <cacheField name="[Measures].[Sum of TotalDue]" caption="Sum of TotalDue" numFmtId="0" hierarchy="38"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2"/>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0671298" createdVersion="5" refreshedVersion="8" minRefreshableVersion="3" recordCount="0" supportSubquery="1" supportAdvancedDrill="1" xr:uid="{D27C78F3-FFA9-44F3-AEC6-EB85194983E4}">
  <cacheSource type="external" connectionId="11"/>
  <cacheFields count="3">
    <cacheField name="[Measures].[Distinct Count of SalesOrderID]" caption="Distinct Count of SalesOrderID" numFmtId="0" hierarchy="41"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2"/>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1018521" createdVersion="5" refreshedVersion="8" minRefreshableVersion="3" recordCount="0" supportSubquery="1" supportAdvancedDrill="1" xr:uid="{C9223B2B-EC0A-4A83-9069-8F7A7B27097D}">
  <cacheSource type="external" connectionId="11"/>
  <cacheFields count="3">
    <cacheField name="[Measures].[Distinct Count of CustomerID]" caption="Distinct Count of CustomerID" numFmtId="0" hierarchy="43"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2"/>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1249998" createdVersion="5" refreshedVersion="8" minRefreshableVersion="3" recordCount="0" supportSubquery="1" supportAdvancedDrill="1" xr:uid="{15DEE301-2920-42CD-B8FE-45EB51056DE9}">
  <cacheSource type="external" connectionId="11"/>
  <cacheFields count="3">
    <cacheField name="[Measures].[Sum of TaxAmt]" caption="Sum of TaxAmt" numFmtId="0" hierarchy="45"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2"/>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1481483" createdVersion="5" refreshedVersion="8" minRefreshableVersion="3" recordCount="0" supportSubquery="1" supportAdvancedDrill="1" xr:uid="{3A6AA0C9-3DA9-4B66-9924-4D7A71EF934B}">
  <cacheSource type="external" connectionId="11"/>
  <cacheFields count="3">
    <cacheField name="[Measures].[Sum of Freight]" caption="Sum of Freight" numFmtId="0" hierarchy="46"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2"/>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1597222" createdVersion="5" refreshedVersion="8" minRefreshableVersion="3" recordCount="0" supportSubquery="1" supportAdvancedDrill="1" xr:uid="{9E6F806C-0580-43A5-A8DC-EEACBE46DDC1}">
  <cacheSource type="external" connectionId="11"/>
  <cacheFields count="3">
    <cacheField name="[Measures].[Distinct Count of SubTotal]" caption="Distinct Count of SubTotal" numFmtId="0" hierarchy="49"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2"/>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oneField="1" hidden="1">
      <fieldsUsage count="1">
        <fieldUsage x="0"/>
      </fieldsUsage>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1828706" createdVersion="5" refreshedVersion="8" minRefreshableVersion="3" recordCount="0" supportSubquery="1" supportAdvancedDrill="1" xr:uid="{1072EE8E-17D3-468A-AC9B-D9FD9EC8F481}">
  <cacheSource type="external" connectionId="11"/>
  <cacheFields count="3">
    <cacheField name="[Measures].[Sum of OrderQty]" caption="Sum of OrderQty" numFmtId="0" hierarchy="48"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2"/>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1944445" createdVersion="5" refreshedVersion="8" minRefreshableVersion="3" recordCount="0" supportSubquery="1" supportAdvancedDrill="1" xr:uid="{D145F7E2-2F79-41A2-816C-3EDF8A20FD35}">
  <cacheSource type="external" connectionId="11"/>
  <cacheFields count="3">
    <cacheField name="[Measures].[Sum of SubTotal]" caption="Sum of SubTotal" numFmtId="0" hierarchy="47"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2"/>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2060183" createdVersion="5" refreshedVersion="8" minRefreshableVersion="3" recordCount="0" supportSubquery="1" supportAdvancedDrill="1" xr:uid="{CB0BB682-AF66-4E56-A70D-F1248E5A6736}">
  <cacheSource type="external" connectionId="11"/>
  <cacheFields count="3">
    <cacheField name="[Measures].[Sum of SubTotal]" caption="Sum of SubTotal" numFmtId="0" hierarchy="47"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2"/>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2291668" createdVersion="5" refreshedVersion="8" minRefreshableVersion="3" recordCount="0" supportSubquery="1" supportAdvancedDrill="1" xr:uid="{C7D068A3-8E33-4A17-B777-C145490485AD}">
  <cacheSource type="external" connectionId="11"/>
  <cacheFields count="4">
    <cacheField name="[Dim_Products].[Category].[Category]" caption="Category" numFmtId="0" hierarchy="13" level="1">
      <sharedItems count="4">
        <s v="Accessories"/>
        <s v="Bikes"/>
        <s v="Clothing"/>
        <s v="Components"/>
      </sharedItems>
    </cacheField>
    <cacheField name="[Measures].[Sum of OrderQty]" caption="Sum of OrderQty" numFmtId="0" hierarchy="48"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3"/>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82638891" createdVersion="5" refreshedVersion="8" minRefreshableVersion="3" recordCount="0" supportSubquery="1" supportAdvancedDrill="1" xr:uid="{6032AFDF-C851-4B04-A31D-108EDCAE8AE8}">
  <cacheSource type="external" connectionId="11"/>
  <cacheFields count="3">
    <cacheField name="[Measures].[Sum of OrderQty]" caption="Sum of OrderQty" numFmtId="0" hierarchy="48" level="32767"/>
    <cacheField name="[Dim_Products].[Color].[Color]" caption="Color" numFmtId="0" hierarchy="11" level="1">
      <sharedItems count="5">
        <s v="Black"/>
        <s v="Multi"/>
        <s v="Red"/>
        <s v="Silver"/>
        <s v="Yellow"/>
      </sharedItems>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2"/>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128.013978356481" createdVersion="5" refreshedVersion="8" minRefreshableVersion="3" recordCount="0" supportSubquery="1" supportAdvancedDrill="1" xr:uid="{795D7835-7CCD-44D5-9CCA-197260572B9B}">
  <cacheSource type="external" connectionId="11"/>
  <cacheFields count="4">
    <cacheField name="[Dim_Territories].[Territory].[Territory]" caption="Territory" numFmtId="0" hierarchy="17" level="1">
      <sharedItems count="10">
        <s v="Australia"/>
        <s v="Canada"/>
        <s v="Central"/>
        <s v="France"/>
        <s v="Germany"/>
        <s v="Northeast"/>
        <s v="Northwest"/>
        <s v="Southeast"/>
        <s v="Southwest"/>
        <s v="United Kingdom"/>
      </sharedItems>
    </cacheField>
    <cacheField name="[Measures].[Distinct Count of CustomerID]" caption="Distinct Count of CustomerID" numFmtId="0" hierarchy="43" level="32767"/>
    <cacheField name="[Dim_Products].[Color].[Color]" caption="Color" numFmtId="0" hierarchy="11" level="1">
      <sharedItems containsSemiMixedTypes="0" containsNonDate="0" containsString="0"/>
    </cacheField>
    <cacheField name="[Dim_ShipMethods].[ShipMethod].[ShipMethod]" caption="ShipMethod" numFmtId="0" hierarchy="15" level="1">
      <sharedItems containsSemiMixedTypes="0" containsNonDate="0" containsString="0"/>
    </cacheField>
  </cacheFields>
  <cacheHierarchies count="5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fieldsUsage count="2">
        <fieldUsage x="-1"/>
        <fieldUsage x="2"/>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fieldsUsage count="2">
        <fieldUsage x="-1"/>
        <fieldUsage x="3"/>
      </fieldsUsage>
    </cacheHierarchy>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2" memberValueDatatype="130" unbalanced="0">
      <fieldsUsage count="2">
        <fieldUsage x="-1"/>
        <fieldUsage x="0"/>
      </fieldsUsage>
    </cacheHierarchy>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2"/>
        </ext>
      </extLst>
    </cacheHierarchy>
    <cacheHierarchy uniqueName="[Measures].[Sum of TaxAmt]" caption="Sum of TaxAmt" measure="1" displayFolder="" measureGroup="Fact_Orders" count="0" hidden="1">
      <extLst>
        <ext xmlns:x15="http://schemas.microsoft.com/office/spreadsheetml/2010/11/main" uri="{B97F6D7D-B522-45F9-BDA1-12C45D357490}">
          <x15:cacheHierarchy aggregatedColumn="23"/>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24"/>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22"/>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26"/>
        </ext>
      </extLst>
    </cacheHierarchy>
    <cacheHierarchy uniqueName="[Measures].[Distinct Count of SubTotal]" caption="Distinct Count of SubTotal"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Date" uniqueName="[Dim_Date]" caption="Dim_Date"/>
    <dimension name="Dim_Products" uniqueName="[Dim_Products]" caption="Dim_Products"/>
    <dimension name="Dim_ShipMethods" uniqueName="[Dim_ShipMethods]" caption="Dim_ShipMethods"/>
    <dimension name="Dim_Territories" uniqueName="[Dim_Territories]" caption="Dim_Territories"/>
    <dimension name="Fact_Orders" uniqueName="[Fact_Orders]" caption="Fact_Orders"/>
    <dimension measure="1" name="Measures" uniqueName="[Measures]" caption="Measures"/>
  </dimensions>
  <measureGroups count="5">
    <measureGroup name="Dim_Date" caption="Dim_Date"/>
    <measureGroup name="Dim_Products" caption="Dim_Products"/>
    <measureGroup name="Dim_ShipMethods" caption="Dim_ShipMethods"/>
    <measureGroup name="Dim_Territories" caption="Dim_Territori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66.222725115738" createdVersion="3" refreshedVersion="8" minRefreshableVersion="3" recordCount="0" supportSubquery="1" supportAdvancedDrill="1" xr:uid="{1190C536-7714-4515-91BA-CAB547974D69}">
  <cacheSource type="external" connectionId="11">
    <extLst>
      <ext xmlns:x14="http://schemas.microsoft.com/office/spreadsheetml/2009/9/main" uri="{F057638F-6D5F-4e77-A914-E7F072B9BCA8}">
        <x14:sourceConnection name="ThisWorkbookDataModel"/>
      </ext>
    </extLst>
  </cacheSource>
  <cacheFields count="0"/>
  <cacheHierarchies count="44">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2" memberValueDatatype="130" unbalanced="0"/>
    <cacheHierarchy uniqueName="[Dim_Products].[SubCategory]" caption="SubCategory" attribute="1" defaultMemberUniqueName="[Dim_Products].[SubCategory].[All]" allUniqueName="[Dim_Products].[SubCategory].[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2" memberValueDatatype="130" unbalanced="0"/>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615113832"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66.233002314817" createdVersion="3" refreshedVersion="8" minRefreshableVersion="3" recordCount="0" supportSubquery="1" supportAdvancedDrill="1" xr:uid="{7653ED0E-A0FB-4EF2-8CF0-EF27F0861A2B}">
  <cacheSource type="external" connectionId="11">
    <extLst>
      <ext xmlns:x14="http://schemas.microsoft.com/office/spreadsheetml/2009/9/main" uri="{F057638F-6D5F-4e77-A914-E7F072B9BCA8}">
        <x14:sourceConnection name="ThisWorkbookDataModel"/>
      </ext>
    </extLst>
  </cacheSource>
  <cacheFields count="0"/>
  <cacheHierarchies count="44">
    <cacheHierarchy uniqueName="[Dim_Date].[OrderDate]" caption="OrderDate" attribute="1" time="1" defaultMemberUniqueName="[Dim_Date].[OrderDate].[All]" allUniqueName="[Dim_Date].[OrderDate].[All]" dimensionUniqueName="[Dim_Date]" displayFolder="" count="2"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Date_key]" caption="Date_key" attribute="1" defaultMemberUniqueName="[Dim_Date].[Date_key].[All]" allUniqueName="[Dim_Date].[Date_key].[All]" dimensionUniqueName="[Dim_Date]" displayFolder="" count="0" memberValueDatatype="13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 caption="Product" attribute="1" defaultMemberUniqueName="[Dim_Products].[Product].[All]" allUniqueName="[Dim_Products].[Product].[All]" dimensionUniqueName="[Dim_Products]" displayFolder="" count="0" memberValueDatatype="130" unbalanced="0"/>
    <cacheHierarchy uniqueName="[Dim_Products].[Color]" caption="Color" attribute="1" defaultMemberUniqueName="[Dim_Products].[Color].[All]" allUniqueName="[Dim_Products].[Color].[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hipMethods].[ShipMethodID]" caption="ShipMethodID" attribute="1" defaultMemberUniqueName="[Dim_ShipMethods].[ShipMethodID].[All]" allUniqueName="[Dim_ShipMethods].[ShipMethodID].[All]" dimensionUniqueName="[Dim_ShipMethods]" displayFolder="" count="0" memberValueDatatype="20" unbalanced="0"/>
    <cacheHierarchy uniqueName="[Dim_ShipMethods].[ShipMethod]" caption="ShipMethod" attribute="1" defaultMemberUniqueName="[Dim_ShipMethods].[ShipMethod].[All]" allUniqueName="[Dim_ShipMethods].[ShipMethod].[All]" dimensionUniqueName="[Dim_ShipMethods]" displayFolder="" count="0" memberValueDatatype="130" unbalanced="0"/>
    <cacheHierarchy uniqueName="[Dim_Territories].[TerritoryID]" caption="TerritoryID" attribute="1" defaultMemberUniqueName="[Dim_Territories].[TerritoryID].[All]" allUniqueName="[Dim_Territories].[TerritoryID].[All]" dimensionUniqueName="[Dim_Territories]" displayFolder="" count="0" memberValueDatatype="20" unbalanced="0"/>
    <cacheHierarchy uniqueName="[Dim_Territories].[Territory]" caption="Territory" attribute="1" defaultMemberUniqueName="[Dim_Territories].[Territory].[All]" allUniqueName="[Dim_Territories].[Territory].[All]" dimensionUniqueName="[Dim_Territories]"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6"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Dim_ShipMethods]" caption="__XL_Count Dim_ShipMethods" measure="1" displayFolder="" measureGroup="Dim_ShipMethods" count="0" hidden="1"/>
    <cacheHierarchy uniqueName="[Measures].[__XL_Count Dim_Territories]" caption="__XL_Count Dim_Territories" measure="1" displayFolder="" measureGroup="Dim_Territories" count="0" hidden="1"/>
    <cacheHierarchy uniqueName="[Measures].[__XL_Count Dim_Products]" caption="__XL_Count Dim_Products" measure="1" displayFolder="" measureGroup="Dim_Product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5"/>
        </ext>
      </extLst>
    </cacheHierarchy>
    <cacheHierarchy uniqueName="[Measures].[Average of TotalDue]" caption="Average of TotalDue" measure="1" displayFolder="" measureGroup="Fact_Orders" count="0" hidden="1">
      <extLst>
        <ext xmlns:x15="http://schemas.microsoft.com/office/spreadsheetml/2010/11/main" uri="{B97F6D7D-B522-45F9-BDA1-12C45D357490}">
          <x15:cacheHierarchy aggregatedColumn="25"/>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2485454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B0E785-B99E-443E-950E-1B6E49D82906}" name="PivotTable6" cacheId="20" applyNumberFormats="0" applyBorderFormats="0" applyFontFormats="0" applyPatternFormats="0" applyAlignmentFormats="0" applyWidthHeightFormats="1" dataCaption="Values" tag="88e9b571-ef61-419e-be24-cc13f67be269" updatedVersion="8" minRefreshableVersion="5" useAutoFormatting="1" subtotalHiddenItems="1" itemPrintTitles="1" createdVersion="5" indent="0" outline="1" outlineData="1" multipleFieldFilters="0" chartFormat="28">
  <location ref="N2:O13"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Distinct Count of CustomerID" fld="1" subtotal="count" baseField="0" baseItem="0" numFmtId="3">
      <extLst>
        <ext xmlns:x15="http://schemas.microsoft.com/office/spreadsheetml/2010/11/main" uri="{FABC7310-3BB5-11E1-824E-6D434824019B}">
          <x15:dataField isCountDistinct="1"/>
        </ext>
      </extLst>
    </dataField>
  </dataFields>
  <chartFormats count="1">
    <chartFormat chart="2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Territorie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46173-5BE4-4C45-A7CE-8CB700E4AC9A}" name="PivotTable3" cacheId="15" applyNumberFormats="0" applyBorderFormats="0" applyFontFormats="0" applyPatternFormats="0" applyAlignmentFormats="0" applyWidthHeightFormats="1" dataCaption="Values" tag="a2756c69-aa6f-4104-ad89-a8c744170276" updatedVersion="8" minRefreshableVersion="5" useAutoFormatting="1" subtotalHiddenItems="1" itemPrintTitles="1" createdVersion="5" indent="0" outline="1" outlineData="1" multipleFieldFilters="0" chartFormat="14">
  <location ref="L7:L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ubTotal" fld="0" baseField="0" baseItem="0" numFmtId="167"/>
  </dataFields>
  <formats count="1">
    <format dxfId="0">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C23EFD-D87D-455F-893A-863FBCCF18F8}" name="PivotTable2" cacheId="14" applyNumberFormats="0" applyBorderFormats="0" applyFontFormats="0" applyPatternFormats="0" applyAlignmentFormats="0" applyWidthHeightFormats="1" dataCaption="Values" tag="a2756c69-aa6f-4104-ad89-a8c744170276" updatedVersion="8" minRefreshableVersion="5" useAutoFormatting="1" subtotalHiddenItems="1" itemPrintTitles="1" createdVersion="5" indent="0" outline="1" outlineData="1" multipleFieldFilters="0" chartFormat="14">
  <location ref="H12:H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ubTotal" fld="0" baseField="0" baseItem="0" numFmtId="167"/>
  </dataFields>
  <formats count="1">
    <format dxfId="1">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E1CA9B-0A64-4145-B147-9FF9AD3A78F2}" name="PivotTable4" cacheId="16" applyNumberFormats="0" applyBorderFormats="0" applyFontFormats="0" applyPatternFormats="0" applyAlignmentFormats="0" applyWidthHeightFormats="1" dataCaption="Values" tag="79c6ac15-f8a2-4569-a685-3ed19c1aa169" updatedVersion="8" minRefreshableVersion="5" useAutoFormatting="1" subtotalHiddenItems="1" itemPrintTitles="1" createdVersion="5" indent="0" outline="1" outlineData="1" multipleFieldFilters="0" chartFormat="27">
  <location ref="N25:O30"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OrderQty" fld="1" baseField="0" baseItem="0"/>
  </dataFields>
  <chartFormats count="1">
    <chartFormat chart="2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87E4B7-DBC7-462F-83BC-06A9FB895002}" name="Sales Per Territory" cacheId="3" applyNumberFormats="0" applyBorderFormats="0" applyFontFormats="0" applyPatternFormats="0" applyAlignmentFormats="0" applyWidthHeightFormats="1" dataCaption="Values" tag="8551d403-dc15-4587-91fc-5ea508145c66" updatedVersion="8" minRefreshableVersion="5" useAutoFormatting="1" subtotalHiddenItems="1" itemPrintTitles="1" createdVersion="5" indent="0" outline="1" outlineData="1" multipleFieldFilters="0" chartFormat="25">
  <location ref="E29:F40" firstHeaderRow="1"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Total Sales" fld="0" baseField="0" baseItem="0" numFmtId="165"/>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Territorie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C61B6E-ED6A-4B54-A69D-BD4E8E8DC485}" name="PivotTable16" cacheId="13" applyNumberFormats="0" applyBorderFormats="0" applyFontFormats="0" applyPatternFormats="0" applyAlignmentFormats="0" applyWidthHeightFormats="1" dataCaption="Values" tag="d3706a07-3249-438f-a04f-3879e450d260" updatedVersion="8" minRefreshableVersion="5" useAutoFormatting="1" subtotalHiddenItems="1" itemPrintTitles="1" createdVersion="5" indent="0" outline="1" outlineData="1" multipleFieldFilters="0" chartFormat="14">
  <location ref="K19:K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OrderQty" fld="0" baseField="0" baseItem="0" numFmtId="166"/>
  </dataFields>
  <formats count="1">
    <format dxfId="2">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99D741-C1C4-4847-9433-815E24BCE422}" name="PivotTable8" cacheId="7" applyNumberFormats="0" applyBorderFormats="0" applyFontFormats="0" applyPatternFormats="0" applyAlignmentFormats="0" applyWidthHeightFormats="1" dataCaption="Values" tag="a2756c69-aa6f-4104-ad89-a8c744170276" updatedVersion="8" minRefreshableVersion="5" useAutoFormatting="1" subtotalHiddenItems="1" itemPrintTitles="1" createdVersion="5" indent="0" outline="1" outlineData="1" multipleFieldFilters="0" chartFormat="14">
  <location ref="H4:H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s" fld="0" baseField="0" baseItem="0" numFmtId="165"/>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F48713-03F6-4012-8A96-C12B6FD05B11}" name="PivotTable10" cacheId="9" applyNumberFormats="0" applyBorderFormats="0" applyFontFormats="0" applyPatternFormats="0" applyAlignmentFormats="0" applyWidthHeightFormats="1" dataCaption="Values" tag="d26c79f8-95b2-4ac3-8e22-d31fa99d11b4" updatedVersion="8" minRefreshableVersion="5" useAutoFormatting="1" subtotalHiddenItems="1" itemPrintTitles="1" createdVersion="5" indent="0" outline="1" outlineData="1" multipleFieldFilters="0" chartFormat="28">
  <location ref="J8:J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CustomerID" fld="0" subtotal="count" baseField="0" baseItem="0" numFmtId="3">
      <extLst>
        <ext xmlns:x15="http://schemas.microsoft.com/office/spreadsheetml/2010/11/main" uri="{FABC7310-3BB5-11E1-824E-6D434824019B}">
          <x15:dataField isCountDistinct="1"/>
        </ext>
      </extLst>
    </dataField>
  </dataFields>
  <chartFormats count="2">
    <chartFormat chart="20"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Territorie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4C4168-1CC1-473A-904F-D63D25441D5D}" name="Num. of Orders Per Category" cacheId="1" applyNumberFormats="0" applyBorderFormats="0" applyFontFormats="0" applyPatternFormats="0" applyAlignmentFormats="0" applyWidthHeightFormats="1" dataCaption="Values" tag="79c6ac15-f8a2-4569-a685-3ed19c1aa169" updatedVersion="8" minRefreshableVersion="5" useAutoFormatting="1" subtotalHiddenItems="1" itemPrintTitles="1" createdVersion="5" indent="0" outline="1" outlineData="1" multipleFieldFilters="0" chartFormat="21">
  <location ref="H21:I2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No. of Orders Per Category" fld="1" subtotal="count" baseField="0" baseItem="0" numFmtId="3">
      <extLst>
        <ext xmlns:x15="http://schemas.microsoft.com/office/spreadsheetml/2010/11/main" uri="{FABC7310-3BB5-11E1-824E-6D434824019B}">
          <x15:dataField isCountDistinct="1"/>
        </ext>
      </extLst>
    </dataField>
  </dataFields>
  <chartFormats count="5">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0" count="1" selected="0">
            <x v="0"/>
          </reference>
        </references>
      </pivotArea>
    </chartFormat>
    <chartFormat chart="18" format="8">
      <pivotArea type="data" outline="0" fieldPosition="0">
        <references count="2">
          <reference field="4294967294" count="1" selected="0">
            <x v="0"/>
          </reference>
          <reference field="0" count="1" selected="0">
            <x v="1"/>
          </reference>
        </references>
      </pivotArea>
    </chartFormat>
    <chartFormat chart="18" format="9">
      <pivotArea type="data" outline="0" fieldPosition="0">
        <references count="2">
          <reference field="4294967294" count="1" selected="0">
            <x v="0"/>
          </reference>
          <reference field="0" count="1" selected="0">
            <x v="2"/>
          </reference>
        </references>
      </pivotArea>
    </chartFormat>
    <chartFormat chart="18" format="10">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64136B-DCD2-4045-A45A-8D7E65912234}" name="PivotTable12" cacheId="10" applyNumberFormats="0" applyBorderFormats="0" applyFontFormats="0" applyPatternFormats="0" applyAlignmentFormats="0" applyWidthHeightFormats="1" dataCaption="Values" tag="7deff10f-fae8-4a72-b8c2-1c78120327a4" updatedVersion="8" minRefreshableVersion="5" useAutoFormatting="1" subtotalHiddenItems="1" itemPrintTitles="1" createdVersion="5" indent="0" outline="1" outlineData="1" multipleFieldFilters="0" chartFormat="14">
  <location ref="J12:J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axAmt" fld="0" baseField="0" baseItem="0" numFmtId="167"/>
  </dataFields>
  <formats count="1">
    <format dxfId="3">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4A849C-50BB-4111-8B2A-E5B3DC733531}" name="Num. Of Customers Per Territory" cacheId="2" applyNumberFormats="0" applyBorderFormats="0" applyFontFormats="0" applyPatternFormats="0" applyAlignmentFormats="0" applyWidthHeightFormats="1" dataCaption="Values" tag="88e9b571-ef61-419e-be24-cc13f67be269" updatedVersion="8" minRefreshableVersion="5" useAutoFormatting="1" subtotalHiddenItems="1" itemPrintTitles="1" createdVersion="5" indent="0" outline="1" outlineData="1" multipleFieldFilters="0" chartFormat="28">
  <location ref="H38:I49"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Distinct Count of CustomerID" fld="1" subtotal="count" baseField="0" baseItem="0" numFmtId="3">
      <extLst>
        <ext xmlns:x15="http://schemas.microsoft.com/office/spreadsheetml/2010/11/main" uri="{FABC7310-3BB5-11E1-824E-6D434824019B}">
          <x15:dataField isCountDistinct="1"/>
        </ext>
      </extLst>
    </dataField>
  </dataFields>
  <chartFormats count="1">
    <chartFormat chart="2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Territorie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C70E74-AE66-4F37-8CE3-55F068368259}" name="PivotTable9" cacheId="8" applyNumberFormats="0" applyBorderFormats="0" applyFontFormats="0" applyPatternFormats="0" applyAlignmentFormats="0" applyWidthHeightFormats="1" dataCaption="Values" tag="92f98f36-30dc-4f47-b7d3-f12c4487524e" updatedVersion="8" minRefreshableVersion="5" useAutoFormatting="1" subtotalHiddenItems="1" itemPrintTitles="1" createdVersion="5" indent="0" outline="1" outlineData="1" multipleFieldFilters="0" chartFormat="20">
  <location ref="J4:J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of Orders Per Category" fld="0" subtotal="count" baseField="0" baseItem="0" numFmtId="3">
      <extLst>
        <ext xmlns:x15="http://schemas.microsoft.com/office/spreadsheetml/2010/11/main" uri="{FABC7310-3BB5-11E1-824E-6D434824019B}">
          <x15:dataField isCountDistinct="1"/>
        </ext>
      </extLst>
    </dataField>
  </dataFields>
  <chartFormats count="1">
    <chartFormat chart="18" format="6"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C7E741-39DD-426F-9E22-9164D03A8B92}" name="PivotTable1" cacheId="0" applyNumberFormats="0" applyBorderFormats="0" applyFontFormats="0" applyPatternFormats="0" applyAlignmentFormats="0" applyWidthHeightFormats="1" dataCaption="Values" tag="26c1f377-5e23-4561-a1b1-a967411494ac" updatedVersion="8" minRefreshableVersion="3" useAutoFormatting="1" subtotalHiddenItems="1" itemPrintTitles="1" createdVersion="5" indent="0" outline="1" outlineData="1" multipleFieldFilters="0">
  <location ref="A1:F14" firstHeaderRow="0"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Total Sales" fld="0" baseField="0" baseItem="0" numFmtId="165"/>
    <dataField name="Running Total" fld="2" showDataAs="runTotal" baseField="1" baseItem="0">
      <extLst>
        <ext xmlns:x14="http://schemas.microsoft.com/office/spreadsheetml/2009/9/main" uri="{E15A36E0-9728-4e99-A89B-3F7291B0FE68}">
          <x14:dataField sourceField="0" uniqueName="[__Xl2].[Measures].[Sum of TotalDue]"/>
        </ext>
      </extLst>
    </dataField>
    <dataField name="Running Total %" fld="3" baseField="1" baseItem="0" numFmtId="10">
      <extLst>
        <ext xmlns:x14="http://schemas.microsoft.com/office/spreadsheetml/2009/9/main" uri="{E15A36E0-9728-4e99-A89B-3F7291B0FE68}">
          <x14:dataField pivotShowAs="percentOfRunningTotal" sourceField="0" uniqueName="[__Xl3].[Measures].[Sum of TotalDue]"/>
        </ext>
      </extLst>
    </dataField>
    <dataField name="MOM" fld="4" showDataAs="difference" baseField="1" baseItem="1048828">
      <extLst>
        <ext xmlns:x14="http://schemas.microsoft.com/office/spreadsheetml/2009/9/main" uri="{E15A36E0-9728-4e99-A89B-3F7291B0FE68}">
          <x14:dataField sourceField="0" uniqueName="[__Xl4].[Measures].[Sum of TotalDue]"/>
        </ext>
      </extLst>
    </dataField>
    <dataField name="MOM %" fld="5" showDataAs="percentDiff" baseField="1" baseItem="1048828" numFmtId="10">
      <extLst>
        <ext xmlns:x14="http://schemas.microsoft.com/office/spreadsheetml/2009/9/main" uri="{E15A36E0-9728-4e99-A89B-3F7291B0FE68}">
          <x14:dataField sourceField="0" uniqueName="[__Xl5].[Measures].[Sum of TotalDue]"/>
        </ext>
      </extLst>
    </dataField>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28C8F5-6554-4AA7-996D-F855841031A3}" name="Top 5 Products Per Sales" cacheId="5" applyNumberFormats="0" applyBorderFormats="0" applyFontFormats="0" applyPatternFormats="0" applyAlignmentFormats="0" applyWidthHeightFormats="1" dataCaption="Values" tag="6d560be7-4b72-4ad6-8a17-7c52db6f84cf" updatedVersion="8" minRefreshableVersion="5" useAutoFormatting="1" subtotalHiddenItems="1" itemPrintTitles="1" createdVersion="5" indent="0" outline="1" outlineData="1" multipleFieldFilters="0" chartFormat="32">
  <location ref="H29:I35" firstHeaderRow="1" firstDataRow="1" firstDataCol="1"/>
  <pivotFields count="4">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4"/>
    </i>
    <i>
      <x v="3"/>
    </i>
    <i>
      <x v="1"/>
    </i>
    <i>
      <x/>
    </i>
    <i t="grand">
      <x/>
    </i>
  </rowItems>
  <colItems count="1">
    <i/>
  </colItems>
  <dataFields count="1">
    <dataField name="Total Sales" fld="0" baseField="0" baseItem="0" numFmtId="165"/>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8">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Territorie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133B9D4-3F1E-4BF8-B2F8-39F683BBF9DA}" name="PivotTable13" cacheId="11" applyNumberFormats="0" applyBorderFormats="0" applyFontFormats="0" applyPatternFormats="0" applyAlignmentFormats="0" applyWidthHeightFormats="1" dataCaption="Values" tag="5c86b96c-2a31-4d99-a004-1fcebf7c974f" updatedVersion="8" minRefreshableVersion="5" useAutoFormatting="1" subtotalHiddenItems="1" itemPrintTitles="1" createdVersion="5" indent="0" outline="1" outlineData="1" multipleFieldFilters="0" chartFormat="14">
  <location ref="J15:J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Freight" fld="0" baseField="0" baseItem="0" numFmtId="167"/>
  </dataFields>
  <formats count="1">
    <format dxfId="4">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BDBF66D-A8B0-4D57-83E5-D1F45F3502C0}" name="PivotTable14" cacheId="12" applyNumberFormats="0" applyBorderFormats="0" applyFontFormats="0" applyPatternFormats="0" applyAlignmentFormats="0" applyWidthHeightFormats="1" dataCaption="Values" tag="bfcec2cc-4ed3-489b-a464-561ce0665fa4" updatedVersion="8" minRefreshableVersion="5" useAutoFormatting="1" subtotalHiddenItems="1" itemPrintTitles="1" createdVersion="5" indent="0" outline="1" outlineData="1" multipleFieldFilters="0" chartFormat="14">
  <location ref="H8:H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SubTotal" fld="0" subtotal="count" baseField="0" baseItem="0">
      <extLst>
        <ext xmlns:x15="http://schemas.microsoft.com/office/spreadsheetml/2010/11/main" uri="{FABC7310-3BB5-11E1-824E-6D434824019B}">
          <x15:dataField isCountDistinct="1"/>
        </ext>
      </extLst>
    </dataField>
  </dataFields>
  <formats count="1">
    <format dxfId="5">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FB8C1B3-4409-48D8-9757-804A05E476A9}" name="PivotTable5" cacheId="17" applyNumberFormats="0" applyBorderFormats="0" applyFontFormats="0" applyPatternFormats="0" applyAlignmentFormats="0" applyWidthHeightFormats="1" dataCaption="Values" tag="79c6ac15-f8a2-4569-a685-3ed19c1aa169" updatedVersion="8" minRefreshableVersion="5" useAutoFormatting="1" subtotalHiddenItems="1" itemPrintTitles="1" createdVersion="5" indent="0" outline="1" outlineData="1" multipleFieldFilters="0" chartFormat="32">
  <location ref="K26:L32" firstHeaderRow="1" firstDataRow="1" firstDataCol="1"/>
  <pivotFields count="3">
    <pivotField dataField="1" subtotalTop="0" showAll="0" defaultSubtotal="0"/>
    <pivotField axis="axisRow" allDrilled="1" subtotalTop="0" showAll="0" sortType="a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1"/>
    </i>
    <i>
      <x v="2"/>
    </i>
    <i>
      <x v="4"/>
    </i>
    <i>
      <x/>
    </i>
    <i t="grand">
      <x/>
    </i>
  </rowItems>
  <colItems count="1">
    <i/>
  </colItems>
  <dataFields count="1">
    <dataField name="Sum of OrderQty" fld="0" baseField="0" baseItem="0"/>
  </dataFields>
  <chartFormats count="4">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765B0A1-F21A-4A96-9CD3-02FFC963B5A1}" name="Sales_Per_Month" cacheId="4" applyNumberFormats="0" applyBorderFormats="0" applyFontFormats="0" applyPatternFormats="0" applyAlignmentFormats="0" applyWidthHeightFormats="1" dataCaption="Values" tag="f2aa0610-d45d-4e92-9587-4e10f02e1e44" updatedVersion="8" minRefreshableVersion="5" useAutoFormatting="1" subtotalHiddenItems="1" itemPrintTitles="1" createdVersion="5" indent="0" outline="1" outlineData="1" multipleFieldFilters="0" chartFormat="11">
  <location ref="A20:B33"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Sales" fld="0" baseField="0" baseItem="0" numFmtId="165"/>
  </dataFields>
  <chartFormats count="2">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6"/>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DB7CDDE-E7D0-4E17-B8CD-9FA32F7A635D}" name="Total Sales Per Category" cacheId="6" applyNumberFormats="0" applyBorderFormats="0" applyFontFormats="0" applyPatternFormats="0" applyAlignmentFormats="0" applyWidthHeightFormats="1" dataCaption="Values" tag="e4f914ff-06a5-42d7-bcae-a620e9e0bdaa" updatedVersion="8" minRefreshableVersion="5" useAutoFormatting="1" subtotalHiddenItems="1" itemPrintTitles="1" createdVersion="5" indent="0" outline="1" outlineData="1" multipleFieldFilters="0" chartFormat="14">
  <location ref="E21:F26"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Sales" fld="0" baseField="0" baseItem="0" numFmtId="165"/>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 count="1" selected="0">
            <x v="0"/>
          </reference>
        </references>
      </pivotArea>
    </chartFormat>
    <chartFormat chart="12" format="8">
      <pivotArea type="data" outline="0" fieldPosition="0">
        <references count="2">
          <reference field="4294967294" count="1" selected="0">
            <x v="0"/>
          </reference>
          <reference field="1" count="1" selected="0">
            <x v="1"/>
          </reference>
        </references>
      </pivotArea>
    </chartFormat>
    <chartFormat chart="12" format="9">
      <pivotArea type="data" outline="0" fieldPosition="0">
        <references count="2">
          <reference field="4294967294" count="1" selected="0">
            <x v="0"/>
          </reference>
          <reference field="1" count="1" selected="0">
            <x v="2"/>
          </reference>
        </references>
      </pivotArea>
    </chartFormat>
    <chartFormat chart="12" format="10">
      <pivotArea type="data" outline="0" fieldPosition="0">
        <references count="2">
          <reference field="4294967294" count="1" selected="0">
            <x v="0"/>
          </reference>
          <reference field="1"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Dim_Products].[Color].&amp;[Black]"/>
        <member name="[Dim_Products].[Color].&amp;[Multi]"/>
        <member name="[Dim_Products].[Color].&amp;[Red]"/>
        <member name="[Dim_Products].[Color].&amp;[Silver]"/>
        <member name="[Dim_Products].[Color].&amp;[Yellow]"/>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Dim_Date]"/>
        <x15:activeTabTopLevelEntity name="[Fact_Orders]"/>
        <x15:activeTabTopLevelEntity name="[Dim_ShipMethod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A7382579-1048-44A9-A727-D5BCDCAB9097}" sourceName="[Dim_Products].[Color]">
  <pivotTables>
    <pivotTable tabId="1" name="Top 5 Products Per Sales"/>
    <pivotTable tabId="1" name="Num. Of Customers Per Territory"/>
    <pivotTable tabId="1" name="Num. of Orders Per Category"/>
    <pivotTable tabId="1" name="Sales Per Territory"/>
    <pivotTable tabId="1" name="Sales_Per_Month"/>
    <pivotTable tabId="1" name="Total Sales Per Category"/>
    <pivotTable tabId="1" name="PivotTable8"/>
    <pivotTable tabId="1" name="PivotTable9"/>
    <pivotTable tabId="1" name="PivotTable10"/>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6"/>
  </pivotTables>
  <data>
    <olap pivotCacheId="615113832">
      <levels count="2">
        <level uniqueName="[Dim_Products].[Color].[(All)]" sourceCaption="(All)" count="0"/>
        <level uniqueName="[Dim_Products].[Color].[Color]" sourceCaption="Color" count="10">
          <ranges>
            <range startItem="0">
              <i n="[Dim_Products].[Color].&amp;[Black]" c="Black"/>
              <i n="[Dim_Products].[Color].&amp;[Blue]" c="Blue"/>
              <i n="[Dim_Products].[Color].&amp;[Multi]" c="Multi"/>
              <i n="[Dim_Products].[Color].&amp;[Not Defined]" c="Not Defined"/>
              <i n="[Dim_Products].[Color].&amp;[Red]" c="Red"/>
              <i n="[Dim_Products].[Color].&amp;[Silver]" c="Silver"/>
              <i n="[Dim_Products].[Color].&amp;[Silver/Black]" c="Silver/Black"/>
              <i n="[Dim_Products].[Color].&amp;[White]" c="White"/>
              <i n="[Dim_Products].[Color].&amp;[Yellow]" c="Yellow"/>
              <i n="[Dim_Products].[Color].&amp;[Grey]" c="Grey" nd="1"/>
            </range>
          </ranges>
        </level>
      </levels>
      <selections count="5">
        <selection n="[Dim_Products].[Color].&amp;[Black]"/>
        <selection n="[Dim_Products].[Color].&amp;[Multi]"/>
        <selection n="[Dim_Products].[Color].&amp;[Red]"/>
        <selection n="[Dim_Products].[Color].&amp;[Silver]"/>
        <selection n="[Dim_Products].[Color].&amp;[Yellow]"/>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thod" xr10:uid="{2331679E-409B-40A7-8D60-5AFF007F1757}" sourceName="[Dim_ShipMethods].[ShipMethod]">
  <pivotTables>
    <pivotTable tabId="1" name="Num. of Orders Per Category"/>
    <pivotTable tabId="1" name="Num. Of Customers Per Territory"/>
    <pivotTable tabId="1" name="Sales Per Territory"/>
    <pivotTable tabId="1" name="Sales_Per_Month"/>
    <pivotTable tabId="1" name="Top 5 Products Per Sales"/>
    <pivotTable tabId="1" name="Total Sales Per Category"/>
    <pivotTable tabId="1" name="PivotTable8"/>
    <pivotTable tabId="1" name="PivotTable9"/>
    <pivotTable tabId="1" name="PivotTable10"/>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6"/>
  </pivotTables>
  <data>
    <olap pivotCacheId="615113832">
      <levels count="2">
        <level uniqueName="[Dim_ShipMethods].[ShipMethod].[(All)]" sourceCaption="(All)" count="0"/>
        <level uniqueName="[Dim_ShipMethods].[ShipMethod].[ShipMethod]" sourceCaption="ShipMethod" count="5">
          <ranges>
            <range startItem="0">
              <i n="[Dim_ShipMethods].[ShipMethod].&amp;[CARGO TRANSPORT 5]" c="CARGO TRANSPORT 5"/>
              <i n="[Dim_ShipMethods].[ShipMethod].&amp;[XRQ - TRUCK GROUND]" c="XRQ - TRUCK GROUND"/>
              <i n="[Dim_ShipMethods].[ShipMethod].&amp;[OVERNIGHT J-FAST]" c="OVERNIGHT J-FAST" nd="1"/>
              <i n="[Dim_ShipMethods].[ShipMethod].&amp;[OVERSEAS - DELUXE]" c="OVERSEAS - DELUXE" nd="1"/>
              <i n="[Dim_ShipMethods].[ShipMethod].&amp;[ZY - EXPRESS]" c="ZY - EXPRESS" nd="1"/>
            </range>
          </ranges>
        </level>
      </levels>
      <selections count="1">
        <selection n="[Dim_ShipMethods].[Ship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B5472CD2-66B4-49F4-BB49-28BEA7EF439A}" sourceName="[Dim_Products].[SubCategory]">
  <pivotTables>
    <pivotTable tabId="1" name="Num. Of Customers Per Territory"/>
    <pivotTable tabId="1" name="Num. of Orders Per Category"/>
    <pivotTable tabId="1" name="Sales Per Territory"/>
    <pivotTable tabId="1" name="Sales_Per_Month"/>
    <pivotTable tabId="1" name="Top 5 Products Per Sales"/>
    <pivotTable tabId="1" name="Total Sales Per Category"/>
    <pivotTable tabId="1" name="PivotTable8"/>
    <pivotTable tabId="1" name="PivotTable9"/>
    <pivotTable tabId="1" name="PivotTable10"/>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6"/>
  </pivotTables>
  <data>
    <olap pivotCacheId="615113832">
      <levels count="2">
        <level uniqueName="[Dim_Products].[SubCategory].[(All)]" sourceCaption="(All)" count="0"/>
        <level uniqueName="[Dim_Products].[SubCategory].[SubCategory]" sourceCaption="SubCategory" count="38">
          <ranges>
            <range startItem="0">
              <i n="[Dim_Products].[SubCategory].&amp;[Bib-Shorts]" c="Bib-Shorts"/>
              <i n="[Dim_Products].[SubCategory].&amp;[Brakes]" c="Brakes"/>
              <i n="[Dim_Products].[SubCategory].&amp;[Caps]" c="Caps"/>
              <i n="[Dim_Products].[SubCategory].&amp;[Chains]" c="Chains"/>
              <i n="[Dim_Products].[SubCategory].&amp;[Cranksets]" c="Cranksets"/>
              <i n="[Dim_Products].[SubCategory].&amp;[Derailleurs]" c="Derailleurs"/>
              <i n="[Dim_Products].[SubCategory].&amp;[Gloves]" c="Gloves"/>
              <i n="[Dim_Products].[SubCategory].&amp;[Helmets]" c="Helmets"/>
              <i n="[Dim_Products].[SubCategory].&amp;[Hydration Packs]" c="Hydration Packs"/>
              <i n="[Dim_Products].[SubCategory].&amp;[Jerseys]" c="Jerseys"/>
              <i n="[Dim_Products].[SubCategory].&amp;[Mountain Bikes]" c="Mountain Bikes"/>
              <i n="[Dim_Products].[SubCategory].&amp;[Mountain Frames]" c="Mountain Frames"/>
              <i n="[Dim_Products].[SubCategory].&amp;[Road Bikes]" c="Road Bikes"/>
              <i n="[Dim_Products].[SubCategory].&amp;[Road Frames]" c="Road Frames"/>
              <i n="[Dim_Products].[SubCategory].&amp;[Shorts]" c="Shorts"/>
              <i n="[Dim_Products].[SubCategory].&amp;[Tights]" c="Tights"/>
              <i n="[Dim_Products].[SubCategory].&amp;[Touring Bikes]" c="Touring Bikes"/>
              <i n="[Dim_Products].[SubCategory].&amp;[Touring Frames]" c="Touring Frames"/>
              <i n="[Dim_Products].[SubCategory].&amp;[Wheels]" c="Wheels"/>
              <i n="[Dim_Products].[SubCategory].&amp;" c="(blank)" nd="1"/>
              <i n="[Dim_Products].[SubCategory].&amp;[Bike Racks]" c="Bike Racks" nd="1"/>
              <i n="[Dim_Products].[SubCategory].&amp;[Bike Stands]" c="Bike Stands" nd="1"/>
              <i n="[Dim_Products].[SubCategory].&amp;[Bottles and Cages]" c="Bottles and Cages" nd="1"/>
              <i n="[Dim_Products].[SubCategory].&amp;[Bottom Brackets]" c="Bottom Brackets" nd="1"/>
              <i n="[Dim_Products].[SubCategory].&amp;[Cleaners]" c="Cleaners" nd="1"/>
              <i n="[Dim_Products].[SubCategory].&amp;[Fenders]" c="Fenders" nd="1"/>
              <i n="[Dim_Products].[SubCategory].&amp;[Forks]" c="Forks" nd="1"/>
              <i n="[Dim_Products].[SubCategory].&amp;[Handlebars]" c="Handlebars" nd="1"/>
              <i n="[Dim_Products].[SubCategory].&amp;[Headsets]" c="Headsets" nd="1"/>
              <i n="[Dim_Products].[SubCategory].&amp;[Lights]" c="Lights" nd="1"/>
              <i n="[Dim_Products].[SubCategory].&amp;[Locks]" c="Locks" nd="1"/>
              <i n="[Dim_Products].[SubCategory].&amp;[Panniers]" c="Panniers" nd="1"/>
              <i n="[Dim_Products].[SubCategory].&amp;[Pedals]" c="Pedals" nd="1"/>
              <i n="[Dim_Products].[SubCategory].&amp;[Pumps]" c="Pumps" nd="1"/>
              <i n="[Dim_Products].[SubCategory].&amp;[Saddles]" c="Saddles" nd="1"/>
              <i n="[Dim_Products].[SubCategory].&amp;[Socks]" c="Socks" nd="1"/>
              <i n="[Dim_Products].[SubCategory].&amp;[Tires and Tubes]" c="Tires and Tubes" nd="1"/>
              <i n="[Dim_Products].[SubCategory].&amp;[Vests]" c="Vests" nd="1"/>
            </range>
          </ranges>
        </level>
      </levels>
      <selections count="1">
        <selection n="[Dim_Products].[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 xr10:uid="{5A3DD61B-15A6-4DF4-A128-CB47FA08D695}" cache="Slicer_Color" caption="Color" columnCount="2" level="1" style="SlicerStyleDark1" rowHeight="247650"/>
  <slicer name="ShipMethod" xr10:uid="{0911980A-91C0-48EB-97C7-1DB89DC19E95}" cache="Slicer_ShipMethod" caption="ShipMethod" columnCount="2" level="1" style="SlicerStyleDark1" rowHeight="247650"/>
  <slicer name="SubCategory" xr10:uid="{55DFDB93-0C63-46F2-BDFD-22226B56BB8F}" cache="Slicer_SubCategory" caption="SubCategory" columnCount="2"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FA961E28-93BA-4920-B721-BD84D68C587C}" sourceName="[Dim_Date].[OrderDate]">
  <pivotTables>
    <pivotTable tabId="1" name="Num. Of Customers Per Territory"/>
    <pivotTable tabId="1" name="Num. of Orders Per Category"/>
    <pivotTable tabId="1" name="Sales Per Territory"/>
    <pivotTable tabId="1" name="Sales_Per_Month"/>
    <pivotTable tabId="1" name="Top 5 Products Per Sales"/>
    <pivotTable tabId="1" name="Total Sales Per Category"/>
    <pivotTable tabId="1" name="PivotTable8"/>
    <pivotTable tabId="1" name="PivotTable9"/>
    <pivotTable tabId="1" name="PivotTable10"/>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6"/>
  </pivotTables>
  <state minimalRefreshVersion="6" lastRefreshVersion="6" pivotCacheId="248545491" filterType="unknown">
    <bounds startDate="2005-01-01T00:00:00" endDate="200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81F0C393-0A5D-402C-AE7F-4D34D3001564}" cache="Timeline_OrderDate" caption="OrderDate" level="0" selectionLevel="2" scrollPosition="2005-01-0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F4D55-3C33-496A-8737-AA6E393525FE}">
  <dimension ref="A1:O49"/>
  <sheetViews>
    <sheetView tabSelected="1" topLeftCell="B1" zoomScale="66" workbookViewId="0">
      <selection activeCell="M37" sqref="M37"/>
    </sheetView>
  </sheetViews>
  <sheetFormatPr defaultRowHeight="14.4" x14ac:dyDescent="0.3"/>
  <cols>
    <col min="1" max="1" width="12.44140625" bestFit="1" customWidth="1"/>
    <col min="2" max="2" width="19.44140625" bestFit="1" customWidth="1"/>
    <col min="3" max="3" width="20.44140625" customWidth="1"/>
    <col min="4" max="4" width="8.77734375" bestFit="1" customWidth="1"/>
    <col min="5" max="5" width="20.21875" customWidth="1"/>
    <col min="6" max="6" width="19.44140625" bestFit="1" customWidth="1"/>
    <col min="8" max="8" width="15.33203125" bestFit="1" customWidth="1"/>
    <col min="9" max="9" width="17.5546875" bestFit="1" customWidth="1"/>
    <col min="10" max="10" width="13.109375" bestFit="1" customWidth="1"/>
    <col min="11" max="11" width="12.5546875" bestFit="1" customWidth="1"/>
    <col min="12" max="12" width="15.109375" bestFit="1" customWidth="1"/>
    <col min="14" max="14" width="12.44140625" bestFit="1" customWidth="1"/>
    <col min="15" max="15" width="14.88671875" bestFit="1" customWidth="1"/>
    <col min="16" max="16" width="14.77734375" bestFit="1" customWidth="1"/>
  </cols>
  <sheetData>
    <row r="1" spans="1:15" x14ac:dyDescent="0.3">
      <c r="A1" s="1" t="s">
        <v>0</v>
      </c>
      <c r="B1" t="s">
        <v>6</v>
      </c>
      <c r="C1" t="s">
        <v>19</v>
      </c>
      <c r="D1" t="s">
        <v>20</v>
      </c>
      <c r="E1" t="s">
        <v>21</v>
      </c>
      <c r="F1" t="s">
        <v>22</v>
      </c>
    </row>
    <row r="2" spans="1:15" x14ac:dyDescent="0.3">
      <c r="A2" s="2" t="s">
        <v>14</v>
      </c>
      <c r="B2" s="4">
        <v>104054562.685</v>
      </c>
      <c r="C2" s="3">
        <v>104054562.685</v>
      </c>
      <c r="D2" s="5">
        <v>3.5550264702164831E-2</v>
      </c>
      <c r="E2" s="3"/>
      <c r="F2" s="5"/>
      <c r="N2" s="1" t="s">
        <v>0</v>
      </c>
      <c r="O2" t="s">
        <v>38</v>
      </c>
    </row>
    <row r="3" spans="1:15" x14ac:dyDescent="0.3">
      <c r="A3" s="2" t="s">
        <v>15</v>
      </c>
      <c r="B3" s="4">
        <v>177911638.4756</v>
      </c>
      <c r="C3" s="3">
        <v>281966201.16060001</v>
      </c>
      <c r="D3" s="5">
        <v>9.6333815929517078E-2</v>
      </c>
      <c r="E3" s="3">
        <v>73857075.790600002</v>
      </c>
      <c r="F3" s="5">
        <v>0.70979180426892396</v>
      </c>
      <c r="N3" s="2" t="s">
        <v>24</v>
      </c>
      <c r="O3" s="6">
        <v>3020</v>
      </c>
    </row>
    <row r="4" spans="1:15" x14ac:dyDescent="0.3">
      <c r="A4" s="2" t="s">
        <v>16</v>
      </c>
      <c r="B4" s="4">
        <v>151606753.1785</v>
      </c>
      <c r="C4" s="3">
        <v>433572954.3391</v>
      </c>
      <c r="D4" s="5">
        <v>0.14813029718952042</v>
      </c>
      <c r="E4" s="3">
        <v>-26304885.297100008</v>
      </c>
      <c r="F4" s="5">
        <v>-0.14785365096116315</v>
      </c>
      <c r="H4" t="s">
        <v>6</v>
      </c>
      <c r="J4" t="s">
        <v>23</v>
      </c>
      <c r="N4" s="2" t="s">
        <v>25</v>
      </c>
      <c r="O4" s="6">
        <v>1393</v>
      </c>
    </row>
    <row r="5" spans="1:15" x14ac:dyDescent="0.3">
      <c r="A5" s="2" t="s">
        <v>17</v>
      </c>
      <c r="B5" s="4">
        <v>190615094.49399999</v>
      </c>
      <c r="C5" s="3">
        <v>624188048.83309996</v>
      </c>
      <c r="D5" s="5">
        <v>0.21325398701755632</v>
      </c>
      <c r="E5" s="3">
        <v>39008341.315499991</v>
      </c>
      <c r="F5" s="5">
        <v>0.25729949687381032</v>
      </c>
      <c r="H5" s="4">
        <v>2319337609.0706</v>
      </c>
      <c r="J5" s="6">
        <v>23900</v>
      </c>
      <c r="N5" s="2" t="s">
        <v>26</v>
      </c>
      <c r="O5" s="6">
        <v>66</v>
      </c>
    </row>
    <row r="6" spans="1:15" x14ac:dyDescent="0.3">
      <c r="A6" s="2" t="s">
        <v>7</v>
      </c>
      <c r="B6" s="4">
        <v>297018506.44440001</v>
      </c>
      <c r="C6" s="3">
        <v>921206555.27749991</v>
      </c>
      <c r="D6" s="5">
        <v>0.31473042642661087</v>
      </c>
      <c r="E6" s="3">
        <v>106403411.95040002</v>
      </c>
      <c r="F6" s="5">
        <v>0.55821083966542484</v>
      </c>
      <c r="N6" s="2" t="s">
        <v>27</v>
      </c>
      <c r="O6" s="6">
        <v>1302</v>
      </c>
    </row>
    <row r="7" spans="1:15" x14ac:dyDescent="0.3">
      <c r="A7" s="2" t="s">
        <v>18</v>
      </c>
      <c r="B7" s="4">
        <v>243353066.98629999</v>
      </c>
      <c r="C7" s="3">
        <v>1164559622.2637999</v>
      </c>
      <c r="D7" s="5">
        <v>0.39787205639661255</v>
      </c>
      <c r="E7" s="3">
        <v>-53665439.458100021</v>
      </c>
      <c r="F7" s="5">
        <v>-0.18068045692010054</v>
      </c>
      <c r="L7" t="s">
        <v>43</v>
      </c>
      <c r="N7" s="2" t="s">
        <v>28</v>
      </c>
      <c r="O7" s="6">
        <v>1296</v>
      </c>
    </row>
    <row r="8" spans="1:15" x14ac:dyDescent="0.3">
      <c r="A8" s="2" t="s">
        <v>8</v>
      </c>
      <c r="B8" s="4">
        <v>258047359.73550001</v>
      </c>
      <c r="C8" s="3">
        <v>1422606981.9993</v>
      </c>
      <c r="D8" s="5">
        <v>0.48603399478332981</v>
      </c>
      <c r="E8" s="3">
        <v>14694292.749200016</v>
      </c>
      <c r="F8" s="5">
        <v>6.0382607588123222E-2</v>
      </c>
      <c r="H8" t="s">
        <v>42</v>
      </c>
      <c r="J8" t="s">
        <v>38</v>
      </c>
      <c r="L8" s="8">
        <v>2057742545.7314</v>
      </c>
      <c r="N8" s="2" t="s">
        <v>29</v>
      </c>
      <c r="O8" s="6">
        <v>55</v>
      </c>
    </row>
    <row r="9" spans="1:15" x14ac:dyDescent="0.3">
      <c r="A9" s="2" t="s">
        <v>9</v>
      </c>
      <c r="B9" s="4">
        <v>391183574.61979997</v>
      </c>
      <c r="C9" s="3">
        <v>1813790556.6191001</v>
      </c>
      <c r="D9" s="5">
        <v>0.61968195087509725</v>
      </c>
      <c r="E9" s="3">
        <v>133136214.88429996</v>
      </c>
      <c r="F9" s="5">
        <v>0.51593713270604791</v>
      </c>
      <c r="H9" s="8">
        <v>4454</v>
      </c>
      <c r="J9" s="6">
        <v>14412</v>
      </c>
      <c r="N9" s="2" t="s">
        <v>30</v>
      </c>
      <c r="O9" s="6">
        <v>2359</v>
      </c>
    </row>
    <row r="10" spans="1:15" x14ac:dyDescent="0.3">
      <c r="A10" s="2" t="s">
        <v>10</v>
      </c>
      <c r="B10" s="4">
        <v>355100126.00569999</v>
      </c>
      <c r="C10" s="3">
        <v>2168890682.6248002</v>
      </c>
      <c r="D10" s="5">
        <v>0.74100198864692024</v>
      </c>
      <c r="E10" s="3">
        <v>-36083448.614099979</v>
      </c>
      <c r="F10" s="5">
        <v>-9.2241727299440648E-2</v>
      </c>
      <c r="N10" s="2" t="s">
        <v>31</v>
      </c>
      <c r="O10" s="6">
        <v>87</v>
      </c>
    </row>
    <row r="11" spans="1:15" x14ac:dyDescent="0.3">
      <c r="A11" s="2" t="s">
        <v>11</v>
      </c>
      <c r="B11" s="4">
        <v>187149842.64210001</v>
      </c>
      <c r="C11" s="3">
        <v>2356040525.2669001</v>
      </c>
      <c r="D11" s="5">
        <v>0.80494177440178594</v>
      </c>
      <c r="E11" s="3">
        <v>-167950283.36359999</v>
      </c>
      <c r="F11" s="5">
        <v>-0.47296599202249812</v>
      </c>
      <c r="N11" s="2" t="s">
        <v>32</v>
      </c>
      <c r="O11" s="6">
        <v>3336</v>
      </c>
    </row>
    <row r="12" spans="1:15" x14ac:dyDescent="0.3">
      <c r="A12" s="2" t="s">
        <v>12</v>
      </c>
      <c r="B12" s="4">
        <v>305666773.50520003</v>
      </c>
      <c r="C12" s="3">
        <v>2661707298.7721</v>
      </c>
      <c r="D12" s="5">
        <v>0.90937289619374739</v>
      </c>
      <c r="E12" s="3">
        <v>118516930.86310002</v>
      </c>
      <c r="F12" s="5">
        <v>0.63327293889179703</v>
      </c>
      <c r="H12" t="s">
        <v>43</v>
      </c>
      <c r="J12" t="s">
        <v>39</v>
      </c>
      <c r="N12" s="2" t="s">
        <v>33</v>
      </c>
      <c r="O12" s="6">
        <v>1498</v>
      </c>
    </row>
    <row r="13" spans="1:15" x14ac:dyDescent="0.3">
      <c r="A13" s="2" t="s">
        <v>13</v>
      </c>
      <c r="B13" s="4">
        <v>265262825.26930001</v>
      </c>
      <c r="C13" s="3">
        <v>2926970124.0414</v>
      </c>
      <c r="D13" s="5">
        <v>1</v>
      </c>
      <c r="E13" s="3">
        <v>-40403948.235900015</v>
      </c>
      <c r="F13" s="5">
        <v>-0.13218299055724048</v>
      </c>
      <c r="H13" s="8">
        <v>2057742545.7314</v>
      </c>
      <c r="J13" s="8">
        <v>199310523.85659999</v>
      </c>
      <c r="N13" s="2" t="s">
        <v>5</v>
      </c>
      <c r="O13" s="6">
        <v>14412</v>
      </c>
    </row>
    <row r="14" spans="1:15" x14ac:dyDescent="0.3">
      <c r="A14" s="2" t="s">
        <v>5</v>
      </c>
      <c r="B14" s="4">
        <v>2926970124.0414</v>
      </c>
      <c r="C14" s="3"/>
      <c r="D14" s="5"/>
      <c r="E14" s="3"/>
      <c r="F14" s="5"/>
    </row>
    <row r="15" spans="1:15" x14ac:dyDescent="0.3">
      <c r="J15" t="s">
        <v>40</v>
      </c>
    </row>
    <row r="16" spans="1:15" x14ac:dyDescent="0.3">
      <c r="J16" s="8">
        <v>62284539.482600003</v>
      </c>
    </row>
    <row r="19" spans="1:15" x14ac:dyDescent="0.3">
      <c r="K19" t="s">
        <v>41</v>
      </c>
    </row>
    <row r="20" spans="1:15" x14ac:dyDescent="0.3">
      <c r="A20" s="1" t="s">
        <v>0</v>
      </c>
      <c r="B20" t="s">
        <v>6</v>
      </c>
      <c r="K20" s="7">
        <v>193818</v>
      </c>
    </row>
    <row r="21" spans="1:15" x14ac:dyDescent="0.3">
      <c r="A21" s="2" t="s">
        <v>14</v>
      </c>
      <c r="B21" s="4">
        <v>83628555.430600002</v>
      </c>
      <c r="E21" s="1" t="s">
        <v>0</v>
      </c>
      <c r="F21" t="s">
        <v>6</v>
      </c>
      <c r="H21" s="1" t="s">
        <v>0</v>
      </c>
      <c r="I21" t="s">
        <v>23</v>
      </c>
    </row>
    <row r="22" spans="1:15" x14ac:dyDescent="0.3">
      <c r="A22" s="2" t="s">
        <v>15</v>
      </c>
      <c r="B22" s="4">
        <v>148030183.47229999</v>
      </c>
      <c r="E22" s="2" t="s">
        <v>1</v>
      </c>
      <c r="F22" s="4">
        <v>105089357.2155</v>
      </c>
      <c r="H22" s="2" t="s">
        <v>1</v>
      </c>
      <c r="I22" s="6">
        <v>6026</v>
      </c>
    </row>
    <row r="23" spans="1:15" x14ac:dyDescent="0.3">
      <c r="A23" s="2" t="s">
        <v>16</v>
      </c>
      <c r="B23" s="4">
        <v>120079255.42749999</v>
      </c>
      <c r="E23" s="2" t="s">
        <v>2</v>
      </c>
      <c r="F23" s="4">
        <v>1070278239.2909</v>
      </c>
      <c r="H23" s="2" t="s">
        <v>2</v>
      </c>
      <c r="I23" s="6">
        <v>17025</v>
      </c>
    </row>
    <row r="24" spans="1:15" x14ac:dyDescent="0.3">
      <c r="A24" s="2" t="s">
        <v>17</v>
      </c>
      <c r="B24" s="4">
        <v>152654295.33360001</v>
      </c>
      <c r="E24" s="2" t="s">
        <v>3</v>
      </c>
      <c r="F24" s="4">
        <v>476298921.89490002</v>
      </c>
      <c r="H24" s="2" t="s">
        <v>3</v>
      </c>
      <c r="I24" s="6">
        <v>8622</v>
      </c>
    </row>
    <row r="25" spans="1:15" x14ac:dyDescent="0.3">
      <c r="A25" s="2" t="s">
        <v>7</v>
      </c>
      <c r="B25" s="4">
        <v>240996278.03040001</v>
      </c>
      <c r="E25" s="2" t="s">
        <v>4</v>
      </c>
      <c r="F25" s="4">
        <v>667671090.66929996</v>
      </c>
      <c r="H25" s="2" t="s">
        <v>4</v>
      </c>
      <c r="I25" s="6">
        <v>2378</v>
      </c>
      <c r="N25" s="1" t="s">
        <v>0</v>
      </c>
      <c r="O25" t="s">
        <v>41</v>
      </c>
    </row>
    <row r="26" spans="1:15" x14ac:dyDescent="0.3">
      <c r="A26" s="2" t="s">
        <v>18</v>
      </c>
      <c r="B26" s="4">
        <v>187390936.84509999</v>
      </c>
      <c r="E26" s="2" t="s">
        <v>5</v>
      </c>
      <c r="F26" s="4">
        <v>2319337609.0706</v>
      </c>
      <c r="H26" s="2" t="s">
        <v>5</v>
      </c>
      <c r="I26" s="6">
        <v>23900</v>
      </c>
      <c r="K26" s="1" t="s">
        <v>0</v>
      </c>
      <c r="L26" t="s">
        <v>41</v>
      </c>
      <c r="N26" s="2" t="s">
        <v>1</v>
      </c>
      <c r="O26">
        <v>15559</v>
      </c>
    </row>
    <row r="27" spans="1:15" x14ac:dyDescent="0.3">
      <c r="A27" s="2" t="s">
        <v>8</v>
      </c>
      <c r="B27" s="4">
        <v>203815437.08039999</v>
      </c>
      <c r="K27" s="2" t="s">
        <v>46</v>
      </c>
      <c r="L27">
        <v>25023</v>
      </c>
      <c r="N27" s="2" t="s">
        <v>2</v>
      </c>
      <c r="O27">
        <v>81812</v>
      </c>
    </row>
    <row r="28" spans="1:15" x14ac:dyDescent="0.3">
      <c r="A28" s="2" t="s">
        <v>9</v>
      </c>
      <c r="B28" s="4">
        <v>306893311.58990002</v>
      </c>
      <c r="K28" s="2" t="s">
        <v>48</v>
      </c>
      <c r="L28">
        <v>25073</v>
      </c>
      <c r="N28" s="2" t="s">
        <v>3</v>
      </c>
      <c r="O28">
        <v>61715</v>
      </c>
    </row>
    <row r="29" spans="1:15" x14ac:dyDescent="0.3">
      <c r="A29" s="2" t="s">
        <v>10</v>
      </c>
      <c r="B29" s="4">
        <v>272580572.19139999</v>
      </c>
      <c r="E29" s="1" t="s">
        <v>0</v>
      </c>
      <c r="F29" t="s">
        <v>6</v>
      </c>
      <c r="H29" s="1" t="s">
        <v>0</v>
      </c>
      <c r="I29" t="s">
        <v>6</v>
      </c>
      <c r="K29" s="2" t="s">
        <v>45</v>
      </c>
      <c r="L29">
        <v>29229</v>
      </c>
      <c r="N29" s="2" t="s">
        <v>4</v>
      </c>
      <c r="O29">
        <v>34732</v>
      </c>
    </row>
    <row r="30" spans="1:15" x14ac:dyDescent="0.3">
      <c r="A30" s="2" t="s">
        <v>11</v>
      </c>
      <c r="B30" s="4">
        <v>149109438.2994</v>
      </c>
      <c r="E30" s="2" t="s">
        <v>24</v>
      </c>
      <c r="F30" s="4">
        <v>40313371.005900003</v>
      </c>
      <c r="H30" s="2" t="s">
        <v>49</v>
      </c>
      <c r="I30" s="4">
        <v>39347081.333899997</v>
      </c>
      <c r="K30" s="2" t="s">
        <v>47</v>
      </c>
      <c r="L30">
        <v>32556</v>
      </c>
      <c r="N30" s="2" t="s">
        <v>5</v>
      </c>
      <c r="O30">
        <v>193818</v>
      </c>
    </row>
    <row r="31" spans="1:15" x14ac:dyDescent="0.3">
      <c r="A31" s="2" t="s">
        <v>12</v>
      </c>
      <c r="B31" s="4">
        <v>247834696.86399999</v>
      </c>
      <c r="E31" s="2" t="s">
        <v>25</v>
      </c>
      <c r="F31" s="4">
        <v>431320192.89660001</v>
      </c>
      <c r="H31" s="2" t="s">
        <v>37</v>
      </c>
      <c r="I31" s="4">
        <v>43270515.960100003</v>
      </c>
      <c r="K31" s="2" t="s">
        <v>44</v>
      </c>
      <c r="L31">
        <v>81937</v>
      </c>
    </row>
    <row r="32" spans="1:15" x14ac:dyDescent="0.3">
      <c r="A32" s="2" t="s">
        <v>13</v>
      </c>
      <c r="B32" s="4">
        <v>206324648.50600001</v>
      </c>
      <c r="E32" s="2" t="s">
        <v>26</v>
      </c>
      <c r="F32" s="4">
        <v>221350307.30540001</v>
      </c>
      <c r="H32" s="2" t="s">
        <v>36</v>
      </c>
      <c r="I32" s="4">
        <v>44958480.400799997</v>
      </c>
      <c r="K32" s="2" t="s">
        <v>5</v>
      </c>
      <c r="L32">
        <v>193818</v>
      </c>
    </row>
    <row r="33" spans="1:9" x14ac:dyDescent="0.3">
      <c r="A33" s="2" t="s">
        <v>5</v>
      </c>
      <c r="B33" s="4">
        <v>2319337609.0706</v>
      </c>
      <c r="E33" s="2" t="s">
        <v>27</v>
      </c>
      <c r="F33" s="4">
        <v>143502537.83989999</v>
      </c>
      <c r="H33" s="2" t="s">
        <v>35</v>
      </c>
      <c r="I33" s="4">
        <v>47707918.803000003</v>
      </c>
    </row>
    <row r="34" spans="1:9" x14ac:dyDescent="0.3">
      <c r="E34" s="2" t="s">
        <v>28</v>
      </c>
      <c r="F34" s="4">
        <v>53929523.797600001</v>
      </c>
      <c r="H34" s="2" t="s">
        <v>34</v>
      </c>
      <c r="I34" s="4">
        <v>49785073.912299998</v>
      </c>
    </row>
    <row r="35" spans="1:9" x14ac:dyDescent="0.3">
      <c r="E35" s="2" t="s">
        <v>29</v>
      </c>
      <c r="F35" s="4">
        <v>212971825.12419999</v>
      </c>
      <c r="H35" s="2" t="s">
        <v>5</v>
      </c>
      <c r="I35" s="4">
        <v>225069070.41010001</v>
      </c>
    </row>
    <row r="36" spans="1:9" x14ac:dyDescent="0.3">
      <c r="E36" s="2" t="s">
        <v>30</v>
      </c>
      <c r="F36" s="4">
        <v>317988123.08450001</v>
      </c>
    </row>
    <row r="37" spans="1:9" x14ac:dyDescent="0.3">
      <c r="E37" s="2" t="s">
        <v>31</v>
      </c>
      <c r="F37" s="4">
        <v>189756282.4666</v>
      </c>
    </row>
    <row r="38" spans="1:9" x14ac:dyDescent="0.3">
      <c r="E38" s="2" t="s">
        <v>32</v>
      </c>
      <c r="F38" s="4">
        <v>571467726.57560003</v>
      </c>
      <c r="H38" s="1" t="s">
        <v>0</v>
      </c>
      <c r="I38" t="s">
        <v>38</v>
      </c>
    </row>
    <row r="39" spans="1:9" x14ac:dyDescent="0.3">
      <c r="E39" s="2" t="s">
        <v>33</v>
      </c>
      <c r="F39" s="4">
        <v>136737718.9743</v>
      </c>
      <c r="H39" s="2" t="s">
        <v>24</v>
      </c>
      <c r="I39" s="6">
        <v>3020</v>
      </c>
    </row>
    <row r="40" spans="1:9" x14ac:dyDescent="0.3">
      <c r="E40" s="2" t="s">
        <v>5</v>
      </c>
      <c r="F40" s="4">
        <v>2319337609.0706</v>
      </c>
      <c r="H40" s="2" t="s">
        <v>25</v>
      </c>
      <c r="I40" s="6">
        <v>1393</v>
      </c>
    </row>
    <row r="41" spans="1:9" x14ac:dyDescent="0.3">
      <c r="H41" s="2" t="s">
        <v>26</v>
      </c>
      <c r="I41" s="6">
        <v>66</v>
      </c>
    </row>
    <row r="42" spans="1:9" x14ac:dyDescent="0.3">
      <c r="H42" s="2" t="s">
        <v>27</v>
      </c>
      <c r="I42" s="6">
        <v>1302</v>
      </c>
    </row>
    <row r="43" spans="1:9" x14ac:dyDescent="0.3">
      <c r="H43" s="2" t="s">
        <v>28</v>
      </c>
      <c r="I43" s="6">
        <v>1296</v>
      </c>
    </row>
    <row r="44" spans="1:9" x14ac:dyDescent="0.3">
      <c r="H44" s="2" t="s">
        <v>29</v>
      </c>
      <c r="I44" s="6">
        <v>55</v>
      </c>
    </row>
    <row r="45" spans="1:9" x14ac:dyDescent="0.3">
      <c r="H45" s="2" t="s">
        <v>30</v>
      </c>
      <c r="I45" s="6">
        <v>2359</v>
      </c>
    </row>
    <row r="46" spans="1:9" x14ac:dyDescent="0.3">
      <c r="H46" s="2" t="s">
        <v>31</v>
      </c>
      <c r="I46" s="6">
        <v>87</v>
      </c>
    </row>
    <row r="47" spans="1:9" x14ac:dyDescent="0.3">
      <c r="H47" s="2" t="s">
        <v>32</v>
      </c>
      <c r="I47" s="6">
        <v>3336</v>
      </c>
    </row>
    <row r="48" spans="1:9" x14ac:dyDescent="0.3">
      <c r="H48" s="2" t="s">
        <v>33</v>
      </c>
      <c r="I48" s="6">
        <v>1498</v>
      </c>
    </row>
    <row r="49" spans="8:9" x14ac:dyDescent="0.3">
      <c r="H49" s="2" t="s">
        <v>5</v>
      </c>
      <c r="I49" s="6">
        <v>14412</v>
      </c>
    </row>
  </sheetData>
  <pageMargins left="0.7" right="0.7" top="0.75" bottom="0.75" header="0.3" footer="0.3"/>
  <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D803D-0EA3-4853-8272-9CE2EA24CDCE}">
  <dimension ref="A1"/>
  <sheetViews>
    <sheetView showGridLines="0" zoomScale="75" zoomScaleNormal="25" workbookViewId="0">
      <selection activeCell="P56" sqref="P5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9851E9E-31F2-4A53-894F-2026B830EDCF}">
  <ds:schemaRefs/>
</ds:datastoreItem>
</file>

<file path=customXml/itemProps2.xml><?xml version="1.0" encoding="utf-8"?>
<ds:datastoreItem xmlns:ds="http://schemas.openxmlformats.org/officeDocument/2006/customXml" ds:itemID="{6CB65496-90BC-4D0A-AEF9-BECA52E603B5}">
  <ds:schemaRefs/>
</ds:datastoreItem>
</file>

<file path=customXml/itemProps3.xml><?xml version="1.0" encoding="utf-8"?>
<ds:datastoreItem xmlns:ds="http://schemas.openxmlformats.org/officeDocument/2006/customXml" ds:itemID="{D48E924E-67D9-41BE-BC93-2DBEC880D1FD}">
  <ds:schemaRefs>
    <ds:schemaRef ds:uri="http://schemas.microsoft.com/DataMashup"/>
  </ds:schemaRefs>
</ds:datastoreItem>
</file>

<file path=customXml/itemProps4.xml><?xml version="1.0" encoding="utf-8"?>
<ds:datastoreItem xmlns:ds="http://schemas.openxmlformats.org/officeDocument/2006/customXml" ds:itemID="{1EE761B6-CD09-4ADA-B185-4C520FD01FF1}">
  <ds:schemaRefs/>
</ds:datastoreItem>
</file>

<file path=customXml/itemProps5.xml><?xml version="1.0" encoding="utf-8"?>
<ds:datastoreItem xmlns:ds="http://schemas.openxmlformats.org/officeDocument/2006/customXml" ds:itemID="{643BA19B-B965-4BEB-B168-0BAC8FD497F7}">
  <ds:schemaRefs/>
</ds:datastoreItem>
</file>

<file path=customXml/itemProps6.xml><?xml version="1.0" encoding="utf-8"?>
<ds:datastoreItem xmlns:ds="http://schemas.openxmlformats.org/officeDocument/2006/customXml" ds:itemID="{B7614BFD-AB58-4528-B22A-7FAB86CAFF1B}">
  <ds:schemaRefs/>
</ds:datastoreItem>
</file>

<file path=customXml/itemProps7.xml><?xml version="1.0" encoding="utf-8"?>
<ds:datastoreItem xmlns:ds="http://schemas.openxmlformats.org/officeDocument/2006/customXml" ds:itemID="{D4B68B10-5B17-41B0-B1F5-24C55D133550}">
  <ds:schemaRefs/>
</ds:datastoreItem>
</file>

<file path=customXml/itemProps8.xml><?xml version="1.0" encoding="utf-8"?>
<ds:datastoreItem xmlns:ds="http://schemas.openxmlformats.org/officeDocument/2006/customXml" ds:itemID="{A10447D5-BB07-431F-B509-2E9EAB7F97D9}">
  <ds:schemaRefs/>
</ds:datastoreItem>
</file>

<file path=customXml/itemProps9.xml><?xml version="1.0" encoding="utf-8"?>
<ds:datastoreItem xmlns:ds="http://schemas.openxmlformats.org/officeDocument/2006/customXml" ds:itemID="{C18ECBB7-EBF4-4136-AE40-BC56415F2588}">
  <ds:schemaRefs/>
</ds:datastoreItem>
</file>

<file path=customXml/itemProps10.xml><?xml version="1.0" encoding="utf-8"?>
<ds:datastoreItem xmlns:ds="http://schemas.openxmlformats.org/officeDocument/2006/customXml" ds:itemID="{1C3BD143-C5B9-4ADF-B58E-A3D26AE63735}">
  <ds:schemaRefs/>
</ds:datastoreItem>
</file>

<file path=customXml/itemProps11.xml><?xml version="1.0" encoding="utf-8"?>
<ds:datastoreItem xmlns:ds="http://schemas.openxmlformats.org/officeDocument/2006/customXml" ds:itemID="{182F5B08-8CF6-4843-83F7-A0446248539F}">
  <ds:schemaRefs/>
</ds:datastoreItem>
</file>

<file path=customXml/itemProps12.xml><?xml version="1.0" encoding="utf-8"?>
<ds:datastoreItem xmlns:ds="http://schemas.openxmlformats.org/officeDocument/2006/customXml" ds:itemID="{A1521F77-E9C5-44DB-BC0B-89181E30BA36}">
  <ds:schemaRefs/>
</ds:datastoreItem>
</file>

<file path=customXml/itemProps13.xml><?xml version="1.0" encoding="utf-8"?>
<ds:datastoreItem xmlns:ds="http://schemas.openxmlformats.org/officeDocument/2006/customXml" ds:itemID="{74F9EEEC-BF8A-47B3-B90C-256F22309AF8}">
  <ds:schemaRefs/>
</ds:datastoreItem>
</file>

<file path=customXml/itemProps14.xml><?xml version="1.0" encoding="utf-8"?>
<ds:datastoreItem xmlns:ds="http://schemas.openxmlformats.org/officeDocument/2006/customXml" ds:itemID="{76FBDBDA-5282-4E5A-83FC-7CBCAE1A1E5A}">
  <ds:schemaRefs/>
</ds:datastoreItem>
</file>

<file path=customXml/itemProps15.xml><?xml version="1.0" encoding="utf-8"?>
<ds:datastoreItem xmlns:ds="http://schemas.openxmlformats.org/officeDocument/2006/customXml" ds:itemID="{59803E51-64A6-4A2A-805A-71BDD9A0B59F}">
  <ds:schemaRefs/>
</ds:datastoreItem>
</file>

<file path=customXml/itemProps16.xml><?xml version="1.0" encoding="utf-8"?>
<ds:datastoreItem xmlns:ds="http://schemas.openxmlformats.org/officeDocument/2006/customXml" ds:itemID="{2196766E-67F7-4E85-8459-8E3F2D2767B1}">
  <ds:schemaRefs/>
</ds:datastoreItem>
</file>

<file path=customXml/itemProps17.xml><?xml version="1.0" encoding="utf-8"?>
<ds:datastoreItem xmlns:ds="http://schemas.openxmlformats.org/officeDocument/2006/customXml" ds:itemID="{A2EF6279-84B3-46F5-BD50-8187FB3EC351}">
  <ds:schemaRefs/>
</ds:datastoreItem>
</file>

<file path=customXml/itemProps18.xml><?xml version="1.0" encoding="utf-8"?>
<ds:datastoreItem xmlns:ds="http://schemas.openxmlformats.org/officeDocument/2006/customXml" ds:itemID="{57D85377-CE93-4CE8-94B7-4C11A709FB50}">
  <ds:schemaRefs/>
</ds:datastoreItem>
</file>

<file path=customXml/itemProps19.xml><?xml version="1.0" encoding="utf-8"?>
<ds:datastoreItem xmlns:ds="http://schemas.openxmlformats.org/officeDocument/2006/customXml" ds:itemID="{1A8AE70B-7BA8-43FD-B304-E81B587D2C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Pivot Tables</vt:lpstr>
      <vt:lpstr>Dashboard</vt:lpstr>
      <vt:lpstr>Customers</vt:lpstr>
      <vt:lpstr>Freight</vt:lpstr>
      <vt:lpstr>Orders</vt:lpstr>
      <vt:lpstr>Qty</vt:lpstr>
      <vt:lpstr>Sales</vt:lpstr>
      <vt:lpstr>sub</vt:lpstr>
      <vt:lpstr>subbbbb</vt:lpstr>
      <vt:lpstr>SubTotal</vt:lpstr>
      <vt:lpstr>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hesham</dc:creator>
  <cp:lastModifiedBy>shaimaa hesham</cp:lastModifiedBy>
  <dcterms:created xsi:type="dcterms:W3CDTF">2026-02-12T21:25:57Z</dcterms:created>
  <dcterms:modified xsi:type="dcterms:W3CDTF">2026-04-16T00:40:35Z</dcterms:modified>
</cp:coreProperties>
</file>