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\Nice\"/>
    </mc:Choice>
  </mc:AlternateContent>
  <xr:revisionPtr revIDLastSave="0" documentId="8_{B2780754-1F34-44FD-8E06-E6A63CF0E916}" xr6:coauthVersionLast="47" xr6:coauthVersionMax="47" xr10:uidLastSave="{00000000-0000-0000-0000-000000000000}"/>
  <bookViews>
    <workbookView xWindow="-108" yWindow="-108" windowWidth="23256" windowHeight="13896" activeTab="3" xr2:uid="{879BEB3B-3E1D-40F8-8964-93377B8DC2FE}"/>
  </bookViews>
  <sheets>
    <sheet name="Sheet1" sheetId="1" r:id="rId1"/>
    <sheet name="Sheet2" sheetId="2" r:id="rId2"/>
    <sheet name="Sheet3" sheetId="3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6" l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6" i="6"/>
  <c r="O49" i="6"/>
  <c r="N49" i="6"/>
  <c r="M49" i="6"/>
  <c r="L49" i="6"/>
  <c r="K49" i="6"/>
  <c r="J49" i="6"/>
  <c r="H49" i="6"/>
  <c r="G49" i="6"/>
  <c r="F49" i="6"/>
  <c r="E49" i="6"/>
  <c r="D49" i="6"/>
  <c r="B49" i="6"/>
  <c r="O48" i="6"/>
  <c r="N48" i="6"/>
  <c r="M48" i="6"/>
  <c r="L48" i="6"/>
  <c r="K48" i="6"/>
  <c r="J48" i="6"/>
  <c r="H48" i="6"/>
  <c r="G48" i="6"/>
  <c r="F48" i="6"/>
  <c r="E48" i="6"/>
  <c r="D48" i="6"/>
  <c r="B48" i="6"/>
  <c r="O47" i="6"/>
  <c r="N47" i="6"/>
  <c r="M47" i="6"/>
  <c r="L47" i="6"/>
  <c r="K47" i="6"/>
  <c r="J47" i="6"/>
  <c r="H47" i="6"/>
  <c r="G47" i="6"/>
  <c r="F47" i="6"/>
  <c r="E47" i="6"/>
  <c r="D47" i="6"/>
  <c r="B47" i="6"/>
  <c r="O46" i="6"/>
  <c r="N46" i="6"/>
  <c r="M46" i="6"/>
  <c r="L46" i="6"/>
  <c r="K46" i="6"/>
  <c r="J46" i="6"/>
  <c r="H46" i="6"/>
  <c r="G46" i="6"/>
  <c r="F46" i="6"/>
  <c r="E46" i="6"/>
  <c r="D46" i="6"/>
  <c r="B46" i="6"/>
  <c r="O45" i="6"/>
  <c r="N45" i="6"/>
  <c r="M45" i="6"/>
  <c r="L45" i="6"/>
  <c r="K45" i="6"/>
  <c r="J45" i="6"/>
  <c r="H45" i="6"/>
  <c r="G45" i="6"/>
  <c r="F45" i="6"/>
  <c r="E45" i="6"/>
  <c r="D45" i="6"/>
  <c r="B45" i="6"/>
  <c r="O44" i="6"/>
  <c r="N44" i="6"/>
  <c r="M44" i="6"/>
  <c r="L44" i="6"/>
  <c r="K44" i="6"/>
  <c r="J44" i="6"/>
  <c r="H44" i="6"/>
  <c r="G44" i="6"/>
  <c r="F44" i="6"/>
  <c r="E44" i="6"/>
  <c r="D44" i="6"/>
  <c r="B44" i="6"/>
  <c r="O43" i="6"/>
  <c r="N43" i="6"/>
  <c r="M43" i="6"/>
  <c r="L43" i="6"/>
  <c r="K43" i="6"/>
  <c r="J43" i="6"/>
  <c r="H43" i="6"/>
  <c r="G43" i="6"/>
  <c r="F43" i="6"/>
  <c r="E43" i="6"/>
  <c r="D43" i="6"/>
  <c r="B43" i="6"/>
  <c r="O42" i="6"/>
  <c r="N42" i="6"/>
  <c r="M42" i="6"/>
  <c r="L42" i="6"/>
  <c r="K42" i="6"/>
  <c r="J42" i="6"/>
  <c r="H42" i="6"/>
  <c r="G42" i="6"/>
  <c r="F42" i="6"/>
  <c r="E42" i="6"/>
  <c r="D42" i="6"/>
  <c r="B42" i="6"/>
  <c r="O41" i="6"/>
  <c r="N41" i="6"/>
  <c r="M41" i="6"/>
  <c r="L41" i="6"/>
  <c r="K41" i="6"/>
  <c r="J41" i="6"/>
  <c r="H41" i="6"/>
  <c r="G41" i="6"/>
  <c r="F41" i="6"/>
  <c r="E41" i="6"/>
  <c r="D41" i="6"/>
  <c r="B41" i="6"/>
  <c r="O40" i="6"/>
  <c r="N40" i="6"/>
  <c r="M40" i="6"/>
  <c r="L40" i="6"/>
  <c r="K40" i="6"/>
  <c r="J40" i="6"/>
  <c r="H40" i="6"/>
  <c r="G40" i="6"/>
  <c r="F40" i="6"/>
  <c r="E40" i="6"/>
  <c r="D40" i="6"/>
  <c r="B40" i="6"/>
  <c r="O39" i="6"/>
  <c r="N39" i="6"/>
  <c r="M39" i="6"/>
  <c r="L39" i="6"/>
  <c r="K39" i="6"/>
  <c r="J39" i="6"/>
  <c r="H39" i="6"/>
  <c r="G39" i="6"/>
  <c r="F39" i="6"/>
  <c r="E39" i="6"/>
  <c r="D39" i="6"/>
  <c r="B39" i="6"/>
  <c r="O38" i="6"/>
  <c r="N38" i="6"/>
  <c r="M38" i="6"/>
  <c r="L38" i="6"/>
  <c r="K38" i="6"/>
  <c r="J38" i="6"/>
  <c r="H38" i="6"/>
  <c r="G38" i="6"/>
  <c r="F38" i="6"/>
  <c r="E38" i="6"/>
  <c r="D38" i="6"/>
  <c r="B38" i="6"/>
  <c r="O37" i="6"/>
  <c r="N37" i="6"/>
  <c r="M37" i="6"/>
  <c r="L37" i="6"/>
  <c r="K37" i="6"/>
  <c r="J37" i="6"/>
  <c r="H37" i="6"/>
  <c r="G37" i="6"/>
  <c r="F37" i="6"/>
  <c r="E37" i="6"/>
  <c r="D37" i="6"/>
  <c r="B37" i="6"/>
  <c r="O36" i="6"/>
  <c r="N36" i="6"/>
  <c r="M36" i="6"/>
  <c r="L36" i="6"/>
  <c r="K36" i="6"/>
  <c r="J36" i="6"/>
  <c r="H36" i="6"/>
  <c r="G36" i="6"/>
  <c r="F36" i="6"/>
  <c r="E36" i="6"/>
  <c r="D36" i="6"/>
  <c r="B36" i="6"/>
  <c r="O35" i="6"/>
  <c r="N35" i="6"/>
  <c r="M35" i="6"/>
  <c r="L35" i="6"/>
  <c r="K35" i="6"/>
  <c r="J35" i="6"/>
  <c r="H35" i="6"/>
  <c r="G35" i="6"/>
  <c r="F35" i="6"/>
  <c r="E35" i="6"/>
  <c r="D35" i="6"/>
  <c r="B35" i="6"/>
  <c r="O34" i="6"/>
  <c r="N34" i="6"/>
  <c r="M34" i="6"/>
  <c r="L34" i="6"/>
  <c r="K34" i="6"/>
  <c r="J34" i="6"/>
  <c r="H34" i="6"/>
  <c r="G34" i="6"/>
  <c r="F34" i="6"/>
  <c r="E34" i="6"/>
  <c r="D34" i="6"/>
  <c r="B34" i="6"/>
  <c r="O33" i="6"/>
  <c r="N33" i="6"/>
  <c r="M33" i="6"/>
  <c r="L33" i="6"/>
  <c r="K33" i="6"/>
  <c r="J33" i="6"/>
  <c r="H33" i="6"/>
  <c r="G33" i="6"/>
  <c r="F33" i="6"/>
  <c r="E33" i="6"/>
  <c r="D33" i="6"/>
  <c r="B33" i="6"/>
  <c r="O32" i="6"/>
  <c r="N32" i="6"/>
  <c r="M32" i="6"/>
  <c r="L32" i="6"/>
  <c r="K32" i="6"/>
  <c r="J32" i="6"/>
  <c r="H32" i="6"/>
  <c r="G32" i="6"/>
  <c r="F32" i="6"/>
  <c r="E32" i="6"/>
  <c r="D32" i="6"/>
  <c r="B32" i="6"/>
  <c r="O31" i="6"/>
  <c r="N31" i="6"/>
  <c r="M31" i="6"/>
  <c r="L31" i="6"/>
  <c r="K31" i="6"/>
  <c r="J31" i="6"/>
  <c r="H31" i="6"/>
  <c r="G31" i="6"/>
  <c r="F31" i="6"/>
  <c r="E31" i="6"/>
  <c r="D31" i="6"/>
  <c r="B31" i="6"/>
  <c r="O30" i="6"/>
  <c r="N30" i="6"/>
  <c r="M30" i="6"/>
  <c r="L30" i="6"/>
  <c r="K30" i="6"/>
  <c r="J30" i="6"/>
  <c r="H30" i="6"/>
  <c r="G30" i="6"/>
  <c r="F30" i="6"/>
  <c r="E30" i="6"/>
  <c r="D30" i="6"/>
  <c r="B30" i="6"/>
  <c r="O29" i="6"/>
  <c r="N29" i="6"/>
  <c r="M29" i="6"/>
  <c r="L29" i="6"/>
  <c r="K29" i="6"/>
  <c r="J29" i="6"/>
  <c r="H29" i="6"/>
  <c r="G29" i="6"/>
  <c r="F29" i="6"/>
  <c r="E29" i="6"/>
  <c r="D29" i="6"/>
  <c r="B29" i="6"/>
  <c r="O28" i="6"/>
  <c r="N28" i="6"/>
  <c r="M28" i="6"/>
  <c r="L28" i="6"/>
  <c r="K28" i="6"/>
  <c r="J28" i="6"/>
  <c r="H28" i="6"/>
  <c r="G28" i="6"/>
  <c r="F28" i="6"/>
  <c r="E28" i="6"/>
  <c r="D28" i="6"/>
  <c r="B28" i="6"/>
  <c r="O27" i="6"/>
  <c r="N27" i="6"/>
  <c r="M27" i="6"/>
  <c r="L27" i="6"/>
  <c r="K27" i="6"/>
  <c r="J27" i="6"/>
  <c r="H27" i="6"/>
  <c r="G27" i="6"/>
  <c r="F27" i="6"/>
  <c r="E27" i="6"/>
  <c r="D27" i="6"/>
  <c r="B27" i="6"/>
  <c r="O26" i="6"/>
  <c r="N26" i="6"/>
  <c r="M26" i="6"/>
  <c r="L26" i="6"/>
  <c r="K26" i="6"/>
  <c r="J26" i="6"/>
  <c r="H26" i="6"/>
  <c r="G26" i="6"/>
  <c r="F26" i="6"/>
  <c r="E26" i="6"/>
  <c r="D26" i="6"/>
  <c r="B26" i="6"/>
  <c r="O25" i="6"/>
  <c r="N25" i="6"/>
  <c r="M25" i="6"/>
  <c r="L25" i="6"/>
  <c r="K25" i="6"/>
  <c r="J25" i="6"/>
  <c r="H25" i="6"/>
  <c r="G25" i="6"/>
  <c r="F25" i="6"/>
  <c r="E25" i="6"/>
  <c r="D25" i="6"/>
  <c r="B25" i="6"/>
  <c r="O24" i="6"/>
  <c r="N24" i="6"/>
  <c r="M24" i="6"/>
  <c r="L24" i="6"/>
  <c r="K24" i="6"/>
  <c r="J24" i="6"/>
  <c r="H24" i="6"/>
  <c r="G24" i="6"/>
  <c r="F24" i="6"/>
  <c r="E24" i="6"/>
  <c r="D24" i="6"/>
  <c r="B24" i="6"/>
  <c r="O23" i="6"/>
  <c r="N23" i="6"/>
  <c r="M23" i="6"/>
  <c r="L23" i="6"/>
  <c r="K23" i="6"/>
  <c r="J23" i="6"/>
  <c r="H23" i="6"/>
  <c r="G23" i="6"/>
  <c r="F23" i="6"/>
  <c r="E23" i="6"/>
  <c r="D23" i="6"/>
  <c r="B23" i="6"/>
  <c r="O22" i="6"/>
  <c r="N22" i="6"/>
  <c r="M22" i="6"/>
  <c r="L22" i="6"/>
  <c r="K22" i="6"/>
  <c r="J22" i="6"/>
  <c r="H22" i="6"/>
  <c r="G22" i="6"/>
  <c r="F22" i="6"/>
  <c r="E22" i="6"/>
  <c r="D22" i="6"/>
  <c r="B22" i="6"/>
  <c r="O21" i="6"/>
  <c r="N21" i="6"/>
  <c r="M21" i="6"/>
  <c r="L21" i="6"/>
  <c r="K21" i="6"/>
  <c r="J21" i="6"/>
  <c r="H21" i="6"/>
  <c r="G21" i="6"/>
  <c r="F21" i="6"/>
  <c r="E21" i="6"/>
  <c r="D21" i="6"/>
  <c r="B21" i="6"/>
  <c r="O20" i="6"/>
  <c r="N20" i="6"/>
  <c r="M20" i="6"/>
  <c r="L20" i="6"/>
  <c r="K20" i="6"/>
  <c r="J20" i="6"/>
  <c r="H20" i="6"/>
  <c r="G20" i="6"/>
  <c r="F20" i="6"/>
  <c r="E20" i="6"/>
  <c r="D20" i="6"/>
  <c r="B20" i="6"/>
  <c r="O19" i="6"/>
  <c r="N19" i="6"/>
  <c r="M19" i="6"/>
  <c r="L19" i="6"/>
  <c r="K19" i="6"/>
  <c r="J19" i="6"/>
  <c r="H19" i="6"/>
  <c r="G19" i="6"/>
  <c r="F19" i="6"/>
  <c r="E19" i="6"/>
  <c r="D19" i="6"/>
  <c r="B19" i="6"/>
  <c r="O18" i="6"/>
  <c r="N18" i="6"/>
  <c r="M18" i="6"/>
  <c r="L18" i="6"/>
  <c r="K18" i="6"/>
  <c r="J18" i="6"/>
  <c r="H18" i="6"/>
  <c r="G18" i="6"/>
  <c r="F18" i="6"/>
  <c r="E18" i="6"/>
  <c r="D18" i="6"/>
  <c r="B18" i="6"/>
  <c r="O17" i="6"/>
  <c r="N17" i="6"/>
  <c r="M17" i="6"/>
  <c r="L17" i="6"/>
  <c r="K17" i="6"/>
  <c r="J17" i="6"/>
  <c r="H17" i="6"/>
  <c r="G17" i="6"/>
  <c r="F17" i="6"/>
  <c r="E17" i="6"/>
  <c r="D17" i="6"/>
  <c r="B17" i="6"/>
  <c r="O16" i="6"/>
  <c r="N16" i="6"/>
  <c r="M16" i="6"/>
  <c r="L16" i="6"/>
  <c r="K16" i="6"/>
  <c r="J16" i="6"/>
  <c r="H16" i="6"/>
  <c r="G16" i="6"/>
  <c r="F16" i="6"/>
  <c r="E16" i="6"/>
  <c r="D16" i="6"/>
  <c r="B16" i="6"/>
  <c r="O15" i="6"/>
  <c r="N15" i="6"/>
  <c r="M15" i="6"/>
  <c r="L15" i="6"/>
  <c r="K15" i="6"/>
  <c r="J15" i="6"/>
  <c r="H15" i="6"/>
  <c r="G15" i="6"/>
  <c r="F15" i="6"/>
  <c r="E15" i="6"/>
  <c r="D15" i="6"/>
  <c r="B15" i="6"/>
  <c r="O14" i="6"/>
  <c r="N14" i="6"/>
  <c r="M14" i="6"/>
  <c r="L14" i="6"/>
  <c r="K14" i="6"/>
  <c r="J14" i="6"/>
  <c r="H14" i="6"/>
  <c r="G14" i="6"/>
  <c r="F14" i="6"/>
  <c r="E14" i="6"/>
  <c r="D14" i="6"/>
  <c r="B14" i="6"/>
  <c r="O13" i="6"/>
  <c r="N13" i="6"/>
  <c r="M13" i="6"/>
  <c r="L13" i="6"/>
  <c r="K13" i="6"/>
  <c r="J13" i="6"/>
  <c r="H13" i="6"/>
  <c r="G13" i="6"/>
  <c r="F13" i="6"/>
  <c r="E13" i="6"/>
  <c r="D13" i="6"/>
  <c r="B13" i="6"/>
  <c r="O12" i="6"/>
  <c r="N12" i="6"/>
  <c r="M12" i="6"/>
  <c r="L12" i="6"/>
  <c r="K12" i="6"/>
  <c r="J12" i="6"/>
  <c r="H12" i="6"/>
  <c r="G12" i="6"/>
  <c r="F12" i="6"/>
  <c r="E12" i="6"/>
  <c r="D12" i="6"/>
  <c r="B12" i="6"/>
  <c r="O11" i="6"/>
  <c r="N11" i="6"/>
  <c r="M11" i="6"/>
  <c r="L11" i="6"/>
  <c r="K11" i="6"/>
  <c r="J11" i="6"/>
  <c r="H11" i="6"/>
  <c r="G11" i="6"/>
  <c r="F11" i="6"/>
  <c r="E11" i="6"/>
  <c r="D11" i="6"/>
  <c r="B11" i="6"/>
  <c r="O10" i="6"/>
  <c r="N10" i="6"/>
  <c r="M10" i="6"/>
  <c r="L10" i="6"/>
  <c r="K10" i="6"/>
  <c r="J10" i="6"/>
  <c r="H10" i="6"/>
  <c r="G10" i="6"/>
  <c r="F10" i="6"/>
  <c r="E10" i="6"/>
  <c r="D10" i="6"/>
  <c r="B10" i="6"/>
  <c r="O9" i="6"/>
  <c r="N9" i="6"/>
  <c r="M9" i="6"/>
  <c r="L9" i="6"/>
  <c r="K9" i="6"/>
  <c r="J9" i="6"/>
  <c r="H9" i="6"/>
  <c r="G9" i="6"/>
  <c r="F9" i="6"/>
  <c r="E9" i="6"/>
  <c r="D9" i="6"/>
  <c r="B9" i="6"/>
  <c r="O8" i="6"/>
  <c r="N8" i="6"/>
  <c r="M8" i="6"/>
  <c r="L8" i="6"/>
  <c r="K8" i="6"/>
  <c r="J8" i="6"/>
  <c r="H8" i="6"/>
  <c r="G8" i="6"/>
  <c r="F8" i="6"/>
  <c r="E8" i="6"/>
  <c r="D8" i="6"/>
  <c r="B8" i="6"/>
  <c r="O7" i="6"/>
  <c r="N7" i="6"/>
  <c r="M7" i="6"/>
  <c r="L7" i="6"/>
  <c r="K7" i="6"/>
  <c r="J7" i="6"/>
  <c r="H7" i="6"/>
  <c r="G7" i="6"/>
  <c r="F7" i="6"/>
  <c r="E7" i="6"/>
  <c r="D7" i="6"/>
  <c r="B7" i="6"/>
  <c r="O6" i="6"/>
  <c r="N6" i="6"/>
  <c r="M6" i="6"/>
  <c r="L6" i="6"/>
  <c r="K6" i="6"/>
  <c r="J6" i="6"/>
  <c r="H6" i="6"/>
  <c r="G6" i="6"/>
  <c r="F6" i="6"/>
  <c r="E6" i="6"/>
  <c r="D6" i="6"/>
  <c r="B6" i="6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6" i="3"/>
  <c r="AG8" i="2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6" i="3"/>
  <c r="J13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6" i="3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K6" i="2"/>
  <c r="AJ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6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6" i="2"/>
  <c r="AG7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AG6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<sst xmlns="http://schemas.openxmlformats.org/spreadsheetml/2006/main" count="80" uniqueCount="68">
  <si>
    <t>7 for 5,2</t>
  </si>
  <si>
    <t>7,5 for 4,1</t>
  </si>
  <si>
    <t>7,9 for 4,3</t>
  </si>
  <si>
    <t>1,3 for 4,7</t>
  </si>
  <si>
    <t>3,5 for 4,9</t>
  </si>
  <si>
    <t>5,1,3,9 for 3,2</t>
  </si>
  <si>
    <t>9,1 for 4,5</t>
  </si>
  <si>
    <t>9 for 5,4</t>
  </si>
  <si>
    <t>9 for 5 ,-6</t>
  </si>
  <si>
    <t>3 for 5,-12</t>
  </si>
  <si>
    <t>9 for 5,-16</t>
  </si>
  <si>
    <t>7 for 5, -18</t>
  </si>
  <si>
    <t>3 for 5, -22</t>
  </si>
  <si>
    <t>1 for 5,-24</t>
  </si>
  <si>
    <t>1 for 5,-34</t>
  </si>
  <si>
    <t>1 for 5,-14</t>
  </si>
  <si>
    <t>1 for 5 ,16</t>
  </si>
  <si>
    <t>3 for 5,-32</t>
  </si>
  <si>
    <t>1 for 5 ,6</t>
  </si>
  <si>
    <t>7 for 5,12</t>
  </si>
  <si>
    <t>7 for 5,22</t>
  </si>
  <si>
    <t>9 for 5, -26</t>
  </si>
  <si>
    <t>1 for 5 , 26</t>
  </si>
  <si>
    <t>1 for 5 ,36</t>
  </si>
  <si>
    <t>7 for 5 ,32</t>
  </si>
  <si>
    <t>7 for 5 , -28</t>
  </si>
  <si>
    <t>7 for 5 ,-38</t>
  </si>
  <si>
    <t>7 for 5, -8</t>
  </si>
  <si>
    <t>9 for 5 ,14</t>
  </si>
  <si>
    <t>9 for 5 ,24</t>
  </si>
  <si>
    <t>9 for 5 , 34</t>
  </si>
  <si>
    <t>3 for 5 , 8</t>
  </si>
  <si>
    <t>3 for 5 ,18</t>
  </si>
  <si>
    <t>3 for 5 ,28</t>
  </si>
  <si>
    <t>3 for 5, 38</t>
  </si>
  <si>
    <t xml:space="preserve">Positive and base number least digit which is middel number to add (a) . 5 + a = b </t>
  </si>
  <si>
    <t>9 for 5 , -36</t>
  </si>
  <si>
    <t>1 for 5 ,-44</t>
  </si>
  <si>
    <t>3 for 5 , -42</t>
  </si>
  <si>
    <t>Prime Classification</t>
  </si>
  <si>
    <t>1 for 4* 5 ,1</t>
  </si>
  <si>
    <t>1 for 4 * 5 ,11</t>
  </si>
  <si>
    <t>1 for 4 * 5 ,-9</t>
  </si>
  <si>
    <t>1 for 4 * 5 ,-19</t>
  </si>
  <si>
    <t>1 for 4 * 5 ,-29</t>
  </si>
  <si>
    <t>1 for 8* 5 , 1</t>
  </si>
  <si>
    <t>1 for 8* 5 , -9</t>
  </si>
  <si>
    <t>1 for 8* 5 , -19</t>
  </si>
  <si>
    <t>1 for 8* 5 , -29</t>
  </si>
  <si>
    <t>1 for 8 * 5 ,11</t>
  </si>
  <si>
    <t>1 for 8 * 5 ,21</t>
  </si>
  <si>
    <t>1 for 4* 5 ,3</t>
  </si>
  <si>
    <t>1 for 4 * 5 ,13</t>
  </si>
  <si>
    <t>1 for 4 * 5 ,23</t>
  </si>
  <si>
    <t>1 for 4 * 5 ,-7</t>
  </si>
  <si>
    <t>1 for 4 * 5 ,-17</t>
  </si>
  <si>
    <t>1 for 4 * 5 ,-27</t>
  </si>
  <si>
    <t>Power 5 for numbers ends with  1 ,3 ,7 , 9</t>
  </si>
  <si>
    <t xml:space="preserve">for numbers ending with 21  nad 23 and 001 </t>
  </si>
  <si>
    <t>1 for 4 * 5 ,-39</t>
  </si>
  <si>
    <t>1 for 4 * 5 ,21</t>
  </si>
  <si>
    <t>1 for 4 * 5 ,31</t>
  </si>
  <si>
    <t>1 for 4 * 5 ,41</t>
  </si>
  <si>
    <t>1 for 4 * 5 ,51</t>
  </si>
  <si>
    <t>1 for 4 * 5 ,61</t>
  </si>
  <si>
    <t>1 for 4 * 5 ,-1</t>
  </si>
  <si>
    <t>1 for 4 * 5 ,-1/2</t>
  </si>
  <si>
    <t>1 for 2* 5 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</si>
</sst>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0" fillId="16" borderId="0" xfId="0" applyFill="1"/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18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1AA0-2830-4BDA-9E36-2957C293A959}">
  <dimension ref="A1:Z32"/>
  <sheetViews>
    <sheetView zoomScale="109" workbookViewId="0">
      <selection activeCell="C29" sqref="C29"/>
    </sheetView>
  </sheetViews>
  <sheetFormatPr defaultRowHeight="14.4" x14ac:dyDescent="0.3"/>
  <cols>
    <col min="1" max="1" width="9.109375" bestFit="1" customWidth="1"/>
    <col min="3" max="3" width="11.33203125" bestFit="1" customWidth="1"/>
    <col min="4" max="4" width="13.5546875" bestFit="1" customWidth="1"/>
    <col min="5" max="5" width="11.33203125" bestFit="1" customWidth="1"/>
    <col min="8" max="10" width="13.5546875" bestFit="1" customWidth="1"/>
    <col min="11" max="11" width="12.88671875" customWidth="1"/>
    <col min="14" max="14" width="17.21875" customWidth="1"/>
    <col min="21" max="22" width="12" customWidth="1"/>
    <col min="24" max="24" width="25.109375" customWidth="1"/>
    <col min="25" max="25" width="12.6640625" bestFit="1" customWidth="1"/>
    <col min="26" max="26" width="9" bestFit="1" customWidth="1"/>
  </cols>
  <sheetData>
    <row r="1" spans="1:26" x14ac:dyDescent="0.3">
      <c r="H1" t="s">
        <v>1</v>
      </c>
      <c r="I1" t="s">
        <v>2</v>
      </c>
      <c r="J1" t="s">
        <v>3</v>
      </c>
      <c r="K1" t="s">
        <v>4</v>
      </c>
      <c r="N1" t="s">
        <v>5</v>
      </c>
      <c r="X1" t="s">
        <v>6</v>
      </c>
    </row>
    <row r="2" spans="1:26" x14ac:dyDescent="0.3">
      <c r="A2">
        <v>0</v>
      </c>
      <c r="C2">
        <f>POWER(2,A2)-1</f>
        <v>0</v>
      </c>
      <c r="D2">
        <f>POWER(4,A2)+1</f>
        <v>2</v>
      </c>
      <c r="E2">
        <f>POWER(2,A2)+1</f>
        <v>2</v>
      </c>
      <c r="H2">
        <f>POWER(4,A3)+1</f>
        <v>5</v>
      </c>
      <c r="I2">
        <f t="shared" ref="I2:I31" si="0">POWER(4,A3)+3</f>
        <v>7</v>
      </c>
      <c r="J2">
        <f t="shared" ref="J2:J31" si="1">POWER(4,A2)+7</f>
        <v>8</v>
      </c>
      <c r="K2">
        <f t="shared" ref="K2:K31" si="2">POWER(4,A2)+9</f>
        <v>10</v>
      </c>
      <c r="N2">
        <f>POWER(3,A2)+2</f>
        <v>3</v>
      </c>
      <c r="X2">
        <f t="shared" ref="X2:X31" si="3">POWER(4,A3)+5</f>
        <v>9</v>
      </c>
      <c r="Y2">
        <f t="shared" ref="Y2:Y31" si="4">POWER(0.5,A2)-1</f>
        <v>0</v>
      </c>
      <c r="Z2">
        <f t="shared" ref="Z2:Z31" si="5">POWER(0.25,A2)-1</f>
        <v>0</v>
      </c>
    </row>
    <row r="3" spans="1:26" x14ac:dyDescent="0.3">
      <c r="A3">
        <v>1</v>
      </c>
      <c r="C3">
        <f t="shared" ref="C3:C31" si="6">POWER(2,A3)-1</f>
        <v>1</v>
      </c>
      <c r="D3">
        <f t="shared" ref="D3:D31" si="7">POWER(4,A3)+1</f>
        <v>5</v>
      </c>
      <c r="E3">
        <f t="shared" ref="E3:E31" si="8">POWER(2,A3)+1</f>
        <v>3</v>
      </c>
      <c r="H3">
        <f t="shared" ref="H3:H31" si="9">POWER(4,A4)+1</f>
        <v>17</v>
      </c>
      <c r="I3">
        <f t="shared" si="0"/>
        <v>19</v>
      </c>
      <c r="J3">
        <f t="shared" si="1"/>
        <v>11</v>
      </c>
      <c r="K3">
        <f t="shared" si="2"/>
        <v>13</v>
      </c>
      <c r="N3">
        <f t="shared" ref="N3:N30" si="10">POWER(3,A3)+2</f>
        <v>5</v>
      </c>
      <c r="X3">
        <f t="shared" si="3"/>
        <v>21</v>
      </c>
      <c r="Y3">
        <f t="shared" si="4"/>
        <v>-0.5</v>
      </c>
      <c r="Z3">
        <f t="shared" si="5"/>
        <v>-0.75</v>
      </c>
    </row>
    <row r="4" spans="1:26" x14ac:dyDescent="0.3">
      <c r="A4">
        <v>2</v>
      </c>
      <c r="C4">
        <f t="shared" si="6"/>
        <v>3</v>
      </c>
      <c r="D4">
        <f t="shared" si="7"/>
        <v>17</v>
      </c>
      <c r="E4">
        <f t="shared" si="8"/>
        <v>5</v>
      </c>
      <c r="H4">
        <f t="shared" si="9"/>
        <v>65</v>
      </c>
      <c r="I4">
        <f t="shared" si="0"/>
        <v>67</v>
      </c>
      <c r="J4">
        <f t="shared" si="1"/>
        <v>23</v>
      </c>
      <c r="K4">
        <f t="shared" si="2"/>
        <v>25</v>
      </c>
      <c r="N4">
        <f t="shared" si="10"/>
        <v>11</v>
      </c>
      <c r="X4">
        <f t="shared" si="3"/>
        <v>69</v>
      </c>
      <c r="Y4">
        <f t="shared" si="4"/>
        <v>-0.75</v>
      </c>
      <c r="Z4">
        <f t="shared" si="5"/>
        <v>-0.9375</v>
      </c>
    </row>
    <row r="5" spans="1:26" x14ac:dyDescent="0.3">
      <c r="A5">
        <v>3</v>
      </c>
      <c r="C5">
        <f t="shared" si="6"/>
        <v>7</v>
      </c>
      <c r="D5">
        <f t="shared" si="7"/>
        <v>65</v>
      </c>
      <c r="E5">
        <f t="shared" si="8"/>
        <v>9</v>
      </c>
      <c r="H5">
        <f t="shared" si="9"/>
        <v>257</v>
      </c>
      <c r="I5">
        <f t="shared" si="0"/>
        <v>259</v>
      </c>
      <c r="J5">
        <f t="shared" si="1"/>
        <v>71</v>
      </c>
      <c r="K5">
        <f t="shared" si="2"/>
        <v>73</v>
      </c>
      <c r="N5">
        <f t="shared" si="10"/>
        <v>29</v>
      </c>
      <c r="X5">
        <f t="shared" si="3"/>
        <v>261</v>
      </c>
      <c r="Y5">
        <f t="shared" si="4"/>
        <v>-0.875</v>
      </c>
      <c r="Z5">
        <f t="shared" si="5"/>
        <v>-0.984375</v>
      </c>
    </row>
    <row r="6" spans="1:26" x14ac:dyDescent="0.3">
      <c r="A6">
        <v>4</v>
      </c>
      <c r="C6">
        <f t="shared" si="6"/>
        <v>15</v>
      </c>
      <c r="D6">
        <f t="shared" si="7"/>
        <v>257</v>
      </c>
      <c r="E6">
        <f t="shared" si="8"/>
        <v>17</v>
      </c>
      <c r="H6">
        <f t="shared" si="9"/>
        <v>1025</v>
      </c>
      <c r="I6">
        <f t="shared" si="0"/>
        <v>1027</v>
      </c>
      <c r="J6">
        <f t="shared" si="1"/>
        <v>263</v>
      </c>
      <c r="K6">
        <f t="shared" si="2"/>
        <v>265</v>
      </c>
      <c r="N6">
        <f t="shared" si="10"/>
        <v>83</v>
      </c>
      <c r="X6">
        <f t="shared" si="3"/>
        <v>1029</v>
      </c>
      <c r="Y6">
        <f t="shared" si="4"/>
        <v>-0.9375</v>
      </c>
      <c r="Z6">
        <f t="shared" si="5"/>
        <v>-0.99609375</v>
      </c>
    </row>
    <row r="7" spans="1:26" x14ac:dyDescent="0.3">
      <c r="A7">
        <v>5</v>
      </c>
      <c r="C7">
        <f t="shared" si="6"/>
        <v>31</v>
      </c>
      <c r="D7">
        <f t="shared" si="7"/>
        <v>1025</v>
      </c>
      <c r="E7">
        <f t="shared" si="8"/>
        <v>33</v>
      </c>
      <c r="H7">
        <f t="shared" si="9"/>
        <v>4097</v>
      </c>
      <c r="I7">
        <f t="shared" si="0"/>
        <v>4099</v>
      </c>
      <c r="J7">
        <f t="shared" si="1"/>
        <v>1031</v>
      </c>
      <c r="K7">
        <f t="shared" si="2"/>
        <v>1033</v>
      </c>
      <c r="N7">
        <f t="shared" si="10"/>
        <v>245</v>
      </c>
      <c r="X7">
        <f t="shared" si="3"/>
        <v>4101</v>
      </c>
      <c r="Y7">
        <f t="shared" si="4"/>
        <v>-0.96875</v>
      </c>
      <c r="Z7">
        <f t="shared" si="5"/>
        <v>-0.9990234375</v>
      </c>
    </row>
    <row r="8" spans="1:26" x14ac:dyDescent="0.3">
      <c r="A8">
        <v>6</v>
      </c>
      <c r="C8">
        <f t="shared" si="6"/>
        <v>63</v>
      </c>
      <c r="D8">
        <f t="shared" si="7"/>
        <v>4097</v>
      </c>
      <c r="E8">
        <f t="shared" si="8"/>
        <v>65</v>
      </c>
      <c r="H8">
        <f t="shared" si="9"/>
        <v>16385</v>
      </c>
      <c r="I8">
        <f t="shared" si="0"/>
        <v>16387</v>
      </c>
      <c r="J8">
        <f t="shared" si="1"/>
        <v>4103</v>
      </c>
      <c r="K8">
        <f t="shared" si="2"/>
        <v>4105</v>
      </c>
      <c r="N8">
        <f t="shared" si="10"/>
        <v>731</v>
      </c>
      <c r="X8">
        <f t="shared" si="3"/>
        <v>16389</v>
      </c>
      <c r="Y8">
        <f t="shared" si="4"/>
        <v>-0.984375</v>
      </c>
      <c r="Z8">
        <f t="shared" si="5"/>
        <v>-0.999755859375</v>
      </c>
    </row>
    <row r="9" spans="1:26" x14ac:dyDescent="0.3">
      <c r="A9">
        <v>7</v>
      </c>
      <c r="C9">
        <f t="shared" si="6"/>
        <v>127</v>
      </c>
      <c r="D9">
        <f t="shared" si="7"/>
        <v>16385</v>
      </c>
      <c r="E9">
        <f t="shared" si="8"/>
        <v>129</v>
      </c>
      <c r="H9">
        <f t="shared" si="9"/>
        <v>65537</v>
      </c>
      <c r="I9">
        <f t="shared" si="0"/>
        <v>65539</v>
      </c>
      <c r="J9">
        <f t="shared" si="1"/>
        <v>16391</v>
      </c>
      <c r="K9">
        <f t="shared" si="2"/>
        <v>16393</v>
      </c>
      <c r="N9">
        <f t="shared" si="10"/>
        <v>2189</v>
      </c>
      <c r="X9">
        <f t="shared" si="3"/>
        <v>65541</v>
      </c>
      <c r="Y9">
        <f t="shared" si="4"/>
        <v>-0.9921875</v>
      </c>
      <c r="Z9">
        <f t="shared" si="5"/>
        <v>-0.99993896484375</v>
      </c>
    </row>
    <row r="10" spans="1:26" x14ac:dyDescent="0.3">
      <c r="A10">
        <v>8</v>
      </c>
      <c r="C10">
        <f t="shared" si="6"/>
        <v>255</v>
      </c>
      <c r="D10">
        <f t="shared" si="7"/>
        <v>65537</v>
      </c>
      <c r="E10">
        <f t="shared" si="8"/>
        <v>257</v>
      </c>
      <c r="H10">
        <f t="shared" si="9"/>
        <v>262145</v>
      </c>
      <c r="I10">
        <f t="shared" si="0"/>
        <v>262147</v>
      </c>
      <c r="J10">
        <f t="shared" si="1"/>
        <v>65543</v>
      </c>
      <c r="K10">
        <f t="shared" si="2"/>
        <v>65545</v>
      </c>
      <c r="N10">
        <f t="shared" si="10"/>
        <v>6563</v>
      </c>
      <c r="X10">
        <f t="shared" si="3"/>
        <v>262149</v>
      </c>
      <c r="Y10">
        <f t="shared" si="4"/>
        <v>-0.99609375</v>
      </c>
      <c r="Z10">
        <f t="shared" si="5"/>
        <v>-0.9999847412109375</v>
      </c>
    </row>
    <row r="11" spans="1:26" x14ac:dyDescent="0.3">
      <c r="A11">
        <v>9</v>
      </c>
      <c r="C11">
        <f t="shared" si="6"/>
        <v>511</v>
      </c>
      <c r="D11">
        <f t="shared" si="7"/>
        <v>262145</v>
      </c>
      <c r="E11">
        <f t="shared" si="8"/>
        <v>513</v>
      </c>
      <c r="H11">
        <f t="shared" si="9"/>
        <v>1048577</v>
      </c>
      <c r="I11">
        <f t="shared" si="0"/>
        <v>1048579</v>
      </c>
      <c r="J11">
        <f t="shared" si="1"/>
        <v>262151</v>
      </c>
      <c r="K11">
        <f t="shared" si="2"/>
        <v>262153</v>
      </c>
      <c r="N11">
        <f t="shared" si="10"/>
        <v>19685</v>
      </c>
      <c r="X11">
        <f t="shared" si="3"/>
        <v>1048581</v>
      </c>
      <c r="Y11">
        <f t="shared" si="4"/>
        <v>-0.998046875</v>
      </c>
      <c r="Z11">
        <f t="shared" si="5"/>
        <v>-0.99999618530273438</v>
      </c>
    </row>
    <row r="12" spans="1:26" x14ac:dyDescent="0.3">
      <c r="A12">
        <v>10</v>
      </c>
      <c r="C12">
        <f t="shared" si="6"/>
        <v>1023</v>
      </c>
      <c r="D12">
        <f t="shared" si="7"/>
        <v>1048577</v>
      </c>
      <c r="E12">
        <f t="shared" si="8"/>
        <v>1025</v>
      </c>
      <c r="H12">
        <f t="shared" si="9"/>
        <v>4194305</v>
      </c>
      <c r="I12">
        <f t="shared" si="0"/>
        <v>4194307</v>
      </c>
      <c r="J12">
        <f t="shared" si="1"/>
        <v>1048583</v>
      </c>
      <c r="K12">
        <f t="shared" si="2"/>
        <v>1048585</v>
      </c>
      <c r="N12">
        <f t="shared" si="10"/>
        <v>59051</v>
      </c>
      <c r="X12">
        <f t="shared" si="3"/>
        <v>4194309</v>
      </c>
      <c r="Y12">
        <f t="shared" si="4"/>
        <v>-0.9990234375</v>
      </c>
      <c r="Z12">
        <f t="shared" si="5"/>
        <v>-0.99999904632568359</v>
      </c>
    </row>
    <row r="13" spans="1:26" x14ac:dyDescent="0.3">
      <c r="A13">
        <v>11</v>
      </c>
      <c r="C13">
        <f t="shared" si="6"/>
        <v>2047</v>
      </c>
      <c r="D13">
        <f t="shared" si="7"/>
        <v>4194305</v>
      </c>
      <c r="E13">
        <f t="shared" si="8"/>
        <v>2049</v>
      </c>
      <c r="H13">
        <f t="shared" si="9"/>
        <v>16777217</v>
      </c>
      <c r="I13">
        <f t="shared" si="0"/>
        <v>16777219</v>
      </c>
      <c r="J13">
        <f t="shared" si="1"/>
        <v>4194311</v>
      </c>
      <c r="K13">
        <f t="shared" si="2"/>
        <v>4194313</v>
      </c>
      <c r="N13">
        <f t="shared" si="10"/>
        <v>177149</v>
      </c>
      <c r="X13">
        <f t="shared" si="3"/>
        <v>16777221</v>
      </c>
      <c r="Y13">
        <f t="shared" si="4"/>
        <v>-0.99951171875</v>
      </c>
      <c r="Z13">
        <f t="shared" si="5"/>
        <v>-0.9999997615814209</v>
      </c>
    </row>
    <row r="14" spans="1:26" x14ac:dyDescent="0.3">
      <c r="A14">
        <v>12</v>
      </c>
      <c r="C14">
        <f t="shared" si="6"/>
        <v>4095</v>
      </c>
      <c r="D14">
        <f t="shared" si="7"/>
        <v>16777217</v>
      </c>
      <c r="E14">
        <f t="shared" si="8"/>
        <v>4097</v>
      </c>
      <c r="H14">
        <f t="shared" si="9"/>
        <v>67108865</v>
      </c>
      <c r="I14">
        <f t="shared" si="0"/>
        <v>67108867</v>
      </c>
      <c r="J14">
        <f t="shared" si="1"/>
        <v>16777223</v>
      </c>
      <c r="K14">
        <f t="shared" si="2"/>
        <v>16777225</v>
      </c>
      <c r="N14">
        <f t="shared" si="10"/>
        <v>531443</v>
      </c>
      <c r="X14">
        <f t="shared" si="3"/>
        <v>67108869</v>
      </c>
      <c r="Y14">
        <f t="shared" si="4"/>
        <v>-0.999755859375</v>
      </c>
      <c r="Z14">
        <f t="shared" si="5"/>
        <v>-0.99999994039535522</v>
      </c>
    </row>
    <row r="15" spans="1:26" x14ac:dyDescent="0.3">
      <c r="A15">
        <v>13</v>
      </c>
      <c r="C15">
        <f t="shared" si="6"/>
        <v>8191</v>
      </c>
      <c r="D15">
        <f t="shared" si="7"/>
        <v>67108865</v>
      </c>
      <c r="E15">
        <f t="shared" si="8"/>
        <v>8193</v>
      </c>
      <c r="H15">
        <f t="shared" si="9"/>
        <v>268435457</v>
      </c>
      <c r="I15">
        <f t="shared" si="0"/>
        <v>268435459</v>
      </c>
      <c r="J15">
        <f t="shared" si="1"/>
        <v>67108871</v>
      </c>
      <c r="K15">
        <f t="shared" si="2"/>
        <v>67108873</v>
      </c>
      <c r="N15">
        <f t="shared" si="10"/>
        <v>1594325</v>
      </c>
      <c r="X15">
        <f t="shared" si="3"/>
        <v>268435461</v>
      </c>
      <c r="Y15">
        <f t="shared" si="4"/>
        <v>-0.9998779296875</v>
      </c>
      <c r="Z15">
        <f t="shared" si="5"/>
        <v>-0.99999998509883881</v>
      </c>
    </row>
    <row r="16" spans="1:26" x14ac:dyDescent="0.3">
      <c r="A16">
        <v>14</v>
      </c>
      <c r="C16">
        <f t="shared" si="6"/>
        <v>16383</v>
      </c>
      <c r="D16">
        <f t="shared" si="7"/>
        <v>268435457</v>
      </c>
      <c r="E16">
        <f t="shared" si="8"/>
        <v>16385</v>
      </c>
      <c r="H16">
        <f t="shared" si="9"/>
        <v>1073741825</v>
      </c>
      <c r="I16">
        <f t="shared" si="0"/>
        <v>1073741827</v>
      </c>
      <c r="J16">
        <f t="shared" si="1"/>
        <v>268435463</v>
      </c>
      <c r="K16">
        <f t="shared" si="2"/>
        <v>268435465</v>
      </c>
      <c r="N16">
        <f t="shared" si="10"/>
        <v>4782971</v>
      </c>
      <c r="X16">
        <f t="shared" si="3"/>
        <v>1073741829</v>
      </c>
      <c r="Y16">
        <f t="shared" si="4"/>
        <v>-0.99993896484375</v>
      </c>
      <c r="Z16">
        <f t="shared" si="5"/>
        <v>-0.9999999962747097</v>
      </c>
    </row>
    <row r="17" spans="1:26" x14ac:dyDescent="0.3">
      <c r="A17">
        <v>15</v>
      </c>
      <c r="C17">
        <f t="shared" si="6"/>
        <v>32767</v>
      </c>
      <c r="D17">
        <f t="shared" si="7"/>
        <v>1073741825</v>
      </c>
      <c r="E17">
        <f t="shared" si="8"/>
        <v>32769</v>
      </c>
      <c r="H17">
        <f t="shared" si="9"/>
        <v>4294967297</v>
      </c>
      <c r="I17">
        <f t="shared" si="0"/>
        <v>4294967299</v>
      </c>
      <c r="J17">
        <f t="shared" si="1"/>
        <v>1073741831</v>
      </c>
      <c r="K17">
        <f t="shared" si="2"/>
        <v>1073741833</v>
      </c>
      <c r="N17">
        <f t="shared" si="10"/>
        <v>14348909</v>
      </c>
      <c r="X17">
        <f t="shared" si="3"/>
        <v>4294967301</v>
      </c>
      <c r="Y17">
        <f t="shared" si="4"/>
        <v>-0.999969482421875</v>
      </c>
      <c r="Z17">
        <f t="shared" si="5"/>
        <v>-0.99999999906867743</v>
      </c>
    </row>
    <row r="18" spans="1:26" x14ac:dyDescent="0.3">
      <c r="A18">
        <v>16</v>
      </c>
      <c r="C18">
        <f t="shared" si="6"/>
        <v>65535</v>
      </c>
      <c r="D18">
        <f t="shared" si="7"/>
        <v>4294967297</v>
      </c>
      <c r="E18">
        <f t="shared" si="8"/>
        <v>65537</v>
      </c>
      <c r="H18">
        <f t="shared" si="9"/>
        <v>17179869185</v>
      </c>
      <c r="I18">
        <f t="shared" si="0"/>
        <v>17179869187</v>
      </c>
      <c r="J18">
        <f t="shared" si="1"/>
        <v>4294967303</v>
      </c>
      <c r="K18">
        <f t="shared" si="2"/>
        <v>4294967305</v>
      </c>
      <c r="N18">
        <f t="shared" si="10"/>
        <v>43046723</v>
      </c>
      <c r="X18">
        <f t="shared" si="3"/>
        <v>17179869189</v>
      </c>
      <c r="Y18">
        <f t="shared" si="4"/>
        <v>-0.9999847412109375</v>
      </c>
      <c r="Z18">
        <f t="shared" si="5"/>
        <v>-0.99999999976716936</v>
      </c>
    </row>
    <row r="19" spans="1:26" x14ac:dyDescent="0.3">
      <c r="A19">
        <v>17</v>
      </c>
      <c r="C19">
        <f t="shared" si="6"/>
        <v>131071</v>
      </c>
      <c r="D19">
        <f t="shared" si="7"/>
        <v>17179869185</v>
      </c>
      <c r="E19">
        <f t="shared" si="8"/>
        <v>131073</v>
      </c>
      <c r="H19">
        <f t="shared" si="9"/>
        <v>68719476737</v>
      </c>
      <c r="I19">
        <f t="shared" si="0"/>
        <v>68719476739</v>
      </c>
      <c r="J19">
        <f t="shared" si="1"/>
        <v>17179869191</v>
      </c>
      <c r="K19">
        <f t="shared" si="2"/>
        <v>17179869193</v>
      </c>
      <c r="N19">
        <f t="shared" si="10"/>
        <v>129140165</v>
      </c>
      <c r="X19">
        <f t="shared" si="3"/>
        <v>68719476741</v>
      </c>
      <c r="Y19">
        <f t="shared" si="4"/>
        <v>-0.99999237060546875</v>
      </c>
      <c r="Z19">
        <f t="shared" si="5"/>
        <v>-0.99999999994179234</v>
      </c>
    </row>
    <row r="20" spans="1:26" x14ac:dyDescent="0.3">
      <c r="A20">
        <v>18</v>
      </c>
      <c r="C20">
        <f t="shared" si="6"/>
        <v>262143</v>
      </c>
      <c r="D20">
        <f t="shared" si="7"/>
        <v>68719476737</v>
      </c>
      <c r="E20">
        <f t="shared" si="8"/>
        <v>262145</v>
      </c>
      <c r="H20">
        <f t="shared" si="9"/>
        <v>274877906945</v>
      </c>
      <c r="I20">
        <f t="shared" si="0"/>
        <v>274877906947</v>
      </c>
      <c r="J20">
        <f t="shared" si="1"/>
        <v>68719476743</v>
      </c>
      <c r="K20">
        <f t="shared" si="2"/>
        <v>68719476745</v>
      </c>
      <c r="N20">
        <f t="shared" si="10"/>
        <v>387420491</v>
      </c>
      <c r="X20">
        <f t="shared" si="3"/>
        <v>274877906949</v>
      </c>
      <c r="Y20">
        <f t="shared" si="4"/>
        <v>-0.99999618530273438</v>
      </c>
      <c r="Z20">
        <f t="shared" si="5"/>
        <v>-0.99999999998544808</v>
      </c>
    </row>
    <row r="21" spans="1:26" x14ac:dyDescent="0.3">
      <c r="A21">
        <v>19</v>
      </c>
      <c r="C21">
        <f t="shared" si="6"/>
        <v>524287</v>
      </c>
      <c r="D21">
        <f t="shared" si="7"/>
        <v>274877906945</v>
      </c>
      <c r="E21">
        <f t="shared" si="8"/>
        <v>524289</v>
      </c>
      <c r="H21">
        <f t="shared" si="9"/>
        <v>1099511627777</v>
      </c>
      <c r="I21">
        <f t="shared" si="0"/>
        <v>1099511627779</v>
      </c>
      <c r="J21">
        <f t="shared" si="1"/>
        <v>274877906951</v>
      </c>
      <c r="K21">
        <f t="shared" si="2"/>
        <v>274877906953</v>
      </c>
      <c r="N21">
        <f t="shared" si="10"/>
        <v>1162261469</v>
      </c>
      <c r="X21">
        <f t="shared" si="3"/>
        <v>1099511627781</v>
      </c>
      <c r="Y21">
        <f t="shared" si="4"/>
        <v>-0.99999809265136719</v>
      </c>
      <c r="Z21">
        <f t="shared" si="5"/>
        <v>-0.99999999999636202</v>
      </c>
    </row>
    <row r="22" spans="1:26" x14ac:dyDescent="0.3">
      <c r="A22">
        <v>20</v>
      </c>
      <c r="C22">
        <f t="shared" si="6"/>
        <v>1048575</v>
      </c>
      <c r="D22">
        <f t="shared" si="7"/>
        <v>1099511627777</v>
      </c>
      <c r="E22">
        <f t="shared" si="8"/>
        <v>1048577</v>
      </c>
      <c r="H22">
        <f t="shared" si="9"/>
        <v>4398046511105</v>
      </c>
      <c r="I22">
        <f t="shared" si="0"/>
        <v>4398046511107</v>
      </c>
      <c r="J22">
        <f t="shared" si="1"/>
        <v>1099511627783</v>
      </c>
      <c r="K22">
        <f t="shared" si="2"/>
        <v>1099511627785</v>
      </c>
      <c r="N22">
        <f t="shared" si="10"/>
        <v>3486784403</v>
      </c>
      <c r="X22">
        <f t="shared" si="3"/>
        <v>4398046511109</v>
      </c>
      <c r="Y22">
        <f t="shared" si="4"/>
        <v>-0.99999904632568359</v>
      </c>
      <c r="Z22">
        <f t="shared" si="5"/>
        <v>-0.99999999999909051</v>
      </c>
    </row>
    <row r="23" spans="1:26" x14ac:dyDescent="0.3">
      <c r="A23">
        <v>21</v>
      </c>
      <c r="C23">
        <f t="shared" si="6"/>
        <v>2097151</v>
      </c>
      <c r="D23">
        <f t="shared" si="7"/>
        <v>4398046511105</v>
      </c>
      <c r="E23">
        <f t="shared" si="8"/>
        <v>2097153</v>
      </c>
      <c r="H23">
        <f t="shared" si="9"/>
        <v>17592186044417</v>
      </c>
      <c r="I23">
        <f t="shared" si="0"/>
        <v>17592186044419</v>
      </c>
      <c r="J23">
        <f t="shared" si="1"/>
        <v>4398046511111</v>
      </c>
      <c r="K23">
        <f t="shared" si="2"/>
        <v>4398046511113</v>
      </c>
      <c r="N23">
        <f t="shared" si="10"/>
        <v>10460353205</v>
      </c>
      <c r="X23">
        <f t="shared" si="3"/>
        <v>17592186044421</v>
      </c>
      <c r="Y23">
        <f t="shared" si="4"/>
        <v>-0.9999995231628418</v>
      </c>
      <c r="Z23">
        <f t="shared" si="5"/>
        <v>-0.99999999999977263</v>
      </c>
    </row>
    <row r="24" spans="1:26" x14ac:dyDescent="0.3">
      <c r="A24">
        <v>22</v>
      </c>
      <c r="C24">
        <f t="shared" si="6"/>
        <v>4194303</v>
      </c>
      <c r="D24">
        <f t="shared" si="7"/>
        <v>17592186044417</v>
      </c>
      <c r="E24">
        <f t="shared" si="8"/>
        <v>4194305</v>
      </c>
      <c r="H24">
        <f t="shared" si="9"/>
        <v>70368744177665</v>
      </c>
      <c r="I24">
        <f t="shared" si="0"/>
        <v>70368744177667</v>
      </c>
      <c r="J24">
        <f t="shared" si="1"/>
        <v>17592186044423</v>
      </c>
      <c r="K24">
        <f t="shared" si="2"/>
        <v>17592186044425</v>
      </c>
      <c r="N24">
        <f t="shared" si="10"/>
        <v>31381059611</v>
      </c>
      <c r="X24">
        <f t="shared" si="3"/>
        <v>70368744177669</v>
      </c>
      <c r="Y24">
        <f t="shared" si="4"/>
        <v>-0.9999997615814209</v>
      </c>
      <c r="Z24">
        <f t="shared" si="5"/>
        <v>-0.99999999999994316</v>
      </c>
    </row>
    <row r="25" spans="1:26" x14ac:dyDescent="0.3">
      <c r="A25">
        <v>23</v>
      </c>
      <c r="C25">
        <f t="shared" si="6"/>
        <v>8388607</v>
      </c>
      <c r="D25">
        <f t="shared" si="7"/>
        <v>70368744177665</v>
      </c>
      <c r="E25">
        <f t="shared" si="8"/>
        <v>8388609</v>
      </c>
      <c r="H25">
        <f t="shared" si="9"/>
        <v>281474976710657</v>
      </c>
      <c r="I25">
        <f t="shared" si="0"/>
        <v>281474976710659</v>
      </c>
      <c r="J25">
        <f t="shared" si="1"/>
        <v>70368744177671</v>
      </c>
      <c r="K25">
        <f t="shared" si="2"/>
        <v>70368744177673</v>
      </c>
      <c r="N25">
        <f t="shared" si="10"/>
        <v>94143178829</v>
      </c>
      <c r="X25">
        <f t="shared" si="3"/>
        <v>281474976710661</v>
      </c>
      <c r="Y25">
        <f t="shared" si="4"/>
        <v>-0.99999988079071045</v>
      </c>
      <c r="Z25">
        <f t="shared" si="5"/>
        <v>-0.99999999999998579</v>
      </c>
    </row>
    <row r="26" spans="1:26" x14ac:dyDescent="0.3">
      <c r="A26">
        <v>24</v>
      </c>
      <c r="C26">
        <f t="shared" si="6"/>
        <v>16777215</v>
      </c>
      <c r="D26">
        <f t="shared" si="7"/>
        <v>281474976710657</v>
      </c>
      <c r="E26">
        <f t="shared" si="8"/>
        <v>16777217</v>
      </c>
      <c r="H26">
        <f t="shared" si="9"/>
        <v>1125899906842625</v>
      </c>
      <c r="I26">
        <f t="shared" si="0"/>
        <v>1125899906842627</v>
      </c>
      <c r="J26">
        <f t="shared" si="1"/>
        <v>281474976710663</v>
      </c>
      <c r="K26">
        <f t="shared" si="2"/>
        <v>281474976710665</v>
      </c>
      <c r="N26">
        <f t="shared" si="10"/>
        <v>282429536483</v>
      </c>
      <c r="X26">
        <f t="shared" si="3"/>
        <v>1125899906842629</v>
      </c>
      <c r="Y26">
        <f t="shared" si="4"/>
        <v>-0.99999994039535522</v>
      </c>
      <c r="Z26">
        <f t="shared" si="5"/>
        <v>-0.99999999999999645</v>
      </c>
    </row>
    <row r="27" spans="1:26" x14ac:dyDescent="0.3">
      <c r="A27">
        <v>25</v>
      </c>
      <c r="C27">
        <f t="shared" si="6"/>
        <v>33554431</v>
      </c>
      <c r="D27">
        <f t="shared" si="7"/>
        <v>1125899906842625</v>
      </c>
      <c r="E27">
        <f t="shared" si="8"/>
        <v>33554433</v>
      </c>
      <c r="H27">
        <f t="shared" si="9"/>
        <v>4503599627370497</v>
      </c>
      <c r="I27">
        <f t="shared" si="0"/>
        <v>4503599627370499</v>
      </c>
      <c r="J27">
        <f t="shared" si="1"/>
        <v>1125899906842631</v>
      </c>
      <c r="K27">
        <f t="shared" si="2"/>
        <v>1125899906842633</v>
      </c>
      <c r="N27">
        <f t="shared" si="10"/>
        <v>847288609445</v>
      </c>
      <c r="X27">
        <f t="shared" si="3"/>
        <v>4503599627370501</v>
      </c>
      <c r="Y27">
        <f t="shared" si="4"/>
        <v>-0.99999997019767761</v>
      </c>
      <c r="Z27">
        <f t="shared" si="5"/>
        <v>-0.99999999999999911</v>
      </c>
    </row>
    <row r="28" spans="1:26" x14ac:dyDescent="0.3">
      <c r="A28">
        <v>26</v>
      </c>
      <c r="C28">
        <f t="shared" si="6"/>
        <v>67108863</v>
      </c>
      <c r="D28">
        <f t="shared" si="7"/>
        <v>4503599627370497</v>
      </c>
      <c r="E28">
        <f t="shared" si="8"/>
        <v>67108865</v>
      </c>
      <c r="H28">
        <f t="shared" si="9"/>
        <v>1.8014398509481984E+16</v>
      </c>
      <c r="I28">
        <f t="shared" si="0"/>
        <v>1.8014398509481988E+16</v>
      </c>
      <c r="J28">
        <f t="shared" si="1"/>
        <v>4503599627370503</v>
      </c>
      <c r="K28">
        <f t="shared" si="2"/>
        <v>4503599627370505</v>
      </c>
      <c r="N28">
        <f t="shared" si="10"/>
        <v>2541865828331</v>
      </c>
      <c r="X28">
        <f t="shared" si="3"/>
        <v>1.8014398509481988E+16</v>
      </c>
      <c r="Y28">
        <f t="shared" si="4"/>
        <v>-0.99999998509883881</v>
      </c>
      <c r="Z28">
        <f t="shared" si="5"/>
        <v>-0.99999999999999978</v>
      </c>
    </row>
    <row r="29" spans="1:26" x14ac:dyDescent="0.3">
      <c r="A29">
        <v>27</v>
      </c>
      <c r="C29">
        <f t="shared" si="6"/>
        <v>134217727</v>
      </c>
      <c r="D29">
        <f t="shared" si="7"/>
        <v>1.8014398509481984E+16</v>
      </c>
      <c r="E29">
        <f t="shared" si="8"/>
        <v>134217729</v>
      </c>
      <c r="H29">
        <f t="shared" si="9"/>
        <v>7.2057594037927936E+16</v>
      </c>
      <c r="I29">
        <f t="shared" si="0"/>
        <v>7.2057594037927936E+16</v>
      </c>
      <c r="J29">
        <f t="shared" si="1"/>
        <v>1.8014398509481992E+16</v>
      </c>
      <c r="K29">
        <f t="shared" si="2"/>
        <v>1.8014398509481992E+16</v>
      </c>
      <c r="N29">
        <f t="shared" si="10"/>
        <v>7625597484989</v>
      </c>
      <c r="X29">
        <f t="shared" si="3"/>
        <v>7.2057594037927936E+16</v>
      </c>
      <c r="Y29">
        <f t="shared" si="4"/>
        <v>-0.9999999925494194</v>
      </c>
      <c r="Z29">
        <f t="shared" si="5"/>
        <v>-1</v>
      </c>
    </row>
    <row r="30" spans="1:26" x14ac:dyDescent="0.3">
      <c r="A30">
        <v>28</v>
      </c>
      <c r="C30">
        <f t="shared" si="6"/>
        <v>268435455</v>
      </c>
      <c r="D30">
        <f t="shared" si="7"/>
        <v>7.2057594037927936E+16</v>
      </c>
      <c r="E30">
        <f t="shared" si="8"/>
        <v>268435457</v>
      </c>
      <c r="H30">
        <f t="shared" si="9"/>
        <v>2.8823037615171174E+17</v>
      </c>
      <c r="I30">
        <f t="shared" si="0"/>
        <v>2.8823037615171174E+17</v>
      </c>
      <c r="J30">
        <f t="shared" si="1"/>
        <v>7.2057594037927936E+16</v>
      </c>
      <c r="K30">
        <f t="shared" si="2"/>
        <v>7.2057594037927952E+16</v>
      </c>
      <c r="N30">
        <f t="shared" si="10"/>
        <v>22876792454963</v>
      </c>
      <c r="X30">
        <f t="shared" si="3"/>
        <v>2.8823037615171174E+17</v>
      </c>
      <c r="Y30">
        <f t="shared" si="4"/>
        <v>-0.9999999962747097</v>
      </c>
      <c r="Z30">
        <f t="shared" si="5"/>
        <v>-1</v>
      </c>
    </row>
    <row r="31" spans="1:26" x14ac:dyDescent="0.3">
      <c r="A31">
        <v>29</v>
      </c>
      <c r="C31">
        <f t="shared" si="6"/>
        <v>536870911</v>
      </c>
      <c r="D31">
        <f t="shared" si="7"/>
        <v>2.8823037615171174E+17</v>
      </c>
      <c r="E31">
        <f t="shared" si="8"/>
        <v>536870913</v>
      </c>
      <c r="H31">
        <f t="shared" si="9"/>
        <v>1.152921504606847E+18</v>
      </c>
      <c r="I31">
        <f t="shared" si="0"/>
        <v>1.152921504606847E+18</v>
      </c>
      <c r="J31">
        <f t="shared" si="1"/>
        <v>2.8823037615171174E+17</v>
      </c>
      <c r="K31">
        <f t="shared" si="2"/>
        <v>2.8823037615171174E+17</v>
      </c>
      <c r="X31">
        <f t="shared" si="3"/>
        <v>1.152921504606847E+18</v>
      </c>
      <c r="Y31">
        <f t="shared" si="4"/>
        <v>-0.99999999813735485</v>
      </c>
      <c r="Z31">
        <f t="shared" si="5"/>
        <v>-1</v>
      </c>
    </row>
    <row r="32" spans="1:26" x14ac:dyDescent="0.3">
      <c r="A3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9E47-E238-47B8-8BB0-3EDFDE4B5743}">
  <dimension ref="A1:AL37"/>
  <sheetViews>
    <sheetView workbookViewId="0">
      <selection activeCell="A4" sqref="A4:J31"/>
    </sheetView>
  </sheetViews>
  <sheetFormatPr defaultRowHeight="14.4" x14ac:dyDescent="0.3"/>
  <cols>
    <col min="1" max="1" width="9" bestFit="1" customWidth="1"/>
    <col min="2" max="2" width="9" customWidth="1"/>
    <col min="3" max="4" width="12" bestFit="1" customWidth="1"/>
    <col min="5" max="6" width="16.5546875" customWidth="1"/>
    <col min="7" max="7" width="14.88671875" customWidth="1"/>
    <col min="8" max="8" width="12" bestFit="1" customWidth="1"/>
    <col min="13" max="13" width="12" bestFit="1" customWidth="1"/>
    <col min="14" max="14" width="12.21875" bestFit="1" customWidth="1"/>
    <col min="15" max="15" width="12" customWidth="1"/>
    <col min="16" max="16" width="18.5546875" customWidth="1"/>
    <col min="17" max="17" width="17.44140625" customWidth="1"/>
    <col min="22" max="23" width="12" bestFit="1" customWidth="1"/>
    <col min="24" max="24" width="13.44140625" customWidth="1"/>
    <col min="27" max="28" width="12" bestFit="1" customWidth="1"/>
    <col min="31" max="32" width="12" bestFit="1" customWidth="1"/>
    <col min="33" max="34" width="12.21875" bestFit="1" customWidth="1"/>
  </cols>
  <sheetData>
    <row r="1" spans="1:38" x14ac:dyDescent="0.3">
      <c r="B1" s="16" t="s">
        <v>39</v>
      </c>
      <c r="C1" s="16"/>
      <c r="D1" s="16"/>
      <c r="E1" s="16"/>
      <c r="F1" s="16"/>
    </row>
    <row r="2" spans="1:38" x14ac:dyDescent="0.3">
      <c r="B2" s="16" t="s">
        <v>57</v>
      </c>
      <c r="C2" s="16"/>
      <c r="D2" s="16"/>
      <c r="E2" s="16"/>
      <c r="F2" s="16"/>
    </row>
    <row r="4" spans="1:38" x14ac:dyDescent="0.3">
      <c r="C4" s="13">
        <v>80</v>
      </c>
      <c r="D4" s="13">
        <v>90</v>
      </c>
      <c r="E4" s="13">
        <v>0</v>
      </c>
      <c r="F4" s="13">
        <v>10</v>
      </c>
      <c r="G4" s="13">
        <v>20</v>
      </c>
      <c r="H4" s="13">
        <v>30</v>
      </c>
      <c r="I4" s="13">
        <v>40</v>
      </c>
      <c r="J4" s="13">
        <v>50</v>
      </c>
      <c r="M4" s="13">
        <v>80</v>
      </c>
      <c r="N4" s="13">
        <v>90</v>
      </c>
      <c r="O4" s="13">
        <v>0</v>
      </c>
      <c r="P4" s="13">
        <v>10</v>
      </c>
      <c r="Q4" s="13">
        <v>20</v>
      </c>
      <c r="R4" s="13">
        <v>30</v>
      </c>
      <c r="S4" s="13">
        <v>40</v>
      </c>
      <c r="T4" s="13">
        <v>50</v>
      </c>
      <c r="V4" s="13">
        <v>80</v>
      </c>
      <c r="W4" s="13">
        <v>90</v>
      </c>
      <c r="X4" s="13">
        <v>0</v>
      </c>
      <c r="Y4" s="13">
        <v>10</v>
      </c>
      <c r="Z4" s="13">
        <v>30</v>
      </c>
      <c r="AA4" s="13">
        <v>40</v>
      </c>
      <c r="AB4" s="13">
        <v>50</v>
      </c>
      <c r="AC4" s="13">
        <v>60</v>
      </c>
      <c r="AE4" s="13">
        <v>80</v>
      </c>
      <c r="AF4" s="13">
        <v>90</v>
      </c>
      <c r="AG4" s="13">
        <v>0</v>
      </c>
      <c r="AH4" s="13">
        <v>10</v>
      </c>
      <c r="AI4" s="13">
        <v>30</v>
      </c>
      <c r="AJ4" s="13">
        <v>40</v>
      </c>
      <c r="AK4" s="13">
        <v>50</v>
      </c>
      <c r="AL4" s="13">
        <v>60</v>
      </c>
    </row>
    <row r="5" spans="1:38" x14ac:dyDescent="0.3">
      <c r="C5" s="1" t="s">
        <v>26</v>
      </c>
      <c r="D5" s="1" t="s">
        <v>25</v>
      </c>
      <c r="E5" s="1" t="s">
        <v>11</v>
      </c>
      <c r="F5" s="1" t="s">
        <v>27</v>
      </c>
      <c r="G5" s="4" t="s">
        <v>0</v>
      </c>
      <c r="H5" s="1" t="s">
        <v>19</v>
      </c>
      <c r="I5" s="1" t="s">
        <v>20</v>
      </c>
      <c r="J5" s="1" t="s">
        <v>24</v>
      </c>
      <c r="M5" s="2" t="s">
        <v>36</v>
      </c>
      <c r="N5" s="2" t="s">
        <v>21</v>
      </c>
      <c r="O5" s="2" t="s">
        <v>10</v>
      </c>
      <c r="P5" s="2" t="s">
        <v>8</v>
      </c>
      <c r="Q5" s="3" t="s">
        <v>7</v>
      </c>
      <c r="R5" s="2" t="s">
        <v>28</v>
      </c>
      <c r="S5" s="2" t="s">
        <v>29</v>
      </c>
      <c r="T5" s="2" t="s">
        <v>30</v>
      </c>
      <c r="V5" s="5" t="s">
        <v>37</v>
      </c>
      <c r="W5" s="5" t="s">
        <v>14</v>
      </c>
      <c r="X5" s="5" t="s">
        <v>13</v>
      </c>
      <c r="Y5" s="5" t="s">
        <v>15</v>
      </c>
      <c r="Z5" s="6" t="s">
        <v>18</v>
      </c>
      <c r="AA5" s="5" t="s">
        <v>16</v>
      </c>
      <c r="AB5" s="5" t="s">
        <v>22</v>
      </c>
      <c r="AC5" s="5" t="s">
        <v>23</v>
      </c>
      <c r="AE5" s="7" t="s">
        <v>38</v>
      </c>
      <c r="AF5" s="7" t="s">
        <v>17</v>
      </c>
      <c r="AG5" s="7" t="s">
        <v>12</v>
      </c>
      <c r="AH5" s="7" t="s">
        <v>9</v>
      </c>
      <c r="AI5" s="8" t="s">
        <v>31</v>
      </c>
      <c r="AJ5" s="7" t="s">
        <v>32</v>
      </c>
      <c r="AK5" s="7" t="s">
        <v>33</v>
      </c>
      <c r="AL5" s="7" t="s">
        <v>34</v>
      </c>
    </row>
    <row r="6" spans="1:38" x14ac:dyDescent="0.3">
      <c r="A6">
        <v>0</v>
      </c>
      <c r="C6" s="1">
        <f>POWER(5,A5) -38</f>
        <v>-37</v>
      </c>
      <c r="D6" s="1">
        <f>POWER(5,A5)-28</f>
        <v>-27</v>
      </c>
      <c r="E6" s="1">
        <f t="shared" ref="E6:E34" si="0">POWER(5,A5)-18</f>
        <v>-17</v>
      </c>
      <c r="F6" s="1">
        <f>POWER(5,A5) -8</f>
        <v>-7</v>
      </c>
      <c r="G6" s="1">
        <f>POWER(5,A6)+2</f>
        <v>3</v>
      </c>
      <c r="H6" s="1">
        <f t="shared" ref="H6:H34" si="1">POWER(5,A5)+12</f>
        <v>13</v>
      </c>
      <c r="I6" s="1">
        <f t="shared" ref="I6:I34" si="2">POWER(5,A5)+22</f>
        <v>23</v>
      </c>
      <c r="J6" s="1">
        <f>POWER(5,A5) +32</f>
        <v>33</v>
      </c>
      <c r="M6" s="2">
        <f>POWER(5,A4) -36</f>
        <v>-35</v>
      </c>
      <c r="N6" s="2">
        <f t="shared" ref="N6:N34" si="3">POWER(5,A5)-26</f>
        <v>-25</v>
      </c>
      <c r="O6" s="2">
        <f t="shared" ref="O6:O34" si="4">POWER(5,A6)-16</f>
        <v>-15</v>
      </c>
      <c r="P6" s="2">
        <f t="shared" ref="P6:P34" si="5">POWER(5,A6)-6</f>
        <v>-5</v>
      </c>
      <c r="Q6" s="2">
        <f t="shared" ref="Q6:Q34" si="6">POWER(5,A6)+4</f>
        <v>5</v>
      </c>
      <c r="R6" s="2">
        <f>POWER(5,A5)+14</f>
        <v>15</v>
      </c>
      <c r="S6" s="2">
        <f>POWER(5,A5) +24</f>
        <v>25</v>
      </c>
      <c r="T6" s="2">
        <f>POWER(5,A5) +34</f>
        <v>35</v>
      </c>
      <c r="V6" s="5">
        <f>POWER(5,A4) -44</f>
        <v>-43</v>
      </c>
      <c r="W6" s="5">
        <f t="shared" ref="W6:W34" si="7">POWER(5,A5) - 34</f>
        <v>-33</v>
      </c>
      <c r="X6" s="5">
        <f t="shared" ref="X6:X34" si="8">POWER(5,A6)-24</f>
        <v>-23</v>
      </c>
      <c r="Y6" s="5">
        <f t="shared" ref="Y6:Y34" si="9">POWER(5,A5)-14</f>
        <v>-13</v>
      </c>
      <c r="Z6" s="5">
        <f t="shared" ref="Z6:Z34" si="10">POWER(5,A5)+6</f>
        <v>7</v>
      </c>
      <c r="AA6" s="5">
        <f t="shared" ref="AA6:AA34" si="11">POWER(5,A5)+16</f>
        <v>17</v>
      </c>
      <c r="AB6" s="5">
        <f>POWER(5,A5) +26</f>
        <v>27</v>
      </c>
      <c r="AC6" s="5">
        <f>POWER(5,A5)+36</f>
        <v>37</v>
      </c>
      <c r="AE6" s="7">
        <f>POWER(5,A2) -42</f>
        <v>-41</v>
      </c>
      <c r="AF6" s="7">
        <f t="shared" ref="AF6:AF34" si="12">POWER(5,A5) -32</f>
        <v>-31</v>
      </c>
      <c r="AG6" s="7">
        <f t="shared" ref="AG6:AG34" si="13">POWER(5,A5)-22</f>
        <v>-21</v>
      </c>
      <c r="AH6" s="7">
        <f t="shared" ref="AH6:AH34" si="14">POWER(5,A6) -12</f>
        <v>-11</v>
      </c>
      <c r="AI6" s="7">
        <f t="shared" ref="AI6:AI34" si="15">POWER(5,A5) +8</f>
        <v>9</v>
      </c>
      <c r="AJ6" s="7">
        <f t="shared" ref="AJ6:AJ34" si="16">POWER(5,A5) +18</f>
        <v>19</v>
      </c>
      <c r="AK6" s="7">
        <f t="shared" ref="AK6:AK34" si="17">POWER(5,A5) + 28</f>
        <v>29</v>
      </c>
      <c r="AL6" s="7">
        <f t="shared" ref="AL6:AL34" si="18">POWER(5,A5) +38</f>
        <v>39</v>
      </c>
    </row>
    <row r="7" spans="1:38" x14ac:dyDescent="0.3">
      <c r="A7">
        <v>1</v>
      </c>
      <c r="C7" s="1">
        <f t="shared" ref="C7:C34" si="19">POWER(5,A6) -38</f>
        <v>-37</v>
      </c>
      <c r="D7" s="1">
        <f t="shared" ref="D7:D34" si="20">POWER(5,A6)-28</f>
        <v>-27</v>
      </c>
      <c r="E7" s="1">
        <f t="shared" si="0"/>
        <v>-17</v>
      </c>
      <c r="F7" s="1">
        <f t="shared" ref="F7:F34" si="21">POWER(5,A6) -8</f>
        <v>-7</v>
      </c>
      <c r="G7" s="9">
        <f t="shared" ref="G7:G34" si="22">POWER(5,A7)+2</f>
        <v>7</v>
      </c>
      <c r="H7" s="1">
        <f t="shared" si="1"/>
        <v>13</v>
      </c>
      <c r="I7" s="1">
        <f t="shared" si="2"/>
        <v>23</v>
      </c>
      <c r="J7" s="1">
        <f t="shared" ref="J7:J34" si="23">POWER(5,A6) +32</f>
        <v>33</v>
      </c>
      <c r="M7" s="2">
        <f t="shared" ref="M7:M34" si="24">POWER(5,A5) -36</f>
        <v>-35</v>
      </c>
      <c r="N7" s="2">
        <f t="shared" si="3"/>
        <v>-25</v>
      </c>
      <c r="O7" s="2">
        <f t="shared" si="4"/>
        <v>-11</v>
      </c>
      <c r="P7" s="2">
        <f t="shared" si="5"/>
        <v>-1</v>
      </c>
      <c r="Q7" s="10">
        <f t="shared" si="6"/>
        <v>9</v>
      </c>
      <c r="R7" s="2">
        <f t="shared" ref="R7:R34" si="25">POWER(5,A6)+14</f>
        <v>15</v>
      </c>
      <c r="S7" s="2">
        <f t="shared" ref="S7:S34" si="26">POWER(5,A6) +24</f>
        <v>25</v>
      </c>
      <c r="T7" s="2">
        <f t="shared" ref="T7:T34" si="27">POWER(5,A6) +34</f>
        <v>35</v>
      </c>
      <c r="V7" s="5">
        <f t="shared" ref="V7:V34" si="28">POWER(5,A5) -44</f>
        <v>-43</v>
      </c>
      <c r="W7" s="5">
        <f t="shared" si="7"/>
        <v>-33</v>
      </c>
      <c r="X7" s="5">
        <f t="shared" si="8"/>
        <v>-19</v>
      </c>
      <c r="Y7" s="5">
        <f t="shared" si="9"/>
        <v>-13</v>
      </c>
      <c r="Z7" s="5">
        <f t="shared" si="10"/>
        <v>7</v>
      </c>
      <c r="AA7" s="5">
        <f t="shared" si="11"/>
        <v>17</v>
      </c>
      <c r="AB7" s="5">
        <f t="shared" ref="AB7:AB34" si="29">POWER(5,A6) +26</f>
        <v>27</v>
      </c>
      <c r="AC7" s="5">
        <f t="shared" ref="AC7:AC34" si="30">POWER(5,A6)+36</f>
        <v>37</v>
      </c>
      <c r="AE7" s="7">
        <f t="shared" ref="AE7:AE34" si="31">POWER(5,A3) -42</f>
        <v>-41</v>
      </c>
      <c r="AF7" s="7">
        <f t="shared" si="12"/>
        <v>-31</v>
      </c>
      <c r="AG7" s="7">
        <f t="shared" si="13"/>
        <v>-21</v>
      </c>
      <c r="AH7" s="7">
        <f t="shared" si="14"/>
        <v>-7</v>
      </c>
      <c r="AI7" s="7">
        <f t="shared" si="15"/>
        <v>9</v>
      </c>
      <c r="AJ7" s="7">
        <f t="shared" si="16"/>
        <v>19</v>
      </c>
      <c r="AK7" s="7">
        <f t="shared" si="17"/>
        <v>29</v>
      </c>
      <c r="AL7" s="7">
        <f t="shared" si="18"/>
        <v>39</v>
      </c>
    </row>
    <row r="8" spans="1:38" x14ac:dyDescent="0.3">
      <c r="A8">
        <v>2</v>
      </c>
      <c r="C8" s="1">
        <f t="shared" si="19"/>
        <v>-33</v>
      </c>
      <c r="D8" s="1">
        <f t="shared" si="20"/>
        <v>-23</v>
      </c>
      <c r="E8" s="1">
        <f t="shared" si="0"/>
        <v>-13</v>
      </c>
      <c r="F8" s="1">
        <f t="shared" si="21"/>
        <v>-3</v>
      </c>
      <c r="G8" s="1">
        <f t="shared" si="22"/>
        <v>27</v>
      </c>
      <c r="H8" s="1">
        <f t="shared" si="1"/>
        <v>17</v>
      </c>
      <c r="I8" s="1">
        <f t="shared" si="2"/>
        <v>27</v>
      </c>
      <c r="J8" s="1">
        <f t="shared" si="23"/>
        <v>37</v>
      </c>
      <c r="M8" s="2">
        <f t="shared" si="24"/>
        <v>-35</v>
      </c>
      <c r="N8" s="2">
        <f t="shared" si="3"/>
        <v>-21</v>
      </c>
      <c r="O8" s="2">
        <f t="shared" si="4"/>
        <v>9</v>
      </c>
      <c r="P8" s="2">
        <f t="shared" si="5"/>
        <v>19</v>
      </c>
      <c r="Q8" s="2">
        <f t="shared" si="6"/>
        <v>29</v>
      </c>
      <c r="R8" s="2">
        <f t="shared" si="25"/>
        <v>19</v>
      </c>
      <c r="S8" s="2">
        <f t="shared" si="26"/>
        <v>29</v>
      </c>
      <c r="T8" s="2">
        <f t="shared" si="27"/>
        <v>39</v>
      </c>
      <c r="V8" s="5">
        <f t="shared" si="28"/>
        <v>-43</v>
      </c>
      <c r="W8" s="5">
        <f t="shared" si="7"/>
        <v>-29</v>
      </c>
      <c r="X8" s="5">
        <f t="shared" si="8"/>
        <v>1</v>
      </c>
      <c r="Y8" s="5">
        <f t="shared" si="9"/>
        <v>-9</v>
      </c>
      <c r="Z8" s="11">
        <f t="shared" si="10"/>
        <v>11</v>
      </c>
      <c r="AA8" s="5">
        <f t="shared" si="11"/>
        <v>21</v>
      </c>
      <c r="AB8" s="5">
        <f t="shared" si="29"/>
        <v>31</v>
      </c>
      <c r="AC8" s="5">
        <f t="shared" si="30"/>
        <v>41</v>
      </c>
      <c r="AE8" s="7">
        <f t="shared" si="31"/>
        <v>-41</v>
      </c>
      <c r="AF8" s="7">
        <f t="shared" si="12"/>
        <v>-27</v>
      </c>
      <c r="AG8" s="7">
        <f>POWER(5,A7)-22</f>
        <v>-17</v>
      </c>
      <c r="AH8" s="7">
        <f t="shared" si="14"/>
        <v>13</v>
      </c>
      <c r="AI8" s="12">
        <f t="shared" si="15"/>
        <v>13</v>
      </c>
      <c r="AJ8" s="7">
        <f t="shared" si="16"/>
        <v>23</v>
      </c>
      <c r="AK8" s="7">
        <f t="shared" si="17"/>
        <v>33</v>
      </c>
      <c r="AL8" s="7">
        <f t="shared" si="18"/>
        <v>43</v>
      </c>
    </row>
    <row r="9" spans="1:38" x14ac:dyDescent="0.3">
      <c r="A9">
        <v>3</v>
      </c>
      <c r="C9" s="1">
        <f t="shared" si="19"/>
        <v>-13</v>
      </c>
      <c r="D9" s="1">
        <f t="shared" si="20"/>
        <v>-3</v>
      </c>
      <c r="E9" s="1">
        <f t="shared" si="0"/>
        <v>7</v>
      </c>
      <c r="F9" s="1">
        <f t="shared" si="21"/>
        <v>17</v>
      </c>
      <c r="G9" s="1">
        <f t="shared" si="22"/>
        <v>127</v>
      </c>
      <c r="H9" s="1">
        <f t="shared" si="1"/>
        <v>37</v>
      </c>
      <c r="I9" s="1">
        <f t="shared" si="2"/>
        <v>47</v>
      </c>
      <c r="J9" s="1">
        <f t="shared" si="23"/>
        <v>57</v>
      </c>
      <c r="M9" s="2">
        <f t="shared" si="24"/>
        <v>-31</v>
      </c>
      <c r="N9" s="2">
        <f t="shared" si="3"/>
        <v>-1</v>
      </c>
      <c r="O9" s="2">
        <f t="shared" si="4"/>
        <v>109</v>
      </c>
      <c r="P9" s="2">
        <f t="shared" si="5"/>
        <v>119</v>
      </c>
      <c r="Q9" s="2">
        <f t="shared" si="6"/>
        <v>129</v>
      </c>
      <c r="R9" s="2">
        <f t="shared" si="25"/>
        <v>39</v>
      </c>
      <c r="S9" s="2">
        <f t="shared" si="26"/>
        <v>49</v>
      </c>
      <c r="T9" s="2">
        <f t="shared" si="27"/>
        <v>59</v>
      </c>
      <c r="V9" s="5">
        <f t="shared" si="28"/>
        <v>-39</v>
      </c>
      <c r="W9" s="5">
        <f t="shared" si="7"/>
        <v>-9</v>
      </c>
      <c r="X9" s="5">
        <f t="shared" si="8"/>
        <v>101</v>
      </c>
      <c r="Y9" s="5">
        <f t="shared" si="9"/>
        <v>11</v>
      </c>
      <c r="Z9" s="5">
        <f t="shared" si="10"/>
        <v>31</v>
      </c>
      <c r="AA9" s="5">
        <f t="shared" si="11"/>
        <v>41</v>
      </c>
      <c r="AB9" s="5">
        <f t="shared" si="29"/>
        <v>51</v>
      </c>
      <c r="AC9" s="5">
        <f t="shared" si="30"/>
        <v>61</v>
      </c>
      <c r="AE9" s="7">
        <f t="shared" si="31"/>
        <v>-41</v>
      </c>
      <c r="AF9" s="7">
        <f t="shared" si="12"/>
        <v>-7</v>
      </c>
      <c r="AG9" s="7">
        <f t="shared" si="13"/>
        <v>3</v>
      </c>
      <c r="AH9" s="7">
        <f t="shared" si="14"/>
        <v>113</v>
      </c>
      <c r="AI9" s="7">
        <f t="shared" si="15"/>
        <v>33</v>
      </c>
      <c r="AJ9" s="7">
        <f t="shared" si="16"/>
        <v>43</v>
      </c>
      <c r="AK9" s="7">
        <f t="shared" si="17"/>
        <v>53</v>
      </c>
      <c r="AL9" s="7">
        <f t="shared" si="18"/>
        <v>63</v>
      </c>
    </row>
    <row r="10" spans="1:38" x14ac:dyDescent="0.3">
      <c r="A10">
        <v>4</v>
      </c>
      <c r="C10" s="1">
        <f t="shared" si="19"/>
        <v>87</v>
      </c>
      <c r="D10" s="1">
        <f t="shared" si="20"/>
        <v>97</v>
      </c>
      <c r="E10" s="1">
        <f t="shared" si="0"/>
        <v>107</v>
      </c>
      <c r="F10" s="1">
        <f t="shared" si="21"/>
        <v>117</v>
      </c>
      <c r="G10" s="1">
        <f t="shared" si="22"/>
        <v>627</v>
      </c>
      <c r="H10" s="1">
        <f t="shared" si="1"/>
        <v>137</v>
      </c>
      <c r="I10" s="1">
        <f t="shared" si="2"/>
        <v>147</v>
      </c>
      <c r="J10" s="1">
        <f t="shared" si="23"/>
        <v>157</v>
      </c>
      <c r="M10" s="2">
        <f t="shared" si="24"/>
        <v>-11</v>
      </c>
      <c r="N10" s="2">
        <f t="shared" si="3"/>
        <v>99</v>
      </c>
      <c r="O10" s="2">
        <f t="shared" si="4"/>
        <v>609</v>
      </c>
      <c r="P10" s="2">
        <f t="shared" si="5"/>
        <v>619</v>
      </c>
      <c r="Q10" s="2">
        <f t="shared" si="6"/>
        <v>629</v>
      </c>
      <c r="R10" s="2">
        <f t="shared" si="25"/>
        <v>139</v>
      </c>
      <c r="S10" s="2">
        <f t="shared" si="26"/>
        <v>149</v>
      </c>
      <c r="T10" s="2">
        <f t="shared" si="27"/>
        <v>159</v>
      </c>
      <c r="V10" s="5">
        <f t="shared" si="28"/>
        <v>-19</v>
      </c>
      <c r="W10" s="5">
        <f t="shared" si="7"/>
        <v>91</v>
      </c>
      <c r="X10" s="5">
        <f t="shared" si="8"/>
        <v>601</v>
      </c>
      <c r="Y10" s="5">
        <f t="shared" si="9"/>
        <v>111</v>
      </c>
      <c r="Z10" s="5">
        <f t="shared" si="10"/>
        <v>131</v>
      </c>
      <c r="AA10" s="5">
        <f t="shared" si="11"/>
        <v>141</v>
      </c>
      <c r="AB10" s="5">
        <f t="shared" si="29"/>
        <v>151</v>
      </c>
      <c r="AC10" s="5">
        <f t="shared" si="30"/>
        <v>161</v>
      </c>
      <c r="AE10" s="7">
        <f t="shared" si="31"/>
        <v>-41</v>
      </c>
      <c r="AF10" s="7">
        <f t="shared" si="12"/>
        <v>93</v>
      </c>
      <c r="AG10" s="7">
        <f t="shared" si="13"/>
        <v>103</v>
      </c>
      <c r="AH10" s="7">
        <f t="shared" si="14"/>
        <v>613</v>
      </c>
      <c r="AI10" s="7">
        <f t="shared" si="15"/>
        <v>133</v>
      </c>
      <c r="AJ10" s="7">
        <f t="shared" si="16"/>
        <v>143</v>
      </c>
      <c r="AK10" s="7">
        <f t="shared" si="17"/>
        <v>153</v>
      </c>
      <c r="AL10" s="7">
        <f t="shared" si="18"/>
        <v>163</v>
      </c>
    </row>
    <row r="11" spans="1:38" x14ac:dyDescent="0.3">
      <c r="A11">
        <v>5</v>
      </c>
      <c r="C11" s="1">
        <f t="shared" si="19"/>
        <v>587</v>
      </c>
      <c r="D11" s="1">
        <f t="shared" si="20"/>
        <v>597</v>
      </c>
      <c r="E11" s="1">
        <f t="shared" si="0"/>
        <v>607</v>
      </c>
      <c r="F11" s="1">
        <f t="shared" si="21"/>
        <v>617</v>
      </c>
      <c r="G11" s="1">
        <f t="shared" si="22"/>
        <v>3127</v>
      </c>
      <c r="H11" s="1">
        <f t="shared" si="1"/>
        <v>637</v>
      </c>
      <c r="I11" s="1">
        <f t="shared" si="2"/>
        <v>647</v>
      </c>
      <c r="J11" s="1">
        <f t="shared" si="23"/>
        <v>657</v>
      </c>
      <c r="M11" s="2">
        <f t="shared" si="24"/>
        <v>89</v>
      </c>
      <c r="N11" s="2">
        <f t="shared" si="3"/>
        <v>599</v>
      </c>
      <c r="O11" s="2">
        <f t="shared" si="4"/>
        <v>3109</v>
      </c>
      <c r="P11" s="2">
        <f t="shared" si="5"/>
        <v>3119</v>
      </c>
      <c r="Q11" s="2">
        <f t="shared" si="6"/>
        <v>3129</v>
      </c>
      <c r="R11" s="2">
        <f t="shared" si="25"/>
        <v>639</v>
      </c>
      <c r="S11" s="2">
        <f t="shared" si="26"/>
        <v>649</v>
      </c>
      <c r="T11" s="2">
        <f t="shared" si="27"/>
        <v>659</v>
      </c>
      <c r="V11" s="5">
        <f t="shared" si="28"/>
        <v>81</v>
      </c>
      <c r="W11" s="5">
        <f t="shared" si="7"/>
        <v>591</v>
      </c>
      <c r="X11" s="5">
        <f t="shared" si="8"/>
        <v>3101</v>
      </c>
      <c r="Y11" s="5">
        <f t="shared" si="9"/>
        <v>611</v>
      </c>
      <c r="Z11" s="5">
        <f t="shared" si="10"/>
        <v>631</v>
      </c>
      <c r="AA11" s="5">
        <f t="shared" si="11"/>
        <v>641</v>
      </c>
      <c r="AB11" s="5">
        <f t="shared" si="29"/>
        <v>651</v>
      </c>
      <c r="AC11" s="5">
        <f t="shared" si="30"/>
        <v>661</v>
      </c>
      <c r="AE11" s="7">
        <f t="shared" si="31"/>
        <v>-37</v>
      </c>
      <c r="AF11" s="7">
        <f t="shared" si="12"/>
        <v>593</v>
      </c>
      <c r="AG11" s="7">
        <f t="shared" si="13"/>
        <v>603</v>
      </c>
      <c r="AH11" s="7">
        <f t="shared" si="14"/>
        <v>3113</v>
      </c>
      <c r="AI11" s="7">
        <f t="shared" si="15"/>
        <v>633</v>
      </c>
      <c r="AJ11" s="7">
        <f t="shared" si="16"/>
        <v>643</v>
      </c>
      <c r="AK11" s="7">
        <f t="shared" si="17"/>
        <v>653</v>
      </c>
      <c r="AL11" s="7">
        <f t="shared" si="18"/>
        <v>663</v>
      </c>
    </row>
    <row r="12" spans="1:38" x14ac:dyDescent="0.3">
      <c r="A12">
        <v>6</v>
      </c>
      <c r="C12" s="1">
        <f t="shared" si="19"/>
        <v>3087</v>
      </c>
      <c r="D12" s="1">
        <f t="shared" si="20"/>
        <v>3097</v>
      </c>
      <c r="E12" s="1">
        <f t="shared" si="0"/>
        <v>3107</v>
      </c>
      <c r="F12" s="1">
        <f t="shared" si="21"/>
        <v>3117</v>
      </c>
      <c r="G12" s="1">
        <f t="shared" si="22"/>
        <v>15627</v>
      </c>
      <c r="H12" s="1">
        <f t="shared" si="1"/>
        <v>3137</v>
      </c>
      <c r="I12" s="1">
        <f t="shared" si="2"/>
        <v>3147</v>
      </c>
      <c r="J12" s="1">
        <f t="shared" si="23"/>
        <v>3157</v>
      </c>
      <c r="M12" s="2">
        <f t="shared" si="24"/>
        <v>589</v>
      </c>
      <c r="N12" s="2">
        <f t="shared" si="3"/>
        <v>3099</v>
      </c>
      <c r="O12" s="2">
        <f t="shared" si="4"/>
        <v>15609</v>
      </c>
      <c r="P12" s="2">
        <f t="shared" si="5"/>
        <v>15619</v>
      </c>
      <c r="Q12" s="2">
        <f t="shared" si="6"/>
        <v>15629</v>
      </c>
      <c r="R12" s="2">
        <f t="shared" si="25"/>
        <v>3139</v>
      </c>
      <c r="S12" s="2">
        <f t="shared" si="26"/>
        <v>3149</v>
      </c>
      <c r="T12" s="2">
        <f t="shared" si="27"/>
        <v>3159</v>
      </c>
      <c r="V12" s="5">
        <f t="shared" si="28"/>
        <v>581</v>
      </c>
      <c r="W12" s="5">
        <f t="shared" si="7"/>
        <v>3091</v>
      </c>
      <c r="X12" s="5">
        <f t="shared" si="8"/>
        <v>15601</v>
      </c>
      <c r="Y12" s="5">
        <f t="shared" si="9"/>
        <v>3111</v>
      </c>
      <c r="Z12" s="5">
        <f t="shared" si="10"/>
        <v>3131</v>
      </c>
      <c r="AA12" s="5">
        <f t="shared" si="11"/>
        <v>3141</v>
      </c>
      <c r="AB12" s="5">
        <f t="shared" si="29"/>
        <v>3151</v>
      </c>
      <c r="AC12" s="5">
        <f t="shared" si="30"/>
        <v>3161</v>
      </c>
      <c r="AE12" s="7">
        <f t="shared" si="31"/>
        <v>-17</v>
      </c>
      <c r="AF12" s="7">
        <f t="shared" si="12"/>
        <v>3093</v>
      </c>
      <c r="AG12" s="7">
        <f t="shared" si="13"/>
        <v>3103</v>
      </c>
      <c r="AH12" s="7">
        <f t="shared" si="14"/>
        <v>15613</v>
      </c>
      <c r="AI12" s="7">
        <f t="shared" si="15"/>
        <v>3133</v>
      </c>
      <c r="AJ12" s="7">
        <f t="shared" si="16"/>
        <v>3143</v>
      </c>
      <c r="AK12" s="7">
        <f t="shared" si="17"/>
        <v>3153</v>
      </c>
      <c r="AL12" s="7">
        <f t="shared" si="18"/>
        <v>3163</v>
      </c>
    </row>
    <row r="13" spans="1:38" x14ac:dyDescent="0.3">
      <c r="A13">
        <v>7</v>
      </c>
      <c r="C13" s="1">
        <f t="shared" si="19"/>
        <v>15587</v>
      </c>
      <c r="D13" s="1">
        <f t="shared" si="20"/>
        <v>15597</v>
      </c>
      <c r="E13" s="1">
        <f t="shared" si="0"/>
        <v>15607</v>
      </c>
      <c r="F13" s="1">
        <f t="shared" si="21"/>
        <v>15617</v>
      </c>
      <c r="G13" s="1">
        <f t="shared" si="22"/>
        <v>78127</v>
      </c>
      <c r="H13" s="1">
        <f t="shared" si="1"/>
        <v>15637</v>
      </c>
      <c r="I13" s="1">
        <f t="shared" si="2"/>
        <v>15647</v>
      </c>
      <c r="J13" s="1">
        <f t="shared" si="23"/>
        <v>15657</v>
      </c>
      <c r="M13" s="2">
        <f t="shared" si="24"/>
        <v>3089</v>
      </c>
      <c r="N13" s="2">
        <f t="shared" si="3"/>
        <v>15599</v>
      </c>
      <c r="O13" s="2">
        <f t="shared" si="4"/>
        <v>78109</v>
      </c>
      <c r="P13" s="2">
        <f t="shared" si="5"/>
        <v>78119</v>
      </c>
      <c r="Q13" s="2">
        <f t="shared" si="6"/>
        <v>78129</v>
      </c>
      <c r="R13" s="2">
        <f t="shared" si="25"/>
        <v>15639</v>
      </c>
      <c r="S13" s="2">
        <f t="shared" si="26"/>
        <v>15649</v>
      </c>
      <c r="T13" s="2">
        <f t="shared" si="27"/>
        <v>15659</v>
      </c>
      <c r="V13" s="5">
        <f t="shared" si="28"/>
        <v>3081</v>
      </c>
      <c r="W13" s="5">
        <f t="shared" si="7"/>
        <v>15591</v>
      </c>
      <c r="X13" s="5">
        <f t="shared" si="8"/>
        <v>78101</v>
      </c>
      <c r="Y13" s="5">
        <f t="shared" si="9"/>
        <v>15611</v>
      </c>
      <c r="Z13" s="5">
        <f t="shared" si="10"/>
        <v>15631</v>
      </c>
      <c r="AA13" s="5">
        <f t="shared" si="11"/>
        <v>15641</v>
      </c>
      <c r="AB13" s="5">
        <f t="shared" si="29"/>
        <v>15651</v>
      </c>
      <c r="AC13" s="5">
        <f t="shared" si="30"/>
        <v>15661</v>
      </c>
      <c r="AE13" s="7">
        <f t="shared" si="31"/>
        <v>83</v>
      </c>
      <c r="AF13" s="7">
        <f t="shared" si="12"/>
        <v>15593</v>
      </c>
      <c r="AG13" s="7">
        <f t="shared" si="13"/>
        <v>15603</v>
      </c>
      <c r="AH13" s="7">
        <f t="shared" si="14"/>
        <v>78113</v>
      </c>
      <c r="AI13" s="7">
        <f t="shared" si="15"/>
        <v>15633</v>
      </c>
      <c r="AJ13" s="7">
        <f t="shared" si="16"/>
        <v>15643</v>
      </c>
      <c r="AK13" s="7">
        <f t="shared" si="17"/>
        <v>15653</v>
      </c>
      <c r="AL13" s="7">
        <f t="shared" si="18"/>
        <v>15663</v>
      </c>
    </row>
    <row r="14" spans="1:38" x14ac:dyDescent="0.3">
      <c r="A14">
        <v>8</v>
      </c>
      <c r="C14" s="1">
        <f t="shared" si="19"/>
        <v>78087</v>
      </c>
      <c r="D14" s="1">
        <f t="shared" si="20"/>
        <v>78097</v>
      </c>
      <c r="E14" s="1">
        <f t="shared" si="0"/>
        <v>78107</v>
      </c>
      <c r="F14" s="1">
        <f t="shared" si="21"/>
        <v>78117</v>
      </c>
      <c r="G14" s="1">
        <f t="shared" si="22"/>
        <v>390627</v>
      </c>
      <c r="H14" s="1">
        <f t="shared" si="1"/>
        <v>78137</v>
      </c>
      <c r="I14" s="1">
        <f t="shared" si="2"/>
        <v>78147</v>
      </c>
      <c r="J14" s="1">
        <f t="shared" si="23"/>
        <v>78157</v>
      </c>
      <c r="M14" s="2">
        <f t="shared" si="24"/>
        <v>15589</v>
      </c>
      <c r="N14" s="2">
        <f t="shared" si="3"/>
        <v>78099</v>
      </c>
      <c r="O14" s="2">
        <f t="shared" si="4"/>
        <v>390609</v>
      </c>
      <c r="P14" s="2">
        <f t="shared" si="5"/>
        <v>390619</v>
      </c>
      <c r="Q14" s="2">
        <f t="shared" si="6"/>
        <v>390629</v>
      </c>
      <c r="R14" s="2">
        <f t="shared" si="25"/>
        <v>78139</v>
      </c>
      <c r="S14" s="2">
        <f t="shared" si="26"/>
        <v>78149</v>
      </c>
      <c r="T14" s="2">
        <f t="shared" si="27"/>
        <v>78159</v>
      </c>
      <c r="V14" s="5">
        <f t="shared" si="28"/>
        <v>15581</v>
      </c>
      <c r="W14" s="5">
        <f t="shared" si="7"/>
        <v>78091</v>
      </c>
      <c r="X14" s="5">
        <f t="shared" si="8"/>
        <v>390601</v>
      </c>
      <c r="Y14" s="5">
        <f t="shared" si="9"/>
        <v>78111</v>
      </c>
      <c r="Z14" s="5">
        <f t="shared" si="10"/>
        <v>78131</v>
      </c>
      <c r="AA14" s="5">
        <f t="shared" si="11"/>
        <v>78141</v>
      </c>
      <c r="AB14" s="5">
        <f t="shared" si="29"/>
        <v>78151</v>
      </c>
      <c r="AC14" s="5">
        <f t="shared" si="30"/>
        <v>78161</v>
      </c>
      <c r="AE14" s="7">
        <f t="shared" si="31"/>
        <v>583</v>
      </c>
      <c r="AF14" s="7">
        <f t="shared" si="12"/>
        <v>78093</v>
      </c>
      <c r="AG14" s="7">
        <f t="shared" si="13"/>
        <v>78103</v>
      </c>
      <c r="AH14" s="7">
        <f t="shared" si="14"/>
        <v>390613</v>
      </c>
      <c r="AI14" s="7">
        <f t="shared" si="15"/>
        <v>78133</v>
      </c>
      <c r="AJ14" s="7">
        <f t="shared" si="16"/>
        <v>78143</v>
      </c>
      <c r="AK14" s="7">
        <f t="shared" si="17"/>
        <v>78153</v>
      </c>
      <c r="AL14" s="7">
        <f t="shared" si="18"/>
        <v>78163</v>
      </c>
    </row>
    <row r="15" spans="1:38" x14ac:dyDescent="0.3">
      <c r="A15">
        <v>9</v>
      </c>
      <c r="C15" s="1">
        <f t="shared" si="19"/>
        <v>390587</v>
      </c>
      <c r="D15" s="1">
        <f t="shared" si="20"/>
        <v>390597</v>
      </c>
      <c r="E15" s="1">
        <f t="shared" si="0"/>
        <v>390607</v>
      </c>
      <c r="F15" s="1">
        <f t="shared" si="21"/>
        <v>390617</v>
      </c>
      <c r="G15" s="1">
        <f t="shared" si="22"/>
        <v>1953127</v>
      </c>
      <c r="H15" s="1">
        <f t="shared" si="1"/>
        <v>390637</v>
      </c>
      <c r="I15" s="1">
        <f t="shared" si="2"/>
        <v>390647</v>
      </c>
      <c r="J15" s="1">
        <f t="shared" si="23"/>
        <v>390657</v>
      </c>
      <c r="M15" s="2">
        <f t="shared" si="24"/>
        <v>78089</v>
      </c>
      <c r="N15" s="2">
        <f t="shared" si="3"/>
        <v>390599</v>
      </c>
      <c r="O15" s="2">
        <f t="shared" si="4"/>
        <v>1953109</v>
      </c>
      <c r="P15" s="2">
        <f t="shared" si="5"/>
        <v>1953119</v>
      </c>
      <c r="Q15" s="2">
        <f t="shared" si="6"/>
        <v>1953129</v>
      </c>
      <c r="R15" s="2">
        <f t="shared" si="25"/>
        <v>390639</v>
      </c>
      <c r="S15" s="2">
        <f t="shared" si="26"/>
        <v>390649</v>
      </c>
      <c r="T15" s="2">
        <f t="shared" si="27"/>
        <v>390659</v>
      </c>
      <c r="V15" s="5">
        <f t="shared" si="28"/>
        <v>78081</v>
      </c>
      <c r="W15" s="5">
        <f t="shared" si="7"/>
        <v>390591</v>
      </c>
      <c r="X15" s="5">
        <f t="shared" si="8"/>
        <v>1953101</v>
      </c>
      <c r="Y15" s="5">
        <f t="shared" si="9"/>
        <v>390611</v>
      </c>
      <c r="Z15" s="5">
        <f t="shared" si="10"/>
        <v>390631</v>
      </c>
      <c r="AA15" s="5">
        <f t="shared" si="11"/>
        <v>390641</v>
      </c>
      <c r="AB15" s="5">
        <f t="shared" si="29"/>
        <v>390651</v>
      </c>
      <c r="AC15" s="5">
        <f t="shared" si="30"/>
        <v>390661</v>
      </c>
      <c r="AE15" s="7">
        <f t="shared" si="31"/>
        <v>3083</v>
      </c>
      <c r="AF15" s="7">
        <f t="shared" si="12"/>
        <v>390593</v>
      </c>
      <c r="AG15" s="7">
        <f t="shared" si="13"/>
        <v>390603</v>
      </c>
      <c r="AH15" s="7">
        <f t="shared" si="14"/>
        <v>1953113</v>
      </c>
      <c r="AI15" s="7">
        <f t="shared" si="15"/>
        <v>390633</v>
      </c>
      <c r="AJ15" s="7">
        <f t="shared" si="16"/>
        <v>390643</v>
      </c>
      <c r="AK15" s="7">
        <f t="shared" si="17"/>
        <v>390653</v>
      </c>
      <c r="AL15" s="7">
        <f t="shared" si="18"/>
        <v>390663</v>
      </c>
    </row>
    <row r="16" spans="1:38" x14ac:dyDescent="0.3">
      <c r="A16">
        <v>10</v>
      </c>
      <c r="C16" s="1">
        <f t="shared" si="19"/>
        <v>1953087</v>
      </c>
      <c r="D16" s="1">
        <f t="shared" si="20"/>
        <v>1953097</v>
      </c>
      <c r="E16" s="1">
        <f t="shared" si="0"/>
        <v>1953107</v>
      </c>
      <c r="F16" s="1">
        <f t="shared" si="21"/>
        <v>1953117</v>
      </c>
      <c r="G16" s="1">
        <f t="shared" si="22"/>
        <v>9765627</v>
      </c>
      <c r="H16" s="1">
        <f t="shared" si="1"/>
        <v>1953137</v>
      </c>
      <c r="I16" s="1">
        <f t="shared" si="2"/>
        <v>1953147</v>
      </c>
      <c r="J16" s="1">
        <f t="shared" si="23"/>
        <v>1953157</v>
      </c>
      <c r="M16" s="2">
        <f t="shared" si="24"/>
        <v>390589</v>
      </c>
      <c r="N16" s="2">
        <f t="shared" si="3"/>
        <v>1953099</v>
      </c>
      <c r="O16" s="2">
        <f t="shared" si="4"/>
        <v>9765609</v>
      </c>
      <c r="P16" s="2">
        <f t="shared" si="5"/>
        <v>9765619</v>
      </c>
      <c r="Q16" s="2">
        <f t="shared" si="6"/>
        <v>9765629</v>
      </c>
      <c r="R16" s="2">
        <f t="shared" si="25"/>
        <v>1953139</v>
      </c>
      <c r="S16" s="2">
        <f t="shared" si="26"/>
        <v>1953149</v>
      </c>
      <c r="T16" s="2">
        <f t="shared" si="27"/>
        <v>1953159</v>
      </c>
      <c r="V16" s="5">
        <f t="shared" si="28"/>
        <v>390581</v>
      </c>
      <c r="W16" s="5">
        <f t="shared" si="7"/>
        <v>1953091</v>
      </c>
      <c r="X16" s="5">
        <f t="shared" si="8"/>
        <v>9765601</v>
      </c>
      <c r="Y16" s="5">
        <f t="shared" si="9"/>
        <v>1953111</v>
      </c>
      <c r="Z16" s="5">
        <f t="shared" si="10"/>
        <v>1953131</v>
      </c>
      <c r="AA16" s="5">
        <f t="shared" si="11"/>
        <v>1953141</v>
      </c>
      <c r="AB16" s="5">
        <f t="shared" si="29"/>
        <v>1953151</v>
      </c>
      <c r="AC16" s="5">
        <f t="shared" si="30"/>
        <v>1953161</v>
      </c>
      <c r="AE16" s="7">
        <f t="shared" si="31"/>
        <v>15583</v>
      </c>
      <c r="AF16" s="7">
        <f t="shared" si="12"/>
        <v>1953093</v>
      </c>
      <c r="AG16" s="7">
        <f t="shared" si="13"/>
        <v>1953103</v>
      </c>
      <c r="AH16" s="7">
        <f t="shared" si="14"/>
        <v>9765613</v>
      </c>
      <c r="AI16" s="7">
        <f t="shared" si="15"/>
        <v>1953133</v>
      </c>
      <c r="AJ16" s="7">
        <f t="shared" si="16"/>
        <v>1953143</v>
      </c>
      <c r="AK16" s="7">
        <f t="shared" si="17"/>
        <v>1953153</v>
      </c>
      <c r="AL16" s="7">
        <f t="shared" si="18"/>
        <v>1953163</v>
      </c>
    </row>
    <row r="17" spans="1:38" x14ac:dyDescent="0.3">
      <c r="A17">
        <v>11</v>
      </c>
      <c r="C17" s="1">
        <f t="shared" si="19"/>
        <v>9765587</v>
      </c>
      <c r="D17" s="1">
        <f t="shared" si="20"/>
        <v>9765597</v>
      </c>
      <c r="E17" s="1">
        <f t="shared" si="0"/>
        <v>9765607</v>
      </c>
      <c r="F17" s="1">
        <f t="shared" si="21"/>
        <v>9765617</v>
      </c>
      <c r="G17" s="1">
        <f t="shared" si="22"/>
        <v>48828127</v>
      </c>
      <c r="H17" s="1">
        <f t="shared" si="1"/>
        <v>9765637</v>
      </c>
      <c r="I17" s="1">
        <f t="shared" si="2"/>
        <v>9765647</v>
      </c>
      <c r="J17" s="1">
        <f t="shared" si="23"/>
        <v>9765657</v>
      </c>
      <c r="M17" s="2">
        <f t="shared" si="24"/>
        <v>1953089</v>
      </c>
      <c r="N17" s="2">
        <f t="shared" si="3"/>
        <v>9765599</v>
      </c>
      <c r="O17" s="2">
        <f t="shared" si="4"/>
        <v>48828109</v>
      </c>
      <c r="P17" s="2">
        <f t="shared" si="5"/>
        <v>48828119</v>
      </c>
      <c r="Q17" s="2">
        <f t="shared" si="6"/>
        <v>48828129</v>
      </c>
      <c r="R17" s="2">
        <f t="shared" si="25"/>
        <v>9765639</v>
      </c>
      <c r="S17" s="2">
        <f t="shared" si="26"/>
        <v>9765649</v>
      </c>
      <c r="T17" s="2">
        <f t="shared" si="27"/>
        <v>9765659</v>
      </c>
      <c r="V17" s="5">
        <f t="shared" si="28"/>
        <v>1953081</v>
      </c>
      <c r="W17" s="5">
        <f t="shared" si="7"/>
        <v>9765591</v>
      </c>
      <c r="X17" s="5">
        <f t="shared" si="8"/>
        <v>48828101</v>
      </c>
      <c r="Y17" s="5">
        <f t="shared" si="9"/>
        <v>9765611</v>
      </c>
      <c r="Z17" s="5">
        <f t="shared" si="10"/>
        <v>9765631</v>
      </c>
      <c r="AA17" s="5">
        <f t="shared" si="11"/>
        <v>9765641</v>
      </c>
      <c r="AB17" s="5">
        <f t="shared" si="29"/>
        <v>9765651</v>
      </c>
      <c r="AC17" s="5">
        <f t="shared" si="30"/>
        <v>9765661</v>
      </c>
      <c r="AE17" s="7">
        <f t="shared" si="31"/>
        <v>78083</v>
      </c>
      <c r="AF17" s="7">
        <f t="shared" si="12"/>
        <v>9765593</v>
      </c>
      <c r="AG17" s="7">
        <f t="shared" si="13"/>
        <v>9765603</v>
      </c>
      <c r="AH17" s="7">
        <f t="shared" si="14"/>
        <v>48828113</v>
      </c>
      <c r="AI17" s="7">
        <f t="shared" si="15"/>
        <v>9765633</v>
      </c>
      <c r="AJ17" s="7">
        <f t="shared" si="16"/>
        <v>9765643</v>
      </c>
      <c r="AK17" s="7">
        <f t="shared" si="17"/>
        <v>9765653</v>
      </c>
      <c r="AL17" s="7">
        <f t="shared" si="18"/>
        <v>9765663</v>
      </c>
    </row>
    <row r="18" spans="1:38" x14ac:dyDescent="0.3">
      <c r="A18">
        <v>12</v>
      </c>
      <c r="C18" s="1">
        <f t="shared" si="19"/>
        <v>48828087</v>
      </c>
      <c r="D18" s="1">
        <f t="shared" si="20"/>
        <v>48828097</v>
      </c>
      <c r="E18" s="1">
        <f t="shared" si="0"/>
        <v>48828107</v>
      </c>
      <c r="F18" s="1">
        <f t="shared" si="21"/>
        <v>48828117</v>
      </c>
      <c r="G18" s="1">
        <f t="shared" si="22"/>
        <v>244140627</v>
      </c>
      <c r="H18" s="1">
        <f t="shared" si="1"/>
        <v>48828137</v>
      </c>
      <c r="I18" s="1">
        <f t="shared" si="2"/>
        <v>48828147</v>
      </c>
      <c r="J18" s="1">
        <f t="shared" si="23"/>
        <v>48828157</v>
      </c>
      <c r="M18" s="2">
        <f t="shared" si="24"/>
        <v>9765589</v>
      </c>
      <c r="N18" s="2">
        <f t="shared" si="3"/>
        <v>48828099</v>
      </c>
      <c r="O18" s="2">
        <f t="shared" si="4"/>
        <v>244140609</v>
      </c>
      <c r="P18" s="2">
        <f t="shared" si="5"/>
        <v>244140619</v>
      </c>
      <c r="Q18" s="2">
        <f t="shared" si="6"/>
        <v>244140629</v>
      </c>
      <c r="R18" s="2">
        <f t="shared" si="25"/>
        <v>48828139</v>
      </c>
      <c r="S18" s="2">
        <f t="shared" si="26"/>
        <v>48828149</v>
      </c>
      <c r="T18" s="2">
        <f t="shared" si="27"/>
        <v>48828159</v>
      </c>
      <c r="V18" s="5">
        <f t="shared" si="28"/>
        <v>9765581</v>
      </c>
      <c r="W18" s="5">
        <f t="shared" si="7"/>
        <v>48828091</v>
      </c>
      <c r="X18" s="5">
        <f t="shared" si="8"/>
        <v>244140601</v>
      </c>
      <c r="Y18" s="5">
        <f t="shared" si="9"/>
        <v>48828111</v>
      </c>
      <c r="Z18" s="5">
        <f t="shared" si="10"/>
        <v>48828131</v>
      </c>
      <c r="AA18" s="5">
        <f t="shared" si="11"/>
        <v>48828141</v>
      </c>
      <c r="AB18" s="5">
        <f t="shared" si="29"/>
        <v>48828151</v>
      </c>
      <c r="AC18" s="5">
        <f t="shared" si="30"/>
        <v>48828161</v>
      </c>
      <c r="AE18" s="7">
        <f t="shared" si="31"/>
        <v>390583</v>
      </c>
      <c r="AF18" s="7">
        <f t="shared" si="12"/>
        <v>48828093</v>
      </c>
      <c r="AG18" s="7">
        <f t="shared" si="13"/>
        <v>48828103</v>
      </c>
      <c r="AH18" s="7">
        <f t="shared" si="14"/>
        <v>244140613</v>
      </c>
      <c r="AI18" s="7">
        <f t="shared" si="15"/>
        <v>48828133</v>
      </c>
      <c r="AJ18" s="7">
        <f t="shared" si="16"/>
        <v>48828143</v>
      </c>
      <c r="AK18" s="7">
        <f t="shared" si="17"/>
        <v>48828153</v>
      </c>
      <c r="AL18" s="7">
        <f t="shared" si="18"/>
        <v>48828163</v>
      </c>
    </row>
    <row r="19" spans="1:38" x14ac:dyDescent="0.3">
      <c r="A19">
        <v>13</v>
      </c>
      <c r="C19" s="1">
        <f t="shared" si="19"/>
        <v>244140587</v>
      </c>
      <c r="D19" s="1">
        <f t="shared" si="20"/>
        <v>244140597</v>
      </c>
      <c r="E19" s="1">
        <f t="shared" si="0"/>
        <v>244140607</v>
      </c>
      <c r="F19" s="1">
        <f t="shared" si="21"/>
        <v>244140617</v>
      </c>
      <c r="G19" s="1">
        <f t="shared" si="22"/>
        <v>1220703127</v>
      </c>
      <c r="H19" s="1">
        <f t="shared" si="1"/>
        <v>244140637</v>
      </c>
      <c r="I19" s="1">
        <f t="shared" si="2"/>
        <v>244140647</v>
      </c>
      <c r="J19" s="1">
        <f t="shared" si="23"/>
        <v>244140657</v>
      </c>
      <c r="M19" s="2">
        <f t="shared" si="24"/>
        <v>48828089</v>
      </c>
      <c r="N19" s="2">
        <f t="shared" si="3"/>
        <v>244140599</v>
      </c>
      <c r="O19" s="2">
        <f t="shared" si="4"/>
        <v>1220703109</v>
      </c>
      <c r="P19" s="2">
        <f t="shared" si="5"/>
        <v>1220703119</v>
      </c>
      <c r="Q19" s="2">
        <f t="shared" si="6"/>
        <v>1220703129</v>
      </c>
      <c r="R19" s="2">
        <f t="shared" si="25"/>
        <v>244140639</v>
      </c>
      <c r="S19" s="2">
        <f t="shared" si="26"/>
        <v>244140649</v>
      </c>
      <c r="T19" s="2">
        <f t="shared" si="27"/>
        <v>244140659</v>
      </c>
      <c r="V19" s="5">
        <f t="shared" si="28"/>
        <v>48828081</v>
      </c>
      <c r="W19" s="5">
        <f t="shared" si="7"/>
        <v>244140591</v>
      </c>
      <c r="X19" s="5">
        <f t="shared" si="8"/>
        <v>1220703101</v>
      </c>
      <c r="Y19" s="5">
        <f t="shared" si="9"/>
        <v>244140611</v>
      </c>
      <c r="Z19" s="5">
        <f t="shared" si="10"/>
        <v>244140631</v>
      </c>
      <c r="AA19" s="5">
        <f t="shared" si="11"/>
        <v>244140641</v>
      </c>
      <c r="AB19" s="5">
        <f t="shared" si="29"/>
        <v>244140651</v>
      </c>
      <c r="AC19" s="5">
        <f t="shared" si="30"/>
        <v>244140661</v>
      </c>
      <c r="AE19" s="7">
        <f t="shared" si="31"/>
        <v>1953083</v>
      </c>
      <c r="AF19" s="7">
        <f t="shared" si="12"/>
        <v>244140593</v>
      </c>
      <c r="AG19" s="7">
        <f t="shared" si="13"/>
        <v>244140603</v>
      </c>
      <c r="AH19" s="7">
        <f t="shared" si="14"/>
        <v>1220703113</v>
      </c>
      <c r="AI19" s="7">
        <f t="shared" si="15"/>
        <v>244140633</v>
      </c>
      <c r="AJ19" s="7">
        <f t="shared" si="16"/>
        <v>244140643</v>
      </c>
      <c r="AK19" s="7">
        <f t="shared" si="17"/>
        <v>244140653</v>
      </c>
      <c r="AL19" s="7">
        <f t="shared" si="18"/>
        <v>244140663</v>
      </c>
    </row>
    <row r="20" spans="1:38" x14ac:dyDescent="0.3">
      <c r="A20">
        <v>14</v>
      </c>
      <c r="C20" s="1">
        <f t="shared" si="19"/>
        <v>1220703087</v>
      </c>
      <c r="D20" s="1">
        <f t="shared" si="20"/>
        <v>1220703097</v>
      </c>
      <c r="E20" s="1">
        <f t="shared" si="0"/>
        <v>1220703107</v>
      </c>
      <c r="F20" s="1">
        <f t="shared" si="21"/>
        <v>1220703117</v>
      </c>
      <c r="G20" s="1">
        <f t="shared" si="22"/>
        <v>6103515627</v>
      </c>
      <c r="H20" s="1">
        <f t="shared" si="1"/>
        <v>1220703137</v>
      </c>
      <c r="I20" s="1">
        <f t="shared" si="2"/>
        <v>1220703147</v>
      </c>
      <c r="J20" s="1">
        <f t="shared" si="23"/>
        <v>1220703157</v>
      </c>
      <c r="M20" s="2">
        <f t="shared" si="24"/>
        <v>244140589</v>
      </c>
      <c r="N20" s="2">
        <f t="shared" si="3"/>
        <v>1220703099</v>
      </c>
      <c r="O20" s="2">
        <f t="shared" si="4"/>
        <v>6103515609</v>
      </c>
      <c r="P20" s="2">
        <f t="shared" si="5"/>
        <v>6103515619</v>
      </c>
      <c r="Q20" s="2">
        <f t="shared" si="6"/>
        <v>6103515629</v>
      </c>
      <c r="R20" s="2">
        <f t="shared" si="25"/>
        <v>1220703139</v>
      </c>
      <c r="S20" s="2">
        <f t="shared" si="26"/>
        <v>1220703149</v>
      </c>
      <c r="T20" s="2">
        <f t="shared" si="27"/>
        <v>1220703159</v>
      </c>
      <c r="V20" s="5">
        <f t="shared" si="28"/>
        <v>244140581</v>
      </c>
      <c r="W20" s="5">
        <f t="shared" si="7"/>
        <v>1220703091</v>
      </c>
      <c r="X20" s="5">
        <f t="shared" si="8"/>
        <v>6103515601</v>
      </c>
      <c r="Y20" s="5">
        <f t="shared" si="9"/>
        <v>1220703111</v>
      </c>
      <c r="Z20" s="5">
        <f t="shared" si="10"/>
        <v>1220703131</v>
      </c>
      <c r="AA20" s="5">
        <f t="shared" si="11"/>
        <v>1220703141</v>
      </c>
      <c r="AB20" s="5">
        <f t="shared" si="29"/>
        <v>1220703151</v>
      </c>
      <c r="AC20" s="5">
        <f t="shared" si="30"/>
        <v>1220703161</v>
      </c>
      <c r="AE20" s="7">
        <f t="shared" si="31"/>
        <v>9765583</v>
      </c>
      <c r="AF20" s="7">
        <f t="shared" si="12"/>
        <v>1220703093</v>
      </c>
      <c r="AG20" s="7">
        <f t="shared" si="13"/>
        <v>1220703103</v>
      </c>
      <c r="AH20" s="7">
        <f t="shared" si="14"/>
        <v>6103515613</v>
      </c>
      <c r="AI20" s="7">
        <f t="shared" si="15"/>
        <v>1220703133</v>
      </c>
      <c r="AJ20" s="7">
        <f t="shared" si="16"/>
        <v>1220703143</v>
      </c>
      <c r="AK20" s="7">
        <f t="shared" si="17"/>
        <v>1220703153</v>
      </c>
      <c r="AL20" s="7">
        <f t="shared" si="18"/>
        <v>1220703163</v>
      </c>
    </row>
    <row r="21" spans="1:38" x14ac:dyDescent="0.3">
      <c r="A21">
        <v>15</v>
      </c>
      <c r="C21" s="1">
        <f t="shared" si="19"/>
        <v>6103515587</v>
      </c>
      <c r="D21" s="1">
        <f t="shared" si="20"/>
        <v>6103515597</v>
      </c>
      <c r="E21" s="1">
        <f t="shared" si="0"/>
        <v>6103515607</v>
      </c>
      <c r="F21" s="1">
        <f t="shared" si="21"/>
        <v>6103515617</v>
      </c>
      <c r="G21" s="1">
        <f t="shared" si="22"/>
        <v>30517578127</v>
      </c>
      <c r="H21" s="1">
        <f t="shared" si="1"/>
        <v>6103515637</v>
      </c>
      <c r="I21" s="1">
        <f t="shared" si="2"/>
        <v>6103515647</v>
      </c>
      <c r="J21" s="1">
        <f t="shared" si="23"/>
        <v>6103515657</v>
      </c>
      <c r="M21" s="2">
        <f t="shared" si="24"/>
        <v>1220703089</v>
      </c>
      <c r="N21" s="2">
        <f t="shared" si="3"/>
        <v>6103515599</v>
      </c>
      <c r="O21" s="2">
        <f t="shared" si="4"/>
        <v>30517578109</v>
      </c>
      <c r="P21" s="2">
        <f t="shared" si="5"/>
        <v>30517578119</v>
      </c>
      <c r="Q21" s="2">
        <f t="shared" si="6"/>
        <v>30517578129</v>
      </c>
      <c r="R21" s="2">
        <f t="shared" si="25"/>
        <v>6103515639</v>
      </c>
      <c r="S21" s="2">
        <f t="shared" si="26"/>
        <v>6103515649</v>
      </c>
      <c r="T21" s="2">
        <f t="shared" si="27"/>
        <v>6103515659</v>
      </c>
      <c r="V21" s="5">
        <f t="shared" si="28"/>
        <v>1220703081</v>
      </c>
      <c r="W21" s="5">
        <f t="shared" si="7"/>
        <v>6103515591</v>
      </c>
      <c r="X21" s="5">
        <f t="shared" si="8"/>
        <v>30517578101</v>
      </c>
      <c r="Y21" s="5">
        <f t="shared" si="9"/>
        <v>6103515611</v>
      </c>
      <c r="Z21" s="5">
        <f t="shared" si="10"/>
        <v>6103515631</v>
      </c>
      <c r="AA21" s="5">
        <f t="shared" si="11"/>
        <v>6103515641</v>
      </c>
      <c r="AB21" s="5">
        <f t="shared" si="29"/>
        <v>6103515651</v>
      </c>
      <c r="AC21" s="5">
        <f t="shared" si="30"/>
        <v>6103515661</v>
      </c>
      <c r="AE21" s="7">
        <f t="shared" si="31"/>
        <v>48828083</v>
      </c>
      <c r="AF21" s="7">
        <f t="shared" si="12"/>
        <v>6103515593</v>
      </c>
      <c r="AG21" s="7">
        <f t="shared" si="13"/>
        <v>6103515603</v>
      </c>
      <c r="AH21" s="7">
        <f t="shared" si="14"/>
        <v>30517578113</v>
      </c>
      <c r="AI21" s="7">
        <f t="shared" si="15"/>
        <v>6103515633</v>
      </c>
      <c r="AJ21" s="7">
        <f t="shared" si="16"/>
        <v>6103515643</v>
      </c>
      <c r="AK21" s="7">
        <f t="shared" si="17"/>
        <v>6103515653</v>
      </c>
      <c r="AL21" s="7">
        <f t="shared" si="18"/>
        <v>6103515663</v>
      </c>
    </row>
    <row r="22" spans="1:38" x14ac:dyDescent="0.3">
      <c r="A22">
        <v>16</v>
      </c>
      <c r="C22" s="1">
        <f t="shared" si="19"/>
        <v>30517578087</v>
      </c>
      <c r="D22" s="1">
        <f t="shared" si="20"/>
        <v>30517578097</v>
      </c>
      <c r="E22" s="1">
        <f t="shared" si="0"/>
        <v>30517578107</v>
      </c>
      <c r="F22" s="1">
        <f t="shared" si="21"/>
        <v>30517578117</v>
      </c>
      <c r="G22" s="1">
        <f t="shared" si="22"/>
        <v>152587890627</v>
      </c>
      <c r="H22" s="1">
        <f t="shared" si="1"/>
        <v>30517578137</v>
      </c>
      <c r="I22" s="1">
        <f t="shared" si="2"/>
        <v>30517578147</v>
      </c>
      <c r="J22" s="1">
        <f t="shared" si="23"/>
        <v>30517578157</v>
      </c>
      <c r="M22" s="2">
        <f t="shared" si="24"/>
        <v>6103515589</v>
      </c>
      <c r="N22" s="2">
        <f t="shared" si="3"/>
        <v>30517578099</v>
      </c>
      <c r="O22" s="2">
        <f t="shared" si="4"/>
        <v>152587890609</v>
      </c>
      <c r="P22" s="2">
        <f t="shared" si="5"/>
        <v>152587890619</v>
      </c>
      <c r="Q22" s="2">
        <f t="shared" si="6"/>
        <v>152587890629</v>
      </c>
      <c r="R22" s="2">
        <f t="shared" si="25"/>
        <v>30517578139</v>
      </c>
      <c r="S22" s="2">
        <f t="shared" si="26"/>
        <v>30517578149</v>
      </c>
      <c r="T22" s="2">
        <f t="shared" si="27"/>
        <v>30517578159</v>
      </c>
      <c r="V22" s="5">
        <f t="shared" si="28"/>
        <v>6103515581</v>
      </c>
      <c r="W22" s="5">
        <f t="shared" si="7"/>
        <v>30517578091</v>
      </c>
      <c r="X22" s="5">
        <f t="shared" si="8"/>
        <v>152587890601</v>
      </c>
      <c r="Y22" s="5">
        <f t="shared" si="9"/>
        <v>30517578111</v>
      </c>
      <c r="Z22" s="5">
        <f t="shared" si="10"/>
        <v>30517578131</v>
      </c>
      <c r="AA22" s="5">
        <f t="shared" si="11"/>
        <v>30517578141</v>
      </c>
      <c r="AB22" s="5">
        <f t="shared" si="29"/>
        <v>30517578151</v>
      </c>
      <c r="AC22" s="5">
        <f t="shared" si="30"/>
        <v>30517578161</v>
      </c>
      <c r="AE22" s="7">
        <f t="shared" si="31"/>
        <v>244140583</v>
      </c>
      <c r="AF22" s="7">
        <f t="shared" si="12"/>
        <v>30517578093</v>
      </c>
      <c r="AG22" s="7">
        <f t="shared" si="13"/>
        <v>30517578103</v>
      </c>
      <c r="AH22" s="7">
        <f t="shared" si="14"/>
        <v>152587890613</v>
      </c>
      <c r="AI22" s="7">
        <f t="shared" si="15"/>
        <v>30517578133</v>
      </c>
      <c r="AJ22" s="7">
        <f t="shared" si="16"/>
        <v>30517578143</v>
      </c>
      <c r="AK22" s="7">
        <f t="shared" si="17"/>
        <v>30517578153</v>
      </c>
      <c r="AL22" s="7">
        <f t="shared" si="18"/>
        <v>30517578163</v>
      </c>
    </row>
    <row r="23" spans="1:38" x14ac:dyDescent="0.3">
      <c r="A23">
        <v>17</v>
      </c>
      <c r="C23" s="1">
        <f t="shared" si="19"/>
        <v>152587890587</v>
      </c>
      <c r="D23" s="1">
        <f t="shared" si="20"/>
        <v>152587890597</v>
      </c>
      <c r="E23" s="1">
        <f t="shared" si="0"/>
        <v>152587890607</v>
      </c>
      <c r="F23" s="1">
        <f t="shared" si="21"/>
        <v>152587890617</v>
      </c>
      <c r="G23" s="1">
        <f t="shared" si="22"/>
        <v>762939453127</v>
      </c>
      <c r="H23" s="1">
        <f t="shared" si="1"/>
        <v>152587890637</v>
      </c>
      <c r="I23" s="1">
        <f t="shared" si="2"/>
        <v>152587890647</v>
      </c>
      <c r="J23" s="1">
        <f t="shared" si="23"/>
        <v>152587890657</v>
      </c>
      <c r="M23" s="2">
        <f t="shared" si="24"/>
        <v>30517578089</v>
      </c>
      <c r="N23" s="2">
        <f t="shared" si="3"/>
        <v>152587890599</v>
      </c>
      <c r="O23" s="2">
        <f t="shared" si="4"/>
        <v>762939453109</v>
      </c>
      <c r="P23" s="2">
        <f t="shared" si="5"/>
        <v>762939453119</v>
      </c>
      <c r="Q23" s="2">
        <f t="shared" si="6"/>
        <v>762939453129</v>
      </c>
      <c r="R23" s="2">
        <f t="shared" si="25"/>
        <v>152587890639</v>
      </c>
      <c r="S23" s="2">
        <f t="shared" si="26"/>
        <v>152587890649</v>
      </c>
      <c r="T23" s="2">
        <f t="shared" si="27"/>
        <v>152587890659</v>
      </c>
      <c r="V23" s="5">
        <f t="shared" si="28"/>
        <v>30517578081</v>
      </c>
      <c r="W23" s="5">
        <f t="shared" si="7"/>
        <v>152587890591</v>
      </c>
      <c r="X23" s="5">
        <f t="shared" si="8"/>
        <v>762939453101</v>
      </c>
      <c r="Y23" s="5">
        <f t="shared" si="9"/>
        <v>152587890611</v>
      </c>
      <c r="Z23" s="5">
        <f t="shared" si="10"/>
        <v>152587890631</v>
      </c>
      <c r="AA23" s="5">
        <f t="shared" si="11"/>
        <v>152587890641</v>
      </c>
      <c r="AB23" s="5">
        <f t="shared" si="29"/>
        <v>152587890651</v>
      </c>
      <c r="AC23" s="5">
        <f t="shared" si="30"/>
        <v>152587890661</v>
      </c>
      <c r="AE23" s="7">
        <f t="shared" si="31"/>
        <v>1220703083</v>
      </c>
      <c r="AF23" s="7">
        <f t="shared" si="12"/>
        <v>152587890593</v>
      </c>
      <c r="AG23" s="7">
        <f t="shared" si="13"/>
        <v>152587890603</v>
      </c>
      <c r="AH23" s="7">
        <f t="shared" si="14"/>
        <v>762939453113</v>
      </c>
      <c r="AI23" s="7">
        <f t="shared" si="15"/>
        <v>152587890633</v>
      </c>
      <c r="AJ23" s="7">
        <f t="shared" si="16"/>
        <v>152587890643</v>
      </c>
      <c r="AK23" s="7">
        <f t="shared" si="17"/>
        <v>152587890653</v>
      </c>
      <c r="AL23" s="7">
        <f t="shared" si="18"/>
        <v>152587890663</v>
      </c>
    </row>
    <row r="24" spans="1:38" x14ac:dyDescent="0.3">
      <c r="A24">
        <v>18</v>
      </c>
      <c r="C24" s="1">
        <f t="shared" si="19"/>
        <v>762939453087</v>
      </c>
      <c r="D24" s="1">
        <f t="shared" si="20"/>
        <v>762939453097</v>
      </c>
      <c r="E24" s="1">
        <f t="shared" si="0"/>
        <v>762939453107</v>
      </c>
      <c r="F24" s="1">
        <f t="shared" si="21"/>
        <v>762939453117</v>
      </c>
      <c r="G24" s="1">
        <f t="shared" si="22"/>
        <v>3814697265627</v>
      </c>
      <c r="H24" s="1">
        <f t="shared" si="1"/>
        <v>762939453137</v>
      </c>
      <c r="I24" s="1">
        <f t="shared" si="2"/>
        <v>762939453147</v>
      </c>
      <c r="J24" s="1">
        <f t="shared" si="23"/>
        <v>762939453157</v>
      </c>
      <c r="M24" s="2">
        <f t="shared" si="24"/>
        <v>152587890589</v>
      </c>
      <c r="N24" s="2">
        <f t="shared" si="3"/>
        <v>762939453099</v>
      </c>
      <c r="O24" s="2">
        <f t="shared" si="4"/>
        <v>3814697265609</v>
      </c>
      <c r="P24" s="2">
        <f t="shared" si="5"/>
        <v>3814697265619</v>
      </c>
      <c r="Q24" s="2">
        <f t="shared" si="6"/>
        <v>3814697265629</v>
      </c>
      <c r="R24" s="2">
        <f t="shared" si="25"/>
        <v>762939453139</v>
      </c>
      <c r="S24" s="2">
        <f t="shared" si="26"/>
        <v>762939453149</v>
      </c>
      <c r="T24" s="2">
        <f t="shared" si="27"/>
        <v>762939453159</v>
      </c>
      <c r="V24" s="5">
        <f t="shared" si="28"/>
        <v>152587890581</v>
      </c>
      <c r="W24" s="5">
        <f t="shared" si="7"/>
        <v>762939453091</v>
      </c>
      <c r="X24" s="5">
        <f t="shared" si="8"/>
        <v>3814697265601</v>
      </c>
      <c r="Y24" s="5">
        <f t="shared" si="9"/>
        <v>762939453111</v>
      </c>
      <c r="Z24" s="5">
        <f t="shared" si="10"/>
        <v>762939453131</v>
      </c>
      <c r="AA24" s="5">
        <f t="shared" si="11"/>
        <v>762939453141</v>
      </c>
      <c r="AB24" s="5">
        <f t="shared" si="29"/>
        <v>762939453151</v>
      </c>
      <c r="AC24" s="5">
        <f t="shared" si="30"/>
        <v>762939453161</v>
      </c>
      <c r="AE24" s="7">
        <f t="shared" si="31"/>
        <v>6103515583</v>
      </c>
      <c r="AF24" s="7">
        <f t="shared" si="12"/>
        <v>762939453093</v>
      </c>
      <c r="AG24" s="7">
        <f t="shared" si="13"/>
        <v>762939453103</v>
      </c>
      <c r="AH24" s="7">
        <f t="shared" si="14"/>
        <v>3814697265613</v>
      </c>
      <c r="AI24" s="7">
        <f t="shared" si="15"/>
        <v>762939453133</v>
      </c>
      <c r="AJ24" s="7">
        <f t="shared" si="16"/>
        <v>762939453143</v>
      </c>
      <c r="AK24" s="7">
        <f t="shared" si="17"/>
        <v>762939453153</v>
      </c>
      <c r="AL24" s="7">
        <f t="shared" si="18"/>
        <v>762939453163</v>
      </c>
    </row>
    <row r="25" spans="1:38" x14ac:dyDescent="0.3">
      <c r="A25">
        <v>19</v>
      </c>
      <c r="C25" s="1">
        <f t="shared" si="19"/>
        <v>3814697265587</v>
      </c>
      <c r="D25" s="1">
        <f t="shared" si="20"/>
        <v>3814697265597</v>
      </c>
      <c r="E25" s="1">
        <f t="shared" si="0"/>
        <v>3814697265607</v>
      </c>
      <c r="F25" s="1">
        <f t="shared" si="21"/>
        <v>3814697265617</v>
      </c>
      <c r="G25" s="1">
        <f t="shared" si="22"/>
        <v>19073486328127</v>
      </c>
      <c r="H25" s="1">
        <f t="shared" si="1"/>
        <v>3814697265637</v>
      </c>
      <c r="I25" s="1">
        <f t="shared" si="2"/>
        <v>3814697265647</v>
      </c>
      <c r="J25" s="1">
        <f t="shared" si="23"/>
        <v>3814697265657</v>
      </c>
      <c r="M25" s="2">
        <f t="shared" si="24"/>
        <v>762939453089</v>
      </c>
      <c r="N25" s="2">
        <f t="shared" si="3"/>
        <v>3814697265599</v>
      </c>
      <c r="O25" s="2">
        <f t="shared" si="4"/>
        <v>19073486328109</v>
      </c>
      <c r="P25" s="2">
        <f t="shared" si="5"/>
        <v>19073486328119</v>
      </c>
      <c r="Q25" s="2">
        <f t="shared" si="6"/>
        <v>19073486328129</v>
      </c>
      <c r="R25" s="2">
        <f t="shared" si="25"/>
        <v>3814697265639</v>
      </c>
      <c r="S25" s="2">
        <f t="shared" si="26"/>
        <v>3814697265649</v>
      </c>
      <c r="T25" s="2">
        <f t="shared" si="27"/>
        <v>3814697265659</v>
      </c>
      <c r="V25" s="5">
        <f t="shared" si="28"/>
        <v>762939453081</v>
      </c>
      <c r="W25" s="5">
        <f t="shared" si="7"/>
        <v>3814697265591</v>
      </c>
      <c r="X25" s="5">
        <f t="shared" si="8"/>
        <v>19073486328101</v>
      </c>
      <c r="Y25" s="5">
        <f t="shared" si="9"/>
        <v>3814697265611</v>
      </c>
      <c r="Z25" s="5">
        <f t="shared" si="10"/>
        <v>3814697265631</v>
      </c>
      <c r="AA25" s="5">
        <f t="shared" si="11"/>
        <v>3814697265641</v>
      </c>
      <c r="AB25" s="5">
        <f t="shared" si="29"/>
        <v>3814697265651</v>
      </c>
      <c r="AC25" s="5">
        <f t="shared" si="30"/>
        <v>3814697265661</v>
      </c>
      <c r="AE25" s="7">
        <f t="shared" si="31"/>
        <v>30517578083</v>
      </c>
      <c r="AF25" s="7">
        <f t="shared" si="12"/>
        <v>3814697265593</v>
      </c>
      <c r="AG25" s="7">
        <f t="shared" si="13"/>
        <v>3814697265603</v>
      </c>
      <c r="AH25" s="7">
        <f t="shared" si="14"/>
        <v>19073486328113</v>
      </c>
      <c r="AI25" s="7">
        <f t="shared" si="15"/>
        <v>3814697265633</v>
      </c>
      <c r="AJ25" s="7">
        <f t="shared" si="16"/>
        <v>3814697265643</v>
      </c>
      <c r="AK25" s="7">
        <f t="shared" si="17"/>
        <v>3814697265653</v>
      </c>
      <c r="AL25" s="7">
        <f t="shared" si="18"/>
        <v>3814697265663</v>
      </c>
    </row>
    <row r="26" spans="1:38" x14ac:dyDescent="0.3">
      <c r="A26">
        <v>20</v>
      </c>
      <c r="C26" s="1">
        <f t="shared" si="19"/>
        <v>19073486328087</v>
      </c>
      <c r="D26" s="1">
        <f t="shared" si="20"/>
        <v>19073486328097</v>
      </c>
      <c r="E26" s="1">
        <f t="shared" si="0"/>
        <v>19073486328107</v>
      </c>
      <c r="F26" s="1">
        <f t="shared" si="21"/>
        <v>19073486328117</v>
      </c>
      <c r="G26" s="1">
        <f t="shared" si="22"/>
        <v>95367431640627</v>
      </c>
      <c r="H26" s="1">
        <f t="shared" si="1"/>
        <v>19073486328137</v>
      </c>
      <c r="I26" s="1">
        <f t="shared" si="2"/>
        <v>19073486328147</v>
      </c>
      <c r="J26" s="1">
        <f t="shared" si="23"/>
        <v>19073486328157</v>
      </c>
      <c r="M26" s="2">
        <f t="shared" si="24"/>
        <v>3814697265589</v>
      </c>
      <c r="N26" s="2">
        <f t="shared" si="3"/>
        <v>19073486328099</v>
      </c>
      <c r="O26" s="2">
        <f t="shared" si="4"/>
        <v>95367431640609</v>
      </c>
      <c r="P26" s="2">
        <f t="shared" si="5"/>
        <v>95367431640619</v>
      </c>
      <c r="Q26" s="2">
        <f t="shared" si="6"/>
        <v>95367431640629</v>
      </c>
      <c r="R26" s="2">
        <f t="shared" si="25"/>
        <v>19073486328139</v>
      </c>
      <c r="S26" s="2">
        <f t="shared" si="26"/>
        <v>19073486328149</v>
      </c>
      <c r="T26" s="2">
        <f t="shared" si="27"/>
        <v>19073486328159</v>
      </c>
      <c r="V26" s="5">
        <f t="shared" si="28"/>
        <v>3814697265581</v>
      </c>
      <c r="W26" s="5">
        <f t="shared" si="7"/>
        <v>19073486328091</v>
      </c>
      <c r="X26" s="5">
        <f t="shared" si="8"/>
        <v>95367431640601</v>
      </c>
      <c r="Y26" s="5">
        <f t="shared" si="9"/>
        <v>19073486328111</v>
      </c>
      <c r="Z26" s="5">
        <f t="shared" si="10"/>
        <v>19073486328131</v>
      </c>
      <c r="AA26" s="5">
        <f t="shared" si="11"/>
        <v>19073486328141</v>
      </c>
      <c r="AB26" s="5">
        <f t="shared" si="29"/>
        <v>19073486328151</v>
      </c>
      <c r="AC26" s="5">
        <f t="shared" si="30"/>
        <v>19073486328161</v>
      </c>
      <c r="AE26" s="7">
        <f t="shared" si="31"/>
        <v>152587890583</v>
      </c>
      <c r="AF26" s="7">
        <f t="shared" si="12"/>
        <v>19073486328093</v>
      </c>
      <c r="AG26" s="7">
        <f t="shared" si="13"/>
        <v>19073486328103</v>
      </c>
      <c r="AH26" s="7">
        <f t="shared" si="14"/>
        <v>95367431640613</v>
      </c>
      <c r="AI26" s="7">
        <f t="shared" si="15"/>
        <v>19073486328133</v>
      </c>
      <c r="AJ26" s="7">
        <f t="shared" si="16"/>
        <v>19073486328143</v>
      </c>
      <c r="AK26" s="7">
        <f t="shared" si="17"/>
        <v>19073486328153</v>
      </c>
      <c r="AL26" s="7">
        <f t="shared" si="18"/>
        <v>19073486328163</v>
      </c>
    </row>
    <row r="27" spans="1:38" x14ac:dyDescent="0.3">
      <c r="A27">
        <v>21</v>
      </c>
      <c r="C27" s="1">
        <f t="shared" si="19"/>
        <v>95367431640587</v>
      </c>
      <c r="D27" s="1">
        <f t="shared" si="20"/>
        <v>95367431640597</v>
      </c>
      <c r="E27" s="1">
        <f t="shared" si="0"/>
        <v>95367431640607</v>
      </c>
      <c r="F27" s="1">
        <f t="shared" si="21"/>
        <v>95367431640617</v>
      </c>
      <c r="G27" s="1">
        <f t="shared" si="22"/>
        <v>476837158203127</v>
      </c>
      <c r="H27" s="1">
        <f t="shared" si="1"/>
        <v>95367431640637</v>
      </c>
      <c r="I27" s="1">
        <f t="shared" si="2"/>
        <v>95367431640647</v>
      </c>
      <c r="J27" s="1">
        <f t="shared" si="23"/>
        <v>95367431640657</v>
      </c>
      <c r="M27" s="2">
        <f t="shared" si="24"/>
        <v>19073486328089</v>
      </c>
      <c r="N27" s="2">
        <f t="shared" si="3"/>
        <v>95367431640599</v>
      </c>
      <c r="O27" s="2">
        <f t="shared" si="4"/>
        <v>476837158203109</v>
      </c>
      <c r="P27" s="2">
        <f t="shared" si="5"/>
        <v>476837158203119</v>
      </c>
      <c r="Q27" s="2">
        <f t="shared" si="6"/>
        <v>476837158203129</v>
      </c>
      <c r="R27" s="2">
        <f t="shared" si="25"/>
        <v>95367431640639</v>
      </c>
      <c r="S27" s="2">
        <f t="shared" si="26"/>
        <v>95367431640649</v>
      </c>
      <c r="T27" s="2">
        <f t="shared" si="27"/>
        <v>95367431640659</v>
      </c>
      <c r="V27" s="5">
        <f t="shared" si="28"/>
        <v>19073486328081</v>
      </c>
      <c r="W27" s="5">
        <f t="shared" si="7"/>
        <v>95367431640591</v>
      </c>
      <c r="X27" s="5">
        <f t="shared" si="8"/>
        <v>476837158203101</v>
      </c>
      <c r="Y27" s="5">
        <f t="shared" si="9"/>
        <v>95367431640611</v>
      </c>
      <c r="Z27" s="5">
        <f t="shared" si="10"/>
        <v>95367431640631</v>
      </c>
      <c r="AA27" s="5">
        <f t="shared" si="11"/>
        <v>95367431640641</v>
      </c>
      <c r="AB27" s="5">
        <f t="shared" si="29"/>
        <v>95367431640651</v>
      </c>
      <c r="AC27" s="5">
        <f t="shared" si="30"/>
        <v>95367431640661</v>
      </c>
      <c r="AE27" s="7">
        <f t="shared" si="31"/>
        <v>762939453083</v>
      </c>
      <c r="AF27" s="7">
        <f t="shared" si="12"/>
        <v>95367431640593</v>
      </c>
      <c r="AG27" s="7">
        <f t="shared" si="13"/>
        <v>95367431640603</v>
      </c>
      <c r="AH27" s="7">
        <f t="shared" si="14"/>
        <v>476837158203113</v>
      </c>
      <c r="AI27" s="7">
        <f t="shared" si="15"/>
        <v>95367431640633</v>
      </c>
      <c r="AJ27" s="7">
        <f t="shared" si="16"/>
        <v>95367431640643</v>
      </c>
      <c r="AK27" s="7">
        <f t="shared" si="17"/>
        <v>95367431640653</v>
      </c>
      <c r="AL27" s="7">
        <f t="shared" si="18"/>
        <v>95367431640663</v>
      </c>
    </row>
    <row r="28" spans="1:38" x14ac:dyDescent="0.3">
      <c r="A28">
        <v>22</v>
      </c>
      <c r="C28" s="1">
        <f t="shared" si="19"/>
        <v>476837158203087</v>
      </c>
      <c r="D28" s="1">
        <f t="shared" si="20"/>
        <v>476837158203097</v>
      </c>
      <c r="E28" s="1">
        <f t="shared" si="0"/>
        <v>476837158203107</v>
      </c>
      <c r="F28" s="1">
        <f t="shared" si="21"/>
        <v>476837158203117</v>
      </c>
      <c r="G28" s="1">
        <f t="shared" si="22"/>
        <v>2384185791015627</v>
      </c>
      <c r="H28" s="1">
        <f t="shared" si="1"/>
        <v>476837158203137</v>
      </c>
      <c r="I28" s="1">
        <f t="shared" si="2"/>
        <v>476837158203147</v>
      </c>
      <c r="J28" s="1">
        <f t="shared" si="23"/>
        <v>476837158203157</v>
      </c>
      <c r="M28" s="2">
        <f t="shared" si="24"/>
        <v>95367431640589</v>
      </c>
      <c r="N28" s="2">
        <f t="shared" si="3"/>
        <v>476837158203099</v>
      </c>
      <c r="O28" s="2">
        <f t="shared" si="4"/>
        <v>2384185791015609</v>
      </c>
      <c r="P28" s="2">
        <f t="shared" si="5"/>
        <v>2384185791015619</v>
      </c>
      <c r="Q28" s="2">
        <f t="shared" si="6"/>
        <v>2384185791015629</v>
      </c>
      <c r="R28" s="2">
        <f t="shared" si="25"/>
        <v>476837158203139</v>
      </c>
      <c r="S28" s="2">
        <f t="shared" si="26"/>
        <v>476837158203149</v>
      </c>
      <c r="T28" s="2">
        <f t="shared" si="27"/>
        <v>476837158203159</v>
      </c>
      <c r="V28" s="5">
        <f t="shared" si="28"/>
        <v>95367431640581</v>
      </c>
      <c r="W28" s="5">
        <f t="shared" si="7"/>
        <v>476837158203091</v>
      </c>
      <c r="X28" s="5">
        <f t="shared" si="8"/>
        <v>2384185791015601</v>
      </c>
      <c r="Y28" s="5">
        <f t="shared" si="9"/>
        <v>476837158203111</v>
      </c>
      <c r="Z28" s="5">
        <f t="shared" si="10"/>
        <v>476837158203131</v>
      </c>
      <c r="AA28" s="5">
        <f t="shared" si="11"/>
        <v>476837158203141</v>
      </c>
      <c r="AB28" s="5">
        <f t="shared" si="29"/>
        <v>476837158203151</v>
      </c>
      <c r="AC28" s="5">
        <f t="shared" si="30"/>
        <v>476837158203161</v>
      </c>
      <c r="AE28" s="7">
        <f t="shared" si="31"/>
        <v>3814697265583</v>
      </c>
      <c r="AF28" s="7">
        <f t="shared" si="12"/>
        <v>476837158203093</v>
      </c>
      <c r="AG28" s="7">
        <f t="shared" si="13"/>
        <v>476837158203103</v>
      </c>
      <c r="AH28" s="7">
        <f t="shared" si="14"/>
        <v>2384185791015613</v>
      </c>
      <c r="AI28" s="7">
        <f t="shared" si="15"/>
        <v>476837158203133</v>
      </c>
      <c r="AJ28" s="7">
        <f t="shared" si="16"/>
        <v>476837158203143</v>
      </c>
      <c r="AK28" s="7">
        <f t="shared" si="17"/>
        <v>476837158203153</v>
      </c>
      <c r="AL28" s="7">
        <f t="shared" si="18"/>
        <v>476837158203163</v>
      </c>
    </row>
    <row r="29" spans="1:38" x14ac:dyDescent="0.3">
      <c r="A29">
        <v>23</v>
      </c>
      <c r="C29" s="1">
        <f t="shared" si="19"/>
        <v>2384185791015587</v>
      </c>
      <c r="D29" s="1">
        <f t="shared" si="20"/>
        <v>2384185791015597</v>
      </c>
      <c r="E29" s="1">
        <f t="shared" si="0"/>
        <v>2384185791015607</v>
      </c>
      <c r="F29" s="1">
        <f t="shared" si="21"/>
        <v>2384185791015617</v>
      </c>
      <c r="G29" s="1">
        <f t="shared" si="22"/>
        <v>1.1920928955078126E+16</v>
      </c>
      <c r="H29" s="1">
        <f t="shared" si="1"/>
        <v>2384185791015637</v>
      </c>
      <c r="I29" s="1">
        <f t="shared" si="2"/>
        <v>2384185791015647</v>
      </c>
      <c r="J29" s="1">
        <f t="shared" si="23"/>
        <v>2384185791015657</v>
      </c>
      <c r="M29" s="2">
        <f t="shared" si="24"/>
        <v>476837158203089</v>
      </c>
      <c r="N29" s="2">
        <f t="shared" si="3"/>
        <v>2384185791015599</v>
      </c>
      <c r="O29" s="2">
        <f t="shared" si="4"/>
        <v>1.1920928955078108E+16</v>
      </c>
      <c r="P29" s="2">
        <f t="shared" si="5"/>
        <v>1.1920928955078118E+16</v>
      </c>
      <c r="Q29" s="2">
        <f t="shared" si="6"/>
        <v>1.1920928955078128E+16</v>
      </c>
      <c r="R29" s="2">
        <f t="shared" si="25"/>
        <v>2384185791015639</v>
      </c>
      <c r="S29" s="2">
        <f t="shared" si="26"/>
        <v>2384185791015649</v>
      </c>
      <c r="T29" s="2">
        <f t="shared" si="27"/>
        <v>2384185791015659</v>
      </c>
      <c r="V29" s="5">
        <f t="shared" si="28"/>
        <v>476837158203081</v>
      </c>
      <c r="W29" s="5">
        <f t="shared" si="7"/>
        <v>2384185791015591</v>
      </c>
      <c r="X29" s="5">
        <f t="shared" si="8"/>
        <v>1.19209289550781E+16</v>
      </c>
      <c r="Y29" s="5">
        <f t="shared" si="9"/>
        <v>2384185791015611</v>
      </c>
      <c r="Z29" s="5">
        <f t="shared" si="10"/>
        <v>2384185791015631</v>
      </c>
      <c r="AA29" s="5">
        <f t="shared" si="11"/>
        <v>2384185791015641</v>
      </c>
      <c r="AB29" s="5">
        <f t="shared" si="29"/>
        <v>2384185791015651</v>
      </c>
      <c r="AC29" s="5">
        <f t="shared" si="30"/>
        <v>2384185791015661</v>
      </c>
      <c r="AE29" s="7">
        <f t="shared" si="31"/>
        <v>19073486328083</v>
      </c>
      <c r="AF29" s="7">
        <f t="shared" si="12"/>
        <v>2384185791015593</v>
      </c>
      <c r="AG29" s="7">
        <f t="shared" si="13"/>
        <v>2384185791015603</v>
      </c>
      <c r="AH29" s="7">
        <f t="shared" si="14"/>
        <v>1.1920928955078112E+16</v>
      </c>
      <c r="AI29" s="7">
        <f t="shared" si="15"/>
        <v>2384185791015633</v>
      </c>
      <c r="AJ29" s="7">
        <f t="shared" si="16"/>
        <v>2384185791015643</v>
      </c>
      <c r="AK29" s="7">
        <f t="shared" si="17"/>
        <v>2384185791015653</v>
      </c>
      <c r="AL29" s="7">
        <f t="shared" si="18"/>
        <v>2384185791015663</v>
      </c>
    </row>
    <row r="30" spans="1:38" x14ac:dyDescent="0.3">
      <c r="A30">
        <v>24</v>
      </c>
      <c r="C30" s="1">
        <f t="shared" si="19"/>
        <v>1.1920928955078086E+16</v>
      </c>
      <c r="D30" s="1">
        <f t="shared" si="20"/>
        <v>1.1920928955078096E+16</v>
      </c>
      <c r="E30" s="1">
        <f t="shared" si="0"/>
        <v>1.1920928955078106E+16</v>
      </c>
      <c r="F30" s="1">
        <f t="shared" si="21"/>
        <v>1.1920928955078116E+16</v>
      </c>
      <c r="G30" s="1">
        <f t="shared" si="22"/>
        <v>5.9604644775390624E+16</v>
      </c>
      <c r="H30" s="1">
        <f t="shared" si="1"/>
        <v>1.1920928955078136E+16</v>
      </c>
      <c r="I30" s="1">
        <f t="shared" si="2"/>
        <v>1.1920928955078146E+16</v>
      </c>
      <c r="J30" s="1">
        <f t="shared" si="23"/>
        <v>1.1920928955078156E+16</v>
      </c>
      <c r="M30" s="2">
        <f t="shared" si="24"/>
        <v>2384185791015589</v>
      </c>
      <c r="N30" s="2">
        <f t="shared" si="3"/>
        <v>1.1920928955078098E+16</v>
      </c>
      <c r="O30" s="2">
        <f t="shared" si="4"/>
        <v>5.9604644775390608E+16</v>
      </c>
      <c r="P30" s="2">
        <f t="shared" si="5"/>
        <v>5.9604644775390616E+16</v>
      </c>
      <c r="Q30" s="2">
        <f t="shared" si="6"/>
        <v>5.9604644775390624E+16</v>
      </c>
      <c r="R30" s="2">
        <f t="shared" si="25"/>
        <v>1.1920928955078138E+16</v>
      </c>
      <c r="S30" s="2">
        <f t="shared" si="26"/>
        <v>1.1920928955078148E+16</v>
      </c>
      <c r="T30" s="2">
        <f t="shared" si="27"/>
        <v>1.1920928955078158E+16</v>
      </c>
      <c r="V30" s="5">
        <f t="shared" si="28"/>
        <v>2384185791015581</v>
      </c>
      <c r="W30" s="5">
        <f t="shared" si="7"/>
        <v>1.192092895507809E+16</v>
      </c>
      <c r="X30" s="5">
        <f t="shared" si="8"/>
        <v>5.96046447753906E+16</v>
      </c>
      <c r="Y30" s="5">
        <f t="shared" si="9"/>
        <v>1.192092895507811E+16</v>
      </c>
      <c r="Z30" s="5">
        <f t="shared" si="10"/>
        <v>1.192092895507813E+16</v>
      </c>
      <c r="AA30" s="5">
        <f t="shared" si="11"/>
        <v>1.192092895507814E+16</v>
      </c>
      <c r="AB30" s="5">
        <f t="shared" si="29"/>
        <v>1.192092895507815E+16</v>
      </c>
      <c r="AC30" s="5">
        <f t="shared" si="30"/>
        <v>1.192092895507816E+16</v>
      </c>
      <c r="AE30" s="7">
        <f t="shared" si="31"/>
        <v>95367431640583</v>
      </c>
      <c r="AF30" s="7">
        <f t="shared" si="12"/>
        <v>1.1920928955078092E+16</v>
      </c>
      <c r="AG30" s="7">
        <f t="shared" si="13"/>
        <v>1.1920928955078102E+16</v>
      </c>
      <c r="AH30" s="7">
        <f t="shared" si="14"/>
        <v>5.9604644775390608E+16</v>
      </c>
      <c r="AI30" s="7">
        <f t="shared" si="15"/>
        <v>1.1920928955078132E+16</v>
      </c>
      <c r="AJ30" s="7">
        <f t="shared" si="16"/>
        <v>1.1920928955078142E+16</v>
      </c>
      <c r="AK30" s="7">
        <f t="shared" si="17"/>
        <v>1.1920928955078152E+16</v>
      </c>
      <c r="AL30" s="7">
        <f t="shared" si="18"/>
        <v>1.1920928955078162E+16</v>
      </c>
    </row>
    <row r="31" spans="1:38" x14ac:dyDescent="0.3">
      <c r="A31">
        <v>25</v>
      </c>
      <c r="C31" s="1">
        <f t="shared" si="19"/>
        <v>5.9604644775390584E+16</v>
      </c>
      <c r="D31" s="1">
        <f t="shared" si="20"/>
        <v>5.9604644775390592E+16</v>
      </c>
      <c r="E31" s="1">
        <f t="shared" si="0"/>
        <v>5.9604644775390608E+16</v>
      </c>
      <c r="F31" s="1">
        <f t="shared" si="21"/>
        <v>5.9604644775390616E+16</v>
      </c>
      <c r="G31" s="1">
        <f t="shared" si="22"/>
        <v>2.9802322387695315E+17</v>
      </c>
      <c r="H31" s="1">
        <f t="shared" si="1"/>
        <v>5.960464477539064E+16</v>
      </c>
      <c r="I31" s="1">
        <f t="shared" si="2"/>
        <v>5.9604644775390648E+16</v>
      </c>
      <c r="J31" s="1">
        <f t="shared" si="23"/>
        <v>5.9604644775390656E+16</v>
      </c>
      <c r="M31" s="2">
        <f t="shared" si="24"/>
        <v>1.1920928955078088E+16</v>
      </c>
      <c r="N31" s="2">
        <f t="shared" si="3"/>
        <v>5.96046447753906E+16</v>
      </c>
      <c r="O31" s="2">
        <f t="shared" si="4"/>
        <v>2.9802322387695315E+17</v>
      </c>
      <c r="P31" s="2">
        <f t="shared" si="5"/>
        <v>2.9802322387695315E+17</v>
      </c>
      <c r="Q31" s="2">
        <f t="shared" si="6"/>
        <v>2.9802322387695315E+17</v>
      </c>
      <c r="R31" s="2">
        <f t="shared" si="25"/>
        <v>5.960464477539064E+16</v>
      </c>
      <c r="S31" s="2">
        <f t="shared" si="26"/>
        <v>5.9604644775390648E+16</v>
      </c>
      <c r="T31" s="2">
        <f t="shared" si="27"/>
        <v>5.9604644775390656E+16</v>
      </c>
      <c r="V31" s="5">
        <f t="shared" si="28"/>
        <v>1.192092895507808E+16</v>
      </c>
      <c r="W31" s="5">
        <f t="shared" si="7"/>
        <v>5.9604644775390592E+16</v>
      </c>
      <c r="X31" s="5">
        <f t="shared" si="8"/>
        <v>2.9802322387695315E+17</v>
      </c>
      <c r="Y31" s="5">
        <f t="shared" si="9"/>
        <v>5.9604644775390608E+16</v>
      </c>
      <c r="Z31" s="5">
        <f t="shared" si="10"/>
        <v>5.9604644775390632E+16</v>
      </c>
      <c r="AA31" s="5">
        <f t="shared" si="11"/>
        <v>5.960464477539064E+16</v>
      </c>
      <c r="AB31" s="5">
        <f t="shared" si="29"/>
        <v>5.9604644775390648E+16</v>
      </c>
      <c r="AC31" s="5">
        <f t="shared" si="30"/>
        <v>5.9604644775390656E+16</v>
      </c>
      <c r="AE31" s="7">
        <f t="shared" si="31"/>
        <v>476837158203083</v>
      </c>
      <c r="AF31" s="7">
        <f t="shared" si="12"/>
        <v>5.9604644775390592E+16</v>
      </c>
      <c r="AG31" s="7">
        <f t="shared" si="13"/>
        <v>5.96046447753906E+16</v>
      </c>
      <c r="AH31" s="7">
        <f t="shared" si="14"/>
        <v>2.9802322387695315E+17</v>
      </c>
      <c r="AI31" s="7">
        <f t="shared" si="15"/>
        <v>5.9604644775390632E+16</v>
      </c>
      <c r="AJ31" s="7">
        <f t="shared" si="16"/>
        <v>5.960464477539064E+16</v>
      </c>
      <c r="AK31" s="7">
        <f t="shared" si="17"/>
        <v>5.9604644775390656E+16</v>
      </c>
      <c r="AL31" s="7">
        <f t="shared" si="18"/>
        <v>5.9604644775390664E+16</v>
      </c>
    </row>
    <row r="32" spans="1:38" x14ac:dyDescent="0.3">
      <c r="A32">
        <v>26</v>
      </c>
      <c r="C32" s="1">
        <f t="shared" si="19"/>
        <v>2.9802322387695309E+17</v>
      </c>
      <c r="D32" s="1">
        <f t="shared" si="20"/>
        <v>2.9802322387695315E+17</v>
      </c>
      <c r="E32" s="1">
        <f t="shared" si="0"/>
        <v>2.9802322387695315E+17</v>
      </c>
      <c r="F32" s="1">
        <f t="shared" si="21"/>
        <v>2.9802322387695315E+17</v>
      </c>
      <c r="G32" s="1">
        <f t="shared" si="22"/>
        <v>1.4901161193847657E+18</v>
      </c>
      <c r="H32" s="1">
        <f t="shared" si="1"/>
        <v>2.9802322387695315E+17</v>
      </c>
      <c r="I32" s="1">
        <f t="shared" si="2"/>
        <v>2.9802322387695315E+17</v>
      </c>
      <c r="J32" s="1">
        <f t="shared" si="23"/>
        <v>2.9802322387695322E+17</v>
      </c>
      <c r="M32" s="2">
        <f t="shared" si="24"/>
        <v>5.9604644775390592E+16</v>
      </c>
      <c r="N32" s="2">
        <f t="shared" si="3"/>
        <v>2.9802322387695315E+17</v>
      </c>
      <c r="O32" s="2">
        <f t="shared" si="4"/>
        <v>1.4901161193847657E+18</v>
      </c>
      <c r="P32" s="2">
        <f t="shared" si="5"/>
        <v>1.4901161193847657E+18</v>
      </c>
      <c r="Q32" s="2">
        <f t="shared" si="6"/>
        <v>1.4901161193847657E+18</v>
      </c>
      <c r="R32" s="2">
        <f t="shared" si="25"/>
        <v>2.9802322387695315E+17</v>
      </c>
      <c r="S32" s="2">
        <f t="shared" si="26"/>
        <v>2.9802322387695315E+17</v>
      </c>
      <c r="T32" s="2">
        <f t="shared" si="27"/>
        <v>2.9802322387695322E+17</v>
      </c>
      <c r="V32" s="5">
        <f t="shared" si="28"/>
        <v>5.9604644775390576E+16</v>
      </c>
      <c r="W32" s="5">
        <f t="shared" si="7"/>
        <v>2.9802322387695309E+17</v>
      </c>
      <c r="X32" s="5">
        <f t="shared" si="8"/>
        <v>1.4901161193847657E+18</v>
      </c>
      <c r="Y32" s="5">
        <f t="shared" si="9"/>
        <v>2.9802322387695315E+17</v>
      </c>
      <c r="Z32" s="5">
        <f t="shared" si="10"/>
        <v>2.9802322387695315E+17</v>
      </c>
      <c r="AA32" s="5">
        <f t="shared" si="11"/>
        <v>2.9802322387695315E+17</v>
      </c>
      <c r="AB32" s="5">
        <f t="shared" si="29"/>
        <v>2.9802322387695315E+17</v>
      </c>
      <c r="AC32" s="5">
        <f t="shared" si="30"/>
        <v>2.9802322387695322E+17</v>
      </c>
      <c r="AE32" s="7">
        <f t="shared" si="31"/>
        <v>2384185791015583</v>
      </c>
      <c r="AF32" s="7">
        <f t="shared" si="12"/>
        <v>2.9802322387695309E+17</v>
      </c>
      <c r="AG32" s="7">
        <f t="shared" si="13"/>
        <v>2.9802322387695315E+17</v>
      </c>
      <c r="AH32" s="7">
        <f t="shared" si="14"/>
        <v>1.4901161193847657E+18</v>
      </c>
      <c r="AI32" s="7">
        <f t="shared" si="15"/>
        <v>2.9802322387695315E+17</v>
      </c>
      <c r="AJ32" s="7">
        <f t="shared" si="16"/>
        <v>2.9802322387695315E+17</v>
      </c>
      <c r="AK32" s="7">
        <f t="shared" si="17"/>
        <v>2.9802322387695315E+17</v>
      </c>
      <c r="AL32" s="7">
        <f t="shared" si="18"/>
        <v>2.9802322387695322E+17</v>
      </c>
    </row>
    <row r="33" spans="1:38" x14ac:dyDescent="0.3">
      <c r="A33">
        <v>27</v>
      </c>
      <c r="C33" s="1">
        <f t="shared" si="19"/>
        <v>1.4901161193847657E+18</v>
      </c>
      <c r="D33" s="1">
        <f t="shared" si="20"/>
        <v>1.4901161193847657E+18</v>
      </c>
      <c r="E33" s="1">
        <f t="shared" si="0"/>
        <v>1.4901161193847657E+18</v>
      </c>
      <c r="F33" s="1">
        <f t="shared" si="21"/>
        <v>1.4901161193847657E+18</v>
      </c>
      <c r="G33" s="1">
        <f t="shared" si="22"/>
        <v>7.4505805969238282E+18</v>
      </c>
      <c r="H33" s="1">
        <f t="shared" si="1"/>
        <v>1.4901161193847657E+18</v>
      </c>
      <c r="I33" s="1">
        <f t="shared" si="2"/>
        <v>1.4901161193847657E+18</v>
      </c>
      <c r="J33" s="1">
        <f t="shared" si="23"/>
        <v>1.4901161193847657E+18</v>
      </c>
      <c r="M33" s="2">
        <f t="shared" si="24"/>
        <v>2.9802322387695309E+17</v>
      </c>
      <c r="N33" s="2">
        <f t="shared" si="3"/>
        <v>1.4901161193847657E+18</v>
      </c>
      <c r="O33" s="2">
        <f t="shared" si="4"/>
        <v>7.4505805969238282E+18</v>
      </c>
      <c r="P33" s="2">
        <f t="shared" si="5"/>
        <v>7.4505805969238282E+18</v>
      </c>
      <c r="Q33" s="2">
        <f t="shared" si="6"/>
        <v>7.4505805969238282E+18</v>
      </c>
      <c r="R33" s="2">
        <f t="shared" si="25"/>
        <v>1.4901161193847657E+18</v>
      </c>
      <c r="S33" s="2">
        <f t="shared" si="26"/>
        <v>1.4901161193847657E+18</v>
      </c>
      <c r="T33" s="2">
        <f t="shared" si="27"/>
        <v>1.4901161193847657E+18</v>
      </c>
      <c r="V33" s="5">
        <f t="shared" si="28"/>
        <v>2.9802322387695309E+17</v>
      </c>
      <c r="W33" s="5">
        <f t="shared" si="7"/>
        <v>1.4901161193847657E+18</v>
      </c>
      <c r="X33" s="5">
        <f t="shared" si="8"/>
        <v>7.4505805969238282E+18</v>
      </c>
      <c r="Y33" s="5">
        <f t="shared" si="9"/>
        <v>1.4901161193847657E+18</v>
      </c>
      <c r="Z33" s="5">
        <f t="shared" si="10"/>
        <v>1.4901161193847657E+18</v>
      </c>
      <c r="AA33" s="5">
        <f t="shared" si="11"/>
        <v>1.4901161193847657E+18</v>
      </c>
      <c r="AB33" s="5">
        <f t="shared" si="29"/>
        <v>1.4901161193847657E+18</v>
      </c>
      <c r="AC33" s="5">
        <f t="shared" si="30"/>
        <v>1.4901161193847657E+18</v>
      </c>
      <c r="AE33" s="7">
        <f t="shared" si="31"/>
        <v>1.1920928955078082E+16</v>
      </c>
      <c r="AF33" s="7">
        <f t="shared" si="12"/>
        <v>1.4901161193847657E+18</v>
      </c>
      <c r="AG33" s="7">
        <f t="shared" si="13"/>
        <v>1.4901161193847657E+18</v>
      </c>
      <c r="AH33" s="7">
        <f t="shared" si="14"/>
        <v>7.4505805969238282E+18</v>
      </c>
      <c r="AI33" s="7">
        <f t="shared" si="15"/>
        <v>1.4901161193847657E+18</v>
      </c>
      <c r="AJ33" s="7">
        <f t="shared" si="16"/>
        <v>1.4901161193847657E+18</v>
      </c>
      <c r="AK33" s="7">
        <f t="shared" si="17"/>
        <v>1.4901161193847657E+18</v>
      </c>
      <c r="AL33" s="7">
        <f t="shared" si="18"/>
        <v>1.4901161193847657E+18</v>
      </c>
    </row>
    <row r="34" spans="1:38" x14ac:dyDescent="0.3">
      <c r="A34">
        <v>28</v>
      </c>
      <c r="C34" s="1">
        <f t="shared" si="19"/>
        <v>7.4505805969238282E+18</v>
      </c>
      <c r="D34" s="1">
        <f t="shared" si="20"/>
        <v>7.4505805969238282E+18</v>
      </c>
      <c r="E34" s="1">
        <f t="shared" si="0"/>
        <v>7.4505805969238282E+18</v>
      </c>
      <c r="F34" s="1">
        <f t="shared" si="21"/>
        <v>7.4505805969238282E+18</v>
      </c>
      <c r="G34" s="1">
        <f t="shared" si="22"/>
        <v>3.7252902984619139E+19</v>
      </c>
      <c r="H34" s="1">
        <f t="shared" si="1"/>
        <v>7.4505805969238282E+18</v>
      </c>
      <c r="I34" s="1">
        <f t="shared" si="2"/>
        <v>7.4505805969238282E+18</v>
      </c>
      <c r="J34" s="1">
        <f t="shared" si="23"/>
        <v>7.4505805969238282E+18</v>
      </c>
      <c r="M34" s="2">
        <f t="shared" si="24"/>
        <v>1.4901161193847657E+18</v>
      </c>
      <c r="N34" s="2">
        <f t="shared" si="3"/>
        <v>7.4505805969238282E+18</v>
      </c>
      <c r="O34" s="2">
        <f t="shared" si="4"/>
        <v>3.7252902984619139E+19</v>
      </c>
      <c r="P34" s="2">
        <f t="shared" si="5"/>
        <v>3.7252902984619139E+19</v>
      </c>
      <c r="Q34" s="2">
        <f t="shared" si="6"/>
        <v>3.7252902984619139E+19</v>
      </c>
      <c r="R34" s="2">
        <f t="shared" si="25"/>
        <v>7.4505805969238282E+18</v>
      </c>
      <c r="S34" s="2">
        <f t="shared" si="26"/>
        <v>7.4505805969238282E+18</v>
      </c>
      <c r="T34" s="2">
        <f t="shared" si="27"/>
        <v>7.4505805969238282E+18</v>
      </c>
      <c r="V34" s="5">
        <f t="shared" si="28"/>
        <v>1.4901161193847657E+18</v>
      </c>
      <c r="W34" s="5">
        <f t="shared" si="7"/>
        <v>7.4505805969238282E+18</v>
      </c>
      <c r="X34" s="5">
        <f t="shared" si="8"/>
        <v>3.7252902984619139E+19</v>
      </c>
      <c r="Y34" s="5">
        <f t="shared" si="9"/>
        <v>7.4505805969238282E+18</v>
      </c>
      <c r="Z34" s="5">
        <f t="shared" si="10"/>
        <v>7.4505805969238282E+18</v>
      </c>
      <c r="AA34" s="5">
        <f t="shared" si="11"/>
        <v>7.4505805969238282E+18</v>
      </c>
      <c r="AB34" s="5">
        <f t="shared" si="29"/>
        <v>7.4505805969238282E+18</v>
      </c>
      <c r="AC34" s="5">
        <f t="shared" si="30"/>
        <v>7.4505805969238282E+18</v>
      </c>
      <c r="AE34" s="7">
        <f t="shared" si="31"/>
        <v>5.9604644775390584E+16</v>
      </c>
      <c r="AF34" s="7">
        <f t="shared" si="12"/>
        <v>7.4505805969238282E+18</v>
      </c>
      <c r="AG34" s="7">
        <f t="shared" si="13"/>
        <v>7.4505805969238282E+18</v>
      </c>
      <c r="AH34" s="7">
        <f t="shared" si="14"/>
        <v>3.7252902984619139E+19</v>
      </c>
      <c r="AI34" s="7">
        <f t="shared" si="15"/>
        <v>7.4505805969238282E+18</v>
      </c>
      <c r="AJ34" s="7">
        <f t="shared" si="16"/>
        <v>7.4505805969238282E+18</v>
      </c>
      <c r="AK34" s="7">
        <f t="shared" si="17"/>
        <v>7.4505805969238282E+18</v>
      </c>
      <c r="AL34" s="7">
        <f t="shared" si="18"/>
        <v>7.4505805969238282E+18</v>
      </c>
    </row>
    <row r="35" spans="1:38" x14ac:dyDescent="0.3">
      <c r="A35">
        <v>29</v>
      </c>
    </row>
    <row r="36" spans="1:38" x14ac:dyDescent="0.3">
      <c r="A36">
        <v>30</v>
      </c>
      <c r="E36" s="15" t="s">
        <v>35</v>
      </c>
      <c r="F36" s="15"/>
      <c r="G36" s="15"/>
      <c r="H36" s="15"/>
      <c r="I36" s="15"/>
    </row>
    <row r="37" spans="1:38" x14ac:dyDescent="0.3">
      <c r="E37" s="15"/>
      <c r="F37" s="15"/>
      <c r="G37" s="15"/>
      <c r="H37" s="15"/>
      <c r="I37" s="15"/>
    </row>
  </sheetData>
  <mergeCells count="3">
    <mergeCell ref="E36:I37"/>
    <mergeCell ref="B2:F2"/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D97B-5443-4CE1-8437-4D9239B004A2}">
  <dimension ref="A1:AJ49"/>
  <sheetViews>
    <sheetView workbookViewId="0">
      <selection sqref="A1:P1048576"/>
    </sheetView>
  </sheetViews>
  <sheetFormatPr defaultRowHeight="14.4" x14ac:dyDescent="0.3"/>
  <cols>
    <col min="2" max="2" width="35.21875" style="19" bestFit="1" customWidth="1"/>
    <col min="4" max="5" width="15.33203125" customWidth="1"/>
    <col min="6" max="6" width="13.44140625" customWidth="1"/>
    <col min="7" max="7" width="12" bestFit="1" customWidth="1"/>
    <col min="8" max="8" width="12" customWidth="1"/>
    <col min="9" max="9" width="13.6640625" bestFit="1" customWidth="1"/>
    <col min="10" max="10" width="21.109375" customWidth="1"/>
    <col min="11" max="11" width="27" customWidth="1"/>
    <col min="12" max="12" width="12.109375" bestFit="1" customWidth="1"/>
    <col min="13" max="13" width="19.44140625" customWidth="1"/>
    <col min="14" max="14" width="14.44140625" customWidth="1"/>
    <col min="15" max="15" width="20.5546875" customWidth="1"/>
    <col min="16" max="16" width="14.44140625" customWidth="1"/>
    <col min="19" max="20" width="12.77734375" bestFit="1" customWidth="1"/>
    <col min="21" max="21" width="11.77734375" bestFit="1" customWidth="1"/>
    <col min="22" max="22" width="12" bestFit="1" customWidth="1"/>
    <col min="23" max="24" width="12.109375" bestFit="1" customWidth="1"/>
    <col min="29" max="29" width="3.6640625" customWidth="1"/>
    <col min="30" max="30" width="8.88671875" hidden="1" customWidth="1"/>
    <col min="31" max="32" width="12.77734375" bestFit="1" customWidth="1"/>
    <col min="33" max="34" width="12" bestFit="1" customWidth="1"/>
    <col min="35" max="36" width="12.109375" bestFit="1" customWidth="1"/>
  </cols>
  <sheetData>
    <row r="1" spans="1:36" x14ac:dyDescent="0.3">
      <c r="E1" s="17" t="s">
        <v>58</v>
      </c>
      <c r="F1" s="17"/>
      <c r="G1" s="17"/>
      <c r="H1" s="17"/>
      <c r="I1" s="17"/>
      <c r="J1" s="17"/>
    </row>
    <row r="2" spans="1:36" x14ac:dyDescent="0.3">
      <c r="E2" s="17"/>
      <c r="F2" s="17"/>
      <c r="G2" s="17"/>
      <c r="H2" s="17"/>
      <c r="I2" s="17"/>
      <c r="J2" s="17"/>
    </row>
    <row r="4" spans="1:36" x14ac:dyDescent="0.3">
      <c r="D4" s="13">
        <v>80</v>
      </c>
      <c r="E4" s="13">
        <v>70</v>
      </c>
      <c r="F4" s="13">
        <v>80</v>
      </c>
      <c r="G4" s="13">
        <v>90</v>
      </c>
      <c r="H4" s="13">
        <v>99</v>
      </c>
      <c r="I4" s="13"/>
      <c r="J4" s="13">
        <v>1</v>
      </c>
      <c r="K4" s="13">
        <v>10</v>
      </c>
      <c r="L4" s="13">
        <v>20</v>
      </c>
      <c r="M4" s="13">
        <v>30</v>
      </c>
      <c r="N4" s="13">
        <v>40</v>
      </c>
      <c r="O4" s="13">
        <v>50</v>
      </c>
      <c r="P4" s="13">
        <v>60</v>
      </c>
      <c r="S4" s="13">
        <v>70</v>
      </c>
      <c r="T4" s="13">
        <v>80</v>
      </c>
      <c r="U4" s="13">
        <v>90</v>
      </c>
      <c r="V4" s="13">
        <v>0</v>
      </c>
      <c r="W4" s="13">
        <v>10</v>
      </c>
      <c r="X4" s="13">
        <v>20</v>
      </c>
      <c r="AE4" s="13">
        <v>70</v>
      </c>
      <c r="AF4" s="13">
        <v>80</v>
      </c>
      <c r="AG4" s="13">
        <v>90</v>
      </c>
      <c r="AH4" s="13">
        <v>1</v>
      </c>
      <c r="AI4" s="13">
        <v>10</v>
      </c>
      <c r="AJ4" s="13">
        <v>20</v>
      </c>
    </row>
    <row r="5" spans="1:36" x14ac:dyDescent="0.3">
      <c r="D5" s="1" t="s">
        <v>59</v>
      </c>
      <c r="E5" s="1" t="s">
        <v>44</v>
      </c>
      <c r="F5" s="1" t="s">
        <v>43</v>
      </c>
      <c r="G5" s="1" t="s">
        <v>42</v>
      </c>
      <c r="H5" s="1" t="s">
        <v>65</v>
      </c>
      <c r="I5" s="1" t="s">
        <v>66</v>
      </c>
      <c r="J5" s="4" t="s">
        <v>40</v>
      </c>
      <c r="K5" s="1" t="s">
        <v>41</v>
      </c>
      <c r="L5" s="1" t="s">
        <v>60</v>
      </c>
      <c r="M5" s="1" t="s">
        <v>61</v>
      </c>
      <c r="N5" s="1" t="s">
        <v>62</v>
      </c>
      <c r="O5" s="1" t="s">
        <v>63</v>
      </c>
      <c r="P5" s="1" t="s">
        <v>64</v>
      </c>
      <c r="S5" s="5" t="s">
        <v>48</v>
      </c>
      <c r="T5" s="5" t="s">
        <v>47</v>
      </c>
      <c r="U5" s="5" t="s">
        <v>46</v>
      </c>
      <c r="V5" s="14" t="s">
        <v>45</v>
      </c>
      <c r="W5" s="5" t="s">
        <v>49</v>
      </c>
      <c r="X5" s="5" t="s">
        <v>50</v>
      </c>
      <c r="AE5" s="1" t="s">
        <v>56</v>
      </c>
      <c r="AF5" s="1" t="s">
        <v>55</v>
      </c>
      <c r="AG5" s="1" t="s">
        <v>54</v>
      </c>
      <c r="AH5" s="4" t="s">
        <v>51</v>
      </c>
      <c r="AI5" s="1" t="s">
        <v>52</v>
      </c>
      <c r="AJ5" s="1" t="s">
        <v>53</v>
      </c>
    </row>
    <row r="6" spans="1:36" x14ac:dyDescent="0.3">
      <c r="A6">
        <v>0</v>
      </c>
      <c r="B6" s="19">
        <f>POWER(5,A6)</f>
        <v>1</v>
      </c>
      <c r="D6" s="1">
        <f>4* POWER(5,A6) -39</f>
        <v>-35</v>
      </c>
      <c r="E6" s="1">
        <f>4* POWER(5,A5) -29</f>
        <v>-25</v>
      </c>
      <c r="F6" s="1">
        <f>4 * POWER(5,A5) -19</f>
        <v>-15</v>
      </c>
      <c r="G6" s="1">
        <f>4 *POWER(5,A5) -9</f>
        <v>-5</v>
      </c>
      <c r="H6" s="1">
        <f>4 *POWER(5,A5) -1</f>
        <v>3</v>
      </c>
      <c r="I6" s="1">
        <f>4 *POWER(5,A5) -0.5</f>
        <v>3.5</v>
      </c>
      <c r="J6" s="1">
        <f t="shared" ref="J6:J49" si="0">4 * POWER(5,A5) +1</f>
        <v>5</v>
      </c>
      <c r="K6" s="1">
        <f>4 * POWER(5,A5) +11</f>
        <v>15</v>
      </c>
      <c r="L6" s="1">
        <f>4*POWER(5,A5)+21</f>
        <v>25</v>
      </c>
      <c r="M6" s="1">
        <f>4*POWER(5,A5)+31</f>
        <v>35</v>
      </c>
      <c r="N6" s="1">
        <f>4*POWER(5,A5)+41</f>
        <v>45</v>
      </c>
      <c r="O6" s="1">
        <f>4*POWER(5,A5)+51</f>
        <v>55</v>
      </c>
      <c r="P6" s="1">
        <f>4*POWER(5,A5)+61</f>
        <v>65</v>
      </c>
      <c r="S6" s="5">
        <f>8 * POWER(5,A3) -29</f>
        <v>-21</v>
      </c>
      <c r="T6" s="5">
        <f>8 * POWER(5,A3) -19</f>
        <v>-11</v>
      </c>
      <c r="U6" s="5">
        <f t="shared" ref="U6:U34" si="1">8 * POWER(5,A3) -9</f>
        <v>-1</v>
      </c>
      <c r="V6" s="5">
        <f t="shared" ref="V6:V34" si="2">8 * POWER(5,A3) + 1</f>
        <v>9</v>
      </c>
      <c r="W6" s="5">
        <f>8 * POWER(5,A3) +11</f>
        <v>19</v>
      </c>
      <c r="X6" s="5">
        <f>8 * POWER(5,A3) +21</f>
        <v>29</v>
      </c>
      <c r="AE6" s="1">
        <f>4* POWER(5,A1) -27</f>
        <v>-23</v>
      </c>
      <c r="AF6" s="1">
        <f>4 * POWER(5,A1) -17</f>
        <v>-13</v>
      </c>
      <c r="AG6" s="1">
        <f>4 *POWER(5,A1) -7</f>
        <v>-3</v>
      </c>
      <c r="AH6" s="1">
        <f>4 * POWER(5,A1) +3</f>
        <v>7</v>
      </c>
      <c r="AI6" s="1">
        <f>4 * POWER(5,A1) +13</f>
        <v>17</v>
      </c>
      <c r="AJ6" s="1">
        <f>4*POWER(5,A1)+23</f>
        <v>27</v>
      </c>
    </row>
    <row r="7" spans="1:36" x14ac:dyDescent="0.3">
      <c r="A7">
        <v>1</v>
      </c>
      <c r="B7" s="19">
        <f t="shared" ref="B7:B49" si="3">POWER(5,A7)</f>
        <v>5</v>
      </c>
      <c r="D7" s="1">
        <f t="shared" ref="D7:D49" si="4">4* POWER(5,A7) -39</f>
        <v>-19</v>
      </c>
      <c r="E7" s="1">
        <f t="shared" ref="E7:E49" si="5">4* POWER(5,A6) -29</f>
        <v>-25</v>
      </c>
      <c r="F7" s="1">
        <f t="shared" ref="F7:F49" si="6">4 * POWER(5,A6) -19</f>
        <v>-15</v>
      </c>
      <c r="G7" s="1">
        <f t="shared" ref="G7:G49" si="7">4 *POWER(5,A6) -9</f>
        <v>-5</v>
      </c>
      <c r="H7" s="1">
        <f t="shared" ref="H7:H49" si="8">4 *POWER(5,A6) -1</f>
        <v>3</v>
      </c>
      <c r="I7" s="1">
        <f t="shared" ref="I7:I49" si="9">4 *POWER(5,A6) -0.5</f>
        <v>3.5</v>
      </c>
      <c r="J7" s="1">
        <f t="shared" si="0"/>
        <v>5</v>
      </c>
      <c r="K7" s="1">
        <f t="shared" ref="K7:K49" si="10">4 * POWER(5,A6) +11</f>
        <v>15</v>
      </c>
      <c r="L7" s="1">
        <f>4*POWER(5,A6)+21</f>
        <v>25</v>
      </c>
      <c r="M7" s="1">
        <f t="shared" ref="M7:M49" si="11">4*POWER(5,A6)+31</f>
        <v>35</v>
      </c>
      <c r="N7" s="1">
        <f t="shared" ref="N7:N49" si="12">4*POWER(5,A6)+41</f>
        <v>45</v>
      </c>
      <c r="O7" s="1">
        <f t="shared" ref="O7:O49" si="13">4*POWER(5,A6)+51</f>
        <v>55</v>
      </c>
      <c r="P7" s="1">
        <f t="shared" ref="P7:P49" si="14">4*POWER(5,A6)+61</f>
        <v>65</v>
      </c>
      <c r="S7" s="5">
        <f t="shared" ref="S7:S34" si="15">8 * POWER(5,A4) -29</f>
        <v>-21</v>
      </c>
      <c r="T7" s="5">
        <f t="shared" ref="T7:T34" si="16">8 * POWER(5,A4) -19</f>
        <v>-11</v>
      </c>
      <c r="U7" s="5">
        <f t="shared" si="1"/>
        <v>-1</v>
      </c>
      <c r="V7" s="5">
        <f t="shared" si="2"/>
        <v>9</v>
      </c>
      <c r="W7" s="5">
        <f t="shared" ref="W7:W34" si="17">8 * POWER(5,A4) +11</f>
        <v>19</v>
      </c>
      <c r="X7" s="5">
        <f t="shared" ref="X7:X34" si="18">8 * POWER(5,A4) +21</f>
        <v>29</v>
      </c>
      <c r="AE7" s="1">
        <f t="shared" ref="AE7:AE49" si="19">4* POWER(5,A2) -27</f>
        <v>-23</v>
      </c>
      <c r="AF7" s="1">
        <f t="shared" ref="AF7:AF49" si="20">4 * POWER(5,A2) -17</f>
        <v>-13</v>
      </c>
      <c r="AG7" s="1">
        <f t="shared" ref="AG7:AG49" si="21">4 *POWER(5,A2) -7</f>
        <v>-3</v>
      </c>
      <c r="AH7" s="1">
        <f t="shared" ref="AH7:AH49" si="22">4 * POWER(5,A2) +3</f>
        <v>7</v>
      </c>
      <c r="AI7" s="1">
        <f t="shared" ref="AI7:AI49" si="23">4 * POWER(5,A2) +13</f>
        <v>17</v>
      </c>
      <c r="AJ7" s="1">
        <f t="shared" ref="AJ7:AJ49" si="24">4*POWER(5,A2)+23</f>
        <v>27</v>
      </c>
    </row>
    <row r="8" spans="1:36" x14ac:dyDescent="0.3">
      <c r="A8">
        <v>2</v>
      </c>
      <c r="B8" s="19">
        <f t="shared" si="3"/>
        <v>25</v>
      </c>
      <c r="D8" s="1">
        <f t="shared" si="4"/>
        <v>61</v>
      </c>
      <c r="E8" s="1">
        <f t="shared" si="5"/>
        <v>-9</v>
      </c>
      <c r="F8" s="1">
        <f t="shared" si="6"/>
        <v>1</v>
      </c>
      <c r="G8" s="1">
        <f t="shared" si="7"/>
        <v>11</v>
      </c>
      <c r="H8" s="1">
        <f t="shared" si="8"/>
        <v>19</v>
      </c>
      <c r="I8" s="1">
        <f t="shared" si="9"/>
        <v>19.5</v>
      </c>
      <c r="J8" s="4">
        <f t="shared" si="0"/>
        <v>21</v>
      </c>
      <c r="K8" s="1">
        <f t="shared" si="10"/>
        <v>31</v>
      </c>
      <c r="L8" s="1">
        <f>4*POWER(5,A7)+21</f>
        <v>41</v>
      </c>
      <c r="M8" s="1">
        <f t="shared" si="11"/>
        <v>51</v>
      </c>
      <c r="N8" s="1">
        <f t="shared" si="12"/>
        <v>61</v>
      </c>
      <c r="O8" s="1">
        <f t="shared" si="13"/>
        <v>71</v>
      </c>
      <c r="P8" s="1">
        <f t="shared" si="14"/>
        <v>81</v>
      </c>
      <c r="S8" s="5">
        <f t="shared" si="15"/>
        <v>-21</v>
      </c>
      <c r="T8" s="5">
        <f t="shared" si="16"/>
        <v>-11</v>
      </c>
      <c r="U8" s="5">
        <f t="shared" si="1"/>
        <v>-1</v>
      </c>
      <c r="V8" s="5">
        <f t="shared" si="2"/>
        <v>9</v>
      </c>
      <c r="W8" s="5">
        <f t="shared" si="17"/>
        <v>19</v>
      </c>
      <c r="X8" s="5">
        <f t="shared" si="18"/>
        <v>29</v>
      </c>
      <c r="AE8" s="1">
        <f t="shared" si="19"/>
        <v>-23</v>
      </c>
      <c r="AF8" s="1">
        <f t="shared" si="20"/>
        <v>-13</v>
      </c>
      <c r="AG8" s="1">
        <f t="shared" si="21"/>
        <v>-3</v>
      </c>
      <c r="AH8" s="1">
        <f t="shared" si="22"/>
        <v>7</v>
      </c>
      <c r="AI8" s="1">
        <f t="shared" si="23"/>
        <v>17</v>
      </c>
      <c r="AJ8" s="1">
        <f t="shared" si="24"/>
        <v>27</v>
      </c>
    </row>
    <row r="9" spans="1:36" x14ac:dyDescent="0.3">
      <c r="A9">
        <v>3</v>
      </c>
      <c r="B9" s="19">
        <f t="shared" si="3"/>
        <v>125</v>
      </c>
      <c r="D9" s="1">
        <f t="shared" si="4"/>
        <v>461</v>
      </c>
      <c r="E9" s="1">
        <f t="shared" si="5"/>
        <v>71</v>
      </c>
      <c r="F9" s="1">
        <f t="shared" si="6"/>
        <v>81</v>
      </c>
      <c r="G9" s="1">
        <f t="shared" si="7"/>
        <v>91</v>
      </c>
      <c r="H9" s="1">
        <f t="shared" si="8"/>
        <v>99</v>
      </c>
      <c r="I9" s="1">
        <f t="shared" si="9"/>
        <v>99.5</v>
      </c>
      <c r="J9" s="1">
        <f t="shared" si="0"/>
        <v>101</v>
      </c>
      <c r="K9" s="1">
        <f t="shared" si="10"/>
        <v>111</v>
      </c>
      <c r="L9" s="1">
        <f>4*POWER(5,A8)+21</f>
        <v>121</v>
      </c>
      <c r="M9" s="1">
        <f t="shared" si="11"/>
        <v>131</v>
      </c>
      <c r="N9" s="1">
        <f t="shared" si="12"/>
        <v>141</v>
      </c>
      <c r="O9" s="1">
        <f t="shared" si="13"/>
        <v>151</v>
      </c>
      <c r="P9" s="1">
        <f t="shared" si="14"/>
        <v>161</v>
      </c>
      <c r="S9" s="5">
        <f t="shared" si="15"/>
        <v>-21</v>
      </c>
      <c r="T9" s="5">
        <f t="shared" si="16"/>
        <v>-11</v>
      </c>
      <c r="U9" s="5">
        <f t="shared" si="1"/>
        <v>-1</v>
      </c>
      <c r="V9" s="5">
        <f t="shared" si="2"/>
        <v>9</v>
      </c>
      <c r="W9" s="5">
        <f t="shared" si="17"/>
        <v>19</v>
      </c>
      <c r="X9" s="5">
        <f t="shared" si="18"/>
        <v>29</v>
      </c>
      <c r="AE9" s="1">
        <f t="shared" si="19"/>
        <v>-23</v>
      </c>
      <c r="AF9" s="1">
        <f t="shared" si="20"/>
        <v>-13</v>
      </c>
      <c r="AG9" s="1">
        <f t="shared" si="21"/>
        <v>-3</v>
      </c>
      <c r="AH9" s="1">
        <f t="shared" si="22"/>
        <v>7</v>
      </c>
      <c r="AI9" s="1">
        <f t="shared" si="23"/>
        <v>17</v>
      </c>
      <c r="AJ9" s="1">
        <f t="shared" si="24"/>
        <v>27</v>
      </c>
    </row>
    <row r="10" spans="1:36" x14ac:dyDescent="0.3">
      <c r="A10">
        <v>4</v>
      </c>
      <c r="B10" s="19">
        <f t="shared" si="3"/>
        <v>625</v>
      </c>
      <c r="D10" s="1">
        <f t="shared" si="4"/>
        <v>2461</v>
      </c>
      <c r="E10" s="1">
        <f t="shared" si="5"/>
        <v>471</v>
      </c>
      <c r="F10" s="1">
        <f t="shared" si="6"/>
        <v>481</v>
      </c>
      <c r="G10" s="1">
        <f t="shared" si="7"/>
        <v>491</v>
      </c>
      <c r="H10" s="1">
        <f t="shared" si="8"/>
        <v>499</v>
      </c>
      <c r="I10" s="1">
        <f t="shared" si="9"/>
        <v>499.5</v>
      </c>
      <c r="J10" s="1">
        <f t="shared" si="0"/>
        <v>501</v>
      </c>
      <c r="K10" s="1">
        <f t="shared" si="10"/>
        <v>511</v>
      </c>
      <c r="L10" s="1">
        <f>4*POWER(5,A9)+21</f>
        <v>521</v>
      </c>
      <c r="M10" s="1">
        <f t="shared" si="11"/>
        <v>531</v>
      </c>
      <c r="N10" s="1">
        <f t="shared" si="12"/>
        <v>541</v>
      </c>
      <c r="O10" s="1">
        <f t="shared" si="13"/>
        <v>551</v>
      </c>
      <c r="P10" s="1">
        <f t="shared" si="14"/>
        <v>561</v>
      </c>
      <c r="S10" s="5">
        <f t="shared" si="15"/>
        <v>11</v>
      </c>
      <c r="T10" s="5">
        <f t="shared" si="16"/>
        <v>21</v>
      </c>
      <c r="U10" s="5">
        <f t="shared" si="1"/>
        <v>31</v>
      </c>
      <c r="V10" s="6">
        <f t="shared" si="2"/>
        <v>41</v>
      </c>
      <c r="W10" s="5">
        <f t="shared" si="17"/>
        <v>51</v>
      </c>
      <c r="X10" s="5">
        <f t="shared" si="18"/>
        <v>61</v>
      </c>
      <c r="AE10" s="1">
        <f t="shared" si="19"/>
        <v>-23</v>
      </c>
      <c r="AF10" s="1">
        <f t="shared" si="20"/>
        <v>-13</v>
      </c>
      <c r="AG10" s="1">
        <f t="shared" si="21"/>
        <v>-3</v>
      </c>
      <c r="AH10" s="1">
        <f t="shared" si="22"/>
        <v>7</v>
      </c>
      <c r="AI10" s="1">
        <f t="shared" si="23"/>
        <v>17</v>
      </c>
      <c r="AJ10" s="1">
        <f t="shared" si="24"/>
        <v>27</v>
      </c>
    </row>
    <row r="11" spans="1:36" x14ac:dyDescent="0.3">
      <c r="A11">
        <v>5</v>
      </c>
      <c r="B11" s="19">
        <f t="shared" si="3"/>
        <v>3125</v>
      </c>
      <c r="D11" s="1">
        <f t="shared" si="4"/>
        <v>12461</v>
      </c>
      <c r="E11" s="1">
        <f t="shared" si="5"/>
        <v>2471</v>
      </c>
      <c r="F11" s="1">
        <f t="shared" si="6"/>
        <v>2481</v>
      </c>
      <c r="G11" s="1">
        <f t="shared" si="7"/>
        <v>2491</v>
      </c>
      <c r="H11" s="1">
        <f t="shared" si="8"/>
        <v>2499</v>
      </c>
      <c r="I11" s="1">
        <f t="shared" si="9"/>
        <v>2499.5</v>
      </c>
      <c r="J11" s="1">
        <f t="shared" si="0"/>
        <v>2501</v>
      </c>
      <c r="K11" s="1">
        <f t="shared" si="10"/>
        <v>2511</v>
      </c>
      <c r="L11" s="1">
        <f>4*POWER(5,A10)+21</f>
        <v>2521</v>
      </c>
      <c r="M11" s="1">
        <f t="shared" si="11"/>
        <v>2531</v>
      </c>
      <c r="N11" s="1">
        <f t="shared" si="12"/>
        <v>2541</v>
      </c>
      <c r="O11" s="1">
        <f t="shared" si="13"/>
        <v>2551</v>
      </c>
      <c r="P11" s="1">
        <f t="shared" si="14"/>
        <v>2561</v>
      </c>
      <c r="S11" s="5">
        <f t="shared" si="15"/>
        <v>171</v>
      </c>
      <c r="T11" s="5">
        <f t="shared" si="16"/>
        <v>181</v>
      </c>
      <c r="U11" s="5">
        <f t="shared" si="1"/>
        <v>191</v>
      </c>
      <c r="V11" s="5">
        <f t="shared" si="2"/>
        <v>201</v>
      </c>
      <c r="W11" s="5">
        <f t="shared" si="17"/>
        <v>211</v>
      </c>
      <c r="X11" s="5">
        <f t="shared" si="18"/>
        <v>221</v>
      </c>
      <c r="AE11" s="1">
        <f t="shared" si="19"/>
        <v>-23</v>
      </c>
      <c r="AF11" s="1">
        <f t="shared" si="20"/>
        <v>-13</v>
      </c>
      <c r="AG11" s="1">
        <f t="shared" si="21"/>
        <v>-3</v>
      </c>
      <c r="AH11" s="1">
        <f t="shared" si="22"/>
        <v>7</v>
      </c>
      <c r="AI11" s="1">
        <f t="shared" si="23"/>
        <v>17</v>
      </c>
      <c r="AJ11" s="1">
        <f t="shared" si="24"/>
        <v>27</v>
      </c>
    </row>
    <row r="12" spans="1:36" x14ac:dyDescent="0.3">
      <c r="A12">
        <v>6</v>
      </c>
      <c r="B12" s="19">
        <f t="shared" si="3"/>
        <v>15625</v>
      </c>
      <c r="D12" s="1">
        <f t="shared" si="4"/>
        <v>62461</v>
      </c>
      <c r="E12" s="1">
        <f t="shared" si="5"/>
        <v>12471</v>
      </c>
      <c r="F12" s="1">
        <f t="shared" si="6"/>
        <v>12481</v>
      </c>
      <c r="G12" s="1">
        <f t="shared" si="7"/>
        <v>12491</v>
      </c>
      <c r="H12" s="1">
        <f t="shared" si="8"/>
        <v>12499</v>
      </c>
      <c r="I12" s="1">
        <f t="shared" si="9"/>
        <v>12499.5</v>
      </c>
      <c r="J12" s="1">
        <f t="shared" si="0"/>
        <v>12501</v>
      </c>
      <c r="K12" s="1">
        <f t="shared" si="10"/>
        <v>12511</v>
      </c>
      <c r="L12" s="1">
        <f>4*POWER(5,A11)+21</f>
        <v>12521</v>
      </c>
      <c r="M12" s="1">
        <f t="shared" si="11"/>
        <v>12531</v>
      </c>
      <c r="N12" s="1">
        <f t="shared" si="12"/>
        <v>12541</v>
      </c>
      <c r="O12" s="1">
        <f t="shared" si="13"/>
        <v>12551</v>
      </c>
      <c r="P12" s="1">
        <f t="shared" si="14"/>
        <v>12561</v>
      </c>
      <c r="S12" s="5">
        <f t="shared" si="15"/>
        <v>971</v>
      </c>
      <c r="T12" s="5">
        <f t="shared" si="16"/>
        <v>981</v>
      </c>
      <c r="U12" s="5">
        <f t="shared" si="1"/>
        <v>991</v>
      </c>
      <c r="V12" s="5">
        <f t="shared" si="2"/>
        <v>1001</v>
      </c>
      <c r="W12" s="5">
        <f t="shared" si="17"/>
        <v>1011</v>
      </c>
      <c r="X12" s="5">
        <f t="shared" si="18"/>
        <v>1021</v>
      </c>
      <c r="AE12" s="1">
        <f t="shared" si="19"/>
        <v>-7</v>
      </c>
      <c r="AF12" s="1">
        <f t="shared" si="20"/>
        <v>3</v>
      </c>
      <c r="AG12" s="1">
        <f t="shared" si="21"/>
        <v>13</v>
      </c>
      <c r="AH12" s="18">
        <f t="shared" si="22"/>
        <v>23</v>
      </c>
      <c r="AI12" s="1">
        <f t="shared" si="23"/>
        <v>33</v>
      </c>
      <c r="AJ12" s="1">
        <f t="shared" si="24"/>
        <v>43</v>
      </c>
    </row>
    <row r="13" spans="1:36" x14ac:dyDescent="0.3">
      <c r="A13">
        <v>7</v>
      </c>
      <c r="B13" s="19">
        <f t="shared" si="3"/>
        <v>78125</v>
      </c>
      <c r="D13" s="1">
        <f t="shared" si="4"/>
        <v>312461</v>
      </c>
      <c r="E13" s="1">
        <f t="shared" si="5"/>
        <v>62471</v>
      </c>
      <c r="F13" s="1">
        <f t="shared" si="6"/>
        <v>62481</v>
      </c>
      <c r="G13" s="1">
        <f t="shared" si="7"/>
        <v>62491</v>
      </c>
      <c r="H13" s="1">
        <f t="shared" si="8"/>
        <v>62499</v>
      </c>
      <c r="I13" s="1">
        <f t="shared" si="9"/>
        <v>62499.5</v>
      </c>
      <c r="J13" s="1">
        <f t="shared" si="0"/>
        <v>62501</v>
      </c>
      <c r="K13" s="1">
        <f t="shared" si="10"/>
        <v>62511</v>
      </c>
      <c r="L13" s="1">
        <f>4*POWER(5,A12)+21</f>
        <v>62521</v>
      </c>
      <c r="M13" s="1">
        <f t="shared" si="11"/>
        <v>62531</v>
      </c>
      <c r="N13" s="1">
        <f t="shared" si="12"/>
        <v>62541</v>
      </c>
      <c r="O13" s="1">
        <f t="shared" si="13"/>
        <v>62551</v>
      </c>
      <c r="P13" s="1">
        <f t="shared" si="14"/>
        <v>62561</v>
      </c>
      <c r="S13" s="5">
        <f t="shared" si="15"/>
        <v>4971</v>
      </c>
      <c r="T13" s="5">
        <f t="shared" si="16"/>
        <v>4981</v>
      </c>
      <c r="U13" s="5">
        <f t="shared" si="1"/>
        <v>4991</v>
      </c>
      <c r="V13" s="5">
        <f t="shared" si="2"/>
        <v>5001</v>
      </c>
      <c r="W13" s="5">
        <f t="shared" si="17"/>
        <v>5011</v>
      </c>
      <c r="X13" s="5">
        <f t="shared" si="18"/>
        <v>5021</v>
      </c>
      <c r="AE13" s="1">
        <f t="shared" si="19"/>
        <v>73</v>
      </c>
      <c r="AF13" s="1">
        <f t="shared" si="20"/>
        <v>83</v>
      </c>
      <c r="AG13" s="1">
        <f t="shared" si="21"/>
        <v>93</v>
      </c>
      <c r="AH13" s="1">
        <f t="shared" si="22"/>
        <v>103</v>
      </c>
      <c r="AI13" s="1">
        <f t="shared" si="23"/>
        <v>113</v>
      </c>
      <c r="AJ13" s="1">
        <f t="shared" si="24"/>
        <v>123</v>
      </c>
    </row>
    <row r="14" spans="1:36" x14ac:dyDescent="0.3">
      <c r="A14">
        <v>8</v>
      </c>
      <c r="B14" s="19">
        <f t="shared" si="3"/>
        <v>390625</v>
      </c>
      <c r="D14" s="1">
        <f t="shared" si="4"/>
        <v>1562461</v>
      </c>
      <c r="E14" s="1">
        <f t="shared" si="5"/>
        <v>312471</v>
      </c>
      <c r="F14" s="1">
        <f t="shared" si="6"/>
        <v>312481</v>
      </c>
      <c r="G14" s="1">
        <f t="shared" si="7"/>
        <v>312491</v>
      </c>
      <c r="H14" s="1">
        <f t="shared" si="8"/>
        <v>312499</v>
      </c>
      <c r="I14" s="1">
        <f t="shared" si="9"/>
        <v>312499.5</v>
      </c>
      <c r="J14" s="1">
        <f t="shared" si="0"/>
        <v>312501</v>
      </c>
      <c r="K14" s="1">
        <f t="shared" si="10"/>
        <v>312511</v>
      </c>
      <c r="L14" s="1">
        <f>4*POWER(5,A13)+21</f>
        <v>312521</v>
      </c>
      <c r="M14" s="1">
        <f t="shared" si="11"/>
        <v>312531</v>
      </c>
      <c r="N14" s="1">
        <f t="shared" si="12"/>
        <v>312541</v>
      </c>
      <c r="O14" s="1">
        <f t="shared" si="13"/>
        <v>312551</v>
      </c>
      <c r="P14" s="1">
        <f t="shared" si="14"/>
        <v>312561</v>
      </c>
      <c r="S14" s="5">
        <f t="shared" si="15"/>
        <v>24971</v>
      </c>
      <c r="T14" s="5">
        <f t="shared" si="16"/>
        <v>24981</v>
      </c>
      <c r="U14" s="5">
        <f t="shared" si="1"/>
        <v>24991</v>
      </c>
      <c r="V14" s="5">
        <f t="shared" si="2"/>
        <v>25001</v>
      </c>
      <c r="W14" s="5">
        <f t="shared" si="17"/>
        <v>25011</v>
      </c>
      <c r="X14" s="5">
        <f t="shared" si="18"/>
        <v>25021</v>
      </c>
      <c r="AE14" s="1">
        <f t="shared" si="19"/>
        <v>473</v>
      </c>
      <c r="AF14" s="1">
        <f t="shared" si="20"/>
        <v>483</v>
      </c>
      <c r="AG14" s="1">
        <f t="shared" si="21"/>
        <v>493</v>
      </c>
      <c r="AH14" s="1">
        <f t="shared" si="22"/>
        <v>503</v>
      </c>
      <c r="AI14" s="1">
        <f t="shared" si="23"/>
        <v>513</v>
      </c>
      <c r="AJ14" s="1">
        <f t="shared" si="24"/>
        <v>523</v>
      </c>
    </row>
    <row r="15" spans="1:36" x14ac:dyDescent="0.3">
      <c r="A15">
        <v>9</v>
      </c>
      <c r="B15" s="19">
        <f t="shared" si="3"/>
        <v>1953125</v>
      </c>
      <c r="D15" s="1">
        <f t="shared" si="4"/>
        <v>7812461</v>
      </c>
      <c r="E15" s="1">
        <f t="shared" si="5"/>
        <v>1562471</v>
      </c>
      <c r="F15" s="1">
        <f t="shared" si="6"/>
        <v>1562481</v>
      </c>
      <c r="G15" s="1">
        <f t="shared" si="7"/>
        <v>1562491</v>
      </c>
      <c r="H15" s="1">
        <f t="shared" si="8"/>
        <v>1562499</v>
      </c>
      <c r="I15" s="1">
        <f t="shared" si="9"/>
        <v>1562499.5</v>
      </c>
      <c r="J15" s="1">
        <f t="shared" si="0"/>
        <v>1562501</v>
      </c>
      <c r="K15" s="1">
        <f t="shared" si="10"/>
        <v>1562511</v>
      </c>
      <c r="L15" s="1">
        <f>4*POWER(5,A14)+21</f>
        <v>1562521</v>
      </c>
      <c r="M15" s="1">
        <f t="shared" si="11"/>
        <v>1562531</v>
      </c>
      <c r="N15" s="1">
        <f t="shared" si="12"/>
        <v>1562541</v>
      </c>
      <c r="O15" s="1">
        <f t="shared" si="13"/>
        <v>1562551</v>
      </c>
      <c r="P15" s="1">
        <f t="shared" si="14"/>
        <v>1562561</v>
      </c>
      <c r="S15" s="5">
        <f t="shared" si="15"/>
        <v>124971</v>
      </c>
      <c r="T15" s="5">
        <f t="shared" si="16"/>
        <v>124981</v>
      </c>
      <c r="U15" s="5">
        <f t="shared" si="1"/>
        <v>124991</v>
      </c>
      <c r="V15" s="5">
        <f t="shared" si="2"/>
        <v>125001</v>
      </c>
      <c r="W15" s="5">
        <f t="shared" si="17"/>
        <v>125011</v>
      </c>
      <c r="X15" s="5">
        <f t="shared" si="18"/>
        <v>125021</v>
      </c>
      <c r="AE15" s="1">
        <f t="shared" si="19"/>
        <v>2473</v>
      </c>
      <c r="AF15" s="1">
        <f t="shared" si="20"/>
        <v>2483</v>
      </c>
      <c r="AG15" s="1">
        <f t="shared" si="21"/>
        <v>2493</v>
      </c>
      <c r="AH15" s="1">
        <f t="shared" si="22"/>
        <v>2503</v>
      </c>
      <c r="AI15" s="1">
        <f t="shared" si="23"/>
        <v>2513</v>
      </c>
      <c r="AJ15" s="1">
        <f t="shared" si="24"/>
        <v>2523</v>
      </c>
    </row>
    <row r="16" spans="1:36" x14ac:dyDescent="0.3">
      <c r="A16">
        <v>10</v>
      </c>
      <c r="B16" s="19">
        <f t="shared" si="3"/>
        <v>9765625</v>
      </c>
      <c r="D16" s="1">
        <f t="shared" si="4"/>
        <v>39062461</v>
      </c>
      <c r="E16" s="1">
        <f t="shared" si="5"/>
        <v>7812471</v>
      </c>
      <c r="F16" s="1">
        <f t="shared" si="6"/>
        <v>7812481</v>
      </c>
      <c r="G16" s="1">
        <f t="shared" si="7"/>
        <v>7812491</v>
      </c>
      <c r="H16" s="1">
        <f t="shared" si="8"/>
        <v>7812499</v>
      </c>
      <c r="I16" s="1">
        <f t="shared" si="9"/>
        <v>7812499.5</v>
      </c>
      <c r="J16" s="1">
        <f t="shared" si="0"/>
        <v>7812501</v>
      </c>
      <c r="K16" s="1">
        <f t="shared" si="10"/>
        <v>7812511</v>
      </c>
      <c r="L16" s="1">
        <f>4*POWER(5,A15)+21</f>
        <v>7812521</v>
      </c>
      <c r="M16" s="1">
        <f t="shared" si="11"/>
        <v>7812531</v>
      </c>
      <c r="N16" s="1">
        <f t="shared" si="12"/>
        <v>7812541</v>
      </c>
      <c r="O16" s="1">
        <f t="shared" si="13"/>
        <v>7812551</v>
      </c>
      <c r="P16" s="1">
        <f t="shared" si="14"/>
        <v>7812561</v>
      </c>
      <c r="S16" s="5">
        <f t="shared" si="15"/>
        <v>624971</v>
      </c>
      <c r="T16" s="5">
        <f t="shared" si="16"/>
        <v>624981</v>
      </c>
      <c r="U16" s="5">
        <f t="shared" si="1"/>
        <v>624991</v>
      </c>
      <c r="V16" s="5">
        <f t="shared" si="2"/>
        <v>625001</v>
      </c>
      <c r="W16" s="5">
        <f t="shared" si="17"/>
        <v>625011</v>
      </c>
      <c r="X16" s="5">
        <f t="shared" si="18"/>
        <v>625021</v>
      </c>
      <c r="AE16" s="1">
        <f t="shared" si="19"/>
        <v>12473</v>
      </c>
      <c r="AF16" s="1">
        <f t="shared" si="20"/>
        <v>12483</v>
      </c>
      <c r="AG16" s="1">
        <f t="shared" si="21"/>
        <v>12493</v>
      </c>
      <c r="AH16" s="1">
        <f t="shared" si="22"/>
        <v>12503</v>
      </c>
      <c r="AI16" s="1">
        <f t="shared" si="23"/>
        <v>12513</v>
      </c>
      <c r="AJ16" s="1">
        <f t="shared" si="24"/>
        <v>12523</v>
      </c>
    </row>
    <row r="17" spans="1:36" x14ac:dyDescent="0.3">
      <c r="A17">
        <v>11</v>
      </c>
      <c r="B17" s="19">
        <f t="shared" si="3"/>
        <v>48828125</v>
      </c>
      <c r="D17" s="1">
        <f t="shared" si="4"/>
        <v>195312461</v>
      </c>
      <c r="E17" s="1">
        <f t="shared" si="5"/>
        <v>39062471</v>
      </c>
      <c r="F17" s="1">
        <f t="shared" si="6"/>
        <v>39062481</v>
      </c>
      <c r="G17" s="1">
        <f t="shared" si="7"/>
        <v>39062491</v>
      </c>
      <c r="H17" s="1">
        <f t="shared" si="8"/>
        <v>39062499</v>
      </c>
      <c r="I17" s="1">
        <f t="shared" si="9"/>
        <v>39062499.5</v>
      </c>
      <c r="J17" s="1">
        <f t="shared" si="0"/>
        <v>39062501</v>
      </c>
      <c r="K17" s="1">
        <f t="shared" si="10"/>
        <v>39062511</v>
      </c>
      <c r="L17" s="1">
        <f>4*POWER(5,A16)+21</f>
        <v>39062521</v>
      </c>
      <c r="M17" s="1">
        <f t="shared" si="11"/>
        <v>39062531</v>
      </c>
      <c r="N17" s="1">
        <f t="shared" si="12"/>
        <v>39062541</v>
      </c>
      <c r="O17" s="1">
        <f t="shared" si="13"/>
        <v>39062551</v>
      </c>
      <c r="P17" s="1">
        <f t="shared" si="14"/>
        <v>39062561</v>
      </c>
      <c r="S17" s="5">
        <f t="shared" si="15"/>
        <v>3124971</v>
      </c>
      <c r="T17" s="5">
        <f t="shared" si="16"/>
        <v>3124981</v>
      </c>
      <c r="U17" s="5">
        <f t="shared" si="1"/>
        <v>3124991</v>
      </c>
      <c r="V17" s="5">
        <f t="shared" si="2"/>
        <v>3125001</v>
      </c>
      <c r="W17" s="5">
        <f t="shared" si="17"/>
        <v>3125011</v>
      </c>
      <c r="X17" s="5">
        <f t="shared" si="18"/>
        <v>3125021</v>
      </c>
      <c r="AE17" s="1">
        <f t="shared" si="19"/>
        <v>62473</v>
      </c>
      <c r="AF17" s="1">
        <f t="shared" si="20"/>
        <v>62483</v>
      </c>
      <c r="AG17" s="1">
        <f t="shared" si="21"/>
        <v>62493</v>
      </c>
      <c r="AH17" s="1">
        <f t="shared" si="22"/>
        <v>62503</v>
      </c>
      <c r="AI17" s="1">
        <f t="shared" si="23"/>
        <v>62513</v>
      </c>
      <c r="AJ17" s="1">
        <f t="shared" si="24"/>
        <v>62523</v>
      </c>
    </row>
    <row r="18" spans="1:36" x14ac:dyDescent="0.3">
      <c r="A18">
        <v>12</v>
      </c>
      <c r="B18" s="19">
        <f t="shared" si="3"/>
        <v>244140625</v>
      </c>
      <c r="D18" s="1">
        <f t="shared" si="4"/>
        <v>976562461</v>
      </c>
      <c r="E18" s="1">
        <f t="shared" si="5"/>
        <v>195312471</v>
      </c>
      <c r="F18" s="1">
        <f t="shared" si="6"/>
        <v>195312481</v>
      </c>
      <c r="G18" s="1">
        <f t="shared" si="7"/>
        <v>195312491</v>
      </c>
      <c r="H18" s="1">
        <f t="shared" si="8"/>
        <v>195312499</v>
      </c>
      <c r="I18" s="1">
        <f t="shared" si="9"/>
        <v>195312499.5</v>
      </c>
      <c r="J18" s="1">
        <f t="shared" si="0"/>
        <v>195312501</v>
      </c>
      <c r="K18" s="1">
        <f t="shared" si="10"/>
        <v>195312511</v>
      </c>
      <c r="L18" s="1">
        <f>4*POWER(5,A17)+21</f>
        <v>195312521</v>
      </c>
      <c r="M18" s="1">
        <f t="shared" si="11"/>
        <v>195312531</v>
      </c>
      <c r="N18" s="1">
        <f t="shared" si="12"/>
        <v>195312541</v>
      </c>
      <c r="O18" s="1">
        <f t="shared" si="13"/>
        <v>195312551</v>
      </c>
      <c r="P18" s="1">
        <f t="shared" si="14"/>
        <v>195312561</v>
      </c>
      <c r="S18" s="5">
        <f t="shared" si="15"/>
        <v>15624971</v>
      </c>
      <c r="T18" s="5">
        <f t="shared" si="16"/>
        <v>15624981</v>
      </c>
      <c r="U18" s="5">
        <f t="shared" si="1"/>
        <v>15624991</v>
      </c>
      <c r="V18" s="5">
        <f t="shared" si="2"/>
        <v>15625001</v>
      </c>
      <c r="W18" s="5">
        <f t="shared" si="17"/>
        <v>15625011</v>
      </c>
      <c r="X18" s="5">
        <f t="shared" si="18"/>
        <v>15625021</v>
      </c>
      <c r="AE18" s="1">
        <f t="shared" si="19"/>
        <v>312473</v>
      </c>
      <c r="AF18" s="1">
        <f t="shared" si="20"/>
        <v>312483</v>
      </c>
      <c r="AG18" s="1">
        <f t="shared" si="21"/>
        <v>312493</v>
      </c>
      <c r="AH18" s="1">
        <f t="shared" si="22"/>
        <v>312503</v>
      </c>
      <c r="AI18" s="1">
        <f t="shared" si="23"/>
        <v>312513</v>
      </c>
      <c r="AJ18" s="1">
        <f t="shared" si="24"/>
        <v>312523</v>
      </c>
    </row>
    <row r="19" spans="1:36" x14ac:dyDescent="0.3">
      <c r="A19">
        <v>13</v>
      </c>
      <c r="B19" s="19">
        <f t="shared" si="3"/>
        <v>1220703125</v>
      </c>
      <c r="D19" s="1">
        <f t="shared" si="4"/>
        <v>4882812461</v>
      </c>
      <c r="E19" s="1">
        <f t="shared" si="5"/>
        <v>976562471</v>
      </c>
      <c r="F19" s="1">
        <f t="shared" si="6"/>
        <v>976562481</v>
      </c>
      <c r="G19" s="1">
        <f t="shared" si="7"/>
        <v>976562491</v>
      </c>
      <c r="H19" s="1">
        <f t="shared" si="8"/>
        <v>976562499</v>
      </c>
      <c r="I19" s="1">
        <f t="shared" si="9"/>
        <v>976562499.5</v>
      </c>
      <c r="J19" s="1">
        <f t="shared" si="0"/>
        <v>976562501</v>
      </c>
      <c r="K19" s="1">
        <f t="shared" si="10"/>
        <v>976562511</v>
      </c>
      <c r="L19" s="1">
        <f>4*POWER(5,A18)+21</f>
        <v>976562521</v>
      </c>
      <c r="M19" s="1">
        <f t="shared" si="11"/>
        <v>976562531</v>
      </c>
      <c r="N19" s="1">
        <f t="shared" si="12"/>
        <v>976562541</v>
      </c>
      <c r="O19" s="1">
        <f t="shared" si="13"/>
        <v>976562551</v>
      </c>
      <c r="P19" s="1">
        <f t="shared" si="14"/>
        <v>976562561</v>
      </c>
      <c r="S19" s="5">
        <f t="shared" si="15"/>
        <v>78124971</v>
      </c>
      <c r="T19" s="5">
        <f t="shared" si="16"/>
        <v>78124981</v>
      </c>
      <c r="U19" s="5">
        <f t="shared" si="1"/>
        <v>78124991</v>
      </c>
      <c r="V19" s="5">
        <f t="shared" si="2"/>
        <v>78125001</v>
      </c>
      <c r="W19" s="5">
        <f t="shared" si="17"/>
        <v>78125011</v>
      </c>
      <c r="X19" s="5">
        <f t="shared" si="18"/>
        <v>78125021</v>
      </c>
      <c r="AE19" s="1">
        <f t="shared" si="19"/>
        <v>1562473</v>
      </c>
      <c r="AF19" s="1">
        <f t="shared" si="20"/>
        <v>1562483</v>
      </c>
      <c r="AG19" s="1">
        <f t="shared" si="21"/>
        <v>1562493</v>
      </c>
      <c r="AH19" s="1">
        <f t="shared" si="22"/>
        <v>1562503</v>
      </c>
      <c r="AI19" s="1">
        <f t="shared" si="23"/>
        <v>1562513</v>
      </c>
      <c r="AJ19" s="1">
        <f t="shared" si="24"/>
        <v>1562523</v>
      </c>
    </row>
    <row r="20" spans="1:36" x14ac:dyDescent="0.3">
      <c r="A20">
        <v>14</v>
      </c>
      <c r="B20" s="19">
        <f t="shared" si="3"/>
        <v>6103515625</v>
      </c>
      <c r="D20" s="1">
        <f t="shared" si="4"/>
        <v>24414062461</v>
      </c>
      <c r="E20" s="1">
        <f t="shared" si="5"/>
        <v>4882812471</v>
      </c>
      <c r="F20" s="1">
        <f t="shared" si="6"/>
        <v>4882812481</v>
      </c>
      <c r="G20" s="1">
        <f t="shared" si="7"/>
        <v>4882812491</v>
      </c>
      <c r="H20" s="1">
        <f t="shared" si="8"/>
        <v>4882812499</v>
      </c>
      <c r="I20" s="1">
        <f t="shared" si="9"/>
        <v>4882812499.5</v>
      </c>
      <c r="J20" s="1">
        <f t="shared" si="0"/>
        <v>4882812501</v>
      </c>
      <c r="K20" s="1">
        <f t="shared" si="10"/>
        <v>4882812511</v>
      </c>
      <c r="L20" s="1">
        <f>4*POWER(5,A19)+21</f>
        <v>4882812521</v>
      </c>
      <c r="M20" s="1">
        <f t="shared" si="11"/>
        <v>4882812531</v>
      </c>
      <c r="N20" s="1">
        <f t="shared" si="12"/>
        <v>4882812541</v>
      </c>
      <c r="O20" s="1">
        <f t="shared" si="13"/>
        <v>4882812551</v>
      </c>
      <c r="P20" s="1">
        <f t="shared" si="14"/>
        <v>4882812561</v>
      </c>
      <c r="S20" s="5">
        <f t="shared" si="15"/>
        <v>390624971</v>
      </c>
      <c r="T20" s="5">
        <f t="shared" si="16"/>
        <v>390624981</v>
      </c>
      <c r="U20" s="5">
        <f t="shared" si="1"/>
        <v>390624991</v>
      </c>
      <c r="V20" s="5">
        <f t="shared" si="2"/>
        <v>390625001</v>
      </c>
      <c r="W20" s="5">
        <f t="shared" si="17"/>
        <v>390625011</v>
      </c>
      <c r="X20" s="5">
        <f t="shared" si="18"/>
        <v>390625021</v>
      </c>
      <c r="AE20" s="1">
        <f t="shared" si="19"/>
        <v>7812473</v>
      </c>
      <c r="AF20" s="1">
        <f t="shared" si="20"/>
        <v>7812483</v>
      </c>
      <c r="AG20" s="1">
        <f t="shared" si="21"/>
        <v>7812493</v>
      </c>
      <c r="AH20" s="1">
        <f t="shared" si="22"/>
        <v>7812503</v>
      </c>
      <c r="AI20" s="1">
        <f t="shared" si="23"/>
        <v>7812513</v>
      </c>
      <c r="AJ20" s="1">
        <f t="shared" si="24"/>
        <v>7812523</v>
      </c>
    </row>
    <row r="21" spans="1:36" x14ac:dyDescent="0.3">
      <c r="A21">
        <v>15</v>
      </c>
      <c r="B21" s="19">
        <f t="shared" si="3"/>
        <v>30517578125</v>
      </c>
      <c r="D21" s="1">
        <f t="shared" si="4"/>
        <v>122070312461</v>
      </c>
      <c r="E21" s="1">
        <f t="shared" si="5"/>
        <v>24414062471</v>
      </c>
      <c r="F21" s="1">
        <f t="shared" si="6"/>
        <v>24414062481</v>
      </c>
      <c r="G21" s="1">
        <f t="shared" si="7"/>
        <v>24414062491</v>
      </c>
      <c r="H21" s="1">
        <f t="shared" si="8"/>
        <v>24414062499</v>
      </c>
      <c r="I21" s="1">
        <f t="shared" si="9"/>
        <v>24414062499.5</v>
      </c>
      <c r="J21" s="1">
        <f t="shared" si="0"/>
        <v>24414062501</v>
      </c>
      <c r="K21" s="1">
        <f t="shared" si="10"/>
        <v>24414062511</v>
      </c>
      <c r="L21" s="1">
        <f>4*POWER(5,A20)+21</f>
        <v>24414062521</v>
      </c>
      <c r="M21" s="1">
        <f t="shared" si="11"/>
        <v>24414062531</v>
      </c>
      <c r="N21" s="1">
        <f t="shared" si="12"/>
        <v>24414062541</v>
      </c>
      <c r="O21" s="1">
        <f t="shared" si="13"/>
        <v>24414062551</v>
      </c>
      <c r="P21" s="1">
        <f t="shared" si="14"/>
        <v>24414062561</v>
      </c>
      <c r="S21" s="5">
        <f t="shared" si="15"/>
        <v>1953124971</v>
      </c>
      <c r="T21" s="5">
        <f t="shared" si="16"/>
        <v>1953124981</v>
      </c>
      <c r="U21" s="5">
        <f t="shared" si="1"/>
        <v>1953124991</v>
      </c>
      <c r="V21" s="5">
        <f t="shared" si="2"/>
        <v>1953125001</v>
      </c>
      <c r="W21" s="5">
        <f t="shared" si="17"/>
        <v>1953125011</v>
      </c>
      <c r="X21" s="5">
        <f t="shared" si="18"/>
        <v>1953125021</v>
      </c>
      <c r="AE21" s="1">
        <f t="shared" si="19"/>
        <v>39062473</v>
      </c>
      <c r="AF21" s="1">
        <f t="shared" si="20"/>
        <v>39062483</v>
      </c>
      <c r="AG21" s="1">
        <f t="shared" si="21"/>
        <v>39062493</v>
      </c>
      <c r="AH21" s="1">
        <f t="shared" si="22"/>
        <v>39062503</v>
      </c>
      <c r="AI21" s="1">
        <f t="shared" si="23"/>
        <v>39062513</v>
      </c>
      <c r="AJ21" s="1">
        <f t="shared" si="24"/>
        <v>39062523</v>
      </c>
    </row>
    <row r="22" spans="1:36" x14ac:dyDescent="0.3">
      <c r="A22">
        <v>16</v>
      </c>
      <c r="B22" s="19">
        <f t="shared" si="3"/>
        <v>152587890625</v>
      </c>
      <c r="D22" s="1">
        <f t="shared" si="4"/>
        <v>610351562461</v>
      </c>
      <c r="E22" s="1">
        <f t="shared" si="5"/>
        <v>122070312471</v>
      </c>
      <c r="F22" s="1">
        <f t="shared" si="6"/>
        <v>122070312481</v>
      </c>
      <c r="G22" s="1">
        <f t="shared" si="7"/>
        <v>122070312491</v>
      </c>
      <c r="H22" s="1">
        <f t="shared" si="8"/>
        <v>122070312499</v>
      </c>
      <c r="I22" s="1">
        <f t="shared" si="9"/>
        <v>122070312499.5</v>
      </c>
      <c r="J22" s="1">
        <f t="shared" si="0"/>
        <v>122070312501</v>
      </c>
      <c r="K22" s="1">
        <f t="shared" si="10"/>
        <v>122070312511</v>
      </c>
      <c r="L22" s="1">
        <f>4*POWER(5,A21)+21</f>
        <v>122070312521</v>
      </c>
      <c r="M22" s="1">
        <f t="shared" si="11"/>
        <v>122070312531</v>
      </c>
      <c r="N22" s="1">
        <f t="shared" si="12"/>
        <v>122070312541</v>
      </c>
      <c r="O22" s="1">
        <f t="shared" si="13"/>
        <v>122070312551</v>
      </c>
      <c r="P22" s="1">
        <f t="shared" si="14"/>
        <v>122070312561</v>
      </c>
      <c r="S22" s="5">
        <f t="shared" si="15"/>
        <v>9765624971</v>
      </c>
      <c r="T22" s="5">
        <f t="shared" si="16"/>
        <v>9765624981</v>
      </c>
      <c r="U22" s="5">
        <f t="shared" si="1"/>
        <v>9765624991</v>
      </c>
      <c r="V22" s="5">
        <f t="shared" si="2"/>
        <v>9765625001</v>
      </c>
      <c r="W22" s="5">
        <f t="shared" si="17"/>
        <v>9765625011</v>
      </c>
      <c r="X22" s="5">
        <f t="shared" si="18"/>
        <v>9765625021</v>
      </c>
      <c r="AE22" s="1">
        <f t="shared" si="19"/>
        <v>195312473</v>
      </c>
      <c r="AF22" s="1">
        <f t="shared" si="20"/>
        <v>195312483</v>
      </c>
      <c r="AG22" s="1">
        <f t="shared" si="21"/>
        <v>195312493</v>
      </c>
      <c r="AH22" s="1">
        <f t="shared" si="22"/>
        <v>195312503</v>
      </c>
      <c r="AI22" s="1">
        <f t="shared" si="23"/>
        <v>195312513</v>
      </c>
      <c r="AJ22" s="1">
        <f t="shared" si="24"/>
        <v>195312523</v>
      </c>
    </row>
    <row r="23" spans="1:36" x14ac:dyDescent="0.3">
      <c r="A23">
        <v>17</v>
      </c>
      <c r="B23" s="19">
        <f t="shared" si="3"/>
        <v>762939453125</v>
      </c>
      <c r="D23" s="1">
        <f t="shared" si="4"/>
        <v>3051757812461</v>
      </c>
      <c r="E23" s="1">
        <f t="shared" si="5"/>
        <v>610351562471</v>
      </c>
      <c r="F23" s="1">
        <f t="shared" si="6"/>
        <v>610351562481</v>
      </c>
      <c r="G23" s="1">
        <f t="shared" si="7"/>
        <v>610351562491</v>
      </c>
      <c r="H23" s="1">
        <f t="shared" si="8"/>
        <v>610351562499</v>
      </c>
      <c r="I23" s="1">
        <f t="shared" si="9"/>
        <v>610351562499.5</v>
      </c>
      <c r="J23" s="1">
        <f t="shared" si="0"/>
        <v>610351562501</v>
      </c>
      <c r="K23" s="1">
        <f t="shared" si="10"/>
        <v>610351562511</v>
      </c>
      <c r="L23" s="1">
        <f>4*POWER(5,A22)+21</f>
        <v>610351562521</v>
      </c>
      <c r="M23" s="1">
        <f t="shared" si="11"/>
        <v>610351562531</v>
      </c>
      <c r="N23" s="1">
        <f t="shared" si="12"/>
        <v>610351562541</v>
      </c>
      <c r="O23" s="1">
        <f t="shared" si="13"/>
        <v>610351562551</v>
      </c>
      <c r="P23" s="1">
        <f t="shared" si="14"/>
        <v>610351562561</v>
      </c>
      <c r="S23" s="5">
        <f t="shared" si="15"/>
        <v>48828124971</v>
      </c>
      <c r="T23" s="5">
        <f t="shared" si="16"/>
        <v>48828124981</v>
      </c>
      <c r="U23" s="5">
        <f t="shared" si="1"/>
        <v>48828124991</v>
      </c>
      <c r="V23" s="5">
        <f t="shared" si="2"/>
        <v>48828125001</v>
      </c>
      <c r="W23" s="5">
        <f t="shared" si="17"/>
        <v>48828125011</v>
      </c>
      <c r="X23" s="5">
        <f t="shared" si="18"/>
        <v>48828125021</v>
      </c>
      <c r="AE23" s="1">
        <f t="shared" si="19"/>
        <v>976562473</v>
      </c>
      <c r="AF23" s="1">
        <f t="shared" si="20"/>
        <v>976562483</v>
      </c>
      <c r="AG23" s="1">
        <f t="shared" si="21"/>
        <v>976562493</v>
      </c>
      <c r="AH23" s="1">
        <f t="shared" si="22"/>
        <v>976562503</v>
      </c>
      <c r="AI23" s="1">
        <f t="shared" si="23"/>
        <v>976562513</v>
      </c>
      <c r="AJ23" s="1">
        <f t="shared" si="24"/>
        <v>976562523</v>
      </c>
    </row>
    <row r="24" spans="1:36" x14ac:dyDescent="0.3">
      <c r="A24">
        <v>18</v>
      </c>
      <c r="B24" s="19">
        <f t="shared" si="3"/>
        <v>3814697265625</v>
      </c>
      <c r="D24" s="1">
        <f t="shared" si="4"/>
        <v>15258789062461</v>
      </c>
      <c r="E24" s="1">
        <f t="shared" si="5"/>
        <v>3051757812471</v>
      </c>
      <c r="F24" s="1">
        <f t="shared" si="6"/>
        <v>3051757812481</v>
      </c>
      <c r="G24" s="1">
        <f t="shared" si="7"/>
        <v>3051757812491</v>
      </c>
      <c r="H24" s="1">
        <f t="shared" si="8"/>
        <v>3051757812499</v>
      </c>
      <c r="I24" s="1">
        <f t="shared" si="9"/>
        <v>3051757812499.5</v>
      </c>
      <c r="J24" s="1">
        <f t="shared" si="0"/>
        <v>3051757812501</v>
      </c>
      <c r="K24" s="1">
        <f t="shared" si="10"/>
        <v>3051757812511</v>
      </c>
      <c r="L24" s="1">
        <f>4*POWER(5,A23)+21</f>
        <v>3051757812521</v>
      </c>
      <c r="M24" s="1">
        <f t="shared" si="11"/>
        <v>3051757812531</v>
      </c>
      <c r="N24" s="1">
        <f t="shared" si="12"/>
        <v>3051757812541</v>
      </c>
      <c r="O24" s="1">
        <f t="shared" si="13"/>
        <v>3051757812551</v>
      </c>
      <c r="P24" s="1">
        <f t="shared" si="14"/>
        <v>3051757812561</v>
      </c>
      <c r="S24" s="5">
        <f t="shared" si="15"/>
        <v>244140624971</v>
      </c>
      <c r="T24" s="5">
        <f t="shared" si="16"/>
        <v>244140624981</v>
      </c>
      <c r="U24" s="5">
        <f t="shared" si="1"/>
        <v>244140624991</v>
      </c>
      <c r="V24" s="5">
        <f t="shared" si="2"/>
        <v>244140625001</v>
      </c>
      <c r="W24" s="5">
        <f t="shared" si="17"/>
        <v>244140625011</v>
      </c>
      <c r="X24" s="5">
        <f t="shared" si="18"/>
        <v>244140625021</v>
      </c>
      <c r="AE24" s="1">
        <f t="shared" si="19"/>
        <v>4882812473</v>
      </c>
      <c r="AF24" s="1">
        <f t="shared" si="20"/>
        <v>4882812483</v>
      </c>
      <c r="AG24" s="1">
        <f t="shared" si="21"/>
        <v>4882812493</v>
      </c>
      <c r="AH24" s="1">
        <f t="shared" si="22"/>
        <v>4882812503</v>
      </c>
      <c r="AI24" s="1">
        <f t="shared" si="23"/>
        <v>4882812513</v>
      </c>
      <c r="AJ24" s="1">
        <f t="shared" si="24"/>
        <v>4882812523</v>
      </c>
    </row>
    <row r="25" spans="1:36" x14ac:dyDescent="0.3">
      <c r="A25">
        <v>19</v>
      </c>
      <c r="B25" s="19">
        <f t="shared" si="3"/>
        <v>19073486328125</v>
      </c>
      <c r="D25" s="1">
        <f t="shared" si="4"/>
        <v>76293945312461</v>
      </c>
      <c r="E25" s="1">
        <f t="shared" si="5"/>
        <v>15258789062471</v>
      </c>
      <c r="F25" s="1">
        <f t="shared" si="6"/>
        <v>15258789062481</v>
      </c>
      <c r="G25" s="1">
        <f t="shared" si="7"/>
        <v>15258789062491</v>
      </c>
      <c r="H25" s="1">
        <f t="shared" si="8"/>
        <v>15258789062499</v>
      </c>
      <c r="I25" s="1">
        <f t="shared" si="9"/>
        <v>15258789062499.5</v>
      </c>
      <c r="J25" s="1">
        <f t="shared" si="0"/>
        <v>15258789062501</v>
      </c>
      <c r="K25" s="1">
        <f t="shared" si="10"/>
        <v>15258789062511</v>
      </c>
      <c r="L25" s="1">
        <f>4*POWER(5,A24)+21</f>
        <v>15258789062521</v>
      </c>
      <c r="M25" s="1">
        <f t="shared" si="11"/>
        <v>15258789062531</v>
      </c>
      <c r="N25" s="1">
        <f t="shared" si="12"/>
        <v>15258789062541</v>
      </c>
      <c r="O25" s="1">
        <f t="shared" si="13"/>
        <v>15258789062551</v>
      </c>
      <c r="P25" s="1">
        <f t="shared" si="14"/>
        <v>15258789062561</v>
      </c>
      <c r="S25" s="5">
        <f t="shared" si="15"/>
        <v>1220703124971</v>
      </c>
      <c r="T25" s="5">
        <f t="shared" si="16"/>
        <v>1220703124981</v>
      </c>
      <c r="U25" s="5">
        <f t="shared" si="1"/>
        <v>1220703124991</v>
      </c>
      <c r="V25" s="5">
        <f t="shared" si="2"/>
        <v>1220703125001</v>
      </c>
      <c r="W25" s="5">
        <f t="shared" si="17"/>
        <v>1220703125011</v>
      </c>
      <c r="X25" s="5">
        <f t="shared" si="18"/>
        <v>1220703125021</v>
      </c>
      <c r="AE25" s="1">
        <f t="shared" si="19"/>
        <v>24414062473</v>
      </c>
      <c r="AF25" s="1">
        <f t="shared" si="20"/>
        <v>24414062483</v>
      </c>
      <c r="AG25" s="1">
        <f t="shared" si="21"/>
        <v>24414062493</v>
      </c>
      <c r="AH25" s="1">
        <f t="shared" si="22"/>
        <v>24414062503</v>
      </c>
      <c r="AI25" s="1">
        <f t="shared" si="23"/>
        <v>24414062513</v>
      </c>
      <c r="AJ25" s="1">
        <f t="shared" si="24"/>
        <v>24414062523</v>
      </c>
    </row>
    <row r="26" spans="1:36" x14ac:dyDescent="0.3">
      <c r="A26">
        <v>20</v>
      </c>
      <c r="B26" s="19">
        <f t="shared" si="3"/>
        <v>95367431640625</v>
      </c>
      <c r="D26" s="1">
        <f t="shared" si="4"/>
        <v>381469726562461</v>
      </c>
      <c r="E26" s="1">
        <f t="shared" si="5"/>
        <v>76293945312471</v>
      </c>
      <c r="F26" s="1">
        <f t="shared" si="6"/>
        <v>76293945312481</v>
      </c>
      <c r="G26" s="1">
        <f t="shared" si="7"/>
        <v>76293945312491</v>
      </c>
      <c r="H26" s="1">
        <f t="shared" si="8"/>
        <v>76293945312499</v>
      </c>
      <c r="I26" s="1">
        <f t="shared" si="9"/>
        <v>76293945312499.5</v>
      </c>
      <c r="J26" s="1">
        <f t="shared" si="0"/>
        <v>76293945312501</v>
      </c>
      <c r="K26" s="1">
        <f t="shared" si="10"/>
        <v>76293945312511</v>
      </c>
      <c r="L26" s="1">
        <f>4*POWER(5,A25)+21</f>
        <v>76293945312521</v>
      </c>
      <c r="M26" s="1">
        <f t="shared" si="11"/>
        <v>76293945312531</v>
      </c>
      <c r="N26" s="1">
        <f t="shared" si="12"/>
        <v>76293945312541</v>
      </c>
      <c r="O26" s="1">
        <f t="shared" si="13"/>
        <v>76293945312551</v>
      </c>
      <c r="P26" s="1">
        <f t="shared" si="14"/>
        <v>76293945312561</v>
      </c>
      <c r="S26" s="5">
        <f t="shared" si="15"/>
        <v>6103515624971</v>
      </c>
      <c r="T26" s="5">
        <f t="shared" si="16"/>
        <v>6103515624981</v>
      </c>
      <c r="U26" s="5">
        <f t="shared" si="1"/>
        <v>6103515624991</v>
      </c>
      <c r="V26" s="5">
        <f t="shared" si="2"/>
        <v>6103515625001</v>
      </c>
      <c r="W26" s="5">
        <f t="shared" si="17"/>
        <v>6103515625011</v>
      </c>
      <c r="X26" s="5">
        <f t="shared" si="18"/>
        <v>6103515625021</v>
      </c>
      <c r="AE26" s="1">
        <f t="shared" si="19"/>
        <v>122070312473</v>
      </c>
      <c r="AF26" s="1">
        <f t="shared" si="20"/>
        <v>122070312483</v>
      </c>
      <c r="AG26" s="1">
        <f t="shared" si="21"/>
        <v>122070312493</v>
      </c>
      <c r="AH26" s="1">
        <f t="shared" si="22"/>
        <v>122070312503</v>
      </c>
      <c r="AI26" s="1">
        <f t="shared" si="23"/>
        <v>122070312513</v>
      </c>
      <c r="AJ26" s="1">
        <f t="shared" si="24"/>
        <v>122070312523</v>
      </c>
    </row>
    <row r="27" spans="1:36" x14ac:dyDescent="0.3">
      <c r="A27">
        <v>21</v>
      </c>
      <c r="B27" s="19">
        <f t="shared" si="3"/>
        <v>476837158203125</v>
      </c>
      <c r="D27" s="1">
        <f t="shared" si="4"/>
        <v>1907348632812461</v>
      </c>
      <c r="E27" s="1">
        <f t="shared" si="5"/>
        <v>381469726562471</v>
      </c>
      <c r="F27" s="1">
        <f t="shared" si="6"/>
        <v>381469726562481</v>
      </c>
      <c r="G27" s="1">
        <f t="shared" si="7"/>
        <v>381469726562491</v>
      </c>
      <c r="H27" s="1">
        <f t="shared" si="8"/>
        <v>381469726562499</v>
      </c>
      <c r="I27" s="1">
        <f t="shared" si="9"/>
        <v>381469726562499.5</v>
      </c>
      <c r="J27" s="1">
        <f t="shared" si="0"/>
        <v>381469726562501</v>
      </c>
      <c r="K27" s="1">
        <f t="shared" si="10"/>
        <v>381469726562511</v>
      </c>
      <c r="L27" s="1">
        <f>4*POWER(5,A26)+21</f>
        <v>381469726562521</v>
      </c>
      <c r="M27" s="1">
        <f t="shared" si="11"/>
        <v>381469726562531</v>
      </c>
      <c r="N27" s="1">
        <f t="shared" si="12"/>
        <v>381469726562541</v>
      </c>
      <c r="O27" s="1">
        <f t="shared" si="13"/>
        <v>381469726562551</v>
      </c>
      <c r="P27" s="1">
        <f t="shared" si="14"/>
        <v>381469726562561</v>
      </c>
      <c r="S27" s="5">
        <f t="shared" si="15"/>
        <v>30517578124971</v>
      </c>
      <c r="T27" s="5">
        <f t="shared" si="16"/>
        <v>30517578124981</v>
      </c>
      <c r="U27" s="5">
        <f t="shared" si="1"/>
        <v>30517578124991</v>
      </c>
      <c r="V27" s="5">
        <f t="shared" si="2"/>
        <v>30517578125001</v>
      </c>
      <c r="W27" s="5">
        <f t="shared" si="17"/>
        <v>30517578125011</v>
      </c>
      <c r="X27" s="5">
        <f t="shared" si="18"/>
        <v>30517578125021</v>
      </c>
      <c r="AE27" s="1">
        <f t="shared" si="19"/>
        <v>610351562473</v>
      </c>
      <c r="AF27" s="1">
        <f t="shared" si="20"/>
        <v>610351562483</v>
      </c>
      <c r="AG27" s="1">
        <f t="shared" si="21"/>
        <v>610351562493</v>
      </c>
      <c r="AH27" s="1">
        <f t="shared" si="22"/>
        <v>610351562503</v>
      </c>
      <c r="AI27" s="1">
        <f t="shared" si="23"/>
        <v>610351562513</v>
      </c>
      <c r="AJ27" s="1">
        <f t="shared" si="24"/>
        <v>610351562523</v>
      </c>
    </row>
    <row r="28" spans="1:36" x14ac:dyDescent="0.3">
      <c r="A28">
        <v>22</v>
      </c>
      <c r="B28" s="19">
        <f t="shared" si="3"/>
        <v>2384185791015625</v>
      </c>
      <c r="D28" s="1">
        <f t="shared" si="4"/>
        <v>9536743164062460</v>
      </c>
      <c r="E28" s="1">
        <f t="shared" si="5"/>
        <v>1907348632812471</v>
      </c>
      <c r="F28" s="1">
        <f t="shared" si="6"/>
        <v>1907348632812481</v>
      </c>
      <c r="G28" s="1">
        <f t="shared" si="7"/>
        <v>1907348632812491</v>
      </c>
      <c r="H28" s="1">
        <f t="shared" si="8"/>
        <v>1907348632812499</v>
      </c>
      <c r="I28" s="1">
        <f t="shared" si="9"/>
        <v>1907348632812499.5</v>
      </c>
      <c r="J28" s="1">
        <f t="shared" si="0"/>
        <v>1907348632812501</v>
      </c>
      <c r="K28" s="1">
        <f t="shared" si="10"/>
        <v>1907348632812511</v>
      </c>
      <c r="L28" s="1">
        <f>4*POWER(5,A27)+21</f>
        <v>1907348632812521</v>
      </c>
      <c r="M28" s="1">
        <f t="shared" si="11"/>
        <v>1907348632812531</v>
      </c>
      <c r="N28" s="1">
        <f t="shared" si="12"/>
        <v>1907348632812541</v>
      </c>
      <c r="O28" s="1">
        <f t="shared" si="13"/>
        <v>1907348632812551</v>
      </c>
      <c r="P28" s="1">
        <f t="shared" si="14"/>
        <v>1907348632812561</v>
      </c>
      <c r="S28" s="5">
        <f t="shared" si="15"/>
        <v>152587890624971</v>
      </c>
      <c r="T28" s="5">
        <f t="shared" si="16"/>
        <v>152587890624981</v>
      </c>
      <c r="U28" s="5">
        <f t="shared" si="1"/>
        <v>152587890624991</v>
      </c>
      <c r="V28" s="5">
        <f t="shared" si="2"/>
        <v>152587890625001</v>
      </c>
      <c r="W28" s="5">
        <f t="shared" si="17"/>
        <v>152587890625011</v>
      </c>
      <c r="X28" s="5">
        <f t="shared" si="18"/>
        <v>152587890625021</v>
      </c>
      <c r="AE28" s="1">
        <f t="shared" si="19"/>
        <v>3051757812473</v>
      </c>
      <c r="AF28" s="1">
        <f t="shared" si="20"/>
        <v>3051757812483</v>
      </c>
      <c r="AG28" s="1">
        <f t="shared" si="21"/>
        <v>3051757812493</v>
      </c>
      <c r="AH28" s="1">
        <f t="shared" si="22"/>
        <v>3051757812503</v>
      </c>
      <c r="AI28" s="1">
        <f t="shared" si="23"/>
        <v>3051757812513</v>
      </c>
      <c r="AJ28" s="1">
        <f t="shared" si="24"/>
        <v>3051757812523</v>
      </c>
    </row>
    <row r="29" spans="1:36" x14ac:dyDescent="0.3">
      <c r="A29">
        <v>23</v>
      </c>
      <c r="B29" s="19">
        <f t="shared" si="3"/>
        <v>1.1920928955078124E+16</v>
      </c>
      <c r="D29" s="1">
        <f t="shared" si="4"/>
        <v>4.7683715820312456E+16</v>
      </c>
      <c r="E29" s="1">
        <f t="shared" si="5"/>
        <v>9536743164062472</v>
      </c>
      <c r="F29" s="1">
        <f t="shared" si="6"/>
        <v>9536743164062480</v>
      </c>
      <c r="G29" s="1">
        <f t="shared" si="7"/>
        <v>9536743164062492</v>
      </c>
      <c r="H29" s="1">
        <f t="shared" si="8"/>
        <v>9536743164062500</v>
      </c>
      <c r="I29" s="1">
        <f t="shared" si="9"/>
        <v>9536743164062500</v>
      </c>
      <c r="J29" s="1">
        <f t="shared" si="0"/>
        <v>9536743164062500</v>
      </c>
      <c r="K29" s="1">
        <f t="shared" si="10"/>
        <v>9536743164062512</v>
      </c>
      <c r="L29" s="1">
        <f>4*POWER(5,A28)+21</f>
        <v>9536743164062520</v>
      </c>
      <c r="M29" s="1">
        <f t="shared" si="11"/>
        <v>9536743164062532</v>
      </c>
      <c r="N29" s="1">
        <f t="shared" si="12"/>
        <v>9536743164062540</v>
      </c>
      <c r="O29" s="1">
        <f t="shared" si="13"/>
        <v>9536743164062552</v>
      </c>
      <c r="P29" s="1">
        <f t="shared" si="14"/>
        <v>9536743164062560</v>
      </c>
      <c r="S29" s="5">
        <f t="shared" si="15"/>
        <v>762939453124971</v>
      </c>
      <c r="T29" s="5">
        <f t="shared" si="16"/>
        <v>762939453124981</v>
      </c>
      <c r="U29" s="5">
        <f t="shared" si="1"/>
        <v>762939453124991</v>
      </c>
      <c r="V29" s="5">
        <f t="shared" si="2"/>
        <v>762939453125001</v>
      </c>
      <c r="W29" s="5">
        <f t="shared" si="17"/>
        <v>762939453125011</v>
      </c>
      <c r="X29" s="5">
        <f t="shared" si="18"/>
        <v>762939453125021</v>
      </c>
      <c r="AE29" s="1">
        <f t="shared" si="19"/>
        <v>15258789062473</v>
      </c>
      <c r="AF29" s="1">
        <f t="shared" si="20"/>
        <v>15258789062483</v>
      </c>
      <c r="AG29" s="1">
        <f t="shared" si="21"/>
        <v>15258789062493</v>
      </c>
      <c r="AH29" s="1">
        <f t="shared" si="22"/>
        <v>15258789062503</v>
      </c>
      <c r="AI29" s="1">
        <f t="shared" si="23"/>
        <v>15258789062513</v>
      </c>
      <c r="AJ29" s="1">
        <f t="shared" si="24"/>
        <v>15258789062523</v>
      </c>
    </row>
    <row r="30" spans="1:36" x14ac:dyDescent="0.3">
      <c r="A30">
        <v>24</v>
      </c>
      <c r="B30" s="19">
        <f t="shared" si="3"/>
        <v>5.9604644775390624E+16</v>
      </c>
      <c r="D30" s="1">
        <f t="shared" si="4"/>
        <v>2.3841857910156246E+17</v>
      </c>
      <c r="E30" s="1">
        <f t="shared" si="5"/>
        <v>4.7683715820312464E+16</v>
      </c>
      <c r="F30" s="1">
        <f t="shared" si="6"/>
        <v>4.768371582031248E+16</v>
      </c>
      <c r="G30" s="1">
        <f t="shared" si="7"/>
        <v>4.7683715820312488E+16</v>
      </c>
      <c r="H30" s="1">
        <f t="shared" si="8"/>
        <v>4.7683715820312496E+16</v>
      </c>
      <c r="I30" s="1">
        <f t="shared" si="9"/>
        <v>4.7683715820312496E+16</v>
      </c>
      <c r="J30" s="1">
        <f t="shared" si="0"/>
        <v>4.7683715820312496E+16</v>
      </c>
      <c r="K30" s="1">
        <f t="shared" si="10"/>
        <v>4.7683715820312504E+16</v>
      </c>
      <c r="L30" s="1">
        <f>4*POWER(5,A29)+21</f>
        <v>4.768371582031252E+16</v>
      </c>
      <c r="M30" s="1">
        <f t="shared" si="11"/>
        <v>4.7683715820312528E+16</v>
      </c>
      <c r="N30" s="1">
        <f t="shared" si="12"/>
        <v>4.7683715820312536E+16</v>
      </c>
      <c r="O30" s="1">
        <f t="shared" si="13"/>
        <v>4.7683715820312544E+16</v>
      </c>
      <c r="P30" s="1">
        <f t="shared" si="14"/>
        <v>4.768371582031256E+16</v>
      </c>
      <c r="S30" s="5">
        <f t="shared" si="15"/>
        <v>3814697265624971</v>
      </c>
      <c r="T30" s="5">
        <f t="shared" si="16"/>
        <v>3814697265624981</v>
      </c>
      <c r="U30" s="5">
        <f t="shared" si="1"/>
        <v>3814697265624991</v>
      </c>
      <c r="V30" s="5">
        <f t="shared" si="2"/>
        <v>3814697265625001</v>
      </c>
      <c r="W30" s="5">
        <f t="shared" si="17"/>
        <v>3814697265625011</v>
      </c>
      <c r="X30" s="5">
        <f t="shared" si="18"/>
        <v>3814697265625021</v>
      </c>
      <c r="AE30" s="1">
        <f t="shared" si="19"/>
        <v>76293945312473</v>
      </c>
      <c r="AF30" s="1">
        <f t="shared" si="20"/>
        <v>76293945312483</v>
      </c>
      <c r="AG30" s="1">
        <f t="shared" si="21"/>
        <v>76293945312493</v>
      </c>
      <c r="AH30" s="1">
        <f t="shared" si="22"/>
        <v>76293945312503</v>
      </c>
      <c r="AI30" s="1">
        <f t="shared" si="23"/>
        <v>76293945312513</v>
      </c>
      <c r="AJ30" s="1">
        <f t="shared" si="24"/>
        <v>76293945312523</v>
      </c>
    </row>
    <row r="31" spans="1:36" x14ac:dyDescent="0.3">
      <c r="A31">
        <v>25</v>
      </c>
      <c r="B31" s="19">
        <f t="shared" si="3"/>
        <v>2.9802322387695315E+17</v>
      </c>
      <c r="D31" s="1">
        <f t="shared" si="4"/>
        <v>1.1920928955078126E+18</v>
      </c>
      <c r="E31" s="1">
        <f t="shared" si="5"/>
        <v>2.3841857910156246E+17</v>
      </c>
      <c r="F31" s="1">
        <f t="shared" si="6"/>
        <v>2.3841857910156246E+17</v>
      </c>
      <c r="G31" s="1">
        <f t="shared" si="7"/>
        <v>2.384185791015625E+17</v>
      </c>
      <c r="H31" s="1">
        <f t="shared" si="8"/>
        <v>2.384185791015625E+17</v>
      </c>
      <c r="I31" s="1">
        <f t="shared" si="9"/>
        <v>2.384185791015625E+17</v>
      </c>
      <c r="J31" s="1">
        <f t="shared" si="0"/>
        <v>2.384185791015625E+17</v>
      </c>
      <c r="K31" s="1">
        <f t="shared" si="10"/>
        <v>2.384185791015625E+17</v>
      </c>
      <c r="L31" s="1">
        <f>4*POWER(5,A30)+21</f>
        <v>2.3841857910156253E+17</v>
      </c>
      <c r="M31" s="1">
        <f t="shared" si="11"/>
        <v>2.3841857910156253E+17</v>
      </c>
      <c r="N31" s="1">
        <f t="shared" si="12"/>
        <v>2.3841857910156253E+17</v>
      </c>
      <c r="O31" s="1">
        <f t="shared" si="13"/>
        <v>2.3841857910156256E+17</v>
      </c>
      <c r="P31" s="1">
        <f t="shared" si="14"/>
        <v>2.3841857910156256E+17</v>
      </c>
      <c r="S31" s="5">
        <f t="shared" si="15"/>
        <v>1.9073486328124972E+16</v>
      </c>
      <c r="T31" s="5">
        <f t="shared" si="16"/>
        <v>1.907348632812498E+16</v>
      </c>
      <c r="U31" s="5">
        <f t="shared" si="1"/>
        <v>1.9073486328124992E+16</v>
      </c>
      <c r="V31" s="5">
        <f t="shared" si="2"/>
        <v>1.9073486328125E+16</v>
      </c>
      <c r="W31" s="5">
        <f t="shared" si="17"/>
        <v>1.9073486328125012E+16</v>
      </c>
      <c r="X31" s="5">
        <f t="shared" si="18"/>
        <v>1.907348632812502E+16</v>
      </c>
      <c r="AE31" s="1">
        <f t="shared" si="19"/>
        <v>381469726562473</v>
      </c>
      <c r="AF31" s="1">
        <f t="shared" si="20"/>
        <v>381469726562483</v>
      </c>
      <c r="AG31" s="1">
        <f t="shared" si="21"/>
        <v>381469726562493</v>
      </c>
      <c r="AH31" s="1">
        <f t="shared" si="22"/>
        <v>381469726562503</v>
      </c>
      <c r="AI31" s="1">
        <f t="shared" si="23"/>
        <v>381469726562513</v>
      </c>
      <c r="AJ31" s="1">
        <f t="shared" si="24"/>
        <v>381469726562523</v>
      </c>
    </row>
    <row r="32" spans="1:36" x14ac:dyDescent="0.3">
      <c r="A32">
        <v>26</v>
      </c>
      <c r="B32" s="19">
        <f t="shared" si="3"/>
        <v>1.4901161193847657E+18</v>
      </c>
      <c r="D32" s="1">
        <f t="shared" si="4"/>
        <v>5.9604644775390628E+18</v>
      </c>
      <c r="E32" s="1">
        <f t="shared" si="5"/>
        <v>1.1920928955078126E+18</v>
      </c>
      <c r="F32" s="1">
        <f t="shared" si="6"/>
        <v>1.1920928955078126E+18</v>
      </c>
      <c r="G32" s="1">
        <f t="shared" si="7"/>
        <v>1.1920928955078126E+18</v>
      </c>
      <c r="H32" s="1">
        <f t="shared" si="8"/>
        <v>1.1920928955078126E+18</v>
      </c>
      <c r="I32" s="1">
        <f t="shared" si="9"/>
        <v>1.1920928955078126E+18</v>
      </c>
      <c r="J32" s="1">
        <f t="shared" si="0"/>
        <v>1.1920928955078126E+18</v>
      </c>
      <c r="K32" s="1">
        <f t="shared" si="10"/>
        <v>1.1920928955078126E+18</v>
      </c>
      <c r="L32" s="1">
        <f>4*POWER(5,A31)+21</f>
        <v>1.1920928955078126E+18</v>
      </c>
      <c r="M32" s="1">
        <f t="shared" si="11"/>
        <v>1.1920928955078126E+18</v>
      </c>
      <c r="N32" s="1">
        <f t="shared" si="12"/>
        <v>1.1920928955078126E+18</v>
      </c>
      <c r="O32" s="1">
        <f t="shared" si="13"/>
        <v>1.1920928955078126E+18</v>
      </c>
      <c r="P32" s="1">
        <f t="shared" si="14"/>
        <v>1.1920928955078126E+18</v>
      </c>
      <c r="S32" s="5">
        <f t="shared" si="15"/>
        <v>9.536743164062496E+16</v>
      </c>
      <c r="T32" s="5">
        <f t="shared" si="16"/>
        <v>9.5367431640624976E+16</v>
      </c>
      <c r="U32" s="5">
        <f t="shared" si="1"/>
        <v>9.5367431640624976E+16</v>
      </c>
      <c r="V32" s="5">
        <f t="shared" si="2"/>
        <v>9.5367431640624992E+16</v>
      </c>
      <c r="W32" s="5">
        <f t="shared" si="17"/>
        <v>9.5367431640625008E+16</v>
      </c>
      <c r="X32" s="5">
        <f t="shared" si="18"/>
        <v>9.5367431640625008E+16</v>
      </c>
      <c r="AE32" s="1">
        <f t="shared" si="19"/>
        <v>1907348632812473</v>
      </c>
      <c r="AF32" s="1">
        <f t="shared" si="20"/>
        <v>1907348632812483</v>
      </c>
      <c r="AG32" s="1">
        <f t="shared" si="21"/>
        <v>1907348632812493</v>
      </c>
      <c r="AH32" s="1">
        <f t="shared" si="22"/>
        <v>1907348632812503</v>
      </c>
      <c r="AI32" s="1">
        <f t="shared" si="23"/>
        <v>1907348632812513</v>
      </c>
      <c r="AJ32" s="1">
        <f t="shared" si="24"/>
        <v>1907348632812523</v>
      </c>
    </row>
    <row r="33" spans="1:36" x14ac:dyDescent="0.3">
      <c r="A33">
        <v>27</v>
      </c>
      <c r="B33" s="19">
        <f t="shared" si="3"/>
        <v>7.4505805969238282E+18</v>
      </c>
      <c r="D33" s="1">
        <f t="shared" si="4"/>
        <v>2.9802322387695313E+19</v>
      </c>
      <c r="E33" s="1">
        <f t="shared" si="5"/>
        <v>5.9604644775390628E+18</v>
      </c>
      <c r="F33" s="1">
        <f t="shared" si="6"/>
        <v>5.9604644775390628E+18</v>
      </c>
      <c r="G33" s="1">
        <f t="shared" si="7"/>
        <v>5.9604644775390628E+18</v>
      </c>
      <c r="H33" s="1">
        <f t="shared" si="8"/>
        <v>5.9604644775390628E+18</v>
      </c>
      <c r="I33" s="1">
        <f t="shared" si="9"/>
        <v>5.9604644775390628E+18</v>
      </c>
      <c r="J33" s="1">
        <f t="shared" si="0"/>
        <v>5.9604644775390628E+18</v>
      </c>
      <c r="K33" s="1">
        <f t="shared" si="10"/>
        <v>5.9604644775390628E+18</v>
      </c>
      <c r="L33" s="1">
        <f>4*POWER(5,A32)+21</f>
        <v>5.9604644775390628E+18</v>
      </c>
      <c r="M33" s="1">
        <f t="shared" si="11"/>
        <v>5.9604644775390628E+18</v>
      </c>
      <c r="N33" s="1">
        <f t="shared" si="12"/>
        <v>5.9604644775390628E+18</v>
      </c>
      <c r="O33" s="1">
        <f t="shared" si="13"/>
        <v>5.9604644775390628E+18</v>
      </c>
      <c r="P33" s="1">
        <f t="shared" si="14"/>
        <v>5.9604644775390628E+18</v>
      </c>
      <c r="S33" s="5">
        <f t="shared" si="15"/>
        <v>4.7683715820312499E+17</v>
      </c>
      <c r="T33" s="5">
        <f t="shared" si="16"/>
        <v>4.7683715820312499E+17</v>
      </c>
      <c r="U33" s="5">
        <f t="shared" si="1"/>
        <v>4.7683715820312499E+17</v>
      </c>
      <c r="V33" s="5">
        <f t="shared" si="2"/>
        <v>4.7683715820312499E+17</v>
      </c>
      <c r="W33" s="5">
        <f t="shared" si="17"/>
        <v>4.7683715820312499E+17</v>
      </c>
      <c r="X33" s="5">
        <f t="shared" si="18"/>
        <v>4.7683715820312499E+17</v>
      </c>
      <c r="AE33" s="1">
        <f t="shared" si="19"/>
        <v>9536743164062472</v>
      </c>
      <c r="AF33" s="1">
        <f t="shared" si="20"/>
        <v>9536743164062484</v>
      </c>
      <c r="AG33" s="1">
        <f t="shared" si="21"/>
        <v>9536743164062492</v>
      </c>
      <c r="AH33" s="1">
        <f t="shared" si="22"/>
        <v>9536743164062504</v>
      </c>
      <c r="AI33" s="1">
        <f t="shared" si="23"/>
        <v>9536743164062512</v>
      </c>
      <c r="AJ33" s="1">
        <f t="shared" si="24"/>
        <v>9536743164062524</v>
      </c>
    </row>
    <row r="34" spans="1:36" x14ac:dyDescent="0.3">
      <c r="A34">
        <v>28</v>
      </c>
      <c r="B34" s="19">
        <f t="shared" si="3"/>
        <v>3.7252902984619139E+19</v>
      </c>
      <c r="D34" s="1">
        <f t="shared" si="4"/>
        <v>1.4901161193847656E+20</v>
      </c>
      <c r="E34" s="1">
        <f t="shared" si="5"/>
        <v>2.9802322387695313E+19</v>
      </c>
      <c r="F34" s="1">
        <f t="shared" si="6"/>
        <v>2.9802322387695313E+19</v>
      </c>
      <c r="G34" s="1">
        <f t="shared" si="7"/>
        <v>2.9802322387695313E+19</v>
      </c>
      <c r="H34" s="1">
        <f t="shared" si="8"/>
        <v>2.9802322387695313E+19</v>
      </c>
      <c r="I34" s="1">
        <f t="shared" si="9"/>
        <v>2.9802322387695313E+19</v>
      </c>
      <c r="J34" s="1">
        <f t="shared" si="0"/>
        <v>2.9802322387695313E+19</v>
      </c>
      <c r="K34" s="1">
        <f t="shared" si="10"/>
        <v>2.9802322387695313E+19</v>
      </c>
      <c r="L34" s="1">
        <f>4*POWER(5,A33)+21</f>
        <v>2.9802322387695313E+19</v>
      </c>
      <c r="M34" s="1">
        <f t="shared" si="11"/>
        <v>2.9802322387695313E+19</v>
      </c>
      <c r="N34" s="1">
        <f t="shared" si="12"/>
        <v>2.9802322387695313E+19</v>
      </c>
      <c r="O34" s="1">
        <f t="shared" si="13"/>
        <v>2.9802322387695313E+19</v>
      </c>
      <c r="P34" s="1">
        <f t="shared" si="14"/>
        <v>2.9802322387695313E+19</v>
      </c>
      <c r="S34" s="5">
        <f t="shared" si="15"/>
        <v>2.3841857910156252E+18</v>
      </c>
      <c r="T34" s="5">
        <f t="shared" si="16"/>
        <v>2.3841857910156252E+18</v>
      </c>
      <c r="U34" s="5">
        <f t="shared" si="1"/>
        <v>2.3841857910156252E+18</v>
      </c>
      <c r="V34" s="5">
        <f t="shared" si="2"/>
        <v>2.3841857910156252E+18</v>
      </c>
      <c r="W34" s="5">
        <f t="shared" si="17"/>
        <v>2.3841857910156252E+18</v>
      </c>
      <c r="X34" s="5">
        <f t="shared" si="18"/>
        <v>2.3841857910156252E+18</v>
      </c>
      <c r="AE34" s="1">
        <f t="shared" si="19"/>
        <v>4.7683715820312472E+16</v>
      </c>
      <c r="AF34" s="1">
        <f t="shared" si="20"/>
        <v>4.768371582031248E+16</v>
      </c>
      <c r="AG34" s="1">
        <f t="shared" si="21"/>
        <v>4.7683715820312488E+16</v>
      </c>
      <c r="AH34" s="1">
        <f t="shared" si="22"/>
        <v>4.7683715820312496E+16</v>
      </c>
      <c r="AI34" s="1">
        <f t="shared" si="23"/>
        <v>4.7683715820312512E+16</v>
      </c>
      <c r="AJ34" s="1">
        <f t="shared" si="24"/>
        <v>4.768371582031252E+16</v>
      </c>
    </row>
    <row r="35" spans="1:36" x14ac:dyDescent="0.3">
      <c r="A35">
        <v>29</v>
      </c>
      <c r="B35" s="19">
        <f t="shared" si="3"/>
        <v>1.8626451492309569E+20</v>
      </c>
      <c r="D35" s="1">
        <f t="shared" si="4"/>
        <v>7.4505805969238275E+20</v>
      </c>
      <c r="E35" s="1">
        <f t="shared" si="5"/>
        <v>1.4901161193847656E+20</v>
      </c>
      <c r="F35" s="1">
        <f t="shared" si="6"/>
        <v>1.4901161193847656E+20</v>
      </c>
      <c r="G35" s="1">
        <f t="shared" si="7"/>
        <v>1.4901161193847656E+20</v>
      </c>
      <c r="H35" s="1">
        <f t="shared" si="8"/>
        <v>1.4901161193847656E+20</v>
      </c>
      <c r="I35" s="1">
        <f t="shared" si="9"/>
        <v>1.4901161193847656E+20</v>
      </c>
      <c r="J35" s="1">
        <f t="shared" si="0"/>
        <v>1.4901161193847656E+20</v>
      </c>
      <c r="K35" s="1">
        <f t="shared" si="10"/>
        <v>1.4901161193847656E+20</v>
      </c>
      <c r="L35" s="1">
        <f>4*POWER(5,A34)+21</f>
        <v>1.4901161193847656E+20</v>
      </c>
      <c r="M35" s="1">
        <f t="shared" si="11"/>
        <v>1.4901161193847656E+20</v>
      </c>
      <c r="N35" s="1">
        <f t="shared" si="12"/>
        <v>1.4901161193847656E+20</v>
      </c>
      <c r="O35" s="1">
        <f t="shared" si="13"/>
        <v>1.4901161193847656E+20</v>
      </c>
      <c r="P35" s="1">
        <f t="shared" si="14"/>
        <v>1.4901161193847656E+20</v>
      </c>
      <c r="AE35" s="1">
        <f t="shared" si="19"/>
        <v>2.3841857910156246E+17</v>
      </c>
      <c r="AF35" s="1">
        <f t="shared" si="20"/>
        <v>2.3841857910156246E+17</v>
      </c>
      <c r="AG35" s="1">
        <f t="shared" si="21"/>
        <v>2.384185791015625E+17</v>
      </c>
      <c r="AH35" s="1">
        <f t="shared" si="22"/>
        <v>2.384185791015625E+17</v>
      </c>
      <c r="AI35" s="1">
        <f t="shared" si="23"/>
        <v>2.384185791015625E+17</v>
      </c>
      <c r="AJ35" s="1">
        <f t="shared" si="24"/>
        <v>2.3841857910156253E+17</v>
      </c>
    </row>
    <row r="36" spans="1:36" x14ac:dyDescent="0.3">
      <c r="A36">
        <v>30</v>
      </c>
      <c r="B36" s="19">
        <f t="shared" si="3"/>
        <v>9.3132257461547853E+20</v>
      </c>
      <c r="D36" s="1">
        <f t="shared" si="4"/>
        <v>3.7252902984619141E+21</v>
      </c>
      <c r="E36" s="1">
        <f t="shared" si="5"/>
        <v>7.4505805969238275E+20</v>
      </c>
      <c r="F36" s="1">
        <f t="shared" si="6"/>
        <v>7.4505805969238275E+20</v>
      </c>
      <c r="G36" s="1">
        <f t="shared" si="7"/>
        <v>7.4505805969238275E+20</v>
      </c>
      <c r="H36" s="1">
        <f t="shared" si="8"/>
        <v>7.4505805969238275E+20</v>
      </c>
      <c r="I36" s="1">
        <f t="shared" si="9"/>
        <v>7.4505805969238275E+20</v>
      </c>
      <c r="J36" s="1">
        <f t="shared" si="0"/>
        <v>7.4505805969238275E+20</v>
      </c>
      <c r="K36" s="1">
        <f t="shared" si="10"/>
        <v>7.4505805969238275E+20</v>
      </c>
      <c r="L36" s="1">
        <f>4*POWER(5,A35)+21</f>
        <v>7.4505805969238275E+20</v>
      </c>
      <c r="M36" s="1">
        <f t="shared" si="11"/>
        <v>7.4505805969238275E+20</v>
      </c>
      <c r="N36" s="1">
        <f t="shared" si="12"/>
        <v>7.4505805969238275E+20</v>
      </c>
      <c r="O36" s="1">
        <f t="shared" si="13"/>
        <v>7.4505805969238275E+20</v>
      </c>
      <c r="P36" s="1">
        <f t="shared" si="14"/>
        <v>7.4505805969238275E+20</v>
      </c>
      <c r="AE36" s="1">
        <f t="shared" si="19"/>
        <v>1.1920928955078126E+18</v>
      </c>
      <c r="AF36" s="1">
        <f t="shared" si="20"/>
        <v>1.1920928955078126E+18</v>
      </c>
      <c r="AG36" s="1">
        <f t="shared" si="21"/>
        <v>1.1920928955078126E+18</v>
      </c>
      <c r="AH36" s="1">
        <f t="shared" si="22"/>
        <v>1.1920928955078126E+18</v>
      </c>
      <c r="AI36" s="1">
        <f t="shared" si="23"/>
        <v>1.1920928955078126E+18</v>
      </c>
      <c r="AJ36" s="1">
        <f t="shared" si="24"/>
        <v>1.1920928955078126E+18</v>
      </c>
    </row>
    <row r="37" spans="1:36" x14ac:dyDescent="0.3">
      <c r="A37">
        <v>31</v>
      </c>
      <c r="B37" s="19">
        <f t="shared" si="3"/>
        <v>4.6566128730773924E+21</v>
      </c>
      <c r="D37" s="1">
        <f t="shared" si="4"/>
        <v>1.862645149230957E+22</v>
      </c>
      <c r="E37" s="1">
        <f t="shared" si="5"/>
        <v>3.7252902984619141E+21</v>
      </c>
      <c r="F37" s="1">
        <f t="shared" si="6"/>
        <v>3.7252902984619141E+21</v>
      </c>
      <c r="G37" s="1">
        <f t="shared" si="7"/>
        <v>3.7252902984619141E+21</v>
      </c>
      <c r="H37" s="1">
        <f t="shared" si="8"/>
        <v>3.7252902984619141E+21</v>
      </c>
      <c r="I37" s="1">
        <f t="shared" si="9"/>
        <v>3.7252902984619141E+21</v>
      </c>
      <c r="J37" s="1">
        <f t="shared" si="0"/>
        <v>3.7252902984619141E+21</v>
      </c>
      <c r="K37" s="1">
        <f t="shared" si="10"/>
        <v>3.7252902984619141E+21</v>
      </c>
      <c r="L37" s="1">
        <f>4*POWER(5,A36)+21</f>
        <v>3.7252902984619141E+21</v>
      </c>
      <c r="M37" s="1">
        <f t="shared" si="11"/>
        <v>3.7252902984619141E+21</v>
      </c>
      <c r="N37" s="1">
        <f t="shared" si="12"/>
        <v>3.7252902984619141E+21</v>
      </c>
      <c r="O37" s="1">
        <f t="shared" si="13"/>
        <v>3.7252902984619141E+21</v>
      </c>
      <c r="P37" s="1">
        <f t="shared" si="14"/>
        <v>3.7252902984619141E+21</v>
      </c>
      <c r="AE37" s="1">
        <f t="shared" si="19"/>
        <v>5.9604644775390628E+18</v>
      </c>
      <c r="AF37" s="1">
        <f t="shared" si="20"/>
        <v>5.9604644775390628E+18</v>
      </c>
      <c r="AG37" s="1">
        <f t="shared" si="21"/>
        <v>5.9604644775390628E+18</v>
      </c>
      <c r="AH37" s="1">
        <f t="shared" si="22"/>
        <v>5.9604644775390628E+18</v>
      </c>
      <c r="AI37" s="1">
        <f t="shared" si="23"/>
        <v>5.9604644775390628E+18</v>
      </c>
      <c r="AJ37" s="1">
        <f t="shared" si="24"/>
        <v>5.9604644775390628E+18</v>
      </c>
    </row>
    <row r="38" spans="1:36" x14ac:dyDescent="0.3">
      <c r="A38">
        <v>32</v>
      </c>
      <c r="B38" s="19">
        <f t="shared" si="3"/>
        <v>2.3283064365386964E+22</v>
      </c>
      <c r="D38" s="1">
        <f t="shared" si="4"/>
        <v>9.3132257461547857E+22</v>
      </c>
      <c r="E38" s="1">
        <f t="shared" si="5"/>
        <v>1.862645149230957E+22</v>
      </c>
      <c r="F38" s="1">
        <f t="shared" si="6"/>
        <v>1.862645149230957E+22</v>
      </c>
      <c r="G38" s="1">
        <f t="shared" si="7"/>
        <v>1.862645149230957E+22</v>
      </c>
      <c r="H38" s="1">
        <f t="shared" si="8"/>
        <v>1.862645149230957E+22</v>
      </c>
      <c r="I38" s="1">
        <f t="shared" si="9"/>
        <v>1.862645149230957E+22</v>
      </c>
      <c r="J38" s="1">
        <f t="shared" si="0"/>
        <v>1.862645149230957E+22</v>
      </c>
      <c r="K38" s="1">
        <f t="shared" si="10"/>
        <v>1.862645149230957E+22</v>
      </c>
      <c r="L38" s="1">
        <f>4*POWER(5,A37)+21</f>
        <v>1.862645149230957E+22</v>
      </c>
      <c r="M38" s="1">
        <f t="shared" si="11"/>
        <v>1.862645149230957E+22</v>
      </c>
      <c r="N38" s="1">
        <f t="shared" si="12"/>
        <v>1.862645149230957E+22</v>
      </c>
      <c r="O38" s="1">
        <f t="shared" si="13"/>
        <v>1.862645149230957E+22</v>
      </c>
      <c r="P38" s="1">
        <f t="shared" si="14"/>
        <v>1.862645149230957E+22</v>
      </c>
      <c r="AE38" s="1">
        <f t="shared" si="19"/>
        <v>2.9802322387695313E+19</v>
      </c>
      <c r="AF38" s="1">
        <f t="shared" si="20"/>
        <v>2.9802322387695313E+19</v>
      </c>
      <c r="AG38" s="1">
        <f t="shared" si="21"/>
        <v>2.9802322387695313E+19</v>
      </c>
      <c r="AH38" s="1">
        <f t="shared" si="22"/>
        <v>2.9802322387695313E+19</v>
      </c>
      <c r="AI38" s="1">
        <f t="shared" si="23"/>
        <v>2.9802322387695313E+19</v>
      </c>
      <c r="AJ38" s="1">
        <f t="shared" si="24"/>
        <v>2.9802322387695313E+19</v>
      </c>
    </row>
    <row r="39" spans="1:36" x14ac:dyDescent="0.3">
      <c r="A39">
        <v>33</v>
      </c>
      <c r="B39" s="19">
        <f t="shared" si="3"/>
        <v>1.1641532182693482E+23</v>
      </c>
      <c r="D39" s="1">
        <f t="shared" si="4"/>
        <v>4.656612873077393E+23</v>
      </c>
      <c r="E39" s="1">
        <f t="shared" si="5"/>
        <v>9.3132257461547857E+22</v>
      </c>
      <c r="F39" s="1">
        <f t="shared" si="6"/>
        <v>9.3132257461547857E+22</v>
      </c>
      <c r="G39" s="1">
        <f t="shared" si="7"/>
        <v>9.3132257461547857E+22</v>
      </c>
      <c r="H39" s="1">
        <f t="shared" si="8"/>
        <v>9.3132257461547857E+22</v>
      </c>
      <c r="I39" s="1">
        <f t="shared" si="9"/>
        <v>9.3132257461547857E+22</v>
      </c>
      <c r="J39" s="1">
        <f t="shared" si="0"/>
        <v>9.3132257461547857E+22</v>
      </c>
      <c r="K39" s="1">
        <f t="shared" si="10"/>
        <v>9.3132257461547857E+22</v>
      </c>
      <c r="L39" s="1">
        <f>4*POWER(5,A38)+21</f>
        <v>9.3132257461547857E+22</v>
      </c>
      <c r="M39" s="1">
        <f t="shared" si="11"/>
        <v>9.3132257461547857E+22</v>
      </c>
      <c r="N39" s="1">
        <f t="shared" si="12"/>
        <v>9.3132257461547857E+22</v>
      </c>
      <c r="O39" s="1">
        <f t="shared" si="13"/>
        <v>9.3132257461547857E+22</v>
      </c>
      <c r="P39" s="1">
        <f t="shared" si="14"/>
        <v>9.3132257461547857E+22</v>
      </c>
      <c r="AE39" s="1">
        <f t="shared" si="19"/>
        <v>1.4901161193847656E+20</v>
      </c>
      <c r="AF39" s="1">
        <f t="shared" si="20"/>
        <v>1.4901161193847656E+20</v>
      </c>
      <c r="AG39" s="1">
        <f t="shared" si="21"/>
        <v>1.4901161193847656E+20</v>
      </c>
      <c r="AH39" s="1">
        <f t="shared" si="22"/>
        <v>1.4901161193847656E+20</v>
      </c>
      <c r="AI39" s="1">
        <f t="shared" si="23"/>
        <v>1.4901161193847656E+20</v>
      </c>
      <c r="AJ39" s="1">
        <f t="shared" si="24"/>
        <v>1.4901161193847656E+20</v>
      </c>
    </row>
    <row r="40" spans="1:36" x14ac:dyDescent="0.3">
      <c r="A40">
        <v>34</v>
      </c>
      <c r="B40" s="19">
        <f t="shared" si="3"/>
        <v>5.8207660913467411E+23</v>
      </c>
      <c r="D40" s="1">
        <f t="shared" si="4"/>
        <v>2.3283064365386964E+24</v>
      </c>
      <c r="E40" s="1">
        <f t="shared" si="5"/>
        <v>4.656612873077393E+23</v>
      </c>
      <c r="F40" s="1">
        <f t="shared" si="6"/>
        <v>4.656612873077393E+23</v>
      </c>
      <c r="G40" s="1">
        <f t="shared" si="7"/>
        <v>4.656612873077393E+23</v>
      </c>
      <c r="H40" s="1">
        <f t="shared" si="8"/>
        <v>4.656612873077393E+23</v>
      </c>
      <c r="I40" s="1">
        <f t="shared" si="9"/>
        <v>4.656612873077393E+23</v>
      </c>
      <c r="J40" s="1">
        <f t="shared" si="0"/>
        <v>4.656612873077393E+23</v>
      </c>
      <c r="K40" s="1">
        <f t="shared" si="10"/>
        <v>4.656612873077393E+23</v>
      </c>
      <c r="L40" s="1">
        <f>4*POWER(5,A39)+21</f>
        <v>4.656612873077393E+23</v>
      </c>
      <c r="M40" s="1">
        <f t="shared" si="11"/>
        <v>4.656612873077393E+23</v>
      </c>
      <c r="N40" s="1">
        <f t="shared" si="12"/>
        <v>4.656612873077393E+23</v>
      </c>
      <c r="O40" s="1">
        <f t="shared" si="13"/>
        <v>4.656612873077393E+23</v>
      </c>
      <c r="P40" s="1">
        <f t="shared" si="14"/>
        <v>4.656612873077393E+23</v>
      </c>
      <c r="AE40" s="1">
        <f t="shared" si="19"/>
        <v>7.4505805969238275E+20</v>
      </c>
      <c r="AF40" s="1">
        <f t="shared" si="20"/>
        <v>7.4505805969238275E+20</v>
      </c>
      <c r="AG40" s="1">
        <f t="shared" si="21"/>
        <v>7.4505805969238275E+20</v>
      </c>
      <c r="AH40" s="1">
        <f t="shared" si="22"/>
        <v>7.4505805969238275E+20</v>
      </c>
      <c r="AI40" s="1">
        <f t="shared" si="23"/>
        <v>7.4505805969238275E+20</v>
      </c>
      <c r="AJ40" s="1">
        <f t="shared" si="24"/>
        <v>7.4505805969238275E+20</v>
      </c>
    </row>
    <row r="41" spans="1:36" x14ac:dyDescent="0.3">
      <c r="A41">
        <v>35</v>
      </c>
      <c r="B41" s="19">
        <f t="shared" si="3"/>
        <v>2.9103830456733703E+24</v>
      </c>
      <c r="D41" s="1">
        <f t="shared" si="4"/>
        <v>1.1641532182693481E+25</v>
      </c>
      <c r="E41" s="1">
        <f t="shared" si="5"/>
        <v>2.3283064365386964E+24</v>
      </c>
      <c r="F41" s="1">
        <f t="shared" si="6"/>
        <v>2.3283064365386964E+24</v>
      </c>
      <c r="G41" s="1">
        <f t="shared" si="7"/>
        <v>2.3283064365386964E+24</v>
      </c>
      <c r="H41" s="1">
        <f t="shared" si="8"/>
        <v>2.3283064365386964E+24</v>
      </c>
      <c r="I41" s="1">
        <f t="shared" si="9"/>
        <v>2.3283064365386964E+24</v>
      </c>
      <c r="J41" s="1">
        <f t="shared" si="0"/>
        <v>2.3283064365386964E+24</v>
      </c>
      <c r="K41" s="1">
        <f t="shared" si="10"/>
        <v>2.3283064365386964E+24</v>
      </c>
      <c r="L41" s="1">
        <f>4*POWER(5,A40)+21</f>
        <v>2.3283064365386964E+24</v>
      </c>
      <c r="M41" s="1">
        <f t="shared" si="11"/>
        <v>2.3283064365386964E+24</v>
      </c>
      <c r="N41" s="1">
        <f t="shared" si="12"/>
        <v>2.3283064365386964E+24</v>
      </c>
      <c r="O41" s="1">
        <f t="shared" si="13"/>
        <v>2.3283064365386964E+24</v>
      </c>
      <c r="P41" s="1">
        <f t="shared" si="14"/>
        <v>2.3283064365386964E+24</v>
      </c>
      <c r="AE41" s="1">
        <f t="shared" si="19"/>
        <v>3.7252902984619141E+21</v>
      </c>
      <c r="AF41" s="1">
        <f t="shared" si="20"/>
        <v>3.7252902984619141E+21</v>
      </c>
      <c r="AG41" s="1">
        <f t="shared" si="21"/>
        <v>3.7252902984619141E+21</v>
      </c>
      <c r="AH41" s="1">
        <f t="shared" si="22"/>
        <v>3.7252902984619141E+21</v>
      </c>
      <c r="AI41" s="1">
        <f t="shared" si="23"/>
        <v>3.7252902984619141E+21</v>
      </c>
      <c r="AJ41" s="1">
        <f t="shared" si="24"/>
        <v>3.7252902984619141E+21</v>
      </c>
    </row>
    <row r="42" spans="1:36" x14ac:dyDescent="0.3">
      <c r="A42">
        <v>36</v>
      </c>
      <c r="B42" s="19">
        <f t="shared" si="3"/>
        <v>1.4551915228366852E+25</v>
      </c>
      <c r="D42" s="1">
        <f t="shared" si="4"/>
        <v>5.820766091346741E+25</v>
      </c>
      <c r="E42" s="1">
        <f t="shared" si="5"/>
        <v>1.1641532182693481E+25</v>
      </c>
      <c r="F42" s="1">
        <f t="shared" si="6"/>
        <v>1.1641532182693481E+25</v>
      </c>
      <c r="G42" s="1">
        <f t="shared" si="7"/>
        <v>1.1641532182693481E+25</v>
      </c>
      <c r="H42" s="1">
        <f t="shared" si="8"/>
        <v>1.1641532182693481E+25</v>
      </c>
      <c r="I42" s="1">
        <f t="shared" si="9"/>
        <v>1.1641532182693481E+25</v>
      </c>
      <c r="J42" s="1">
        <f t="shared" si="0"/>
        <v>1.1641532182693481E+25</v>
      </c>
      <c r="K42" s="1">
        <f t="shared" si="10"/>
        <v>1.1641532182693481E+25</v>
      </c>
      <c r="L42" s="1">
        <f>4*POWER(5,A41)+21</f>
        <v>1.1641532182693481E+25</v>
      </c>
      <c r="M42" s="1">
        <f t="shared" si="11"/>
        <v>1.1641532182693481E+25</v>
      </c>
      <c r="N42" s="1">
        <f t="shared" si="12"/>
        <v>1.1641532182693481E+25</v>
      </c>
      <c r="O42" s="1">
        <f t="shared" si="13"/>
        <v>1.1641532182693481E+25</v>
      </c>
      <c r="P42" s="1">
        <f t="shared" si="14"/>
        <v>1.1641532182693481E+25</v>
      </c>
      <c r="AE42" s="1">
        <f t="shared" si="19"/>
        <v>1.862645149230957E+22</v>
      </c>
      <c r="AF42" s="1">
        <f t="shared" si="20"/>
        <v>1.862645149230957E+22</v>
      </c>
      <c r="AG42" s="1">
        <f t="shared" si="21"/>
        <v>1.862645149230957E+22</v>
      </c>
      <c r="AH42" s="1">
        <f t="shared" si="22"/>
        <v>1.862645149230957E+22</v>
      </c>
      <c r="AI42" s="1">
        <f t="shared" si="23"/>
        <v>1.862645149230957E+22</v>
      </c>
      <c r="AJ42" s="1">
        <f t="shared" si="24"/>
        <v>1.862645149230957E+22</v>
      </c>
    </row>
    <row r="43" spans="1:36" x14ac:dyDescent="0.3">
      <c r="A43">
        <v>37</v>
      </c>
      <c r="B43" s="19">
        <f t="shared" si="3"/>
        <v>7.2759576141834264E+25</v>
      </c>
      <c r="D43" s="1">
        <f t="shared" si="4"/>
        <v>2.9103830456733706E+26</v>
      </c>
      <c r="E43" s="1">
        <f t="shared" si="5"/>
        <v>5.820766091346741E+25</v>
      </c>
      <c r="F43" s="1">
        <f t="shared" si="6"/>
        <v>5.820766091346741E+25</v>
      </c>
      <c r="G43" s="1">
        <f t="shared" si="7"/>
        <v>5.820766091346741E+25</v>
      </c>
      <c r="H43" s="1">
        <f t="shared" si="8"/>
        <v>5.820766091346741E+25</v>
      </c>
      <c r="I43" s="1">
        <f t="shared" si="9"/>
        <v>5.820766091346741E+25</v>
      </c>
      <c r="J43" s="1">
        <f t="shared" si="0"/>
        <v>5.820766091346741E+25</v>
      </c>
      <c r="K43" s="1">
        <f t="shared" si="10"/>
        <v>5.820766091346741E+25</v>
      </c>
      <c r="L43" s="1">
        <f>4*POWER(5,A42)+21</f>
        <v>5.820766091346741E+25</v>
      </c>
      <c r="M43" s="1">
        <f t="shared" si="11"/>
        <v>5.820766091346741E+25</v>
      </c>
      <c r="N43" s="1">
        <f t="shared" si="12"/>
        <v>5.820766091346741E+25</v>
      </c>
      <c r="O43" s="1">
        <f t="shared" si="13"/>
        <v>5.820766091346741E+25</v>
      </c>
      <c r="P43" s="1">
        <f t="shared" si="14"/>
        <v>5.820766091346741E+25</v>
      </c>
      <c r="AE43" s="1">
        <f t="shared" si="19"/>
        <v>9.3132257461547857E+22</v>
      </c>
      <c r="AF43" s="1">
        <f t="shared" si="20"/>
        <v>9.3132257461547857E+22</v>
      </c>
      <c r="AG43" s="1">
        <f t="shared" si="21"/>
        <v>9.3132257461547857E+22</v>
      </c>
      <c r="AH43" s="1">
        <f t="shared" si="22"/>
        <v>9.3132257461547857E+22</v>
      </c>
      <c r="AI43" s="1">
        <f t="shared" si="23"/>
        <v>9.3132257461547857E+22</v>
      </c>
      <c r="AJ43" s="1">
        <f t="shared" si="24"/>
        <v>9.3132257461547857E+22</v>
      </c>
    </row>
    <row r="44" spans="1:36" x14ac:dyDescent="0.3">
      <c r="A44">
        <v>38</v>
      </c>
      <c r="B44" s="19">
        <f t="shared" si="3"/>
        <v>3.6379788070917129E+26</v>
      </c>
      <c r="D44" s="1">
        <f t="shared" si="4"/>
        <v>1.4551915228366851E+27</v>
      </c>
      <c r="E44" s="1">
        <f t="shared" si="5"/>
        <v>2.9103830456733706E+26</v>
      </c>
      <c r="F44" s="1">
        <f t="shared" si="6"/>
        <v>2.9103830456733706E+26</v>
      </c>
      <c r="G44" s="1">
        <f t="shared" si="7"/>
        <v>2.9103830456733706E+26</v>
      </c>
      <c r="H44" s="1">
        <f t="shared" si="8"/>
        <v>2.9103830456733706E+26</v>
      </c>
      <c r="I44" s="1">
        <f t="shared" si="9"/>
        <v>2.9103830456733706E+26</v>
      </c>
      <c r="J44" s="1">
        <f t="shared" si="0"/>
        <v>2.9103830456733706E+26</v>
      </c>
      <c r="K44" s="1">
        <f t="shared" si="10"/>
        <v>2.9103830456733706E+26</v>
      </c>
      <c r="L44" s="1">
        <f>4*POWER(5,A43)+21</f>
        <v>2.9103830456733706E+26</v>
      </c>
      <c r="M44" s="1">
        <f t="shared" si="11"/>
        <v>2.9103830456733706E+26</v>
      </c>
      <c r="N44" s="1">
        <f t="shared" si="12"/>
        <v>2.9103830456733706E+26</v>
      </c>
      <c r="O44" s="1">
        <f t="shared" si="13"/>
        <v>2.9103830456733706E+26</v>
      </c>
      <c r="P44" s="1">
        <f t="shared" si="14"/>
        <v>2.9103830456733706E+26</v>
      </c>
      <c r="AE44" s="1">
        <f t="shared" si="19"/>
        <v>4.656612873077393E+23</v>
      </c>
      <c r="AF44" s="1">
        <f t="shared" si="20"/>
        <v>4.656612873077393E+23</v>
      </c>
      <c r="AG44" s="1">
        <f t="shared" si="21"/>
        <v>4.656612873077393E+23</v>
      </c>
      <c r="AH44" s="1">
        <f t="shared" si="22"/>
        <v>4.656612873077393E+23</v>
      </c>
      <c r="AI44" s="1">
        <f t="shared" si="23"/>
        <v>4.656612873077393E+23</v>
      </c>
      <c r="AJ44" s="1">
        <f t="shared" si="24"/>
        <v>4.656612873077393E+23</v>
      </c>
    </row>
    <row r="45" spans="1:36" x14ac:dyDescent="0.3">
      <c r="A45">
        <v>39</v>
      </c>
      <c r="B45" s="19">
        <f t="shared" si="3"/>
        <v>1.8189894035458566E+27</v>
      </c>
      <c r="D45" s="1">
        <f t="shared" si="4"/>
        <v>7.2759576141834266E+27</v>
      </c>
      <c r="E45" s="1">
        <f t="shared" si="5"/>
        <v>1.4551915228366851E+27</v>
      </c>
      <c r="F45" s="1">
        <f t="shared" si="6"/>
        <v>1.4551915228366851E+27</v>
      </c>
      <c r="G45" s="1">
        <f t="shared" si="7"/>
        <v>1.4551915228366851E+27</v>
      </c>
      <c r="H45" s="1">
        <f t="shared" si="8"/>
        <v>1.4551915228366851E+27</v>
      </c>
      <c r="I45" s="1">
        <f t="shared" si="9"/>
        <v>1.4551915228366851E+27</v>
      </c>
      <c r="J45" s="1">
        <f t="shared" si="0"/>
        <v>1.4551915228366851E+27</v>
      </c>
      <c r="K45" s="1">
        <f t="shared" si="10"/>
        <v>1.4551915228366851E+27</v>
      </c>
      <c r="L45" s="1">
        <f>4*POWER(5,A44)+21</f>
        <v>1.4551915228366851E+27</v>
      </c>
      <c r="M45" s="1">
        <f t="shared" si="11"/>
        <v>1.4551915228366851E+27</v>
      </c>
      <c r="N45" s="1">
        <f t="shared" si="12"/>
        <v>1.4551915228366851E+27</v>
      </c>
      <c r="O45" s="1">
        <f t="shared" si="13"/>
        <v>1.4551915228366851E+27</v>
      </c>
      <c r="P45" s="1">
        <f t="shared" si="14"/>
        <v>1.4551915228366851E+27</v>
      </c>
      <c r="AE45" s="1">
        <f t="shared" si="19"/>
        <v>2.3283064365386964E+24</v>
      </c>
      <c r="AF45" s="1">
        <f t="shared" si="20"/>
        <v>2.3283064365386964E+24</v>
      </c>
      <c r="AG45" s="1">
        <f t="shared" si="21"/>
        <v>2.3283064365386964E+24</v>
      </c>
      <c r="AH45" s="1">
        <f t="shared" si="22"/>
        <v>2.3283064365386964E+24</v>
      </c>
      <c r="AI45" s="1">
        <f t="shared" si="23"/>
        <v>2.3283064365386964E+24</v>
      </c>
      <c r="AJ45" s="1">
        <f t="shared" si="24"/>
        <v>2.3283064365386964E+24</v>
      </c>
    </row>
    <row r="46" spans="1:36" x14ac:dyDescent="0.3">
      <c r="A46">
        <v>40</v>
      </c>
      <c r="B46" s="19">
        <f t="shared" si="3"/>
        <v>9.0949470177292827E+27</v>
      </c>
      <c r="D46" s="1">
        <f t="shared" si="4"/>
        <v>3.6379788070917131E+28</v>
      </c>
      <c r="E46" s="1">
        <f t="shared" si="5"/>
        <v>7.2759576141834266E+27</v>
      </c>
      <c r="F46" s="1">
        <f t="shared" si="6"/>
        <v>7.2759576141834266E+27</v>
      </c>
      <c r="G46" s="1">
        <f t="shared" si="7"/>
        <v>7.2759576141834266E+27</v>
      </c>
      <c r="H46" s="1">
        <f t="shared" si="8"/>
        <v>7.2759576141834266E+27</v>
      </c>
      <c r="I46" s="1">
        <f t="shared" si="9"/>
        <v>7.2759576141834266E+27</v>
      </c>
      <c r="J46" s="1">
        <f t="shared" si="0"/>
        <v>7.2759576141834266E+27</v>
      </c>
      <c r="K46" s="1">
        <f t="shared" si="10"/>
        <v>7.2759576141834266E+27</v>
      </c>
      <c r="L46" s="1">
        <f>4*POWER(5,A45)+21</f>
        <v>7.2759576141834266E+27</v>
      </c>
      <c r="M46" s="1">
        <f t="shared" si="11"/>
        <v>7.2759576141834266E+27</v>
      </c>
      <c r="N46" s="1">
        <f t="shared" si="12"/>
        <v>7.2759576141834266E+27</v>
      </c>
      <c r="O46" s="1">
        <f t="shared" si="13"/>
        <v>7.2759576141834266E+27</v>
      </c>
      <c r="P46" s="1">
        <f t="shared" si="14"/>
        <v>7.2759576141834266E+27</v>
      </c>
      <c r="AE46" s="1">
        <f t="shared" si="19"/>
        <v>1.1641532182693481E+25</v>
      </c>
      <c r="AF46" s="1">
        <f t="shared" si="20"/>
        <v>1.1641532182693481E+25</v>
      </c>
      <c r="AG46" s="1">
        <f t="shared" si="21"/>
        <v>1.1641532182693481E+25</v>
      </c>
      <c r="AH46" s="1">
        <f t="shared" si="22"/>
        <v>1.1641532182693481E+25</v>
      </c>
      <c r="AI46" s="1">
        <f t="shared" si="23"/>
        <v>1.1641532182693481E+25</v>
      </c>
      <c r="AJ46" s="1">
        <f t="shared" si="24"/>
        <v>1.1641532182693481E+25</v>
      </c>
    </row>
    <row r="47" spans="1:36" x14ac:dyDescent="0.3">
      <c r="A47">
        <v>41</v>
      </c>
      <c r="B47" s="19">
        <f t="shared" si="3"/>
        <v>4.5474735088646412E+28</v>
      </c>
      <c r="D47" s="1">
        <f t="shared" si="4"/>
        <v>1.8189894035458565E+29</v>
      </c>
      <c r="E47" s="1">
        <f t="shared" si="5"/>
        <v>3.6379788070917131E+28</v>
      </c>
      <c r="F47" s="1">
        <f t="shared" si="6"/>
        <v>3.6379788070917131E+28</v>
      </c>
      <c r="G47" s="1">
        <f t="shared" si="7"/>
        <v>3.6379788070917131E+28</v>
      </c>
      <c r="H47" s="1">
        <f t="shared" si="8"/>
        <v>3.6379788070917131E+28</v>
      </c>
      <c r="I47" s="1">
        <f t="shared" si="9"/>
        <v>3.6379788070917131E+28</v>
      </c>
      <c r="J47" s="1">
        <f t="shared" si="0"/>
        <v>3.6379788070917131E+28</v>
      </c>
      <c r="K47" s="1">
        <f t="shared" si="10"/>
        <v>3.6379788070917131E+28</v>
      </c>
      <c r="L47" s="1">
        <f>4*POWER(5,A46)+21</f>
        <v>3.6379788070917131E+28</v>
      </c>
      <c r="M47" s="1">
        <f t="shared" si="11"/>
        <v>3.6379788070917131E+28</v>
      </c>
      <c r="N47" s="1">
        <f t="shared" si="12"/>
        <v>3.6379788070917131E+28</v>
      </c>
      <c r="O47" s="1">
        <f t="shared" si="13"/>
        <v>3.6379788070917131E+28</v>
      </c>
      <c r="P47" s="1">
        <f t="shared" si="14"/>
        <v>3.6379788070917131E+28</v>
      </c>
      <c r="AE47" s="1">
        <f t="shared" si="19"/>
        <v>5.820766091346741E+25</v>
      </c>
      <c r="AF47" s="1">
        <f t="shared" si="20"/>
        <v>5.820766091346741E+25</v>
      </c>
      <c r="AG47" s="1">
        <f t="shared" si="21"/>
        <v>5.820766091346741E+25</v>
      </c>
      <c r="AH47" s="1">
        <f t="shared" si="22"/>
        <v>5.820766091346741E+25</v>
      </c>
      <c r="AI47" s="1">
        <f t="shared" si="23"/>
        <v>5.820766091346741E+25</v>
      </c>
      <c r="AJ47" s="1">
        <f t="shared" si="24"/>
        <v>5.820766091346741E+25</v>
      </c>
    </row>
    <row r="48" spans="1:36" x14ac:dyDescent="0.3">
      <c r="A48">
        <v>42</v>
      </c>
      <c r="B48" s="19">
        <f t="shared" si="3"/>
        <v>2.2737367544323207E+29</v>
      </c>
      <c r="D48" s="1">
        <f t="shared" si="4"/>
        <v>9.0949470177292828E+29</v>
      </c>
      <c r="E48" s="1">
        <f t="shared" si="5"/>
        <v>1.8189894035458565E+29</v>
      </c>
      <c r="F48" s="1">
        <f t="shared" si="6"/>
        <v>1.8189894035458565E+29</v>
      </c>
      <c r="G48" s="1">
        <f t="shared" si="7"/>
        <v>1.8189894035458565E+29</v>
      </c>
      <c r="H48" s="1">
        <f t="shared" si="8"/>
        <v>1.8189894035458565E+29</v>
      </c>
      <c r="I48" s="1">
        <f t="shared" si="9"/>
        <v>1.8189894035458565E+29</v>
      </c>
      <c r="J48" s="1">
        <f t="shared" si="0"/>
        <v>1.8189894035458565E+29</v>
      </c>
      <c r="K48" s="1">
        <f t="shared" si="10"/>
        <v>1.8189894035458565E+29</v>
      </c>
      <c r="L48" s="1">
        <f>4*POWER(5,A47)+21</f>
        <v>1.8189894035458565E+29</v>
      </c>
      <c r="M48" s="1">
        <f t="shared" si="11"/>
        <v>1.8189894035458565E+29</v>
      </c>
      <c r="N48" s="1">
        <f t="shared" si="12"/>
        <v>1.8189894035458565E+29</v>
      </c>
      <c r="O48" s="1">
        <f t="shared" si="13"/>
        <v>1.8189894035458565E+29</v>
      </c>
      <c r="P48" s="1">
        <f t="shared" si="14"/>
        <v>1.8189894035458565E+29</v>
      </c>
      <c r="AE48" s="1">
        <f t="shared" si="19"/>
        <v>2.9103830456733706E+26</v>
      </c>
      <c r="AF48" s="1">
        <f t="shared" si="20"/>
        <v>2.9103830456733706E+26</v>
      </c>
      <c r="AG48" s="1">
        <f t="shared" si="21"/>
        <v>2.9103830456733706E+26</v>
      </c>
      <c r="AH48" s="1">
        <f t="shared" si="22"/>
        <v>2.9103830456733706E+26</v>
      </c>
      <c r="AI48" s="1">
        <f t="shared" si="23"/>
        <v>2.9103830456733706E+26</v>
      </c>
      <c r="AJ48" s="1">
        <f t="shared" si="24"/>
        <v>2.9103830456733706E+26</v>
      </c>
    </row>
    <row r="49" spans="1:36" x14ac:dyDescent="0.3">
      <c r="A49">
        <v>43</v>
      </c>
      <c r="B49" s="19">
        <f t="shared" si="3"/>
        <v>1.1368683772161603E+30</v>
      </c>
      <c r="D49" s="1">
        <f t="shared" si="4"/>
        <v>4.5474735088646413E+30</v>
      </c>
      <c r="E49" s="1">
        <f t="shared" si="5"/>
        <v>9.0949470177292828E+29</v>
      </c>
      <c r="F49" s="1">
        <f t="shared" si="6"/>
        <v>9.0949470177292828E+29</v>
      </c>
      <c r="G49" s="1">
        <f t="shared" si="7"/>
        <v>9.0949470177292828E+29</v>
      </c>
      <c r="H49" s="1">
        <f t="shared" si="8"/>
        <v>9.0949470177292828E+29</v>
      </c>
      <c r="I49" s="1">
        <f t="shared" si="9"/>
        <v>9.0949470177292828E+29</v>
      </c>
      <c r="J49" s="1">
        <f t="shared" si="0"/>
        <v>9.0949470177292828E+29</v>
      </c>
      <c r="K49" s="1">
        <f t="shared" si="10"/>
        <v>9.0949470177292828E+29</v>
      </c>
      <c r="L49" s="1">
        <f>4*POWER(5,A48)+21</f>
        <v>9.0949470177292828E+29</v>
      </c>
      <c r="M49" s="1">
        <f t="shared" si="11"/>
        <v>9.0949470177292828E+29</v>
      </c>
      <c r="N49" s="1">
        <f t="shared" si="12"/>
        <v>9.0949470177292828E+29</v>
      </c>
      <c r="O49" s="1">
        <f t="shared" si="13"/>
        <v>9.0949470177292828E+29</v>
      </c>
      <c r="P49" s="1">
        <f t="shared" si="14"/>
        <v>9.0949470177292828E+29</v>
      </c>
      <c r="AE49" s="1">
        <f t="shared" si="19"/>
        <v>1.4551915228366851E+27</v>
      </c>
      <c r="AF49" s="1">
        <f t="shared" si="20"/>
        <v>1.4551915228366851E+27</v>
      </c>
      <c r="AG49" s="1">
        <f t="shared" si="21"/>
        <v>1.4551915228366851E+27</v>
      </c>
      <c r="AH49" s="1">
        <f t="shared" si="22"/>
        <v>1.4551915228366851E+27</v>
      </c>
      <c r="AI49" s="1">
        <f t="shared" si="23"/>
        <v>1.4551915228366851E+27</v>
      </c>
      <c r="AJ49" s="1">
        <f t="shared" si="24"/>
        <v>1.4551915228366851E+27</v>
      </c>
    </row>
  </sheetData>
  <mergeCells count="1">
    <mergeCell ref="E1:J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47E-D769-4EDA-878C-99258908CB6A}">
  <dimension ref="A1:O49"/>
  <sheetViews>
    <sheetView tabSelected="1" workbookViewId="0">
      <selection activeCell="I4" sqref="I4"/>
    </sheetView>
  </sheetViews>
  <sheetFormatPr defaultRowHeight="14.4" x14ac:dyDescent="0.3"/>
  <cols>
    <col min="2" max="2" width="35.21875" style="19" bestFit="1" customWidth="1"/>
    <col min="4" max="5" width="15.33203125" customWidth="1"/>
    <col min="6" max="6" width="13.44140625" customWidth="1"/>
    <col min="7" max="7" width="12" bestFit="1" customWidth="1"/>
    <col min="8" max="8" width="12" customWidth="1"/>
    <col min="9" max="9" width="21.109375" customWidth="1"/>
    <col min="10" max="10" width="27" customWidth="1"/>
    <col min="11" max="11" width="12.109375" bestFit="1" customWidth="1"/>
    <col min="12" max="12" width="19.44140625" customWidth="1"/>
    <col min="13" max="13" width="14.44140625" customWidth="1"/>
    <col min="14" max="14" width="20.5546875" customWidth="1"/>
    <col min="15" max="15" width="14.44140625" customWidth="1"/>
  </cols>
  <sheetData>
    <row r="1" spans="1:15" x14ac:dyDescent="0.3">
      <c r="E1" s="17" t="s">
        <v>58</v>
      </c>
      <c r="F1" s="17"/>
      <c r="G1" s="17"/>
      <c r="H1" s="17"/>
      <c r="I1" s="17"/>
    </row>
    <row r="2" spans="1:15" x14ac:dyDescent="0.3">
      <c r="E2" s="17"/>
      <c r="F2" s="17"/>
      <c r="G2" s="17"/>
      <c r="H2" s="17"/>
      <c r="I2" s="17"/>
    </row>
    <row r="4" spans="1:15" x14ac:dyDescent="0.3">
      <c r="D4" s="13">
        <v>80</v>
      </c>
      <c r="E4" s="13">
        <v>70</v>
      </c>
      <c r="F4" s="13">
        <v>80</v>
      </c>
      <c r="G4" s="13">
        <v>90</v>
      </c>
      <c r="H4" s="13">
        <v>99</v>
      </c>
      <c r="I4" s="13">
        <v>50</v>
      </c>
      <c r="J4" s="13">
        <v>10</v>
      </c>
      <c r="K4" s="13">
        <v>20</v>
      </c>
      <c r="L4" s="13">
        <v>30</v>
      </c>
      <c r="M4" s="13">
        <v>40</v>
      </c>
      <c r="N4" s="13">
        <v>50</v>
      </c>
      <c r="O4" s="13">
        <v>60</v>
      </c>
    </row>
    <row r="5" spans="1:15" x14ac:dyDescent="0.3">
      <c r="D5" s="1" t="s">
        <v>59</v>
      </c>
      <c r="E5" s="1" t="s">
        <v>44</v>
      </c>
      <c r="F5" s="1" t="s">
        <v>43</v>
      </c>
      <c r="G5" s="1" t="s">
        <v>42</v>
      </c>
      <c r="H5" s="1" t="s">
        <v>65</v>
      </c>
      <c r="I5" s="4" t="s">
        <v>67</v>
      </c>
      <c r="J5" s="1" t="s">
        <v>41</v>
      </c>
      <c r="K5" s="1" t="s">
        <v>60</v>
      </c>
      <c r="L5" s="1" t="s">
        <v>61</v>
      </c>
      <c r="M5" s="1" t="s">
        <v>62</v>
      </c>
      <c r="N5" s="1" t="s">
        <v>63</v>
      </c>
      <c r="O5" s="1" t="s">
        <v>64</v>
      </c>
    </row>
    <row r="6" spans="1:15" x14ac:dyDescent="0.3">
      <c r="A6">
        <v>0</v>
      </c>
      <c r="B6" s="19">
        <f>POWER(5,A6)</f>
        <v>1</v>
      </c>
      <c r="D6" s="1">
        <f>4* POWER(5,A6) -39</f>
        <v>-35</v>
      </c>
      <c r="E6" s="1">
        <f>4* POWER(5,A5) -29</f>
        <v>-25</v>
      </c>
      <c r="F6" s="1">
        <f>4 * POWER(5,A5) -19</f>
        <v>-15</v>
      </c>
      <c r="G6" s="1">
        <f>4 *POWER(5,A5) -9</f>
        <v>-5</v>
      </c>
      <c r="H6" s="1">
        <f>4 *POWER(5,A5) -1</f>
        <v>3</v>
      </c>
      <c r="I6" s="1">
        <f>2 * POWER(5,A5) +0</f>
        <v>2</v>
      </c>
      <c r="J6" s="1">
        <f>4 * POWER(5,A5) +11</f>
        <v>15</v>
      </c>
      <c r="K6" s="1">
        <f>4*POWER(5,A5)+21</f>
        <v>25</v>
      </c>
      <c r="L6" s="1">
        <f>4*POWER(5,A5)+31</f>
        <v>35</v>
      </c>
      <c r="M6" s="1">
        <f>4*POWER(5,A5)+41</f>
        <v>45</v>
      </c>
      <c r="N6" s="1">
        <f>4*POWER(5,A5)+51</f>
        <v>55</v>
      </c>
      <c r="O6" s="1">
        <f>4*POWER(5,A5)+61</f>
        <v>65</v>
      </c>
    </row>
    <row r="7" spans="1:15" x14ac:dyDescent="0.3">
      <c r="A7">
        <v>1</v>
      </c>
      <c r="B7" s="19">
        <f t="shared" ref="B7:B49" si="0">POWER(5,A7)</f>
        <v>5</v>
      </c>
      <c r="D7" s="1">
        <f t="shared" ref="D7:D49" si="1">4* POWER(5,A7) -39</f>
        <v>-19</v>
      </c>
      <c r="E7" s="1">
        <f t="shared" ref="E7:E49" si="2">4* POWER(5,A6) -29</f>
        <v>-25</v>
      </c>
      <c r="F7" s="1">
        <f t="shared" ref="F7:F49" si="3">4 * POWER(5,A6) -19</f>
        <v>-15</v>
      </c>
      <c r="G7" s="1">
        <f t="shared" ref="G7:G49" si="4">4 *POWER(5,A6) -9</f>
        <v>-5</v>
      </c>
      <c r="H7" s="1">
        <f t="shared" ref="H7:H49" si="5">4 *POWER(5,A6) -1</f>
        <v>3</v>
      </c>
      <c r="I7" s="1">
        <f t="shared" ref="I7:I49" si="6">2 * POWER(5,A6) +0</f>
        <v>2</v>
      </c>
      <c r="J7" s="1">
        <f t="shared" ref="J7:J49" si="7">4 * POWER(5,A6) +11</f>
        <v>15</v>
      </c>
      <c r="K7" s="1">
        <f>4*POWER(5,A6)+21</f>
        <v>25</v>
      </c>
      <c r="L7" s="1">
        <f t="shared" ref="L7:L49" si="8">4*POWER(5,A6)+31</f>
        <v>35</v>
      </c>
      <c r="M7" s="1">
        <f t="shared" ref="M7:M49" si="9">4*POWER(5,A6)+41</f>
        <v>45</v>
      </c>
      <c r="N7" s="1">
        <f t="shared" ref="N7:N49" si="10">4*POWER(5,A6)+51</f>
        <v>55</v>
      </c>
      <c r="O7" s="1">
        <f t="shared" ref="O7:O49" si="11">4*POWER(5,A6)+61</f>
        <v>65</v>
      </c>
    </row>
    <row r="8" spans="1:15" x14ac:dyDescent="0.3">
      <c r="A8">
        <v>2</v>
      </c>
      <c r="B8" s="19">
        <f t="shared" si="0"/>
        <v>25</v>
      </c>
      <c r="D8" s="1">
        <f t="shared" si="1"/>
        <v>61</v>
      </c>
      <c r="E8" s="1">
        <f t="shared" si="2"/>
        <v>-9</v>
      </c>
      <c r="F8" s="1">
        <f t="shared" si="3"/>
        <v>1</v>
      </c>
      <c r="G8" s="1">
        <f t="shared" si="4"/>
        <v>11</v>
      </c>
      <c r="H8" s="1">
        <f t="shared" si="5"/>
        <v>19</v>
      </c>
      <c r="I8" s="1">
        <f t="shared" si="6"/>
        <v>10</v>
      </c>
      <c r="J8" s="1">
        <f t="shared" si="7"/>
        <v>31</v>
      </c>
      <c r="K8" s="1">
        <f>4*POWER(5,A7)+21</f>
        <v>41</v>
      </c>
      <c r="L8" s="1">
        <f t="shared" si="8"/>
        <v>51</v>
      </c>
      <c r="M8" s="1">
        <f t="shared" si="9"/>
        <v>61</v>
      </c>
      <c r="N8" s="1">
        <f t="shared" si="10"/>
        <v>71</v>
      </c>
      <c r="O8" s="1">
        <f t="shared" si="11"/>
        <v>81</v>
      </c>
    </row>
    <row r="9" spans="1:15" x14ac:dyDescent="0.3">
      <c r="A9">
        <v>3</v>
      </c>
      <c r="B9" s="19">
        <f t="shared" si="0"/>
        <v>125</v>
      </c>
      <c r="D9" s="1">
        <f t="shared" si="1"/>
        <v>461</v>
      </c>
      <c r="E9" s="1">
        <f t="shared" si="2"/>
        <v>71</v>
      </c>
      <c r="F9" s="1">
        <f t="shared" si="3"/>
        <v>81</v>
      </c>
      <c r="G9" s="1">
        <f t="shared" si="4"/>
        <v>91</v>
      </c>
      <c r="H9" s="1">
        <f t="shared" si="5"/>
        <v>99</v>
      </c>
      <c r="I9" s="1">
        <f t="shared" si="6"/>
        <v>50</v>
      </c>
      <c r="J9" s="1">
        <f t="shared" si="7"/>
        <v>111</v>
      </c>
      <c r="K9" s="1">
        <f>4*POWER(5,A8)+21</f>
        <v>121</v>
      </c>
      <c r="L9" s="1">
        <f t="shared" si="8"/>
        <v>131</v>
      </c>
      <c r="M9" s="1">
        <f t="shared" si="9"/>
        <v>141</v>
      </c>
      <c r="N9" s="1">
        <f t="shared" si="10"/>
        <v>151</v>
      </c>
      <c r="O9" s="1">
        <f t="shared" si="11"/>
        <v>161</v>
      </c>
    </row>
    <row r="10" spans="1:15" x14ac:dyDescent="0.3">
      <c r="A10">
        <v>4</v>
      </c>
      <c r="B10" s="19">
        <f t="shared" si="0"/>
        <v>625</v>
      </c>
      <c r="D10" s="1">
        <f t="shared" si="1"/>
        <v>2461</v>
      </c>
      <c r="E10" s="1">
        <f t="shared" si="2"/>
        <v>471</v>
      </c>
      <c r="F10" s="1">
        <f t="shared" si="3"/>
        <v>481</v>
      </c>
      <c r="G10" s="1">
        <f t="shared" si="4"/>
        <v>491</v>
      </c>
      <c r="H10" s="1">
        <f t="shared" si="5"/>
        <v>499</v>
      </c>
      <c r="I10" s="1">
        <f t="shared" si="6"/>
        <v>250</v>
      </c>
      <c r="J10" s="1">
        <f t="shared" si="7"/>
        <v>511</v>
      </c>
      <c r="K10" s="1">
        <f>4*POWER(5,A9)+21</f>
        <v>521</v>
      </c>
      <c r="L10" s="1">
        <f t="shared" si="8"/>
        <v>531</v>
      </c>
      <c r="M10" s="1">
        <f t="shared" si="9"/>
        <v>541</v>
      </c>
      <c r="N10" s="1">
        <f t="shared" si="10"/>
        <v>551</v>
      </c>
      <c r="O10" s="1">
        <f t="shared" si="11"/>
        <v>561</v>
      </c>
    </row>
    <row r="11" spans="1:15" x14ac:dyDescent="0.3">
      <c r="A11">
        <v>5</v>
      </c>
      <c r="B11" s="19">
        <f t="shared" si="0"/>
        <v>3125</v>
      </c>
      <c r="D11" s="1">
        <f t="shared" si="1"/>
        <v>12461</v>
      </c>
      <c r="E11" s="1">
        <f t="shared" si="2"/>
        <v>2471</v>
      </c>
      <c r="F11" s="1">
        <f t="shared" si="3"/>
        <v>2481</v>
      </c>
      <c r="G11" s="1">
        <f t="shared" si="4"/>
        <v>2491</v>
      </c>
      <c r="H11" s="1">
        <f t="shared" si="5"/>
        <v>2499</v>
      </c>
      <c r="I11" s="1">
        <f t="shared" si="6"/>
        <v>1250</v>
      </c>
      <c r="J11" s="1">
        <f t="shared" si="7"/>
        <v>2511</v>
      </c>
      <c r="K11" s="1">
        <f>4*POWER(5,A10)+21</f>
        <v>2521</v>
      </c>
      <c r="L11" s="1">
        <f t="shared" si="8"/>
        <v>2531</v>
      </c>
      <c r="M11" s="1">
        <f t="shared" si="9"/>
        <v>2541</v>
      </c>
      <c r="N11" s="1">
        <f t="shared" si="10"/>
        <v>2551</v>
      </c>
      <c r="O11" s="1">
        <f t="shared" si="11"/>
        <v>2561</v>
      </c>
    </row>
    <row r="12" spans="1:15" x14ac:dyDescent="0.3">
      <c r="A12">
        <v>6</v>
      </c>
      <c r="B12" s="19">
        <f t="shared" si="0"/>
        <v>15625</v>
      </c>
      <c r="D12" s="1">
        <f t="shared" si="1"/>
        <v>62461</v>
      </c>
      <c r="E12" s="1">
        <f t="shared" si="2"/>
        <v>12471</v>
      </c>
      <c r="F12" s="1">
        <f t="shared" si="3"/>
        <v>12481</v>
      </c>
      <c r="G12" s="1">
        <f t="shared" si="4"/>
        <v>12491</v>
      </c>
      <c r="H12" s="1">
        <f t="shared" si="5"/>
        <v>12499</v>
      </c>
      <c r="I12" s="1">
        <f t="shared" si="6"/>
        <v>6250</v>
      </c>
      <c r="J12" s="1">
        <f t="shared" si="7"/>
        <v>12511</v>
      </c>
      <c r="K12" s="1">
        <f>4*POWER(5,A11)+21</f>
        <v>12521</v>
      </c>
      <c r="L12" s="1">
        <f t="shared" si="8"/>
        <v>12531</v>
      </c>
      <c r="M12" s="1">
        <f t="shared" si="9"/>
        <v>12541</v>
      </c>
      <c r="N12" s="1">
        <f t="shared" si="10"/>
        <v>12551</v>
      </c>
      <c r="O12" s="1">
        <f t="shared" si="11"/>
        <v>12561</v>
      </c>
    </row>
    <row r="13" spans="1:15" x14ac:dyDescent="0.3">
      <c r="A13">
        <v>7</v>
      </c>
      <c r="B13" s="19">
        <f t="shared" si="0"/>
        <v>78125</v>
      </c>
      <c r="D13" s="1">
        <f t="shared" si="1"/>
        <v>312461</v>
      </c>
      <c r="E13" s="1">
        <f t="shared" si="2"/>
        <v>62471</v>
      </c>
      <c r="F13" s="1">
        <f t="shared" si="3"/>
        <v>62481</v>
      </c>
      <c r="G13" s="1">
        <f t="shared" si="4"/>
        <v>62491</v>
      </c>
      <c r="H13" s="1">
        <f t="shared" si="5"/>
        <v>62499</v>
      </c>
      <c r="I13" s="1">
        <f t="shared" si="6"/>
        <v>31250</v>
      </c>
      <c r="J13" s="1">
        <f t="shared" si="7"/>
        <v>62511</v>
      </c>
      <c r="K13" s="1">
        <f>4*POWER(5,A12)+21</f>
        <v>62521</v>
      </c>
      <c r="L13" s="1">
        <f t="shared" si="8"/>
        <v>62531</v>
      </c>
      <c r="M13" s="1">
        <f t="shared" si="9"/>
        <v>62541</v>
      </c>
      <c r="N13" s="1">
        <f t="shared" si="10"/>
        <v>62551</v>
      </c>
      <c r="O13" s="1">
        <f t="shared" si="11"/>
        <v>62561</v>
      </c>
    </row>
    <row r="14" spans="1:15" x14ac:dyDescent="0.3">
      <c r="A14">
        <v>8</v>
      </c>
      <c r="B14" s="19">
        <f t="shared" si="0"/>
        <v>390625</v>
      </c>
      <c r="D14" s="1">
        <f t="shared" si="1"/>
        <v>1562461</v>
      </c>
      <c r="E14" s="1">
        <f t="shared" si="2"/>
        <v>312471</v>
      </c>
      <c r="F14" s="1">
        <f t="shared" si="3"/>
        <v>312481</v>
      </c>
      <c r="G14" s="1">
        <f t="shared" si="4"/>
        <v>312491</v>
      </c>
      <c r="H14" s="1">
        <f t="shared" si="5"/>
        <v>312499</v>
      </c>
      <c r="I14" s="1">
        <f t="shared" si="6"/>
        <v>156250</v>
      </c>
      <c r="J14" s="1">
        <f t="shared" si="7"/>
        <v>312511</v>
      </c>
      <c r="K14" s="1">
        <f>4*POWER(5,A13)+21</f>
        <v>312521</v>
      </c>
      <c r="L14" s="1">
        <f t="shared" si="8"/>
        <v>312531</v>
      </c>
      <c r="M14" s="1">
        <f t="shared" si="9"/>
        <v>312541</v>
      </c>
      <c r="N14" s="1">
        <f t="shared" si="10"/>
        <v>312551</v>
      </c>
      <c r="O14" s="1">
        <f t="shared" si="11"/>
        <v>312561</v>
      </c>
    </row>
    <row r="15" spans="1:15" x14ac:dyDescent="0.3">
      <c r="A15">
        <v>9</v>
      </c>
      <c r="B15" s="19">
        <f t="shared" si="0"/>
        <v>1953125</v>
      </c>
      <c r="D15" s="1">
        <f t="shared" si="1"/>
        <v>7812461</v>
      </c>
      <c r="E15" s="1">
        <f t="shared" si="2"/>
        <v>1562471</v>
      </c>
      <c r="F15" s="1">
        <f t="shared" si="3"/>
        <v>1562481</v>
      </c>
      <c r="G15" s="1">
        <f t="shared" si="4"/>
        <v>1562491</v>
      </c>
      <c r="H15" s="1">
        <f t="shared" si="5"/>
        <v>1562499</v>
      </c>
      <c r="I15" s="1">
        <f t="shared" si="6"/>
        <v>781250</v>
      </c>
      <c r="J15" s="1">
        <f t="shared" si="7"/>
        <v>1562511</v>
      </c>
      <c r="K15" s="1">
        <f>4*POWER(5,A14)+21</f>
        <v>1562521</v>
      </c>
      <c r="L15" s="1">
        <f t="shared" si="8"/>
        <v>1562531</v>
      </c>
      <c r="M15" s="1">
        <f t="shared" si="9"/>
        <v>1562541</v>
      </c>
      <c r="N15" s="1">
        <f t="shared" si="10"/>
        <v>1562551</v>
      </c>
      <c r="O15" s="1">
        <f t="shared" si="11"/>
        <v>1562561</v>
      </c>
    </row>
    <row r="16" spans="1:15" x14ac:dyDescent="0.3">
      <c r="A16">
        <v>10</v>
      </c>
      <c r="B16" s="19">
        <f t="shared" si="0"/>
        <v>9765625</v>
      </c>
      <c r="D16" s="1">
        <f t="shared" si="1"/>
        <v>39062461</v>
      </c>
      <c r="E16" s="1">
        <f t="shared" si="2"/>
        <v>7812471</v>
      </c>
      <c r="F16" s="1">
        <f t="shared" si="3"/>
        <v>7812481</v>
      </c>
      <c r="G16" s="1">
        <f t="shared" si="4"/>
        <v>7812491</v>
      </c>
      <c r="H16" s="1">
        <f t="shared" si="5"/>
        <v>7812499</v>
      </c>
      <c r="I16" s="1">
        <f t="shared" si="6"/>
        <v>3906250</v>
      </c>
      <c r="J16" s="1">
        <f t="shared" si="7"/>
        <v>7812511</v>
      </c>
      <c r="K16" s="1">
        <f>4*POWER(5,A15)+21</f>
        <v>7812521</v>
      </c>
      <c r="L16" s="1">
        <f t="shared" si="8"/>
        <v>7812531</v>
      </c>
      <c r="M16" s="1">
        <f t="shared" si="9"/>
        <v>7812541</v>
      </c>
      <c r="N16" s="1">
        <f t="shared" si="10"/>
        <v>7812551</v>
      </c>
      <c r="O16" s="1">
        <f t="shared" si="11"/>
        <v>7812561</v>
      </c>
    </row>
    <row r="17" spans="1:15" x14ac:dyDescent="0.3">
      <c r="A17">
        <v>11</v>
      </c>
      <c r="B17" s="19">
        <f t="shared" si="0"/>
        <v>48828125</v>
      </c>
      <c r="D17" s="1">
        <f t="shared" si="1"/>
        <v>195312461</v>
      </c>
      <c r="E17" s="1">
        <f t="shared" si="2"/>
        <v>39062471</v>
      </c>
      <c r="F17" s="1">
        <f t="shared" si="3"/>
        <v>39062481</v>
      </c>
      <c r="G17" s="1">
        <f t="shared" si="4"/>
        <v>39062491</v>
      </c>
      <c r="H17" s="1">
        <f t="shared" si="5"/>
        <v>39062499</v>
      </c>
      <c r="I17" s="1">
        <f t="shared" si="6"/>
        <v>19531250</v>
      </c>
      <c r="J17" s="1">
        <f t="shared" si="7"/>
        <v>39062511</v>
      </c>
      <c r="K17" s="1">
        <f>4*POWER(5,A16)+21</f>
        <v>39062521</v>
      </c>
      <c r="L17" s="1">
        <f t="shared" si="8"/>
        <v>39062531</v>
      </c>
      <c r="M17" s="1">
        <f t="shared" si="9"/>
        <v>39062541</v>
      </c>
      <c r="N17" s="1">
        <f t="shared" si="10"/>
        <v>39062551</v>
      </c>
      <c r="O17" s="1">
        <f t="shared" si="11"/>
        <v>39062561</v>
      </c>
    </row>
    <row r="18" spans="1:15" x14ac:dyDescent="0.3">
      <c r="A18">
        <v>12</v>
      </c>
      <c r="B18" s="19">
        <f t="shared" si="0"/>
        <v>244140625</v>
      </c>
      <c r="D18" s="1">
        <f t="shared" si="1"/>
        <v>976562461</v>
      </c>
      <c r="E18" s="1">
        <f t="shared" si="2"/>
        <v>195312471</v>
      </c>
      <c r="F18" s="1">
        <f t="shared" si="3"/>
        <v>195312481</v>
      </c>
      <c r="G18" s="1">
        <f t="shared" si="4"/>
        <v>195312491</v>
      </c>
      <c r="H18" s="1">
        <f t="shared" si="5"/>
        <v>195312499</v>
      </c>
      <c r="I18" s="1">
        <f t="shared" si="6"/>
        <v>97656250</v>
      </c>
      <c r="J18" s="1">
        <f t="shared" si="7"/>
        <v>195312511</v>
      </c>
      <c r="K18" s="1">
        <f>4*POWER(5,A17)+21</f>
        <v>195312521</v>
      </c>
      <c r="L18" s="1">
        <f t="shared" si="8"/>
        <v>195312531</v>
      </c>
      <c r="M18" s="1">
        <f t="shared" si="9"/>
        <v>195312541</v>
      </c>
      <c r="N18" s="1">
        <f t="shared" si="10"/>
        <v>195312551</v>
      </c>
      <c r="O18" s="1">
        <f t="shared" si="11"/>
        <v>195312561</v>
      </c>
    </row>
    <row r="19" spans="1:15" x14ac:dyDescent="0.3">
      <c r="A19">
        <v>13</v>
      </c>
      <c r="B19" s="19">
        <f t="shared" si="0"/>
        <v>1220703125</v>
      </c>
      <c r="D19" s="1">
        <f t="shared" si="1"/>
        <v>4882812461</v>
      </c>
      <c r="E19" s="1">
        <f t="shared" si="2"/>
        <v>976562471</v>
      </c>
      <c r="F19" s="1">
        <f t="shared" si="3"/>
        <v>976562481</v>
      </c>
      <c r="G19" s="1">
        <f t="shared" si="4"/>
        <v>976562491</v>
      </c>
      <c r="H19" s="1">
        <f t="shared" si="5"/>
        <v>976562499</v>
      </c>
      <c r="I19" s="1">
        <f t="shared" si="6"/>
        <v>488281250</v>
      </c>
      <c r="J19" s="1">
        <f t="shared" si="7"/>
        <v>976562511</v>
      </c>
      <c r="K19" s="1">
        <f>4*POWER(5,A18)+21</f>
        <v>976562521</v>
      </c>
      <c r="L19" s="1">
        <f t="shared" si="8"/>
        <v>976562531</v>
      </c>
      <c r="M19" s="1">
        <f t="shared" si="9"/>
        <v>976562541</v>
      </c>
      <c r="N19" s="1">
        <f t="shared" si="10"/>
        <v>976562551</v>
      </c>
      <c r="O19" s="1">
        <f t="shared" si="11"/>
        <v>976562561</v>
      </c>
    </row>
    <row r="20" spans="1:15" x14ac:dyDescent="0.3">
      <c r="A20">
        <v>14</v>
      </c>
      <c r="B20" s="19">
        <f t="shared" si="0"/>
        <v>6103515625</v>
      </c>
      <c r="D20" s="1">
        <f t="shared" si="1"/>
        <v>24414062461</v>
      </c>
      <c r="E20" s="1">
        <f t="shared" si="2"/>
        <v>4882812471</v>
      </c>
      <c r="F20" s="1">
        <f t="shared" si="3"/>
        <v>4882812481</v>
      </c>
      <c r="G20" s="1">
        <f t="shared" si="4"/>
        <v>4882812491</v>
      </c>
      <c r="H20" s="1">
        <f t="shared" si="5"/>
        <v>4882812499</v>
      </c>
      <c r="I20" s="1">
        <f t="shared" si="6"/>
        <v>2441406250</v>
      </c>
      <c r="J20" s="1">
        <f t="shared" si="7"/>
        <v>4882812511</v>
      </c>
      <c r="K20" s="1">
        <f>4*POWER(5,A19)+21</f>
        <v>4882812521</v>
      </c>
      <c r="L20" s="1">
        <f t="shared" si="8"/>
        <v>4882812531</v>
      </c>
      <c r="M20" s="1">
        <f t="shared" si="9"/>
        <v>4882812541</v>
      </c>
      <c r="N20" s="1">
        <f t="shared" si="10"/>
        <v>4882812551</v>
      </c>
      <c r="O20" s="1">
        <f t="shared" si="11"/>
        <v>4882812561</v>
      </c>
    </row>
    <row r="21" spans="1:15" x14ac:dyDescent="0.3">
      <c r="A21">
        <v>15</v>
      </c>
      <c r="B21" s="19">
        <f t="shared" si="0"/>
        <v>30517578125</v>
      </c>
      <c r="D21" s="1">
        <f t="shared" si="1"/>
        <v>122070312461</v>
      </c>
      <c r="E21" s="1">
        <f t="shared" si="2"/>
        <v>24414062471</v>
      </c>
      <c r="F21" s="1">
        <f t="shared" si="3"/>
        <v>24414062481</v>
      </c>
      <c r="G21" s="1">
        <f t="shared" si="4"/>
        <v>24414062491</v>
      </c>
      <c r="H21" s="1">
        <f t="shared" si="5"/>
        <v>24414062499</v>
      </c>
      <c r="I21" s="1">
        <f t="shared" si="6"/>
        <v>12207031250</v>
      </c>
      <c r="J21" s="1">
        <f t="shared" si="7"/>
        <v>24414062511</v>
      </c>
      <c r="K21" s="1">
        <f>4*POWER(5,A20)+21</f>
        <v>24414062521</v>
      </c>
      <c r="L21" s="1">
        <f t="shared" si="8"/>
        <v>24414062531</v>
      </c>
      <c r="M21" s="1">
        <f t="shared" si="9"/>
        <v>24414062541</v>
      </c>
      <c r="N21" s="1">
        <f t="shared" si="10"/>
        <v>24414062551</v>
      </c>
      <c r="O21" s="1">
        <f t="shared" si="11"/>
        <v>24414062561</v>
      </c>
    </row>
    <row r="22" spans="1:15" x14ac:dyDescent="0.3">
      <c r="A22">
        <v>16</v>
      </c>
      <c r="B22" s="19">
        <f t="shared" si="0"/>
        <v>152587890625</v>
      </c>
      <c r="D22" s="1">
        <f t="shared" si="1"/>
        <v>610351562461</v>
      </c>
      <c r="E22" s="1">
        <f t="shared" si="2"/>
        <v>122070312471</v>
      </c>
      <c r="F22" s="1">
        <f t="shared" si="3"/>
        <v>122070312481</v>
      </c>
      <c r="G22" s="1">
        <f t="shared" si="4"/>
        <v>122070312491</v>
      </c>
      <c r="H22" s="1">
        <f t="shared" si="5"/>
        <v>122070312499</v>
      </c>
      <c r="I22" s="1">
        <f t="shared" si="6"/>
        <v>61035156250</v>
      </c>
      <c r="J22" s="1">
        <f t="shared" si="7"/>
        <v>122070312511</v>
      </c>
      <c r="K22" s="1">
        <f>4*POWER(5,A21)+21</f>
        <v>122070312521</v>
      </c>
      <c r="L22" s="1">
        <f t="shared" si="8"/>
        <v>122070312531</v>
      </c>
      <c r="M22" s="1">
        <f t="shared" si="9"/>
        <v>122070312541</v>
      </c>
      <c r="N22" s="1">
        <f t="shared" si="10"/>
        <v>122070312551</v>
      </c>
      <c r="O22" s="1">
        <f t="shared" si="11"/>
        <v>122070312561</v>
      </c>
    </row>
    <row r="23" spans="1:15" x14ac:dyDescent="0.3">
      <c r="A23">
        <v>17</v>
      </c>
      <c r="B23" s="19">
        <f t="shared" si="0"/>
        <v>762939453125</v>
      </c>
      <c r="D23" s="1">
        <f t="shared" si="1"/>
        <v>3051757812461</v>
      </c>
      <c r="E23" s="1">
        <f t="shared" si="2"/>
        <v>610351562471</v>
      </c>
      <c r="F23" s="1">
        <f t="shared" si="3"/>
        <v>610351562481</v>
      </c>
      <c r="G23" s="1">
        <f t="shared" si="4"/>
        <v>610351562491</v>
      </c>
      <c r="H23" s="1">
        <f t="shared" si="5"/>
        <v>610351562499</v>
      </c>
      <c r="I23" s="1">
        <f t="shared" si="6"/>
        <v>305175781250</v>
      </c>
      <c r="J23" s="1">
        <f t="shared" si="7"/>
        <v>610351562511</v>
      </c>
      <c r="K23" s="1">
        <f>4*POWER(5,A22)+21</f>
        <v>610351562521</v>
      </c>
      <c r="L23" s="1">
        <f t="shared" si="8"/>
        <v>610351562531</v>
      </c>
      <c r="M23" s="1">
        <f t="shared" si="9"/>
        <v>610351562541</v>
      </c>
      <c r="N23" s="1">
        <f t="shared" si="10"/>
        <v>610351562551</v>
      </c>
      <c r="O23" s="1">
        <f t="shared" si="11"/>
        <v>610351562561</v>
      </c>
    </row>
    <row r="24" spans="1:15" x14ac:dyDescent="0.3">
      <c r="A24">
        <v>18</v>
      </c>
      <c r="B24" s="19">
        <f t="shared" si="0"/>
        <v>3814697265625</v>
      </c>
      <c r="D24" s="1">
        <f t="shared" si="1"/>
        <v>15258789062461</v>
      </c>
      <c r="E24" s="1">
        <f t="shared" si="2"/>
        <v>3051757812471</v>
      </c>
      <c r="F24" s="1">
        <f t="shared" si="3"/>
        <v>3051757812481</v>
      </c>
      <c r="G24" s="1">
        <f t="shared" si="4"/>
        <v>3051757812491</v>
      </c>
      <c r="H24" s="1">
        <f t="shared" si="5"/>
        <v>3051757812499</v>
      </c>
      <c r="I24" s="1">
        <f t="shared" si="6"/>
        <v>1525878906250</v>
      </c>
      <c r="J24" s="1">
        <f t="shared" si="7"/>
        <v>3051757812511</v>
      </c>
      <c r="K24" s="1">
        <f>4*POWER(5,A23)+21</f>
        <v>3051757812521</v>
      </c>
      <c r="L24" s="1">
        <f t="shared" si="8"/>
        <v>3051757812531</v>
      </c>
      <c r="M24" s="1">
        <f t="shared" si="9"/>
        <v>3051757812541</v>
      </c>
      <c r="N24" s="1">
        <f t="shared" si="10"/>
        <v>3051757812551</v>
      </c>
      <c r="O24" s="1">
        <f t="shared" si="11"/>
        <v>3051757812561</v>
      </c>
    </row>
    <row r="25" spans="1:15" x14ac:dyDescent="0.3">
      <c r="A25">
        <v>19</v>
      </c>
      <c r="B25" s="19">
        <f t="shared" si="0"/>
        <v>19073486328125</v>
      </c>
      <c r="D25" s="1">
        <f t="shared" si="1"/>
        <v>76293945312461</v>
      </c>
      <c r="E25" s="1">
        <f t="shared" si="2"/>
        <v>15258789062471</v>
      </c>
      <c r="F25" s="1">
        <f t="shared" si="3"/>
        <v>15258789062481</v>
      </c>
      <c r="G25" s="1">
        <f t="shared" si="4"/>
        <v>15258789062491</v>
      </c>
      <c r="H25" s="1">
        <f t="shared" si="5"/>
        <v>15258789062499</v>
      </c>
      <c r="I25" s="1">
        <f t="shared" si="6"/>
        <v>7629394531250</v>
      </c>
      <c r="J25" s="1">
        <f t="shared" si="7"/>
        <v>15258789062511</v>
      </c>
      <c r="K25" s="1">
        <f>4*POWER(5,A24)+21</f>
        <v>15258789062521</v>
      </c>
      <c r="L25" s="1">
        <f t="shared" si="8"/>
        <v>15258789062531</v>
      </c>
      <c r="M25" s="1">
        <f t="shared" si="9"/>
        <v>15258789062541</v>
      </c>
      <c r="N25" s="1">
        <f t="shared" si="10"/>
        <v>15258789062551</v>
      </c>
      <c r="O25" s="1">
        <f t="shared" si="11"/>
        <v>15258789062561</v>
      </c>
    </row>
    <row r="26" spans="1:15" x14ac:dyDescent="0.3">
      <c r="A26">
        <v>20</v>
      </c>
      <c r="B26" s="19">
        <f t="shared" si="0"/>
        <v>95367431640625</v>
      </c>
      <c r="D26" s="1">
        <f t="shared" si="1"/>
        <v>381469726562461</v>
      </c>
      <c r="E26" s="1">
        <f t="shared" si="2"/>
        <v>76293945312471</v>
      </c>
      <c r="F26" s="1">
        <f t="shared" si="3"/>
        <v>76293945312481</v>
      </c>
      <c r="G26" s="1">
        <f t="shared" si="4"/>
        <v>76293945312491</v>
      </c>
      <c r="H26" s="1">
        <f t="shared" si="5"/>
        <v>76293945312499</v>
      </c>
      <c r="I26" s="1">
        <f t="shared" si="6"/>
        <v>38146972656250</v>
      </c>
      <c r="J26" s="1">
        <f t="shared" si="7"/>
        <v>76293945312511</v>
      </c>
      <c r="K26" s="1">
        <f>4*POWER(5,A25)+21</f>
        <v>76293945312521</v>
      </c>
      <c r="L26" s="1">
        <f t="shared" si="8"/>
        <v>76293945312531</v>
      </c>
      <c r="M26" s="1">
        <f t="shared" si="9"/>
        <v>76293945312541</v>
      </c>
      <c r="N26" s="1">
        <f t="shared" si="10"/>
        <v>76293945312551</v>
      </c>
      <c r="O26" s="1">
        <f t="shared" si="11"/>
        <v>76293945312561</v>
      </c>
    </row>
    <row r="27" spans="1:15" x14ac:dyDescent="0.3">
      <c r="A27">
        <v>21</v>
      </c>
      <c r="B27" s="19">
        <f t="shared" si="0"/>
        <v>476837158203125</v>
      </c>
      <c r="D27" s="1">
        <f t="shared" si="1"/>
        <v>1907348632812461</v>
      </c>
      <c r="E27" s="1">
        <f t="shared" si="2"/>
        <v>381469726562471</v>
      </c>
      <c r="F27" s="1">
        <f t="shared" si="3"/>
        <v>381469726562481</v>
      </c>
      <c r="G27" s="1">
        <f t="shared" si="4"/>
        <v>381469726562491</v>
      </c>
      <c r="H27" s="1">
        <f t="shared" si="5"/>
        <v>381469726562499</v>
      </c>
      <c r="I27" s="1">
        <f t="shared" si="6"/>
        <v>190734863281250</v>
      </c>
      <c r="J27" s="1">
        <f t="shared" si="7"/>
        <v>381469726562511</v>
      </c>
      <c r="K27" s="1">
        <f>4*POWER(5,A26)+21</f>
        <v>381469726562521</v>
      </c>
      <c r="L27" s="1">
        <f t="shared" si="8"/>
        <v>381469726562531</v>
      </c>
      <c r="M27" s="1">
        <f t="shared" si="9"/>
        <v>381469726562541</v>
      </c>
      <c r="N27" s="1">
        <f t="shared" si="10"/>
        <v>381469726562551</v>
      </c>
      <c r="O27" s="1">
        <f t="shared" si="11"/>
        <v>381469726562561</v>
      </c>
    </row>
    <row r="28" spans="1:15" x14ac:dyDescent="0.3">
      <c r="A28">
        <v>22</v>
      </c>
      <c r="B28" s="19">
        <f t="shared" si="0"/>
        <v>2384185791015625</v>
      </c>
      <c r="D28" s="1">
        <f t="shared" si="1"/>
        <v>9536743164062460</v>
      </c>
      <c r="E28" s="1">
        <f t="shared" si="2"/>
        <v>1907348632812471</v>
      </c>
      <c r="F28" s="1">
        <f t="shared" si="3"/>
        <v>1907348632812481</v>
      </c>
      <c r="G28" s="1">
        <f t="shared" si="4"/>
        <v>1907348632812491</v>
      </c>
      <c r="H28" s="1">
        <f t="shared" si="5"/>
        <v>1907348632812499</v>
      </c>
      <c r="I28" s="1">
        <f t="shared" si="6"/>
        <v>953674316406250</v>
      </c>
      <c r="J28" s="1">
        <f t="shared" si="7"/>
        <v>1907348632812511</v>
      </c>
      <c r="K28" s="1">
        <f>4*POWER(5,A27)+21</f>
        <v>1907348632812521</v>
      </c>
      <c r="L28" s="1">
        <f t="shared" si="8"/>
        <v>1907348632812531</v>
      </c>
      <c r="M28" s="1">
        <f t="shared" si="9"/>
        <v>1907348632812541</v>
      </c>
      <c r="N28" s="1">
        <f t="shared" si="10"/>
        <v>1907348632812551</v>
      </c>
      <c r="O28" s="1">
        <f t="shared" si="11"/>
        <v>1907348632812561</v>
      </c>
    </row>
    <row r="29" spans="1:15" x14ac:dyDescent="0.3">
      <c r="A29">
        <v>23</v>
      </c>
      <c r="B29" s="19">
        <f t="shared" si="0"/>
        <v>1.1920928955078124E+16</v>
      </c>
      <c r="D29" s="1">
        <f t="shared" si="1"/>
        <v>4.7683715820312456E+16</v>
      </c>
      <c r="E29" s="1">
        <f t="shared" si="2"/>
        <v>9536743164062472</v>
      </c>
      <c r="F29" s="1">
        <f t="shared" si="3"/>
        <v>9536743164062480</v>
      </c>
      <c r="G29" s="1">
        <f t="shared" si="4"/>
        <v>9536743164062492</v>
      </c>
      <c r="H29" s="1">
        <f t="shared" si="5"/>
        <v>9536743164062500</v>
      </c>
      <c r="I29" s="1">
        <f t="shared" si="6"/>
        <v>4768371582031250</v>
      </c>
      <c r="J29" s="1">
        <f t="shared" si="7"/>
        <v>9536743164062512</v>
      </c>
      <c r="K29" s="1">
        <f>4*POWER(5,A28)+21</f>
        <v>9536743164062520</v>
      </c>
      <c r="L29" s="1">
        <f t="shared" si="8"/>
        <v>9536743164062532</v>
      </c>
      <c r="M29" s="1">
        <f t="shared" si="9"/>
        <v>9536743164062540</v>
      </c>
      <c r="N29" s="1">
        <f t="shared" si="10"/>
        <v>9536743164062552</v>
      </c>
      <c r="O29" s="1">
        <f t="shared" si="11"/>
        <v>9536743164062560</v>
      </c>
    </row>
    <row r="30" spans="1:15" x14ac:dyDescent="0.3">
      <c r="A30">
        <v>24</v>
      </c>
      <c r="B30" s="19">
        <f t="shared" si="0"/>
        <v>5.9604644775390624E+16</v>
      </c>
      <c r="D30" s="1">
        <f t="shared" si="1"/>
        <v>2.3841857910156246E+17</v>
      </c>
      <c r="E30" s="1">
        <f t="shared" si="2"/>
        <v>4.7683715820312464E+16</v>
      </c>
      <c r="F30" s="1">
        <f t="shared" si="3"/>
        <v>4.768371582031248E+16</v>
      </c>
      <c r="G30" s="1">
        <f t="shared" si="4"/>
        <v>4.7683715820312488E+16</v>
      </c>
      <c r="H30" s="1">
        <f t="shared" si="5"/>
        <v>4.7683715820312496E+16</v>
      </c>
      <c r="I30" s="1">
        <f t="shared" si="6"/>
        <v>2.3841857910156248E+16</v>
      </c>
      <c r="J30" s="1">
        <f t="shared" si="7"/>
        <v>4.7683715820312504E+16</v>
      </c>
      <c r="K30" s="1">
        <f>4*POWER(5,A29)+21</f>
        <v>4.768371582031252E+16</v>
      </c>
      <c r="L30" s="1">
        <f t="shared" si="8"/>
        <v>4.7683715820312528E+16</v>
      </c>
      <c r="M30" s="1">
        <f t="shared" si="9"/>
        <v>4.7683715820312536E+16</v>
      </c>
      <c r="N30" s="1">
        <f t="shared" si="10"/>
        <v>4.7683715820312544E+16</v>
      </c>
      <c r="O30" s="1">
        <f t="shared" si="11"/>
        <v>4.768371582031256E+16</v>
      </c>
    </row>
    <row r="31" spans="1:15" x14ac:dyDescent="0.3">
      <c r="A31">
        <v>25</v>
      </c>
      <c r="B31" s="19">
        <f t="shared" si="0"/>
        <v>2.9802322387695315E+17</v>
      </c>
      <c r="D31" s="1">
        <f t="shared" si="1"/>
        <v>1.1920928955078126E+18</v>
      </c>
      <c r="E31" s="1">
        <f t="shared" si="2"/>
        <v>2.3841857910156246E+17</v>
      </c>
      <c r="F31" s="1">
        <f t="shared" si="3"/>
        <v>2.3841857910156246E+17</v>
      </c>
      <c r="G31" s="1">
        <f t="shared" si="4"/>
        <v>2.384185791015625E+17</v>
      </c>
      <c r="H31" s="1">
        <f t="shared" si="5"/>
        <v>2.384185791015625E+17</v>
      </c>
      <c r="I31" s="1">
        <f t="shared" si="6"/>
        <v>1.1920928955078125E+17</v>
      </c>
      <c r="J31" s="1">
        <f t="shared" si="7"/>
        <v>2.384185791015625E+17</v>
      </c>
      <c r="K31" s="1">
        <f>4*POWER(5,A30)+21</f>
        <v>2.3841857910156253E+17</v>
      </c>
      <c r="L31" s="1">
        <f t="shared" si="8"/>
        <v>2.3841857910156253E+17</v>
      </c>
      <c r="M31" s="1">
        <f t="shared" si="9"/>
        <v>2.3841857910156253E+17</v>
      </c>
      <c r="N31" s="1">
        <f t="shared" si="10"/>
        <v>2.3841857910156256E+17</v>
      </c>
      <c r="O31" s="1">
        <f t="shared" si="11"/>
        <v>2.3841857910156256E+17</v>
      </c>
    </row>
    <row r="32" spans="1:15" x14ac:dyDescent="0.3">
      <c r="A32">
        <v>26</v>
      </c>
      <c r="B32" s="19">
        <f t="shared" si="0"/>
        <v>1.4901161193847657E+18</v>
      </c>
      <c r="D32" s="1">
        <f t="shared" si="1"/>
        <v>5.9604644775390628E+18</v>
      </c>
      <c r="E32" s="1">
        <f t="shared" si="2"/>
        <v>1.1920928955078126E+18</v>
      </c>
      <c r="F32" s="1">
        <f t="shared" si="3"/>
        <v>1.1920928955078126E+18</v>
      </c>
      <c r="G32" s="1">
        <f t="shared" si="4"/>
        <v>1.1920928955078126E+18</v>
      </c>
      <c r="H32" s="1">
        <f t="shared" si="5"/>
        <v>1.1920928955078126E+18</v>
      </c>
      <c r="I32" s="1">
        <f t="shared" si="6"/>
        <v>5.960464477539063E+17</v>
      </c>
      <c r="J32" s="1">
        <f t="shared" si="7"/>
        <v>1.1920928955078126E+18</v>
      </c>
      <c r="K32" s="1">
        <f>4*POWER(5,A31)+21</f>
        <v>1.1920928955078126E+18</v>
      </c>
      <c r="L32" s="1">
        <f t="shared" si="8"/>
        <v>1.1920928955078126E+18</v>
      </c>
      <c r="M32" s="1">
        <f t="shared" si="9"/>
        <v>1.1920928955078126E+18</v>
      </c>
      <c r="N32" s="1">
        <f t="shared" si="10"/>
        <v>1.1920928955078126E+18</v>
      </c>
      <c r="O32" s="1">
        <f t="shared" si="11"/>
        <v>1.1920928955078126E+18</v>
      </c>
    </row>
    <row r="33" spans="1:15" x14ac:dyDescent="0.3">
      <c r="A33">
        <v>27</v>
      </c>
      <c r="B33" s="19">
        <f t="shared" si="0"/>
        <v>7.4505805969238282E+18</v>
      </c>
      <c r="D33" s="1">
        <f t="shared" si="1"/>
        <v>2.9802322387695313E+19</v>
      </c>
      <c r="E33" s="1">
        <f t="shared" si="2"/>
        <v>5.9604644775390628E+18</v>
      </c>
      <c r="F33" s="1">
        <f t="shared" si="3"/>
        <v>5.9604644775390628E+18</v>
      </c>
      <c r="G33" s="1">
        <f t="shared" si="4"/>
        <v>5.9604644775390628E+18</v>
      </c>
      <c r="H33" s="1">
        <f t="shared" si="5"/>
        <v>5.9604644775390628E+18</v>
      </c>
      <c r="I33" s="1">
        <f t="shared" si="6"/>
        <v>2.9802322387695314E+18</v>
      </c>
      <c r="J33" s="1">
        <f t="shared" si="7"/>
        <v>5.9604644775390628E+18</v>
      </c>
      <c r="K33" s="1">
        <f>4*POWER(5,A32)+21</f>
        <v>5.9604644775390628E+18</v>
      </c>
      <c r="L33" s="1">
        <f t="shared" si="8"/>
        <v>5.9604644775390628E+18</v>
      </c>
      <c r="M33" s="1">
        <f t="shared" si="9"/>
        <v>5.9604644775390628E+18</v>
      </c>
      <c r="N33" s="1">
        <f t="shared" si="10"/>
        <v>5.9604644775390628E+18</v>
      </c>
      <c r="O33" s="1">
        <f t="shared" si="11"/>
        <v>5.9604644775390628E+18</v>
      </c>
    </row>
    <row r="34" spans="1:15" x14ac:dyDescent="0.3">
      <c r="A34">
        <v>28</v>
      </c>
      <c r="B34" s="19">
        <f t="shared" si="0"/>
        <v>3.7252902984619139E+19</v>
      </c>
      <c r="D34" s="1">
        <f t="shared" si="1"/>
        <v>1.4901161193847656E+20</v>
      </c>
      <c r="E34" s="1">
        <f t="shared" si="2"/>
        <v>2.9802322387695313E+19</v>
      </c>
      <c r="F34" s="1">
        <f t="shared" si="3"/>
        <v>2.9802322387695313E+19</v>
      </c>
      <c r="G34" s="1">
        <f t="shared" si="4"/>
        <v>2.9802322387695313E+19</v>
      </c>
      <c r="H34" s="1">
        <f t="shared" si="5"/>
        <v>2.9802322387695313E+19</v>
      </c>
      <c r="I34" s="1">
        <f t="shared" si="6"/>
        <v>1.4901161193847656E+19</v>
      </c>
      <c r="J34" s="1">
        <f t="shared" si="7"/>
        <v>2.9802322387695313E+19</v>
      </c>
      <c r="K34" s="1">
        <f>4*POWER(5,A33)+21</f>
        <v>2.9802322387695313E+19</v>
      </c>
      <c r="L34" s="1">
        <f t="shared" si="8"/>
        <v>2.9802322387695313E+19</v>
      </c>
      <c r="M34" s="1">
        <f t="shared" si="9"/>
        <v>2.9802322387695313E+19</v>
      </c>
      <c r="N34" s="1">
        <f t="shared" si="10"/>
        <v>2.9802322387695313E+19</v>
      </c>
      <c r="O34" s="1">
        <f t="shared" si="11"/>
        <v>2.9802322387695313E+19</v>
      </c>
    </row>
    <row r="35" spans="1:15" x14ac:dyDescent="0.3">
      <c r="A35">
        <v>29</v>
      </c>
      <c r="B35" s="19">
        <f t="shared" si="0"/>
        <v>1.8626451492309569E+20</v>
      </c>
      <c r="D35" s="1">
        <f t="shared" si="1"/>
        <v>7.4505805969238275E+20</v>
      </c>
      <c r="E35" s="1">
        <f t="shared" si="2"/>
        <v>1.4901161193847656E+20</v>
      </c>
      <c r="F35" s="1">
        <f t="shared" si="3"/>
        <v>1.4901161193847656E+20</v>
      </c>
      <c r="G35" s="1">
        <f t="shared" si="4"/>
        <v>1.4901161193847656E+20</v>
      </c>
      <c r="H35" s="1">
        <f t="shared" si="5"/>
        <v>1.4901161193847656E+20</v>
      </c>
      <c r="I35" s="1">
        <f t="shared" si="6"/>
        <v>7.4505805969238278E+19</v>
      </c>
      <c r="J35" s="1">
        <f t="shared" si="7"/>
        <v>1.4901161193847656E+20</v>
      </c>
      <c r="K35" s="1">
        <f>4*POWER(5,A34)+21</f>
        <v>1.4901161193847656E+20</v>
      </c>
      <c r="L35" s="1">
        <f t="shared" si="8"/>
        <v>1.4901161193847656E+20</v>
      </c>
      <c r="M35" s="1">
        <f t="shared" si="9"/>
        <v>1.4901161193847656E+20</v>
      </c>
      <c r="N35" s="1">
        <f t="shared" si="10"/>
        <v>1.4901161193847656E+20</v>
      </c>
      <c r="O35" s="1">
        <f t="shared" si="11"/>
        <v>1.4901161193847656E+20</v>
      </c>
    </row>
    <row r="36" spans="1:15" x14ac:dyDescent="0.3">
      <c r="A36">
        <v>30</v>
      </c>
      <c r="B36" s="19">
        <f t="shared" si="0"/>
        <v>9.3132257461547853E+20</v>
      </c>
      <c r="D36" s="1">
        <f t="shared" si="1"/>
        <v>3.7252902984619141E+21</v>
      </c>
      <c r="E36" s="1">
        <f t="shared" si="2"/>
        <v>7.4505805969238275E+20</v>
      </c>
      <c r="F36" s="1">
        <f t="shared" si="3"/>
        <v>7.4505805969238275E+20</v>
      </c>
      <c r="G36" s="1">
        <f t="shared" si="4"/>
        <v>7.4505805969238275E+20</v>
      </c>
      <c r="H36" s="1">
        <f t="shared" si="5"/>
        <v>7.4505805969238275E+20</v>
      </c>
      <c r="I36" s="1">
        <f t="shared" si="6"/>
        <v>3.7252902984619137E+20</v>
      </c>
      <c r="J36" s="1">
        <f t="shared" si="7"/>
        <v>7.4505805969238275E+20</v>
      </c>
      <c r="K36" s="1">
        <f>4*POWER(5,A35)+21</f>
        <v>7.4505805969238275E+20</v>
      </c>
      <c r="L36" s="1">
        <f t="shared" si="8"/>
        <v>7.4505805969238275E+20</v>
      </c>
      <c r="M36" s="1">
        <f t="shared" si="9"/>
        <v>7.4505805969238275E+20</v>
      </c>
      <c r="N36" s="1">
        <f t="shared" si="10"/>
        <v>7.4505805969238275E+20</v>
      </c>
      <c r="O36" s="1">
        <f t="shared" si="11"/>
        <v>7.4505805969238275E+20</v>
      </c>
    </row>
    <row r="37" spans="1:15" x14ac:dyDescent="0.3">
      <c r="A37">
        <v>31</v>
      </c>
      <c r="B37" s="19">
        <f t="shared" si="0"/>
        <v>4.6566128730773924E+21</v>
      </c>
      <c r="D37" s="1">
        <f t="shared" si="1"/>
        <v>1.862645149230957E+22</v>
      </c>
      <c r="E37" s="1">
        <f t="shared" si="2"/>
        <v>3.7252902984619141E+21</v>
      </c>
      <c r="F37" s="1">
        <f t="shared" si="3"/>
        <v>3.7252902984619141E+21</v>
      </c>
      <c r="G37" s="1">
        <f t="shared" si="4"/>
        <v>3.7252902984619141E+21</v>
      </c>
      <c r="H37" s="1">
        <f t="shared" si="5"/>
        <v>3.7252902984619141E+21</v>
      </c>
      <c r="I37" s="1">
        <f t="shared" si="6"/>
        <v>1.8626451492309571E+21</v>
      </c>
      <c r="J37" s="1">
        <f t="shared" si="7"/>
        <v>3.7252902984619141E+21</v>
      </c>
      <c r="K37" s="1">
        <f>4*POWER(5,A36)+21</f>
        <v>3.7252902984619141E+21</v>
      </c>
      <c r="L37" s="1">
        <f t="shared" si="8"/>
        <v>3.7252902984619141E+21</v>
      </c>
      <c r="M37" s="1">
        <f t="shared" si="9"/>
        <v>3.7252902984619141E+21</v>
      </c>
      <c r="N37" s="1">
        <f t="shared" si="10"/>
        <v>3.7252902984619141E+21</v>
      </c>
      <c r="O37" s="1">
        <f t="shared" si="11"/>
        <v>3.7252902984619141E+21</v>
      </c>
    </row>
    <row r="38" spans="1:15" x14ac:dyDescent="0.3">
      <c r="A38">
        <v>32</v>
      </c>
      <c r="B38" s="19">
        <f t="shared" si="0"/>
        <v>2.3283064365386964E+22</v>
      </c>
      <c r="D38" s="1">
        <f t="shared" si="1"/>
        <v>9.3132257461547857E+22</v>
      </c>
      <c r="E38" s="1">
        <f t="shared" si="2"/>
        <v>1.862645149230957E+22</v>
      </c>
      <c r="F38" s="1">
        <f t="shared" si="3"/>
        <v>1.862645149230957E+22</v>
      </c>
      <c r="G38" s="1">
        <f t="shared" si="4"/>
        <v>1.862645149230957E+22</v>
      </c>
      <c r="H38" s="1">
        <f t="shared" si="5"/>
        <v>1.862645149230957E+22</v>
      </c>
      <c r="I38" s="1">
        <f t="shared" si="6"/>
        <v>9.3132257461547848E+21</v>
      </c>
      <c r="J38" s="1">
        <f t="shared" si="7"/>
        <v>1.862645149230957E+22</v>
      </c>
      <c r="K38" s="1">
        <f>4*POWER(5,A37)+21</f>
        <v>1.862645149230957E+22</v>
      </c>
      <c r="L38" s="1">
        <f t="shared" si="8"/>
        <v>1.862645149230957E+22</v>
      </c>
      <c r="M38" s="1">
        <f t="shared" si="9"/>
        <v>1.862645149230957E+22</v>
      </c>
      <c r="N38" s="1">
        <f t="shared" si="10"/>
        <v>1.862645149230957E+22</v>
      </c>
      <c r="O38" s="1">
        <f t="shared" si="11"/>
        <v>1.862645149230957E+22</v>
      </c>
    </row>
    <row r="39" spans="1:15" x14ac:dyDescent="0.3">
      <c r="A39">
        <v>33</v>
      </c>
      <c r="B39" s="19">
        <f t="shared" si="0"/>
        <v>1.1641532182693482E+23</v>
      </c>
      <c r="D39" s="1">
        <f t="shared" si="1"/>
        <v>4.656612873077393E+23</v>
      </c>
      <c r="E39" s="1">
        <f t="shared" si="2"/>
        <v>9.3132257461547857E+22</v>
      </c>
      <c r="F39" s="1">
        <f t="shared" si="3"/>
        <v>9.3132257461547857E+22</v>
      </c>
      <c r="G39" s="1">
        <f t="shared" si="4"/>
        <v>9.3132257461547857E+22</v>
      </c>
      <c r="H39" s="1">
        <f t="shared" si="5"/>
        <v>9.3132257461547857E+22</v>
      </c>
      <c r="I39" s="1">
        <f t="shared" si="6"/>
        <v>4.6566128730773928E+22</v>
      </c>
      <c r="J39" s="1">
        <f t="shared" si="7"/>
        <v>9.3132257461547857E+22</v>
      </c>
      <c r="K39" s="1">
        <f>4*POWER(5,A38)+21</f>
        <v>9.3132257461547857E+22</v>
      </c>
      <c r="L39" s="1">
        <f t="shared" si="8"/>
        <v>9.3132257461547857E+22</v>
      </c>
      <c r="M39" s="1">
        <f t="shared" si="9"/>
        <v>9.3132257461547857E+22</v>
      </c>
      <c r="N39" s="1">
        <f t="shared" si="10"/>
        <v>9.3132257461547857E+22</v>
      </c>
      <c r="O39" s="1">
        <f t="shared" si="11"/>
        <v>9.3132257461547857E+22</v>
      </c>
    </row>
    <row r="40" spans="1:15" x14ac:dyDescent="0.3">
      <c r="A40">
        <v>34</v>
      </c>
      <c r="B40" s="19">
        <f t="shared" si="0"/>
        <v>5.8207660913467411E+23</v>
      </c>
      <c r="D40" s="1">
        <f t="shared" si="1"/>
        <v>2.3283064365386964E+24</v>
      </c>
      <c r="E40" s="1">
        <f t="shared" si="2"/>
        <v>4.656612873077393E+23</v>
      </c>
      <c r="F40" s="1">
        <f t="shared" si="3"/>
        <v>4.656612873077393E+23</v>
      </c>
      <c r="G40" s="1">
        <f t="shared" si="4"/>
        <v>4.656612873077393E+23</v>
      </c>
      <c r="H40" s="1">
        <f t="shared" si="5"/>
        <v>4.656612873077393E+23</v>
      </c>
      <c r="I40" s="1">
        <f t="shared" si="6"/>
        <v>2.3283064365386965E+23</v>
      </c>
      <c r="J40" s="1">
        <f t="shared" si="7"/>
        <v>4.656612873077393E+23</v>
      </c>
      <c r="K40" s="1">
        <f>4*POWER(5,A39)+21</f>
        <v>4.656612873077393E+23</v>
      </c>
      <c r="L40" s="1">
        <f t="shared" si="8"/>
        <v>4.656612873077393E+23</v>
      </c>
      <c r="M40" s="1">
        <f t="shared" si="9"/>
        <v>4.656612873077393E+23</v>
      </c>
      <c r="N40" s="1">
        <f t="shared" si="10"/>
        <v>4.656612873077393E+23</v>
      </c>
      <c r="O40" s="1">
        <f t="shared" si="11"/>
        <v>4.656612873077393E+23</v>
      </c>
    </row>
    <row r="41" spans="1:15" x14ac:dyDescent="0.3">
      <c r="A41">
        <v>35</v>
      </c>
      <c r="B41" s="19">
        <f t="shared" si="0"/>
        <v>2.9103830456733703E+24</v>
      </c>
      <c r="D41" s="1">
        <f t="shared" si="1"/>
        <v>1.1641532182693481E+25</v>
      </c>
      <c r="E41" s="1">
        <f t="shared" si="2"/>
        <v>2.3283064365386964E+24</v>
      </c>
      <c r="F41" s="1">
        <f t="shared" si="3"/>
        <v>2.3283064365386964E+24</v>
      </c>
      <c r="G41" s="1">
        <f t="shared" si="4"/>
        <v>2.3283064365386964E+24</v>
      </c>
      <c r="H41" s="1">
        <f t="shared" si="5"/>
        <v>2.3283064365386964E+24</v>
      </c>
      <c r="I41" s="1">
        <f t="shared" si="6"/>
        <v>1.1641532182693482E+24</v>
      </c>
      <c r="J41" s="1">
        <f t="shared" si="7"/>
        <v>2.3283064365386964E+24</v>
      </c>
      <c r="K41" s="1">
        <f>4*POWER(5,A40)+21</f>
        <v>2.3283064365386964E+24</v>
      </c>
      <c r="L41" s="1">
        <f t="shared" si="8"/>
        <v>2.3283064365386964E+24</v>
      </c>
      <c r="M41" s="1">
        <f t="shared" si="9"/>
        <v>2.3283064365386964E+24</v>
      </c>
      <c r="N41" s="1">
        <f t="shared" si="10"/>
        <v>2.3283064365386964E+24</v>
      </c>
      <c r="O41" s="1">
        <f t="shared" si="11"/>
        <v>2.3283064365386964E+24</v>
      </c>
    </row>
    <row r="42" spans="1:15" x14ac:dyDescent="0.3">
      <c r="A42">
        <v>36</v>
      </c>
      <c r="B42" s="19">
        <f t="shared" si="0"/>
        <v>1.4551915228366852E+25</v>
      </c>
      <c r="D42" s="1">
        <f t="shared" si="1"/>
        <v>5.820766091346741E+25</v>
      </c>
      <c r="E42" s="1">
        <f t="shared" si="2"/>
        <v>1.1641532182693481E+25</v>
      </c>
      <c r="F42" s="1">
        <f t="shared" si="3"/>
        <v>1.1641532182693481E+25</v>
      </c>
      <c r="G42" s="1">
        <f t="shared" si="4"/>
        <v>1.1641532182693481E+25</v>
      </c>
      <c r="H42" s="1">
        <f t="shared" si="5"/>
        <v>1.1641532182693481E+25</v>
      </c>
      <c r="I42" s="1">
        <f t="shared" si="6"/>
        <v>5.8207660913467405E+24</v>
      </c>
      <c r="J42" s="1">
        <f t="shared" si="7"/>
        <v>1.1641532182693481E+25</v>
      </c>
      <c r="K42" s="1">
        <f>4*POWER(5,A41)+21</f>
        <v>1.1641532182693481E+25</v>
      </c>
      <c r="L42" s="1">
        <f t="shared" si="8"/>
        <v>1.1641532182693481E+25</v>
      </c>
      <c r="M42" s="1">
        <f t="shared" si="9"/>
        <v>1.1641532182693481E+25</v>
      </c>
      <c r="N42" s="1">
        <f t="shared" si="10"/>
        <v>1.1641532182693481E+25</v>
      </c>
      <c r="O42" s="1">
        <f t="shared" si="11"/>
        <v>1.1641532182693481E+25</v>
      </c>
    </row>
    <row r="43" spans="1:15" x14ac:dyDescent="0.3">
      <c r="A43">
        <v>37</v>
      </c>
      <c r="B43" s="19">
        <f t="shared" si="0"/>
        <v>7.2759576141834264E+25</v>
      </c>
      <c r="D43" s="1">
        <f t="shared" si="1"/>
        <v>2.9103830456733706E+26</v>
      </c>
      <c r="E43" s="1">
        <f t="shared" si="2"/>
        <v>5.820766091346741E+25</v>
      </c>
      <c r="F43" s="1">
        <f t="shared" si="3"/>
        <v>5.820766091346741E+25</v>
      </c>
      <c r="G43" s="1">
        <f t="shared" si="4"/>
        <v>5.820766091346741E+25</v>
      </c>
      <c r="H43" s="1">
        <f t="shared" si="5"/>
        <v>5.820766091346741E+25</v>
      </c>
      <c r="I43" s="1">
        <f t="shared" si="6"/>
        <v>2.9103830456733705E+25</v>
      </c>
      <c r="J43" s="1">
        <f t="shared" si="7"/>
        <v>5.820766091346741E+25</v>
      </c>
      <c r="K43" s="1">
        <f>4*POWER(5,A42)+21</f>
        <v>5.820766091346741E+25</v>
      </c>
      <c r="L43" s="1">
        <f t="shared" si="8"/>
        <v>5.820766091346741E+25</v>
      </c>
      <c r="M43" s="1">
        <f t="shared" si="9"/>
        <v>5.820766091346741E+25</v>
      </c>
      <c r="N43" s="1">
        <f t="shared" si="10"/>
        <v>5.820766091346741E+25</v>
      </c>
      <c r="O43" s="1">
        <f t="shared" si="11"/>
        <v>5.820766091346741E+25</v>
      </c>
    </row>
    <row r="44" spans="1:15" x14ac:dyDescent="0.3">
      <c r="A44">
        <v>38</v>
      </c>
      <c r="B44" s="19">
        <f t="shared" si="0"/>
        <v>3.6379788070917129E+26</v>
      </c>
      <c r="D44" s="1">
        <f t="shared" si="1"/>
        <v>1.4551915228366851E+27</v>
      </c>
      <c r="E44" s="1">
        <f t="shared" si="2"/>
        <v>2.9103830456733706E+26</v>
      </c>
      <c r="F44" s="1">
        <f t="shared" si="3"/>
        <v>2.9103830456733706E+26</v>
      </c>
      <c r="G44" s="1">
        <f t="shared" si="4"/>
        <v>2.9103830456733706E+26</v>
      </c>
      <c r="H44" s="1">
        <f t="shared" si="5"/>
        <v>2.9103830456733706E+26</v>
      </c>
      <c r="I44" s="1">
        <f t="shared" si="6"/>
        <v>1.4551915228366853E+26</v>
      </c>
      <c r="J44" s="1">
        <f t="shared" si="7"/>
        <v>2.9103830456733706E+26</v>
      </c>
      <c r="K44" s="1">
        <f>4*POWER(5,A43)+21</f>
        <v>2.9103830456733706E+26</v>
      </c>
      <c r="L44" s="1">
        <f t="shared" si="8"/>
        <v>2.9103830456733706E+26</v>
      </c>
      <c r="M44" s="1">
        <f t="shared" si="9"/>
        <v>2.9103830456733706E+26</v>
      </c>
      <c r="N44" s="1">
        <f t="shared" si="10"/>
        <v>2.9103830456733706E+26</v>
      </c>
      <c r="O44" s="1">
        <f t="shared" si="11"/>
        <v>2.9103830456733706E+26</v>
      </c>
    </row>
    <row r="45" spans="1:15" x14ac:dyDescent="0.3">
      <c r="A45">
        <v>39</v>
      </c>
      <c r="B45" s="19">
        <f t="shared" si="0"/>
        <v>1.8189894035458566E+27</v>
      </c>
      <c r="D45" s="1">
        <f t="shared" si="1"/>
        <v>7.2759576141834266E+27</v>
      </c>
      <c r="E45" s="1">
        <f t="shared" si="2"/>
        <v>1.4551915228366851E+27</v>
      </c>
      <c r="F45" s="1">
        <f t="shared" si="3"/>
        <v>1.4551915228366851E+27</v>
      </c>
      <c r="G45" s="1">
        <f t="shared" si="4"/>
        <v>1.4551915228366851E+27</v>
      </c>
      <c r="H45" s="1">
        <f t="shared" si="5"/>
        <v>1.4551915228366851E+27</v>
      </c>
      <c r="I45" s="1">
        <f t="shared" si="6"/>
        <v>7.2759576141834257E+26</v>
      </c>
      <c r="J45" s="1">
        <f t="shared" si="7"/>
        <v>1.4551915228366851E+27</v>
      </c>
      <c r="K45" s="1">
        <f>4*POWER(5,A44)+21</f>
        <v>1.4551915228366851E+27</v>
      </c>
      <c r="L45" s="1">
        <f t="shared" si="8"/>
        <v>1.4551915228366851E+27</v>
      </c>
      <c r="M45" s="1">
        <f t="shared" si="9"/>
        <v>1.4551915228366851E+27</v>
      </c>
      <c r="N45" s="1">
        <f t="shared" si="10"/>
        <v>1.4551915228366851E+27</v>
      </c>
      <c r="O45" s="1">
        <f t="shared" si="11"/>
        <v>1.4551915228366851E+27</v>
      </c>
    </row>
    <row r="46" spans="1:15" x14ac:dyDescent="0.3">
      <c r="A46">
        <v>40</v>
      </c>
      <c r="B46" s="19">
        <f t="shared" si="0"/>
        <v>9.0949470177292827E+27</v>
      </c>
      <c r="D46" s="1">
        <f t="shared" si="1"/>
        <v>3.6379788070917131E+28</v>
      </c>
      <c r="E46" s="1">
        <f t="shared" si="2"/>
        <v>7.2759576141834266E+27</v>
      </c>
      <c r="F46" s="1">
        <f t="shared" si="3"/>
        <v>7.2759576141834266E+27</v>
      </c>
      <c r="G46" s="1">
        <f t="shared" si="4"/>
        <v>7.2759576141834266E+27</v>
      </c>
      <c r="H46" s="1">
        <f t="shared" si="5"/>
        <v>7.2759576141834266E+27</v>
      </c>
      <c r="I46" s="1">
        <f t="shared" si="6"/>
        <v>3.6379788070917133E+27</v>
      </c>
      <c r="J46" s="1">
        <f t="shared" si="7"/>
        <v>7.2759576141834266E+27</v>
      </c>
      <c r="K46" s="1">
        <f>4*POWER(5,A45)+21</f>
        <v>7.2759576141834266E+27</v>
      </c>
      <c r="L46" s="1">
        <f t="shared" si="8"/>
        <v>7.2759576141834266E+27</v>
      </c>
      <c r="M46" s="1">
        <f t="shared" si="9"/>
        <v>7.2759576141834266E+27</v>
      </c>
      <c r="N46" s="1">
        <f t="shared" si="10"/>
        <v>7.2759576141834266E+27</v>
      </c>
      <c r="O46" s="1">
        <f t="shared" si="11"/>
        <v>7.2759576141834266E+27</v>
      </c>
    </row>
    <row r="47" spans="1:15" x14ac:dyDescent="0.3">
      <c r="A47">
        <v>41</v>
      </c>
      <c r="B47" s="19">
        <f t="shared" si="0"/>
        <v>4.5474735088646412E+28</v>
      </c>
      <c r="D47" s="1">
        <f t="shared" si="1"/>
        <v>1.8189894035458565E+29</v>
      </c>
      <c r="E47" s="1">
        <f t="shared" si="2"/>
        <v>3.6379788070917131E+28</v>
      </c>
      <c r="F47" s="1">
        <f t="shared" si="3"/>
        <v>3.6379788070917131E+28</v>
      </c>
      <c r="G47" s="1">
        <f t="shared" si="4"/>
        <v>3.6379788070917131E+28</v>
      </c>
      <c r="H47" s="1">
        <f t="shared" si="5"/>
        <v>3.6379788070917131E+28</v>
      </c>
      <c r="I47" s="1">
        <f t="shared" si="6"/>
        <v>1.8189894035458565E+28</v>
      </c>
      <c r="J47" s="1">
        <f t="shared" si="7"/>
        <v>3.6379788070917131E+28</v>
      </c>
      <c r="K47" s="1">
        <f>4*POWER(5,A46)+21</f>
        <v>3.6379788070917131E+28</v>
      </c>
      <c r="L47" s="1">
        <f t="shared" si="8"/>
        <v>3.6379788070917131E+28</v>
      </c>
      <c r="M47" s="1">
        <f t="shared" si="9"/>
        <v>3.6379788070917131E+28</v>
      </c>
      <c r="N47" s="1">
        <f t="shared" si="10"/>
        <v>3.6379788070917131E+28</v>
      </c>
      <c r="O47" s="1">
        <f t="shared" si="11"/>
        <v>3.6379788070917131E+28</v>
      </c>
    </row>
    <row r="48" spans="1:15" x14ac:dyDescent="0.3">
      <c r="A48">
        <v>42</v>
      </c>
      <c r="B48" s="19">
        <f t="shared" si="0"/>
        <v>2.2737367544323207E+29</v>
      </c>
      <c r="D48" s="1">
        <f t="shared" si="1"/>
        <v>9.0949470177292828E+29</v>
      </c>
      <c r="E48" s="1">
        <f t="shared" si="2"/>
        <v>1.8189894035458565E+29</v>
      </c>
      <c r="F48" s="1">
        <f t="shared" si="3"/>
        <v>1.8189894035458565E+29</v>
      </c>
      <c r="G48" s="1">
        <f t="shared" si="4"/>
        <v>1.8189894035458565E+29</v>
      </c>
      <c r="H48" s="1">
        <f t="shared" si="5"/>
        <v>1.8189894035458565E+29</v>
      </c>
      <c r="I48" s="1">
        <f t="shared" si="6"/>
        <v>9.0949470177292824E+28</v>
      </c>
      <c r="J48" s="1">
        <f t="shared" si="7"/>
        <v>1.8189894035458565E+29</v>
      </c>
      <c r="K48" s="1">
        <f>4*POWER(5,A47)+21</f>
        <v>1.8189894035458565E+29</v>
      </c>
      <c r="L48" s="1">
        <f t="shared" si="8"/>
        <v>1.8189894035458565E+29</v>
      </c>
      <c r="M48" s="1">
        <f t="shared" si="9"/>
        <v>1.8189894035458565E+29</v>
      </c>
      <c r="N48" s="1">
        <f t="shared" si="10"/>
        <v>1.8189894035458565E+29</v>
      </c>
      <c r="O48" s="1">
        <f t="shared" si="11"/>
        <v>1.8189894035458565E+29</v>
      </c>
    </row>
    <row r="49" spans="1:15" x14ac:dyDescent="0.3">
      <c r="A49">
        <v>43</v>
      </c>
      <c r="B49" s="19">
        <f t="shared" si="0"/>
        <v>1.1368683772161603E+30</v>
      </c>
      <c r="D49" s="1">
        <f t="shared" si="1"/>
        <v>4.5474735088646413E+30</v>
      </c>
      <c r="E49" s="1">
        <f t="shared" si="2"/>
        <v>9.0949470177292828E+29</v>
      </c>
      <c r="F49" s="1">
        <f t="shared" si="3"/>
        <v>9.0949470177292828E+29</v>
      </c>
      <c r="G49" s="1">
        <f t="shared" si="4"/>
        <v>9.0949470177292828E+29</v>
      </c>
      <c r="H49" s="1">
        <f t="shared" si="5"/>
        <v>9.0949470177292828E+29</v>
      </c>
      <c r="I49" s="1">
        <f t="shared" si="6"/>
        <v>4.5474735088646414E+29</v>
      </c>
      <c r="J49" s="1">
        <f t="shared" si="7"/>
        <v>9.0949470177292828E+29</v>
      </c>
      <c r="K49" s="1">
        <f>4*POWER(5,A48)+21</f>
        <v>9.0949470177292828E+29</v>
      </c>
      <c r="L49" s="1">
        <f t="shared" si="8"/>
        <v>9.0949470177292828E+29</v>
      </c>
      <c r="M49" s="1">
        <f t="shared" si="9"/>
        <v>9.0949470177292828E+29</v>
      </c>
      <c r="N49" s="1">
        <f t="shared" si="10"/>
        <v>9.0949470177292828E+29</v>
      </c>
      <c r="O49" s="1">
        <f t="shared" si="11"/>
        <v>9.0949470177292828E+29</v>
      </c>
    </row>
  </sheetData>
  <mergeCells count="1">
    <mergeCell ref="E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shaimaa soltan</dc:creator>
  <cp:lastModifiedBy>shaimaa soltan</cp:lastModifiedBy>
  <dcterms:created xsi:type="dcterms:W3CDTF">2022-12-02T01:25:37Z</dcterms:created>
  <dcterms:modified xsi:type="dcterms:W3CDTF">2023-02-24T02:31:39Z</dcterms:modified>
</cp:coreProperties>
</file>