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heet2" sheetId="2" r:id="rId1"/>
    <sheet name="Sheet3" sheetId="3" r:id="rId2"/>
    <sheet name="Sheet4" sheetId="4" r:id="rId3"/>
    <sheet name="Sheet5" sheetId="5" r:id="rId4"/>
    <sheet name="Sheet1" sheetId="6" r:id="rId5"/>
    <sheet name="Sheet7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8" l="1"/>
  <c r="D4" i="8"/>
  <c r="W6" i="6"/>
  <c r="V6" i="6"/>
  <c r="U6" i="6"/>
  <c r="T6" i="6"/>
  <c r="S6" i="6"/>
  <c r="O6" i="6"/>
  <c r="N6" i="6"/>
  <c r="M6" i="6"/>
  <c r="L6" i="6"/>
  <c r="K6" i="6"/>
  <c r="G6" i="6"/>
  <c r="F6" i="6"/>
  <c r="E6" i="6"/>
  <c r="D6" i="6"/>
  <c r="C6" i="6"/>
  <c r="W6" i="5"/>
  <c r="V6" i="5"/>
  <c r="U6" i="5"/>
  <c r="T6" i="5"/>
  <c r="S6" i="5"/>
  <c r="O6" i="5"/>
  <c r="N6" i="5"/>
  <c r="M6" i="5"/>
  <c r="L6" i="5"/>
  <c r="K6" i="5"/>
  <c r="G6" i="5"/>
  <c r="F6" i="5"/>
  <c r="E6" i="5"/>
  <c r="D6" i="5"/>
  <c r="C6" i="5"/>
  <c r="W7" i="4"/>
  <c r="V7" i="4"/>
  <c r="U7" i="4"/>
  <c r="T7" i="4"/>
  <c r="S7" i="4"/>
  <c r="O7" i="4"/>
  <c r="N7" i="4"/>
  <c r="M7" i="4"/>
  <c r="L7" i="4"/>
  <c r="K7" i="4"/>
  <c r="C7" i="4"/>
  <c r="G7" i="4"/>
  <c r="F7" i="4"/>
  <c r="E7" i="4"/>
  <c r="D7" i="4"/>
</calcChain>
</file>

<file path=xl/sharedStrings.xml><?xml version="1.0" encoding="utf-8"?>
<sst xmlns="http://schemas.openxmlformats.org/spreadsheetml/2006/main" count="125" uniqueCount="32">
  <si>
    <t>FY22</t>
  </si>
  <si>
    <t>Revenue</t>
  </si>
  <si>
    <t>Year</t>
  </si>
  <si>
    <t xml:space="preserve">FY21 </t>
  </si>
  <si>
    <t>FY20</t>
  </si>
  <si>
    <t>FY19</t>
  </si>
  <si>
    <t>FY18</t>
  </si>
  <si>
    <t>FY17</t>
  </si>
  <si>
    <t>FY16</t>
  </si>
  <si>
    <t>FY15</t>
  </si>
  <si>
    <t>1643.0 1</t>
  </si>
  <si>
    <t>FY12</t>
  </si>
  <si>
    <t>FY13</t>
  </si>
  <si>
    <t>FY14</t>
  </si>
  <si>
    <t>FY11</t>
  </si>
  <si>
    <t>FY10</t>
  </si>
  <si>
    <t>FY09</t>
  </si>
  <si>
    <t>FY08</t>
  </si>
  <si>
    <t>FY07</t>
  </si>
  <si>
    <t>FY06</t>
  </si>
  <si>
    <t>Customs duties</t>
  </si>
  <si>
    <t>Income tax</t>
  </si>
  <si>
    <t>Others</t>
  </si>
  <si>
    <t>NBR Tax revenue</t>
  </si>
  <si>
    <t>VAT</t>
  </si>
  <si>
    <t>Steady increase of income tax</t>
  </si>
  <si>
    <t>Percentage</t>
  </si>
  <si>
    <t>Distribution of Tax Revenue Every Year</t>
  </si>
  <si>
    <t>Actual Collection</t>
  </si>
  <si>
    <t>Collection efficiency</t>
  </si>
  <si>
    <t>Target</t>
  </si>
  <si>
    <t xml:space="preserve">Increase in Tax Collection Efficiency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</si>
</sst>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1" x14ac:knownFonts="1">
    <font>
      <sz val="11"/>
      <color theme="1"/>
      <name val="Calibri"/>
      <family val="2"/>
      <scheme val="minor"/>
    </font>
    <font>
      <sz val="10"/>
      <color rgb="FF212529"/>
      <name val="Arial"/>
      <family val="2"/>
    </font>
    <font>
      <sz val="9.6"/>
      <color theme="1"/>
      <name val="Segoe UI"/>
      <family val="2"/>
    </font>
    <font>
      <sz val="9.6"/>
      <color theme="1"/>
      <name val="Segoe UI"/>
      <family val="2"/>
    </font>
    <font>
      <b/>
      <sz val="10"/>
      <color rgb="FF212529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.6"/>
      <color theme="1"/>
      <name val="Segoe UI"/>
      <family val="2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164" fontId="1" fillId="2" borderId="1" xfId="0" applyNumberFormat="1" applyFont="1" applyFill="1" applyBorder="1" applyAlignment="1">
      <alignment horizontal="left" vertical="top" wrapText="1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9" fontId="0" fillId="0" borderId="1" xfId="1" applyFont="1" applyBorder="1"/>
    <xf numFmtId="164" fontId="0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wrapText="1"/>
    </xf>
    <xf numFmtId="164" fontId="3" fillId="3" borderId="1" xfId="0" applyNumberFormat="1" applyFont="1" applyFill="1" applyBorder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left" vertical="top" wrapText="1"/>
    </xf>
    <xf numFmtId="0" fontId="6" fillId="0" borderId="1" xfId="0" applyFont="1" applyBorder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9" fontId="0" fillId="0" borderId="1" xfId="1" applyFont="1" applyBorder="1" applyAlignment="1">
      <alignment horizontal="left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Sheet3!$D$4</c:f>
              <c:strCache>
                <c:ptCount val="1"/>
                <c:pt idx="0">
                  <c:v>Income tax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Sheet3!$C$5:$C$21</c:f>
              <c:strCache>
                <c:ptCount val="17"/>
                <c:pt idx="0">
                  <c:v>FY22</c:v>
                </c:pt>
                <c:pt idx="1">
                  <c:v>FY21 </c:v>
                </c:pt>
                <c:pt idx="2">
                  <c:v>FY20</c:v>
                </c:pt>
                <c:pt idx="3">
                  <c:v>FY19</c:v>
                </c:pt>
                <c:pt idx="4">
                  <c:v>FY18</c:v>
                </c:pt>
                <c:pt idx="5">
                  <c:v>FY17</c:v>
                </c:pt>
                <c:pt idx="6">
                  <c:v>FY16</c:v>
                </c:pt>
                <c:pt idx="7">
                  <c:v>FY15</c:v>
                </c:pt>
                <c:pt idx="8">
                  <c:v>FY14</c:v>
                </c:pt>
                <c:pt idx="9">
                  <c:v>FY13</c:v>
                </c:pt>
                <c:pt idx="10">
                  <c:v>FY12</c:v>
                </c:pt>
                <c:pt idx="11">
                  <c:v>FY11</c:v>
                </c:pt>
                <c:pt idx="12">
                  <c:v>FY10</c:v>
                </c:pt>
                <c:pt idx="13">
                  <c:v>FY09</c:v>
                </c:pt>
                <c:pt idx="14">
                  <c:v>FY08</c:v>
                </c:pt>
                <c:pt idx="15">
                  <c:v>FY07</c:v>
                </c:pt>
                <c:pt idx="16">
                  <c:v>FY06</c:v>
                </c:pt>
              </c:strCache>
            </c:strRef>
          </c:cat>
          <c:val>
            <c:numRef>
              <c:f>Sheet3!$D$5:$D$21</c:f>
              <c:numCache>
                <c:formatCode>#,##0.0</c:formatCode>
                <c:ptCount val="17"/>
                <c:pt idx="0">
                  <c:v>1029</c:v>
                </c:pt>
                <c:pt idx="1">
                  <c:v>849</c:v>
                </c:pt>
                <c:pt idx="2">
                  <c:v>721.8</c:v>
                </c:pt>
                <c:pt idx="3">
                  <c:v>718</c:v>
                </c:pt>
                <c:pt idx="4">
                  <c:v>645</c:v>
                </c:pt>
                <c:pt idx="5">
                  <c:v>627.29999999999995</c:v>
                </c:pt>
                <c:pt idx="6">
                  <c:v>535.70000000000005</c:v>
                </c:pt>
                <c:pt idx="7">
                  <c:v>485.3</c:v>
                </c:pt>
                <c:pt idx="8">
                  <c:v>429.2</c:v>
                </c:pt>
                <c:pt idx="9">
                  <c:v>365.6</c:v>
                </c:pt>
                <c:pt idx="10">
                  <c:v>286.5</c:v>
                </c:pt>
                <c:pt idx="11">
                  <c:v>227.2</c:v>
                </c:pt>
                <c:pt idx="12">
                  <c:v>170.8</c:v>
                </c:pt>
                <c:pt idx="13">
                  <c:v>138.5</c:v>
                </c:pt>
                <c:pt idx="14">
                  <c:v>116</c:v>
                </c:pt>
                <c:pt idx="15">
                  <c:v>89.2</c:v>
                </c:pt>
                <c:pt idx="16">
                  <c:v>71.400000000000006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B-411A-A558-4A26AAB52B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08111343"/>
        <c:axId val="2108113007"/>
        <c:axId val="0"/>
      </c:bar3DChart>
      <c:catAx>
        <c:axId val="2108111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113007"/>
        <c:crosses val="autoZero"/>
        <c:auto val="1"/>
        <c:lblAlgn val="ctr"/>
        <c:lblOffset val="100"/>
        <c:noMultiLvlLbl val="0"/>
      </c:catAx>
      <c:valAx>
        <c:axId val="210811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Tax Revenue in Billion</a:t>
                </a:r>
                <a:r>
                  <a:rPr lang="en-US" baseline="0"/>
                  <a:t> Bdt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11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 Revenue distribution in FY2014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732086725956523E-2"/>
          <c:y val="0.18819877678650729"/>
          <c:w val="0.81253582654808698"/>
          <c:h val="0.61448102242762248"/>
        </c:manualLayout>
      </c:layout>
      <c:pie3DChart>
        <c:varyColors val="1"/>
        <c:ser>
          <c:idx val="4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A-E6D4-4324-ABA8-CD76E6823535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B-E6D4-4324-ABA8-CD76E6823535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C-E6D4-4324-ABA8-CD76E6823535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D-E6D4-4324-ABA8-CD76E682353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A-E6D4-4324-ABA8-CD76E682353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B-E6D4-4324-ABA8-CD76E682353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C-E6D4-4324-ABA8-CD76E682353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D-E6D4-4324-ABA8-CD76E682353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Sheet1!$T$4:$W$4</c:f>
              <c:strCache>
                <c:ptCount val="4"/>
                <c:pt idx="0">
                  <c:v>VAT</c:v>
                </c:pt>
                <c:pt idx="1">
                  <c:v>Customs duties</c:v>
                </c:pt>
                <c:pt idx="2">
                  <c:v>Income tax</c:v>
                </c:pt>
                <c:pt idx="3">
                  <c:v>Others</c:v>
                </c:pt>
              </c:strCache>
            </c:strRef>
          </c:cat>
          <c:val>
            <c:numRef>
              <c:f>Sheet1!$T$6:$W$6</c:f>
              <c:numCache>
                <c:formatCode>0%</c:formatCode>
                <c:ptCount val="4"/>
                <c:pt idx="0">
                  <c:v>0.36984482615550579</c:v>
                </c:pt>
                <c:pt idx="1">
                  <c:v>0.11260476309019998</c:v>
                </c:pt>
                <c:pt idx="2">
                  <c:v>0.3561530163471911</c:v>
                </c:pt>
                <c:pt idx="3">
                  <c:v>0.1614803750726081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6D4-4324-ABA8-CD76E6823535}"/>
            </c:ext>
          </c:extLst>
        </c:ser>
        <c:ser>
          <c:idx val="3"/>
          <c:order val="1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E6D4-4324-ABA8-CD76E6823535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E6D4-4324-ABA8-CD76E6823535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E6D4-4324-ABA8-CD76E6823535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E6D4-4324-ABA8-CD76E682353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E6D4-4324-ABA8-CD76E682353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E6D4-4324-ABA8-CD76E682353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E6D4-4324-ABA8-CD76E682353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E6D4-4324-ABA8-CD76E682353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Sheet1!$L$4:$O$4</c:f>
              <c:strCache>
                <c:ptCount val="4"/>
                <c:pt idx="0">
                  <c:v>VAT</c:v>
                </c:pt>
                <c:pt idx="1">
                  <c:v>Customs duties</c:v>
                </c:pt>
                <c:pt idx="2">
                  <c:v>Income tax</c:v>
                </c:pt>
                <c:pt idx="3">
                  <c:v>Others</c:v>
                </c:pt>
              </c:strCache>
            </c:strRef>
          </c:cat>
          <c:val>
            <c:numRef>
              <c:f>Sheet1!$L$6:$O$6</c:f>
              <c:numCache>
                <c:formatCode>0%</c:formatCode>
                <c:ptCount val="4"/>
                <c:pt idx="0">
                  <c:v>0.36518496856265537</c:v>
                </c:pt>
                <c:pt idx="1">
                  <c:v>0.11156601842374617</c:v>
                </c:pt>
                <c:pt idx="2">
                  <c:v>0.35480333382073403</c:v>
                </c:pt>
                <c:pt idx="3">
                  <c:v>0.16851878929668079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D4-4324-ABA8-CD76E6823535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E6D4-4324-ABA8-CD76E6823535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E6D4-4324-ABA8-CD76E6823535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E6D4-4324-ABA8-CD76E6823535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E6D4-4324-ABA8-CD76E682353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E6D4-4324-ABA8-CD76E682353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E6D4-4324-ABA8-CD76E682353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E6D4-4324-ABA8-CD76E682353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E6D4-4324-ABA8-CD76E682353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Sheet1!$D$4:$G$4</c:f>
              <c:strCache>
                <c:ptCount val="4"/>
                <c:pt idx="0">
                  <c:v>VAT</c:v>
                </c:pt>
                <c:pt idx="1">
                  <c:v>Customs duties</c:v>
                </c:pt>
                <c:pt idx="2">
                  <c:v>Income tax</c:v>
                </c:pt>
                <c:pt idx="3">
                  <c:v>Others</c:v>
                </c:pt>
              </c:strCache>
            </c:strRef>
          </c:cat>
          <c:val>
            <c:numRef>
              <c:f>Sheet1!$D$6:$G$6</c:f>
              <c:numCache>
                <c:formatCode>0%</c:formatCode>
                <c:ptCount val="4"/>
                <c:pt idx="0">
                  <c:v>0.35650440486142371</c:v>
                </c:pt>
                <c:pt idx="1">
                  <c:v>0.11587679248922898</c:v>
                </c:pt>
                <c:pt idx="2">
                  <c:v>0.34447945469744717</c:v>
                </c:pt>
                <c:pt idx="3">
                  <c:v>0.18320365249823162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6D4-4324-ABA8-CD76E6823535}"/>
            </c:ext>
          </c:extLst>
        </c:ser>
        <c:ser>
          <c:idx val="1"/>
          <c:order val="3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7-E6D4-4324-ABA8-CD76E6823535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9-E6D4-4324-ABA8-CD76E6823535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B-E6D4-4324-ABA8-CD76E6823535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D-E6D4-4324-ABA8-CD76E682353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E6D4-4324-ABA8-CD76E682353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E6D4-4324-ABA8-CD76E682353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E6D4-4324-ABA8-CD76E682353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D-E6D4-4324-ABA8-CD76E682353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Sheet5!$D$4:$G$4</c:f>
              <c:strCache>
                <c:ptCount val="4"/>
                <c:pt idx="0">
                  <c:v>VAT</c:v>
                </c:pt>
                <c:pt idx="1">
                  <c:v>Customs duties</c:v>
                </c:pt>
                <c:pt idx="2">
                  <c:v>Income tax</c:v>
                </c:pt>
                <c:pt idx="3">
                  <c:v>Others</c:v>
                </c:pt>
              </c:strCache>
            </c:strRef>
          </c:cat>
          <c:val>
            <c:numRef>
              <c:f>Sheet5!$D$6:$G$6</c:f>
              <c:numCache>
                <c:formatCode>0%</c:formatCode>
                <c:ptCount val="4"/>
                <c:pt idx="0">
                  <c:v>0.39179954441913439</c:v>
                </c:pt>
                <c:pt idx="1">
                  <c:v>0.1084461119299656</c:v>
                </c:pt>
                <c:pt idx="2">
                  <c:v>0.32069319755236947</c:v>
                </c:pt>
                <c:pt idx="3">
                  <c:v>0.17910581088927596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6D4-4324-ABA8-CD76E6823535}"/>
            </c:ext>
          </c:extLst>
        </c:ser>
        <c:ser>
          <c:idx val="0"/>
          <c:order val="4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1-E6D4-4324-ABA8-CD76E6823535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3-E6D4-4324-ABA8-CD76E6823535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5-E6D4-4324-ABA8-CD76E6823535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7-E6D4-4324-ABA8-CD76E682353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1-E6D4-4324-ABA8-CD76E682353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3-E6D4-4324-ABA8-CD76E682353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5-E6D4-4324-ABA8-CD76E682353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7-E6D4-4324-ABA8-CD76E682353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Sheet4!$D$5:$G$5</c:f>
              <c:strCache>
                <c:ptCount val="4"/>
                <c:pt idx="0">
                  <c:v>VAT</c:v>
                </c:pt>
                <c:pt idx="1">
                  <c:v>Customs duties</c:v>
                </c:pt>
                <c:pt idx="2">
                  <c:v>Income tax</c:v>
                </c:pt>
                <c:pt idx="3">
                  <c:v>Others</c:v>
                </c:pt>
              </c:strCache>
            </c:strRef>
          </c:cat>
          <c:val>
            <c:numRef>
              <c:f>Sheet4!$D$7:$G$7</c:f>
              <c:numCache>
                <c:formatCode>0%</c:formatCode>
                <c:ptCount val="4"/>
                <c:pt idx="0">
                  <c:v>0.3875994694960212</c:v>
                </c:pt>
                <c:pt idx="1">
                  <c:v>0.11704244031830238</c:v>
                </c:pt>
                <c:pt idx="2">
                  <c:v>0.34118037135278517</c:v>
                </c:pt>
                <c:pt idx="3">
                  <c:v>0.15417771883289125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6D4-4324-ABA8-CD76E68235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Tax Collection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Sheet7!$D$3</c:f>
              <c:strCache>
                <c:ptCount val="1"/>
                <c:pt idx="0">
                  <c:v>Collection efficiency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Sheet7!$A$4:$A$5</c:f>
              <c:numCache>
                <c:formatCode>General</c:formatCode>
                <c:ptCount val="2"/>
                <c:pt idx="0">
                  <c:v>2022</c:v>
                </c:pt>
                <c:pt idx="1">
                  <c:v>2021</c:v>
                </c:pt>
              </c:numCache>
            </c:numRef>
          </c:cat>
          <c:val>
            <c:numRef>
              <c:f>Sheet7!$D$4:$D$5</c:f>
              <c:numCache>
                <c:formatCode>0%</c:formatCode>
                <c:ptCount val="2"/>
                <c:pt idx="0">
                  <c:v>0.91404181818181818</c:v>
                </c:pt>
                <c:pt idx="1">
                  <c:v>0.87669767441860469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2-4EC7-BF34-9B26D1C5D6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08110927"/>
        <c:axId val="2108106767"/>
      </c:barChart>
      <c:catAx>
        <c:axId val="2108110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106767"/>
        <c:crosses val="autoZero"/>
        <c:auto val="1"/>
        <c:lblAlgn val="ctr"/>
        <c:lblOffset val="100"/>
        <c:noMultiLvlLbl val="0"/>
      </c:catAx>
      <c:valAx>
        <c:axId val="210810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11092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 Revenue distribution in FY2022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DD1-480F-9AB2-132E7DCC6D3C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5DD1-480F-9AB2-132E7DCC6D3C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DD1-480F-9AB2-132E7DCC6D3C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5DD1-480F-9AB2-132E7DCC6D3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DD1-480F-9AB2-132E7DCC6D3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5DD1-480F-9AB2-132E7DCC6D3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DD1-480F-9AB2-132E7DCC6D3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DD1-480F-9AB2-132E7DCC6D3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Sheet4!$D$5:$G$5</c:f>
              <c:strCache>
                <c:ptCount val="4"/>
                <c:pt idx="0">
                  <c:v>VAT</c:v>
                </c:pt>
                <c:pt idx="1">
                  <c:v>Customs duties</c:v>
                </c:pt>
                <c:pt idx="2">
                  <c:v>Income tax</c:v>
                </c:pt>
                <c:pt idx="3">
                  <c:v>Others</c:v>
                </c:pt>
              </c:strCache>
            </c:strRef>
          </c:cat>
          <c:val>
            <c:numRef>
              <c:f>Sheet4!$D$7:$G$7</c:f>
              <c:numCache>
                <c:formatCode>0%</c:formatCode>
                <c:ptCount val="4"/>
                <c:pt idx="0">
                  <c:v>0.3875994694960212</c:v>
                </c:pt>
                <c:pt idx="1">
                  <c:v>0.11704244031830238</c:v>
                </c:pt>
                <c:pt idx="2">
                  <c:v>0.34118037135278517</c:v>
                </c:pt>
                <c:pt idx="3">
                  <c:v>0.15417771883289125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1-480F-9AB2-132E7DCC6D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 Revenue distribution in FY2021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61D8-433C-BD11-850C417BA2C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61D8-433C-BD11-850C417BA2C1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E-61D8-433C-BD11-850C417BA2C1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61D8-433C-BD11-850C417BA2C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61D8-433C-BD11-850C417BA2C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61D8-433C-BD11-850C417BA2C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61D8-433C-BD11-850C417BA2C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61D8-433C-BD11-850C417BA2C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Sheet4!$L$5:$O$5</c:f>
              <c:strCache>
                <c:ptCount val="4"/>
                <c:pt idx="0">
                  <c:v>VAT</c:v>
                </c:pt>
                <c:pt idx="1">
                  <c:v>Customs duties</c:v>
                </c:pt>
                <c:pt idx="2">
                  <c:v>Income tax</c:v>
                </c:pt>
                <c:pt idx="3">
                  <c:v>Others</c:v>
                </c:pt>
              </c:strCache>
            </c:strRef>
          </c:cat>
          <c:val>
            <c:numRef>
              <c:f>Sheet4!$L$7:$O$7</c:f>
              <c:numCache>
                <c:formatCode>0%</c:formatCode>
                <c:ptCount val="4"/>
                <c:pt idx="0">
                  <c:v>0.39284340130819545</c:v>
                </c:pt>
                <c:pt idx="1">
                  <c:v>0.11735282801077337</c:v>
                </c:pt>
                <c:pt idx="2">
                  <c:v>0.32666410157752984</c:v>
                </c:pt>
                <c:pt idx="3">
                  <c:v>0.16352443247402848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1D8-433C-BD11-850C417BA2C1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61D8-433C-BD11-850C417BA2C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61D8-433C-BD11-850C417BA2C1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61D8-433C-BD11-850C417BA2C1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61D8-433C-BD11-850C417BA2C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1D8-433C-BD11-850C417BA2C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1D8-433C-BD11-850C417BA2C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61D8-433C-BD11-850C417BA2C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61D8-433C-BD11-850C417BA2C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Sheet4!$D$5:$G$5</c:f>
              <c:strCache>
                <c:ptCount val="4"/>
                <c:pt idx="0">
                  <c:v>VAT</c:v>
                </c:pt>
                <c:pt idx="1">
                  <c:v>Customs duties</c:v>
                </c:pt>
                <c:pt idx="2">
                  <c:v>Income tax</c:v>
                </c:pt>
                <c:pt idx="3">
                  <c:v>Others</c:v>
                </c:pt>
              </c:strCache>
            </c:strRef>
          </c:cat>
          <c:val>
            <c:numRef>
              <c:f>Sheet4!$D$7:$G$7</c:f>
              <c:numCache>
                <c:formatCode>0%</c:formatCode>
                <c:ptCount val="4"/>
                <c:pt idx="0">
                  <c:v>0.3875994694960212</c:v>
                </c:pt>
                <c:pt idx="1">
                  <c:v>0.11704244031830238</c:v>
                </c:pt>
                <c:pt idx="2">
                  <c:v>0.34118037135278517</c:v>
                </c:pt>
                <c:pt idx="3">
                  <c:v>0.15417771883289125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D8-433C-BD11-850C417BA2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 Revenue distribution in FY2020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6-DCAD-4825-9166-6AB749DC1E2C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7-DCAD-4825-9166-6AB749DC1E2C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8-DCAD-4825-9166-6AB749DC1E2C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9-DCAD-4825-9166-6AB749DC1E2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DCAD-4825-9166-6AB749DC1E2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DCAD-4825-9166-6AB749DC1E2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DCAD-4825-9166-6AB749DC1E2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DCAD-4825-9166-6AB749DC1E2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Sheet4!$T$5:$W$5</c:f>
              <c:strCache>
                <c:ptCount val="4"/>
                <c:pt idx="0">
                  <c:v>VAT</c:v>
                </c:pt>
                <c:pt idx="1">
                  <c:v>Customs duties</c:v>
                </c:pt>
                <c:pt idx="2">
                  <c:v>Income tax</c:v>
                </c:pt>
                <c:pt idx="3">
                  <c:v>Others</c:v>
                </c:pt>
              </c:strCache>
            </c:strRef>
          </c:cat>
          <c:val>
            <c:numRef>
              <c:f>Sheet4!$T$7:$W$7</c:f>
              <c:numCache>
                <c:formatCode>0%</c:formatCode>
                <c:ptCount val="4"/>
                <c:pt idx="0">
                  <c:v>0.38583470310017537</c:v>
                </c:pt>
                <c:pt idx="1">
                  <c:v>0.1195611862257162</c:v>
                </c:pt>
                <c:pt idx="2">
                  <c:v>0.33048391306139452</c:v>
                </c:pt>
                <c:pt idx="3">
                  <c:v>0.16412019761271385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CAD-4825-9166-6AB749DC1E2C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DCAD-4825-9166-6AB749DC1E2C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DCAD-4825-9166-6AB749DC1E2C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DCAD-4825-9166-6AB749DC1E2C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DCAD-4825-9166-6AB749DC1E2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CAD-4825-9166-6AB749DC1E2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DCAD-4825-9166-6AB749DC1E2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DCAD-4825-9166-6AB749DC1E2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DCAD-4825-9166-6AB749DC1E2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Sheet4!$L$5:$O$5</c:f>
              <c:strCache>
                <c:ptCount val="4"/>
                <c:pt idx="0">
                  <c:v>VAT</c:v>
                </c:pt>
                <c:pt idx="1">
                  <c:v>Customs duties</c:v>
                </c:pt>
                <c:pt idx="2">
                  <c:v>Income tax</c:v>
                </c:pt>
                <c:pt idx="3">
                  <c:v>Others</c:v>
                </c:pt>
              </c:strCache>
            </c:strRef>
          </c:cat>
          <c:val>
            <c:numRef>
              <c:f>Sheet4!$L$7:$O$7</c:f>
              <c:numCache>
                <c:formatCode>0%</c:formatCode>
                <c:ptCount val="4"/>
                <c:pt idx="0">
                  <c:v>0.39284340130819545</c:v>
                </c:pt>
                <c:pt idx="1">
                  <c:v>0.11735282801077337</c:v>
                </c:pt>
                <c:pt idx="2">
                  <c:v>0.32666410157752984</c:v>
                </c:pt>
                <c:pt idx="3">
                  <c:v>0.16352443247402848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CAD-4825-9166-6AB749DC1E2C}"/>
            </c:ext>
          </c:extLst>
        </c:ser>
        <c:ser>
          <c:idx val="0"/>
          <c:order val="2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DCAD-4825-9166-6AB749DC1E2C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DCAD-4825-9166-6AB749DC1E2C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DCAD-4825-9166-6AB749DC1E2C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DCAD-4825-9166-6AB749DC1E2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DCAD-4825-9166-6AB749DC1E2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DCAD-4825-9166-6AB749DC1E2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DCAD-4825-9166-6AB749DC1E2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DCAD-4825-9166-6AB749DC1E2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Sheet4!$D$5:$G$5</c:f>
              <c:strCache>
                <c:ptCount val="4"/>
                <c:pt idx="0">
                  <c:v>VAT</c:v>
                </c:pt>
                <c:pt idx="1">
                  <c:v>Customs duties</c:v>
                </c:pt>
                <c:pt idx="2">
                  <c:v>Income tax</c:v>
                </c:pt>
                <c:pt idx="3">
                  <c:v>Others</c:v>
                </c:pt>
              </c:strCache>
            </c:strRef>
          </c:cat>
          <c:val>
            <c:numRef>
              <c:f>Sheet4!$D$7:$G$7</c:f>
              <c:numCache>
                <c:formatCode>0%</c:formatCode>
                <c:ptCount val="4"/>
                <c:pt idx="0">
                  <c:v>0.3875994694960212</c:v>
                </c:pt>
                <c:pt idx="1">
                  <c:v>0.11704244031830238</c:v>
                </c:pt>
                <c:pt idx="2">
                  <c:v>0.34118037135278517</c:v>
                </c:pt>
                <c:pt idx="3">
                  <c:v>0.15417771883289125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CAD-4825-9166-6AB749DC1E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 Revenue distribution in FY2019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732086725956523E-2"/>
          <c:y val="0.18819877678650729"/>
          <c:w val="0.81253582654808698"/>
          <c:h val="0.61448102242762248"/>
        </c:manualLayout>
      </c:layout>
      <c:pie3D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D84C-4A35-9B29-BA56082F794B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D84C-4A35-9B29-BA56082F794B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E-D84C-4A35-9B29-BA56082F794B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D84C-4A35-9B29-BA56082F794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D84C-4A35-9B29-BA56082F794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D84C-4A35-9B29-BA56082F794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D84C-4A35-9B29-BA56082F794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D84C-4A35-9B29-BA56082F794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Sheet5!$D$4:$G$4</c:f>
              <c:strCache>
                <c:ptCount val="4"/>
                <c:pt idx="0">
                  <c:v>VAT</c:v>
                </c:pt>
                <c:pt idx="1">
                  <c:v>Customs duties</c:v>
                </c:pt>
                <c:pt idx="2">
                  <c:v>Income tax</c:v>
                </c:pt>
                <c:pt idx="3">
                  <c:v>Others</c:v>
                </c:pt>
              </c:strCache>
            </c:strRef>
          </c:cat>
          <c:val>
            <c:numRef>
              <c:f>Sheet5!$D$6:$G$6</c:f>
              <c:numCache>
                <c:formatCode>0%</c:formatCode>
                <c:ptCount val="4"/>
                <c:pt idx="0">
                  <c:v>0.39179954441913439</c:v>
                </c:pt>
                <c:pt idx="1">
                  <c:v>0.1084461119299656</c:v>
                </c:pt>
                <c:pt idx="2">
                  <c:v>0.32069319755236947</c:v>
                </c:pt>
                <c:pt idx="3">
                  <c:v>0.17910581088927596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84C-4A35-9B29-BA56082F794B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D84C-4A35-9B29-BA56082F794B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D84C-4A35-9B29-BA56082F794B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D84C-4A35-9B29-BA56082F794B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D84C-4A35-9B29-BA56082F794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84C-4A35-9B29-BA56082F794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D84C-4A35-9B29-BA56082F794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D84C-4A35-9B29-BA56082F794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D84C-4A35-9B29-BA56082F794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Sheet4!$D$5:$G$5</c:f>
              <c:strCache>
                <c:ptCount val="4"/>
                <c:pt idx="0">
                  <c:v>VAT</c:v>
                </c:pt>
                <c:pt idx="1">
                  <c:v>Customs duties</c:v>
                </c:pt>
                <c:pt idx="2">
                  <c:v>Income tax</c:v>
                </c:pt>
                <c:pt idx="3">
                  <c:v>Others</c:v>
                </c:pt>
              </c:strCache>
            </c:strRef>
          </c:cat>
          <c:val>
            <c:numRef>
              <c:f>Sheet4!$D$7:$G$7</c:f>
              <c:numCache>
                <c:formatCode>0%</c:formatCode>
                <c:ptCount val="4"/>
                <c:pt idx="0">
                  <c:v>0.3875994694960212</c:v>
                </c:pt>
                <c:pt idx="1">
                  <c:v>0.11704244031830238</c:v>
                </c:pt>
                <c:pt idx="2">
                  <c:v>0.34118037135278517</c:v>
                </c:pt>
                <c:pt idx="3">
                  <c:v>0.15417771883289125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4C-4A35-9B29-BA56082F79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 Revenue distribution in FY2018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6-9984-44AD-801B-63D1EE75E4E2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7-9984-44AD-801B-63D1EE75E4E2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8-9984-44AD-801B-63D1EE75E4E2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9-9984-44AD-801B-63D1EE75E4E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9984-44AD-801B-63D1EE75E4E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9984-44AD-801B-63D1EE75E4E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9984-44AD-801B-63D1EE75E4E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9984-44AD-801B-63D1EE75E4E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Sheet5!$L$4:$O$4</c:f>
              <c:strCache>
                <c:ptCount val="4"/>
                <c:pt idx="0">
                  <c:v>VAT</c:v>
                </c:pt>
                <c:pt idx="1">
                  <c:v>Customs duties</c:v>
                </c:pt>
                <c:pt idx="2">
                  <c:v>Income tax</c:v>
                </c:pt>
                <c:pt idx="3">
                  <c:v>Others</c:v>
                </c:pt>
              </c:strCache>
            </c:strRef>
          </c:cat>
          <c:val>
            <c:numRef>
              <c:f>Sheet5!$L$6:$O$6</c:f>
              <c:numCache>
                <c:formatCode>0%</c:formatCode>
                <c:ptCount val="4"/>
                <c:pt idx="0">
                  <c:v>0.37063953488372092</c:v>
                </c:pt>
                <c:pt idx="1">
                  <c:v>0.1187015503875969</c:v>
                </c:pt>
                <c:pt idx="2">
                  <c:v>0.3125</c:v>
                </c:pt>
                <c:pt idx="3">
                  <c:v>0.19767441860465115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984-44AD-801B-63D1EE75E4E2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984-44AD-801B-63D1EE75E4E2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9984-44AD-801B-63D1EE75E4E2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9984-44AD-801B-63D1EE75E4E2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9984-44AD-801B-63D1EE75E4E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9984-44AD-801B-63D1EE75E4E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9984-44AD-801B-63D1EE75E4E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9984-44AD-801B-63D1EE75E4E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9984-44AD-801B-63D1EE75E4E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Sheet5!$D$4:$G$4</c:f>
              <c:strCache>
                <c:ptCount val="4"/>
                <c:pt idx="0">
                  <c:v>VAT</c:v>
                </c:pt>
                <c:pt idx="1">
                  <c:v>Customs duties</c:v>
                </c:pt>
                <c:pt idx="2">
                  <c:v>Income tax</c:v>
                </c:pt>
                <c:pt idx="3">
                  <c:v>Others</c:v>
                </c:pt>
              </c:strCache>
            </c:strRef>
          </c:cat>
          <c:val>
            <c:numRef>
              <c:f>Sheet5!$D$6:$G$6</c:f>
              <c:numCache>
                <c:formatCode>0%</c:formatCode>
                <c:ptCount val="4"/>
                <c:pt idx="0">
                  <c:v>0.39179954441913439</c:v>
                </c:pt>
                <c:pt idx="1">
                  <c:v>0.1084461119299656</c:v>
                </c:pt>
                <c:pt idx="2">
                  <c:v>0.32069319755236947</c:v>
                </c:pt>
                <c:pt idx="3">
                  <c:v>0.17910581088927596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984-44AD-801B-63D1EE75E4E2}"/>
            </c:ext>
          </c:extLst>
        </c:ser>
        <c:ser>
          <c:idx val="0"/>
          <c:order val="2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9984-44AD-801B-63D1EE75E4E2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9984-44AD-801B-63D1EE75E4E2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9984-44AD-801B-63D1EE75E4E2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9984-44AD-801B-63D1EE75E4E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9984-44AD-801B-63D1EE75E4E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9984-44AD-801B-63D1EE75E4E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9984-44AD-801B-63D1EE75E4E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9984-44AD-801B-63D1EE75E4E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Sheet4!$D$5:$G$5</c:f>
              <c:strCache>
                <c:ptCount val="4"/>
                <c:pt idx="0">
                  <c:v>VAT</c:v>
                </c:pt>
                <c:pt idx="1">
                  <c:v>Customs duties</c:v>
                </c:pt>
                <c:pt idx="2">
                  <c:v>Income tax</c:v>
                </c:pt>
                <c:pt idx="3">
                  <c:v>Others</c:v>
                </c:pt>
              </c:strCache>
            </c:strRef>
          </c:cat>
          <c:val>
            <c:numRef>
              <c:f>Sheet4!$D$7:$G$7</c:f>
              <c:numCache>
                <c:formatCode>0%</c:formatCode>
                <c:ptCount val="4"/>
                <c:pt idx="0">
                  <c:v>0.3875994694960212</c:v>
                </c:pt>
                <c:pt idx="1">
                  <c:v>0.11704244031830238</c:v>
                </c:pt>
                <c:pt idx="2">
                  <c:v>0.34118037135278517</c:v>
                </c:pt>
                <c:pt idx="3">
                  <c:v>0.15417771883289125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984-44AD-801B-63D1EE75E4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 Revenue distribution in FY2017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520702044224163E-2"/>
          <c:y val="0.23305306134978737"/>
          <c:w val="0.81295859591155162"/>
          <c:h val="0.69190557320685786"/>
        </c:manualLayout>
      </c:layout>
      <c:pie3DChart>
        <c:varyColors val="1"/>
        <c:ser>
          <c:idx val="3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E-36DD-4660-8134-2C677EF589EB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F-36DD-4660-8134-2C677EF589EB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50-36DD-4660-8134-2C677EF589EB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51-36DD-4660-8134-2C677EF589E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E-36DD-4660-8134-2C677EF589E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F-36DD-4660-8134-2C677EF589E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0-36DD-4660-8134-2C677EF589E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1-36DD-4660-8134-2C677EF589E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Sheet5!$T$4:$W$4</c:f>
              <c:strCache>
                <c:ptCount val="4"/>
                <c:pt idx="0">
                  <c:v>VAT</c:v>
                </c:pt>
                <c:pt idx="1">
                  <c:v>Customs duties</c:v>
                </c:pt>
                <c:pt idx="2">
                  <c:v>Income tax</c:v>
                </c:pt>
                <c:pt idx="3">
                  <c:v>Others</c:v>
                </c:pt>
              </c:strCache>
            </c:strRef>
          </c:cat>
          <c:val>
            <c:numRef>
              <c:f>Sheet5!$T$6:$W$6</c:f>
              <c:numCache>
                <c:formatCode>0%</c:formatCode>
                <c:ptCount val="4"/>
                <c:pt idx="0">
                  <c:v>0.35783783783783785</c:v>
                </c:pt>
                <c:pt idx="1">
                  <c:v>0.11427027027027027</c:v>
                </c:pt>
                <c:pt idx="2">
                  <c:v>0.33908108108108104</c:v>
                </c:pt>
                <c:pt idx="3">
                  <c:v>0.18881081081081083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36DD-4660-8134-2C677EF589EB}"/>
            </c:ext>
          </c:extLst>
        </c:ser>
        <c:ser>
          <c:idx val="4"/>
          <c:order val="1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0-36DD-4660-8134-2C677EF589EB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1-36DD-4660-8134-2C677EF589EB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2-36DD-4660-8134-2C677EF589EB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3-36DD-4660-8134-2C677EF589E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0-36DD-4660-8134-2C677EF589E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1-36DD-4660-8134-2C677EF589E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2-36DD-4660-8134-2C677EF589E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3-36DD-4660-8134-2C677EF589E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Sheet5!$L$4:$O$4</c:f>
              <c:strCache>
                <c:ptCount val="4"/>
                <c:pt idx="0">
                  <c:v>VAT</c:v>
                </c:pt>
                <c:pt idx="1">
                  <c:v>Customs duties</c:v>
                </c:pt>
                <c:pt idx="2">
                  <c:v>Income tax</c:v>
                </c:pt>
                <c:pt idx="3">
                  <c:v>Others</c:v>
                </c:pt>
              </c:strCache>
            </c:strRef>
          </c:cat>
          <c:val>
            <c:numRef>
              <c:f>Sheet5!$L$6:$O$6</c:f>
              <c:numCache>
                <c:formatCode>0%</c:formatCode>
                <c:ptCount val="4"/>
                <c:pt idx="0">
                  <c:v>0.37063953488372092</c:v>
                </c:pt>
                <c:pt idx="1">
                  <c:v>0.1187015503875969</c:v>
                </c:pt>
                <c:pt idx="2">
                  <c:v>0.3125</c:v>
                </c:pt>
                <c:pt idx="3">
                  <c:v>0.19767441860465115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36DD-4660-8134-2C677EF589EB}"/>
            </c:ext>
          </c:extLst>
        </c:ser>
        <c:ser>
          <c:idx val="5"/>
          <c:order val="2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5-36DD-4660-8134-2C677EF589EB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6-36DD-4660-8134-2C677EF589EB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7-36DD-4660-8134-2C677EF589EB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8-36DD-4660-8134-2C677EF589E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5-36DD-4660-8134-2C677EF589E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6-36DD-4660-8134-2C677EF589E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7-36DD-4660-8134-2C677EF589E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8-36DD-4660-8134-2C677EF589E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Sheet5!$D$4:$G$4</c:f>
              <c:strCache>
                <c:ptCount val="4"/>
                <c:pt idx="0">
                  <c:v>VAT</c:v>
                </c:pt>
                <c:pt idx="1">
                  <c:v>Customs duties</c:v>
                </c:pt>
                <c:pt idx="2">
                  <c:v>Income tax</c:v>
                </c:pt>
                <c:pt idx="3">
                  <c:v>Others</c:v>
                </c:pt>
              </c:strCache>
            </c:strRef>
          </c:cat>
          <c:val>
            <c:numRef>
              <c:f>Sheet5!$D$6:$G$6</c:f>
              <c:numCache>
                <c:formatCode>0%</c:formatCode>
                <c:ptCount val="4"/>
                <c:pt idx="0">
                  <c:v>0.39179954441913439</c:v>
                </c:pt>
                <c:pt idx="1">
                  <c:v>0.1084461119299656</c:v>
                </c:pt>
                <c:pt idx="2">
                  <c:v>0.32069319755236947</c:v>
                </c:pt>
                <c:pt idx="3">
                  <c:v>0.17910581088927596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36DD-4660-8134-2C677EF589EB}"/>
            </c:ext>
          </c:extLst>
        </c:ser>
        <c:ser>
          <c:idx val="6"/>
          <c:order val="3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A-36DD-4660-8134-2C677EF589EB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B-36DD-4660-8134-2C677EF589EB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C-36DD-4660-8134-2C677EF589EB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D-36DD-4660-8134-2C677EF589E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A-36DD-4660-8134-2C677EF589E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B-36DD-4660-8134-2C677EF589E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C-36DD-4660-8134-2C677EF589E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D-36DD-4660-8134-2C677EF589E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Sheet4!$D$5:$G$5</c:f>
              <c:strCache>
                <c:ptCount val="4"/>
                <c:pt idx="0">
                  <c:v>VAT</c:v>
                </c:pt>
                <c:pt idx="1">
                  <c:v>Customs duties</c:v>
                </c:pt>
                <c:pt idx="2">
                  <c:v>Income tax</c:v>
                </c:pt>
                <c:pt idx="3">
                  <c:v>Others</c:v>
                </c:pt>
              </c:strCache>
            </c:strRef>
          </c:cat>
          <c:val>
            <c:numRef>
              <c:f>Sheet4!$D$7:$G$7</c:f>
              <c:numCache>
                <c:formatCode>0%</c:formatCode>
                <c:ptCount val="4"/>
                <c:pt idx="0">
                  <c:v>0.3875994694960212</c:v>
                </c:pt>
                <c:pt idx="1">
                  <c:v>0.11704244031830238</c:v>
                </c:pt>
                <c:pt idx="2">
                  <c:v>0.34118037135278517</c:v>
                </c:pt>
                <c:pt idx="3">
                  <c:v>0.15417771883289125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36DD-4660-8134-2C677EF589EB}"/>
            </c:ext>
          </c:extLst>
        </c:ser>
        <c:ser>
          <c:idx val="2"/>
          <c:order val="4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2-36DD-4660-8134-2C677EF589EB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4-36DD-4660-8134-2C677EF589EB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6-36DD-4660-8134-2C677EF589EB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8-36DD-4660-8134-2C677EF589E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2-36DD-4660-8134-2C677EF589E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4-36DD-4660-8134-2C677EF589E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6-36DD-4660-8134-2C677EF589E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8-36DD-4660-8134-2C677EF589E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Sheet5!$L$4:$O$4</c:f>
              <c:strCache>
                <c:ptCount val="4"/>
                <c:pt idx="0">
                  <c:v>VAT</c:v>
                </c:pt>
                <c:pt idx="1">
                  <c:v>Customs duties</c:v>
                </c:pt>
                <c:pt idx="2">
                  <c:v>Income tax</c:v>
                </c:pt>
                <c:pt idx="3">
                  <c:v>Others</c:v>
                </c:pt>
              </c:strCache>
            </c:strRef>
          </c:cat>
          <c:val>
            <c:numRef>
              <c:f>Sheet5!$L$6:$O$6</c:f>
              <c:numCache>
                <c:formatCode>0%</c:formatCode>
                <c:ptCount val="4"/>
                <c:pt idx="0">
                  <c:v>0.37063953488372092</c:v>
                </c:pt>
                <c:pt idx="1">
                  <c:v>0.1187015503875969</c:v>
                </c:pt>
                <c:pt idx="2">
                  <c:v>0.3125</c:v>
                </c:pt>
                <c:pt idx="3">
                  <c:v>0.19767441860465115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6DD-4660-8134-2C677EF589EB}"/>
            </c:ext>
          </c:extLst>
        </c:ser>
        <c:ser>
          <c:idx val="1"/>
          <c:order val="5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C-36DD-4660-8134-2C677EF589EB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E-36DD-4660-8134-2C677EF589EB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0-36DD-4660-8134-2C677EF589EB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2-36DD-4660-8134-2C677EF589E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C-36DD-4660-8134-2C677EF589E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E-36DD-4660-8134-2C677EF589E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0-36DD-4660-8134-2C677EF589E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2-36DD-4660-8134-2C677EF589E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Sheet5!$D$4:$G$4</c:f>
              <c:strCache>
                <c:ptCount val="4"/>
                <c:pt idx="0">
                  <c:v>VAT</c:v>
                </c:pt>
                <c:pt idx="1">
                  <c:v>Customs duties</c:v>
                </c:pt>
                <c:pt idx="2">
                  <c:v>Income tax</c:v>
                </c:pt>
                <c:pt idx="3">
                  <c:v>Others</c:v>
                </c:pt>
              </c:strCache>
            </c:strRef>
          </c:cat>
          <c:val>
            <c:numRef>
              <c:f>Sheet5!$D$6:$G$6</c:f>
              <c:numCache>
                <c:formatCode>0%</c:formatCode>
                <c:ptCount val="4"/>
                <c:pt idx="0">
                  <c:v>0.39179954441913439</c:v>
                </c:pt>
                <c:pt idx="1">
                  <c:v>0.1084461119299656</c:v>
                </c:pt>
                <c:pt idx="2">
                  <c:v>0.32069319755236947</c:v>
                </c:pt>
                <c:pt idx="3">
                  <c:v>0.17910581088927596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36DD-4660-8134-2C677EF589EB}"/>
            </c:ext>
          </c:extLst>
        </c:ser>
        <c:ser>
          <c:idx val="0"/>
          <c:order val="6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6-36DD-4660-8134-2C677EF589EB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8-36DD-4660-8134-2C677EF589EB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A-36DD-4660-8134-2C677EF589EB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C-36DD-4660-8134-2C677EF589E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6-36DD-4660-8134-2C677EF589E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8-36DD-4660-8134-2C677EF589E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A-36DD-4660-8134-2C677EF589E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C-36DD-4660-8134-2C677EF589E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Sheet4!$D$5:$G$5</c:f>
              <c:strCache>
                <c:ptCount val="4"/>
                <c:pt idx="0">
                  <c:v>VAT</c:v>
                </c:pt>
                <c:pt idx="1">
                  <c:v>Customs duties</c:v>
                </c:pt>
                <c:pt idx="2">
                  <c:v>Income tax</c:v>
                </c:pt>
                <c:pt idx="3">
                  <c:v>Others</c:v>
                </c:pt>
              </c:strCache>
            </c:strRef>
          </c:cat>
          <c:val>
            <c:numRef>
              <c:f>Sheet4!$D$7:$G$7</c:f>
              <c:numCache>
                <c:formatCode>0%</c:formatCode>
                <c:ptCount val="4"/>
                <c:pt idx="0">
                  <c:v>0.3875994694960212</c:v>
                </c:pt>
                <c:pt idx="1">
                  <c:v>0.11704244031830238</c:v>
                </c:pt>
                <c:pt idx="2">
                  <c:v>0.34118037135278517</c:v>
                </c:pt>
                <c:pt idx="3">
                  <c:v>0.15417771883289125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36DD-4660-8134-2C677EF589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 Revenue distribution in FY2016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732086725956523E-2"/>
          <c:y val="0.18819877678650729"/>
          <c:w val="0.81253582654808698"/>
          <c:h val="0.61448102242762248"/>
        </c:manualLayout>
      </c:layout>
      <c:pie3D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6-4AE1-4F64-AF55-5997F994611D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7-4AE1-4F64-AF55-5997F994611D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8-4AE1-4F64-AF55-5997F994611D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9-4AE1-4F64-AF55-5997F994611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4AE1-4F64-AF55-5997F994611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4AE1-4F64-AF55-5997F994611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4AE1-4F64-AF55-5997F994611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4AE1-4F64-AF55-5997F994611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Sheet1!$D$4:$G$4</c:f>
              <c:strCache>
                <c:ptCount val="4"/>
                <c:pt idx="0">
                  <c:v>VAT</c:v>
                </c:pt>
                <c:pt idx="1">
                  <c:v>Customs duties</c:v>
                </c:pt>
                <c:pt idx="2">
                  <c:v>Income tax</c:v>
                </c:pt>
                <c:pt idx="3">
                  <c:v>Others</c:v>
                </c:pt>
              </c:strCache>
            </c:strRef>
          </c:cat>
          <c:val>
            <c:numRef>
              <c:f>Sheet1!$D$6:$G$6</c:f>
              <c:numCache>
                <c:formatCode>0%</c:formatCode>
                <c:ptCount val="4"/>
                <c:pt idx="0">
                  <c:v>0.35650440486142371</c:v>
                </c:pt>
                <c:pt idx="1">
                  <c:v>0.11587679248922898</c:v>
                </c:pt>
                <c:pt idx="2">
                  <c:v>0.34447945469744717</c:v>
                </c:pt>
                <c:pt idx="3">
                  <c:v>0.18320365249823162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AE1-4F64-AF55-5997F994611D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4AE1-4F64-AF55-5997F994611D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4AE1-4F64-AF55-5997F994611D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4AE1-4F64-AF55-5997F994611D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4AE1-4F64-AF55-5997F994611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4AE1-4F64-AF55-5997F994611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AE1-4F64-AF55-5997F994611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AE1-4F64-AF55-5997F994611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4AE1-4F64-AF55-5997F994611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Sheet5!$D$4:$G$4</c:f>
              <c:strCache>
                <c:ptCount val="4"/>
                <c:pt idx="0">
                  <c:v>VAT</c:v>
                </c:pt>
                <c:pt idx="1">
                  <c:v>Customs duties</c:v>
                </c:pt>
                <c:pt idx="2">
                  <c:v>Income tax</c:v>
                </c:pt>
                <c:pt idx="3">
                  <c:v>Others</c:v>
                </c:pt>
              </c:strCache>
            </c:strRef>
          </c:cat>
          <c:val>
            <c:numRef>
              <c:f>Sheet5!$D$6:$G$6</c:f>
              <c:numCache>
                <c:formatCode>0%</c:formatCode>
                <c:ptCount val="4"/>
                <c:pt idx="0">
                  <c:v>0.39179954441913439</c:v>
                </c:pt>
                <c:pt idx="1">
                  <c:v>0.1084461119299656</c:v>
                </c:pt>
                <c:pt idx="2">
                  <c:v>0.32069319755236947</c:v>
                </c:pt>
                <c:pt idx="3">
                  <c:v>0.17910581088927596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AE1-4F64-AF55-5997F994611D}"/>
            </c:ext>
          </c:extLst>
        </c:ser>
        <c:ser>
          <c:idx val="0"/>
          <c:order val="2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4AE1-4F64-AF55-5997F994611D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4AE1-4F64-AF55-5997F994611D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4AE1-4F64-AF55-5997F994611D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4AE1-4F64-AF55-5997F994611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4AE1-4F64-AF55-5997F994611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4AE1-4F64-AF55-5997F994611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4AE1-4F64-AF55-5997F994611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4AE1-4F64-AF55-5997F994611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Sheet4!$D$5:$G$5</c:f>
              <c:strCache>
                <c:ptCount val="4"/>
                <c:pt idx="0">
                  <c:v>VAT</c:v>
                </c:pt>
                <c:pt idx="1">
                  <c:v>Customs duties</c:v>
                </c:pt>
                <c:pt idx="2">
                  <c:v>Income tax</c:v>
                </c:pt>
                <c:pt idx="3">
                  <c:v>Others</c:v>
                </c:pt>
              </c:strCache>
            </c:strRef>
          </c:cat>
          <c:val>
            <c:numRef>
              <c:f>Sheet4!$D$7:$G$7</c:f>
              <c:numCache>
                <c:formatCode>0%</c:formatCode>
                <c:ptCount val="4"/>
                <c:pt idx="0">
                  <c:v>0.3875994694960212</c:v>
                </c:pt>
                <c:pt idx="1">
                  <c:v>0.11704244031830238</c:v>
                </c:pt>
                <c:pt idx="2">
                  <c:v>0.34118037135278517</c:v>
                </c:pt>
                <c:pt idx="3">
                  <c:v>0.15417771883289125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AE1-4F64-AF55-5997F99461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 Revenue distribution in FY2015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732086725956523E-2"/>
          <c:y val="0.18819877678650729"/>
          <c:w val="0.81253582654808698"/>
          <c:h val="0.61448102242762248"/>
        </c:manualLayout>
      </c:layout>
      <c:pie3DChart>
        <c:varyColors val="1"/>
        <c:ser>
          <c:idx val="3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0-B7BA-4FF8-971A-E4D7CC285F68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1-B7BA-4FF8-971A-E4D7CC285F68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2-B7BA-4FF8-971A-E4D7CC285F68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3-B7BA-4FF8-971A-E4D7CC285F6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0-B7BA-4FF8-971A-E4D7CC285F6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1-B7BA-4FF8-971A-E4D7CC285F6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2-B7BA-4FF8-971A-E4D7CC285F6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3-B7BA-4FF8-971A-E4D7CC285F6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Sheet1!$L$4:$O$4</c:f>
              <c:strCache>
                <c:ptCount val="4"/>
                <c:pt idx="0">
                  <c:v>VAT</c:v>
                </c:pt>
                <c:pt idx="1">
                  <c:v>Customs duties</c:v>
                </c:pt>
                <c:pt idx="2">
                  <c:v>Income tax</c:v>
                </c:pt>
                <c:pt idx="3">
                  <c:v>Others</c:v>
                </c:pt>
              </c:strCache>
            </c:strRef>
          </c:cat>
          <c:val>
            <c:numRef>
              <c:f>Sheet1!$L$6:$O$6</c:f>
              <c:numCache>
                <c:formatCode>0%</c:formatCode>
                <c:ptCount val="4"/>
                <c:pt idx="0">
                  <c:v>0.36518496856265537</c:v>
                </c:pt>
                <c:pt idx="1">
                  <c:v>0.11156601842374617</c:v>
                </c:pt>
                <c:pt idx="2">
                  <c:v>0.35480333382073403</c:v>
                </c:pt>
                <c:pt idx="3">
                  <c:v>0.16851878929668079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7BA-4FF8-971A-E4D7CC285F68}"/>
            </c:ext>
          </c:extLst>
        </c:ser>
        <c:ser>
          <c:idx val="2"/>
          <c:order val="1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B7BA-4FF8-971A-E4D7CC285F68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B7BA-4FF8-971A-E4D7CC285F68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B7BA-4FF8-971A-E4D7CC285F68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B7BA-4FF8-971A-E4D7CC285F6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B7BA-4FF8-971A-E4D7CC285F6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B7BA-4FF8-971A-E4D7CC285F6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B7BA-4FF8-971A-E4D7CC285F6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B7BA-4FF8-971A-E4D7CC285F6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Sheet1!$D$4:$G$4</c:f>
              <c:strCache>
                <c:ptCount val="4"/>
                <c:pt idx="0">
                  <c:v>VAT</c:v>
                </c:pt>
                <c:pt idx="1">
                  <c:v>Customs duties</c:v>
                </c:pt>
                <c:pt idx="2">
                  <c:v>Income tax</c:v>
                </c:pt>
                <c:pt idx="3">
                  <c:v>Others</c:v>
                </c:pt>
              </c:strCache>
            </c:strRef>
          </c:cat>
          <c:val>
            <c:numRef>
              <c:f>Sheet1!$D$6:$G$6</c:f>
              <c:numCache>
                <c:formatCode>0%</c:formatCode>
                <c:ptCount val="4"/>
                <c:pt idx="0">
                  <c:v>0.35650440486142371</c:v>
                </c:pt>
                <c:pt idx="1">
                  <c:v>0.11587679248922898</c:v>
                </c:pt>
                <c:pt idx="2">
                  <c:v>0.34447945469744717</c:v>
                </c:pt>
                <c:pt idx="3">
                  <c:v>0.18320365249823162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BA-4FF8-971A-E4D7CC285F68}"/>
            </c:ext>
          </c:extLst>
        </c:ser>
        <c:ser>
          <c:idx val="1"/>
          <c:order val="2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B7BA-4FF8-971A-E4D7CC285F68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B7BA-4FF8-971A-E4D7CC285F68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B7BA-4FF8-971A-E4D7CC285F68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B7BA-4FF8-971A-E4D7CC285F6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B7BA-4FF8-971A-E4D7CC285F6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B7BA-4FF8-971A-E4D7CC285F6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B7BA-4FF8-971A-E4D7CC285F6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B7BA-4FF8-971A-E4D7CC285F6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Sheet5!$D$4:$G$4</c:f>
              <c:strCache>
                <c:ptCount val="4"/>
                <c:pt idx="0">
                  <c:v>VAT</c:v>
                </c:pt>
                <c:pt idx="1">
                  <c:v>Customs duties</c:v>
                </c:pt>
                <c:pt idx="2">
                  <c:v>Income tax</c:v>
                </c:pt>
                <c:pt idx="3">
                  <c:v>Others</c:v>
                </c:pt>
              </c:strCache>
            </c:strRef>
          </c:cat>
          <c:val>
            <c:numRef>
              <c:f>Sheet5!$D$6:$G$6</c:f>
              <c:numCache>
                <c:formatCode>0%</c:formatCode>
                <c:ptCount val="4"/>
                <c:pt idx="0">
                  <c:v>0.39179954441913439</c:v>
                </c:pt>
                <c:pt idx="1">
                  <c:v>0.1084461119299656</c:v>
                </c:pt>
                <c:pt idx="2">
                  <c:v>0.32069319755236947</c:v>
                </c:pt>
                <c:pt idx="3">
                  <c:v>0.17910581088927596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7BA-4FF8-971A-E4D7CC285F68}"/>
            </c:ext>
          </c:extLst>
        </c:ser>
        <c:ser>
          <c:idx val="0"/>
          <c:order val="3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7-B7BA-4FF8-971A-E4D7CC285F68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9-B7BA-4FF8-971A-E4D7CC285F68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B-B7BA-4FF8-971A-E4D7CC285F68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D-B7BA-4FF8-971A-E4D7CC285F6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B7BA-4FF8-971A-E4D7CC285F6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B7BA-4FF8-971A-E4D7CC285F6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B7BA-4FF8-971A-E4D7CC285F6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D-B7BA-4FF8-971A-E4D7CC285F6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Sheet4!$D$5:$G$5</c:f>
              <c:strCache>
                <c:ptCount val="4"/>
                <c:pt idx="0">
                  <c:v>VAT</c:v>
                </c:pt>
                <c:pt idx="1">
                  <c:v>Customs duties</c:v>
                </c:pt>
                <c:pt idx="2">
                  <c:v>Income tax</c:v>
                </c:pt>
                <c:pt idx="3">
                  <c:v>Others</c:v>
                </c:pt>
              </c:strCache>
            </c:strRef>
          </c:cat>
          <c:val>
            <c:numRef>
              <c:f>Sheet4!$D$7:$G$7</c:f>
              <c:numCache>
                <c:formatCode>0%</c:formatCode>
                <c:ptCount val="4"/>
                <c:pt idx="0">
                  <c:v>0.3875994694960212</c:v>
                </c:pt>
                <c:pt idx="1">
                  <c:v>0.11704244031830238</c:v>
                </c:pt>
                <c:pt idx="2">
                  <c:v>0.34118037135278517</c:v>
                </c:pt>
                <c:pt idx="3">
                  <c:v>0.15417771883289125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7BA-4FF8-971A-E4D7CC285F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1</xdr:row>
      <xdr:rowOff>53340</xdr:rowOff>
    </xdr:from>
    <xdr:to>
      <xdr:col>21</xdr:col>
      <xdr:colOff>297180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8</xdr:row>
      <xdr:rowOff>11430</xdr:rowOff>
    </xdr:from>
    <xdr:to>
      <xdr:col>7</xdr:col>
      <xdr:colOff>342900</xdr:colOff>
      <xdr:row>25</xdr:row>
      <xdr:rowOff>68580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251460</xdr:colOff>
      <xdr:row>7</xdr:row>
      <xdr:rowOff>156210</xdr:rowOff>
    </xdr:from>
    <xdr:to>
      <xdr:col>15</xdr:col>
      <xdr:colOff>472440</xdr:colOff>
      <xdr:row>25</xdr:row>
      <xdr:rowOff>68580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83820</xdr:colOff>
      <xdr:row>7</xdr:row>
      <xdr:rowOff>179070</xdr:rowOff>
    </xdr:from>
    <xdr:to>
      <xdr:col>23</xdr:col>
      <xdr:colOff>426720</xdr:colOff>
      <xdr:row>25</xdr:row>
      <xdr:rowOff>91440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</xdr:rowOff>
    </xdr:from>
    <xdr:to>
      <xdr:col>7</xdr:col>
      <xdr:colOff>441960</xdr:colOff>
      <xdr:row>24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7</xdr:row>
      <xdr:rowOff>15240</xdr:rowOff>
    </xdr:from>
    <xdr:to>
      <xdr:col>16</xdr:col>
      <xdr:colOff>38100</xdr:colOff>
      <xdr:row>24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228600</xdr:colOff>
      <xdr:row>7</xdr:row>
      <xdr:rowOff>11430</xdr:rowOff>
    </xdr:from>
    <xdr:to>
      <xdr:col>24</xdr:col>
      <xdr:colOff>0</xdr:colOff>
      <xdr:row>24</xdr:row>
      <xdr:rowOff>160020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7</xdr:row>
      <xdr:rowOff>163830</xdr:rowOff>
    </xdr:from>
    <xdr:to>
      <xdr:col>7</xdr:col>
      <xdr:colOff>480060</xdr:colOff>
      <xdr:row>24</xdr:row>
      <xdr:rowOff>175260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182880</xdr:colOff>
      <xdr:row>7</xdr:row>
      <xdr:rowOff>171450</xdr:rowOff>
    </xdr:from>
    <xdr:to>
      <xdr:col>15</xdr:col>
      <xdr:colOff>533400</xdr:colOff>
      <xdr:row>24</xdr:row>
      <xdr:rowOff>175260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129540</xdr:colOff>
      <xdr:row>7</xdr:row>
      <xdr:rowOff>175260</xdr:rowOff>
    </xdr:from>
    <xdr:to>
      <xdr:col>23</xdr:col>
      <xdr:colOff>510540</xdr:colOff>
      <xdr:row>24</xdr:row>
      <xdr:rowOff>167640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4</xdr:row>
      <xdr:rowOff>53340</xdr:rowOff>
    </xdr:from>
    <xdr:to>
      <xdr:col>14</xdr:col>
      <xdr:colOff>457200</xdr:colOff>
      <xdr:row>27</xdr:row>
      <xdr:rowOff>121920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U12"/>
  <sheetViews>
    <sheetView showGridLines="0" topLeftCell="A2" workbookViewId="0">
      <selection activeCell="U5" sqref="U5"/>
    </sheetView>
  </sheetViews>
  <sheetFormatPr defaultRowHeight="14.4" x14ac:dyDescent="0.3"/>
  <cols>
    <col min="4" max="4" width="15.6640625" style="1" bestFit="1" customWidth="1"/>
    <col min="13" max="13" width="9.33203125" customWidth="1"/>
  </cols>
  <sheetData>
    <row r="2" spans="4:21" x14ac:dyDescent="0.3"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4:21" x14ac:dyDescent="0.3"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4:21" x14ac:dyDescent="0.3"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"/>
      <c r="P4" s="1"/>
      <c r="Q4" s="1"/>
      <c r="R4" s="1"/>
      <c r="S4" s="1"/>
      <c r="T4" s="1"/>
      <c r="U4" s="1"/>
    </row>
    <row r="5" spans="4:21" x14ac:dyDescent="0.3">
      <c r="D5" s="3" t="s">
        <v>2</v>
      </c>
      <c r="E5" s="3" t="s">
        <v>0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13</v>
      </c>
      <c r="N5" s="3" t="s">
        <v>12</v>
      </c>
      <c r="O5" s="3" t="s">
        <v>11</v>
      </c>
      <c r="P5" s="10" t="s">
        <v>14</v>
      </c>
      <c r="Q5" s="10" t="s">
        <v>15</v>
      </c>
      <c r="R5" s="10" t="s">
        <v>16</v>
      </c>
      <c r="S5" s="10" t="s">
        <v>17</v>
      </c>
      <c r="T5" s="10" t="s">
        <v>18</v>
      </c>
      <c r="U5" s="10" t="s">
        <v>19</v>
      </c>
    </row>
    <row r="6" spans="4:21" x14ac:dyDescent="0.3">
      <c r="D6" s="4" t="s">
        <v>1</v>
      </c>
      <c r="E6" s="5">
        <v>3428</v>
      </c>
      <c r="F6" s="5">
        <v>3099</v>
      </c>
      <c r="G6" s="6">
        <v>2550.3200000000002</v>
      </c>
      <c r="H6" s="6">
        <v>2573.9</v>
      </c>
      <c r="I6" s="5">
        <v>2423</v>
      </c>
      <c r="J6" s="6">
        <v>2179</v>
      </c>
      <c r="K6" s="6">
        <v>1822.2</v>
      </c>
      <c r="L6" s="6" t="s">
        <v>10</v>
      </c>
      <c r="M6" s="6">
        <v>1502.7</v>
      </c>
      <c r="N6" s="6">
        <v>1330.4</v>
      </c>
      <c r="O6" s="6">
        <v>1172.5</v>
      </c>
      <c r="P6" s="11">
        <v>950.1</v>
      </c>
      <c r="Q6" s="11">
        <v>769.5</v>
      </c>
      <c r="R6" s="11">
        <v>661.5</v>
      </c>
      <c r="S6" s="11">
        <v>596.6</v>
      </c>
      <c r="T6" s="11">
        <v>494.7</v>
      </c>
      <c r="U6" s="11">
        <v>438.1</v>
      </c>
    </row>
    <row r="7" spans="4:21" ht="16.2" customHeight="1" x14ac:dyDescent="0.3">
      <c r="D7" s="4" t="s">
        <v>23</v>
      </c>
      <c r="E7" s="5">
        <v>3016</v>
      </c>
      <c r="F7" s="5">
        <v>2599</v>
      </c>
      <c r="G7" s="6">
        <v>2184.0700000000002</v>
      </c>
      <c r="H7" s="6">
        <v>2238.9</v>
      </c>
      <c r="I7" s="5">
        <v>2064</v>
      </c>
      <c r="J7" s="6">
        <v>1850</v>
      </c>
      <c r="K7" s="6">
        <v>1555.1</v>
      </c>
      <c r="L7" s="6">
        <v>1367.8</v>
      </c>
      <c r="M7" s="6">
        <v>1205.0999999999999</v>
      </c>
      <c r="N7" s="12">
        <v>1086.4000000000001</v>
      </c>
      <c r="O7" s="6">
        <v>950.6</v>
      </c>
      <c r="P7" s="6">
        <v>791</v>
      </c>
      <c r="Q7" s="6">
        <v>621</v>
      </c>
      <c r="R7" s="6">
        <v>524.9</v>
      </c>
      <c r="S7" s="6">
        <v>496.8</v>
      </c>
      <c r="T7" s="6">
        <v>392.5</v>
      </c>
      <c r="U7" s="6">
        <v>339.8</v>
      </c>
    </row>
    <row r="8" spans="4:21" x14ac:dyDescent="0.3">
      <c r="D8" s="4" t="s">
        <v>24</v>
      </c>
      <c r="E8" s="5">
        <v>1169</v>
      </c>
      <c r="F8" s="5">
        <v>1021</v>
      </c>
      <c r="G8" s="6">
        <v>842.69</v>
      </c>
      <c r="H8" s="6">
        <v>877.2</v>
      </c>
      <c r="I8" s="5">
        <v>765</v>
      </c>
      <c r="J8" s="6">
        <v>662</v>
      </c>
      <c r="K8" s="6">
        <v>554.4</v>
      </c>
      <c r="L8" s="6">
        <v>499.5</v>
      </c>
      <c r="M8" s="5">
        <v>445.7</v>
      </c>
      <c r="N8" s="5">
        <v>411.8</v>
      </c>
      <c r="O8" s="6">
        <v>357.8</v>
      </c>
      <c r="P8" s="6">
        <v>301.89999999999998</v>
      </c>
      <c r="Q8" s="6">
        <v>240.8</v>
      </c>
      <c r="R8" s="6">
        <v>201.3</v>
      </c>
      <c r="S8" s="6">
        <v>175.9</v>
      </c>
      <c r="T8" s="6">
        <v>136.80000000000001</v>
      </c>
      <c r="U8" s="6">
        <v>123.5</v>
      </c>
    </row>
    <row r="9" spans="4:21" ht="14.4" customHeight="1" x14ac:dyDescent="0.3">
      <c r="D9" s="4" t="s">
        <v>20</v>
      </c>
      <c r="E9" s="5">
        <v>353</v>
      </c>
      <c r="F9" s="5">
        <v>305</v>
      </c>
      <c r="G9" s="6">
        <v>261.13</v>
      </c>
      <c r="H9" s="6">
        <v>242.8</v>
      </c>
      <c r="I9" s="5">
        <v>245</v>
      </c>
      <c r="J9" s="6">
        <v>211.4</v>
      </c>
      <c r="K9" s="6">
        <v>180.2</v>
      </c>
      <c r="L9" s="6">
        <v>152.6</v>
      </c>
      <c r="M9" s="5">
        <v>135.69999999999999</v>
      </c>
      <c r="N9" s="5">
        <v>133</v>
      </c>
      <c r="O9" s="6">
        <v>131.6</v>
      </c>
      <c r="P9" s="6">
        <v>115.6</v>
      </c>
      <c r="Q9" s="6">
        <v>95.2</v>
      </c>
      <c r="R9" s="6">
        <v>93.3</v>
      </c>
      <c r="S9" s="6">
        <v>96</v>
      </c>
      <c r="T9" s="6">
        <v>82.8</v>
      </c>
      <c r="U9" s="6">
        <v>78.3</v>
      </c>
    </row>
    <row r="10" spans="4:21" ht="15" customHeight="1" x14ac:dyDescent="0.3">
      <c r="D10" s="4" t="s">
        <v>21</v>
      </c>
      <c r="E10" s="5">
        <v>1029</v>
      </c>
      <c r="F10" s="5">
        <v>849</v>
      </c>
      <c r="G10" s="6">
        <v>721.8</v>
      </c>
      <c r="H10" s="6">
        <v>718</v>
      </c>
      <c r="I10" s="5">
        <v>645</v>
      </c>
      <c r="J10" s="6">
        <v>627.29999999999995</v>
      </c>
      <c r="K10" s="6">
        <v>535.70000000000005</v>
      </c>
      <c r="L10" s="6">
        <v>485.3</v>
      </c>
      <c r="M10" s="5">
        <v>429.2</v>
      </c>
      <c r="N10" s="5">
        <v>365.6</v>
      </c>
      <c r="O10" s="6">
        <v>286.5</v>
      </c>
      <c r="P10" s="6">
        <v>227.2</v>
      </c>
      <c r="Q10" s="6">
        <v>170.8</v>
      </c>
      <c r="R10" s="6">
        <v>138.5</v>
      </c>
      <c r="S10" s="6">
        <v>116</v>
      </c>
      <c r="T10" s="6">
        <v>89.2</v>
      </c>
      <c r="U10" s="6">
        <v>71.400000000000006</v>
      </c>
    </row>
    <row r="11" spans="4:21" x14ac:dyDescent="0.3">
      <c r="D11" s="4" t="s">
        <v>22</v>
      </c>
      <c r="E11" s="5">
        <v>465</v>
      </c>
      <c r="F11" s="5">
        <v>425</v>
      </c>
      <c r="G11" s="6">
        <v>358.45</v>
      </c>
      <c r="H11" s="6">
        <v>401</v>
      </c>
      <c r="I11" s="5">
        <v>408</v>
      </c>
      <c r="J11" s="6">
        <v>349.3</v>
      </c>
      <c r="K11" s="6">
        <v>284.89999999999998</v>
      </c>
      <c r="L11" s="6">
        <v>230.5</v>
      </c>
      <c r="M11" s="5">
        <v>194.6</v>
      </c>
      <c r="N11" s="5">
        <v>176</v>
      </c>
      <c r="O11" s="6">
        <v>174.7</v>
      </c>
      <c r="P11" s="6">
        <v>146.30000000000001</v>
      </c>
      <c r="Q11" s="6">
        <v>114.3</v>
      </c>
      <c r="R11" s="6">
        <v>91.8</v>
      </c>
      <c r="S11" s="6">
        <v>85.9</v>
      </c>
      <c r="T11" s="6">
        <v>65.900000000000006</v>
      </c>
      <c r="U11" s="6">
        <v>66.599999999999994</v>
      </c>
    </row>
    <row r="12" spans="4:21" x14ac:dyDescent="0.3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21"/>
  <sheetViews>
    <sheetView showGridLines="0" tabSelected="1" workbookViewId="0">
      <selection activeCell="C4" sqref="C4"/>
    </sheetView>
  </sheetViews>
  <sheetFormatPr defaultRowHeight="14.4" x14ac:dyDescent="0.3"/>
  <sheetData>
    <row r="1" spans="3:22" ht="28.8" x14ac:dyDescent="0.55000000000000004">
      <c r="F1" s="18" t="s">
        <v>25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4" spans="3:22" ht="26.4" x14ac:dyDescent="0.3">
      <c r="C4" s="3" t="s">
        <v>2</v>
      </c>
      <c r="D4" s="3" t="s">
        <v>21</v>
      </c>
    </row>
    <row r="5" spans="3:22" x14ac:dyDescent="0.3">
      <c r="C5" s="4" t="s">
        <v>0</v>
      </c>
      <c r="D5" s="5">
        <v>1029</v>
      </c>
    </row>
    <row r="6" spans="3:22" x14ac:dyDescent="0.3">
      <c r="C6" s="4" t="s">
        <v>3</v>
      </c>
      <c r="D6" s="5">
        <v>849</v>
      </c>
    </row>
    <row r="7" spans="3:22" x14ac:dyDescent="0.3">
      <c r="C7" s="4" t="s">
        <v>4</v>
      </c>
      <c r="D7" s="6">
        <v>721.8</v>
      </c>
    </row>
    <row r="8" spans="3:22" x14ac:dyDescent="0.3">
      <c r="C8" s="4" t="s">
        <v>5</v>
      </c>
      <c r="D8" s="6">
        <v>718</v>
      </c>
    </row>
    <row r="9" spans="3:22" x14ac:dyDescent="0.3">
      <c r="C9" s="4" t="s">
        <v>6</v>
      </c>
      <c r="D9" s="5">
        <v>645</v>
      </c>
    </row>
    <row r="10" spans="3:22" x14ac:dyDescent="0.3">
      <c r="C10" s="4" t="s">
        <v>7</v>
      </c>
      <c r="D10" s="6">
        <v>627.29999999999995</v>
      </c>
    </row>
    <row r="11" spans="3:22" x14ac:dyDescent="0.3">
      <c r="C11" s="4" t="s">
        <v>8</v>
      </c>
      <c r="D11" s="6">
        <v>535.70000000000005</v>
      </c>
    </row>
    <row r="12" spans="3:22" x14ac:dyDescent="0.3">
      <c r="C12" s="4" t="s">
        <v>9</v>
      </c>
      <c r="D12" s="6">
        <v>485.3</v>
      </c>
    </row>
    <row r="13" spans="3:22" x14ac:dyDescent="0.3">
      <c r="C13" s="4" t="s">
        <v>13</v>
      </c>
      <c r="D13" s="5">
        <v>429.2</v>
      </c>
    </row>
    <row r="14" spans="3:22" x14ac:dyDescent="0.3">
      <c r="C14" s="4" t="s">
        <v>12</v>
      </c>
      <c r="D14" s="5">
        <v>365.6</v>
      </c>
    </row>
    <row r="15" spans="3:22" x14ac:dyDescent="0.3">
      <c r="C15" s="4" t="s">
        <v>11</v>
      </c>
      <c r="D15" s="6">
        <v>286.5</v>
      </c>
    </row>
    <row r="16" spans="3:22" x14ac:dyDescent="0.3">
      <c r="C16" s="2" t="s">
        <v>14</v>
      </c>
      <c r="D16" s="6">
        <v>227.2</v>
      </c>
    </row>
    <row r="17" spans="3:4" x14ac:dyDescent="0.3">
      <c r="C17" s="2" t="s">
        <v>15</v>
      </c>
      <c r="D17" s="6">
        <v>170.8</v>
      </c>
    </row>
    <row r="18" spans="3:4" x14ac:dyDescent="0.3">
      <c r="C18" s="2" t="s">
        <v>16</v>
      </c>
      <c r="D18" s="6">
        <v>138.5</v>
      </c>
    </row>
    <row r="19" spans="3:4" x14ac:dyDescent="0.3">
      <c r="C19" s="2" t="s">
        <v>17</v>
      </c>
      <c r="D19" s="6">
        <v>116</v>
      </c>
    </row>
    <row r="20" spans="3:4" x14ac:dyDescent="0.3">
      <c r="C20" s="2" t="s">
        <v>18</v>
      </c>
      <c r="D20" s="6">
        <v>89.2</v>
      </c>
    </row>
    <row r="21" spans="3:4" x14ac:dyDescent="0.3">
      <c r="C21" s="2" t="s">
        <v>19</v>
      </c>
      <c r="D21" s="6">
        <v>71.400000000000006</v>
      </c>
    </row>
  </sheetData>
  <mergeCells count="1">
    <mergeCell ref="F1:V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7"/>
  <sheetViews>
    <sheetView showGridLines="0" workbookViewId="0">
      <selection activeCell="W5" sqref="W5"/>
    </sheetView>
  </sheetViews>
  <sheetFormatPr defaultRowHeight="14.4" x14ac:dyDescent="0.3"/>
  <cols>
    <col min="2" max="2" width="10.109375" bestFit="1" customWidth="1"/>
    <col min="10" max="10" width="10.109375" bestFit="1" customWidth="1"/>
    <col min="17" max="17" width="6.109375" customWidth="1"/>
    <col min="18" max="18" width="9.44140625" customWidth="1"/>
    <col min="19" max="19" width="9.109375" customWidth="1"/>
    <col min="20" max="20" width="6" customWidth="1"/>
    <col min="21" max="21" width="8.6640625" customWidth="1"/>
    <col min="22" max="22" width="8.77734375" customWidth="1"/>
    <col min="23" max="23" width="7" bestFit="1" customWidth="1"/>
    <col min="24" max="24" width="7.33203125" customWidth="1"/>
  </cols>
  <sheetData>
    <row r="1" spans="2:23" x14ac:dyDescent="0.3">
      <c r="F1" s="20" t="s">
        <v>27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2:23" x14ac:dyDescent="0.3"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</row>
    <row r="3" spans="2:23" x14ac:dyDescent="0.3"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</row>
    <row r="5" spans="2:23" ht="31.8" customHeight="1" x14ac:dyDescent="0.3">
      <c r="B5" s="3" t="s">
        <v>2</v>
      </c>
      <c r="C5" s="3" t="s">
        <v>23</v>
      </c>
      <c r="D5" s="3" t="s">
        <v>24</v>
      </c>
      <c r="E5" s="3" t="s">
        <v>20</v>
      </c>
      <c r="F5" s="3" t="s">
        <v>21</v>
      </c>
      <c r="G5" s="3" t="s">
        <v>22</v>
      </c>
      <c r="J5" s="3" t="s">
        <v>2</v>
      </c>
      <c r="K5" s="3" t="s">
        <v>23</v>
      </c>
      <c r="L5" s="3" t="s">
        <v>24</v>
      </c>
      <c r="M5" s="3" t="s">
        <v>20</v>
      </c>
      <c r="N5" s="3" t="s">
        <v>21</v>
      </c>
      <c r="O5" s="3" t="s">
        <v>22</v>
      </c>
      <c r="R5" s="3" t="s">
        <v>2</v>
      </c>
      <c r="S5" s="3" t="s">
        <v>23</v>
      </c>
      <c r="T5" s="3" t="s">
        <v>24</v>
      </c>
      <c r="U5" s="3" t="s">
        <v>20</v>
      </c>
      <c r="V5" s="3" t="s">
        <v>21</v>
      </c>
      <c r="W5" s="3" t="s">
        <v>22</v>
      </c>
    </row>
    <row r="6" spans="2:23" x14ac:dyDescent="0.3">
      <c r="B6" s="4" t="s">
        <v>0</v>
      </c>
      <c r="C6" s="5">
        <v>3016</v>
      </c>
      <c r="D6" s="5">
        <v>1169</v>
      </c>
      <c r="E6" s="5">
        <v>353</v>
      </c>
      <c r="F6" s="5">
        <v>1029</v>
      </c>
      <c r="G6" s="5">
        <v>465</v>
      </c>
      <c r="J6" s="4" t="s">
        <v>3</v>
      </c>
      <c r="K6" s="5">
        <v>2599</v>
      </c>
      <c r="L6" s="5">
        <v>1021</v>
      </c>
      <c r="M6" s="5">
        <v>305</v>
      </c>
      <c r="N6" s="5">
        <v>849</v>
      </c>
      <c r="O6" s="5">
        <v>425</v>
      </c>
      <c r="R6" s="4" t="s">
        <v>4</v>
      </c>
      <c r="S6" s="6">
        <v>2184.0700000000002</v>
      </c>
      <c r="T6" s="6">
        <v>842.69</v>
      </c>
      <c r="U6" s="6">
        <v>261.13</v>
      </c>
      <c r="V6" s="6">
        <v>721.8</v>
      </c>
      <c r="W6" s="6">
        <v>358.45</v>
      </c>
    </row>
    <row r="7" spans="2:23" x14ac:dyDescent="0.3">
      <c r="B7" s="7" t="s">
        <v>26</v>
      </c>
      <c r="C7" s="8">
        <f>C6/C6</f>
        <v>1</v>
      </c>
      <c r="D7" s="8">
        <f>D6/C6</f>
        <v>0.3875994694960212</v>
      </c>
      <c r="E7" s="8">
        <f>E6/C6</f>
        <v>0.11704244031830238</v>
      </c>
      <c r="F7" s="8">
        <f>F6/C6</f>
        <v>0.34118037135278517</v>
      </c>
      <c r="G7" s="8">
        <f>G6/C6</f>
        <v>0.15417771883289125</v>
      </c>
      <c r="J7" s="7" t="s">
        <v>26</v>
      </c>
      <c r="K7" s="8">
        <f>K6/K6</f>
        <v>1</v>
      </c>
      <c r="L7" s="8">
        <f>L6/K6</f>
        <v>0.39284340130819545</v>
      </c>
      <c r="M7" s="8">
        <f>M6/K6</f>
        <v>0.11735282801077337</v>
      </c>
      <c r="N7" s="8">
        <f>N6/K6</f>
        <v>0.32666410157752984</v>
      </c>
      <c r="O7" s="8">
        <f>O6/K6</f>
        <v>0.16352443247402848</v>
      </c>
      <c r="R7" s="7" t="s">
        <v>26</v>
      </c>
      <c r="S7" s="8">
        <f>S6/S6</f>
        <v>1</v>
      </c>
      <c r="T7" s="8">
        <f>T6/S6</f>
        <v>0.38583470310017537</v>
      </c>
      <c r="U7" s="8">
        <f>U6/S6</f>
        <v>0.1195611862257162</v>
      </c>
      <c r="V7" s="8">
        <f>V6/S6</f>
        <v>0.33048391306139452</v>
      </c>
      <c r="W7" s="8">
        <f>W6/S6</f>
        <v>0.16412019761271385</v>
      </c>
    </row>
  </sheetData>
  <mergeCells count="1">
    <mergeCell ref="F1:U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"/>
  <sheetViews>
    <sheetView showGridLines="0" workbookViewId="0">
      <selection activeCell="W4" sqref="W4"/>
    </sheetView>
  </sheetViews>
  <sheetFormatPr defaultRowHeight="14.4" x14ac:dyDescent="0.3"/>
  <cols>
    <col min="1" max="1" width="5.77734375" customWidth="1"/>
    <col min="2" max="2" width="9.6640625" customWidth="1"/>
    <col min="9" max="9" width="6.33203125" customWidth="1"/>
    <col min="10" max="10" width="9.5546875" customWidth="1"/>
    <col min="17" max="17" width="6" customWidth="1"/>
    <col min="18" max="18" width="9.6640625" customWidth="1"/>
  </cols>
  <sheetData>
    <row r="1" spans="2:23" x14ac:dyDescent="0.3">
      <c r="E1" s="20" t="s">
        <v>27</v>
      </c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</row>
    <row r="2" spans="2:23" x14ac:dyDescent="0.3"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</row>
    <row r="3" spans="2:23" x14ac:dyDescent="0.3"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</row>
    <row r="4" spans="2:23" ht="26.4" x14ac:dyDescent="0.3">
      <c r="B4" s="3" t="s">
        <v>2</v>
      </c>
      <c r="C4" s="3" t="s">
        <v>23</v>
      </c>
      <c r="D4" s="3" t="s">
        <v>24</v>
      </c>
      <c r="E4" s="3" t="s">
        <v>20</v>
      </c>
      <c r="F4" s="3" t="s">
        <v>21</v>
      </c>
      <c r="G4" s="3" t="s">
        <v>22</v>
      </c>
      <c r="J4" s="3" t="s">
        <v>2</v>
      </c>
      <c r="K4" s="3" t="s">
        <v>23</v>
      </c>
      <c r="L4" s="3" t="s">
        <v>24</v>
      </c>
      <c r="M4" s="3" t="s">
        <v>20</v>
      </c>
      <c r="N4" s="3" t="s">
        <v>21</v>
      </c>
      <c r="O4" s="3" t="s">
        <v>22</v>
      </c>
      <c r="R4" s="3" t="s">
        <v>2</v>
      </c>
      <c r="S4" s="3" t="s">
        <v>23</v>
      </c>
      <c r="T4" s="3" t="s">
        <v>24</v>
      </c>
      <c r="U4" s="3" t="s">
        <v>20</v>
      </c>
      <c r="V4" s="3" t="s">
        <v>21</v>
      </c>
      <c r="W4" s="3" t="s">
        <v>22</v>
      </c>
    </row>
    <row r="5" spans="2:23" x14ac:dyDescent="0.3">
      <c r="B5" s="4" t="s">
        <v>5</v>
      </c>
      <c r="C5" s="9">
        <v>2238.9</v>
      </c>
      <c r="D5" s="9">
        <v>877.2</v>
      </c>
      <c r="E5" s="9">
        <v>242.8</v>
      </c>
      <c r="F5" s="9">
        <v>718</v>
      </c>
      <c r="G5" s="9">
        <v>401</v>
      </c>
      <c r="J5" s="4" t="s">
        <v>6</v>
      </c>
      <c r="K5" s="5">
        <v>2064</v>
      </c>
      <c r="L5" s="5">
        <v>765</v>
      </c>
      <c r="M5" s="5">
        <v>245</v>
      </c>
      <c r="N5" s="5">
        <v>645</v>
      </c>
      <c r="O5" s="5">
        <v>408</v>
      </c>
      <c r="R5" s="4" t="s">
        <v>7</v>
      </c>
      <c r="S5" s="9">
        <v>1850</v>
      </c>
      <c r="T5" s="9">
        <v>662</v>
      </c>
      <c r="U5" s="9">
        <v>211.4</v>
      </c>
      <c r="V5" s="9">
        <v>627.29999999999995</v>
      </c>
      <c r="W5" s="9">
        <v>349.3</v>
      </c>
    </row>
    <row r="6" spans="2:23" x14ac:dyDescent="0.3">
      <c r="B6" s="7" t="s">
        <v>26</v>
      </c>
      <c r="C6" s="8">
        <f>C5/C5</f>
        <v>1</v>
      </c>
      <c r="D6" s="8">
        <f>D5/C5</f>
        <v>0.39179954441913439</v>
      </c>
      <c r="E6" s="8">
        <f>E5/C5</f>
        <v>0.1084461119299656</v>
      </c>
      <c r="F6" s="8">
        <f>F5/C5</f>
        <v>0.32069319755236947</v>
      </c>
      <c r="G6" s="8">
        <f>G5/C5</f>
        <v>0.17910581088927596</v>
      </c>
      <c r="J6" s="7" t="s">
        <v>26</v>
      </c>
      <c r="K6" s="8">
        <f>K5/K5</f>
        <v>1</v>
      </c>
      <c r="L6" s="8">
        <f>L5/K5</f>
        <v>0.37063953488372092</v>
      </c>
      <c r="M6" s="8">
        <f>M5/K5</f>
        <v>0.1187015503875969</v>
      </c>
      <c r="N6" s="8">
        <f>N5/K5</f>
        <v>0.3125</v>
      </c>
      <c r="O6" s="8">
        <f>O5/K5</f>
        <v>0.19767441860465115</v>
      </c>
      <c r="R6" s="7" t="s">
        <v>26</v>
      </c>
      <c r="S6" s="8">
        <f>S5/S5</f>
        <v>1</v>
      </c>
      <c r="T6" s="8">
        <f>T5/S5</f>
        <v>0.35783783783783785</v>
      </c>
      <c r="U6" s="8">
        <f>U5/S5</f>
        <v>0.11427027027027027</v>
      </c>
      <c r="V6" s="8">
        <f>V5/S5</f>
        <v>0.33908108108108104</v>
      </c>
      <c r="W6" s="8">
        <f>W5/S5</f>
        <v>0.18881081081081083</v>
      </c>
    </row>
  </sheetData>
  <mergeCells count="1">
    <mergeCell ref="E1:T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"/>
  <sheetViews>
    <sheetView showGridLines="0" topLeftCell="A4" workbookViewId="0">
      <selection activeCell="W4" sqref="W4"/>
    </sheetView>
  </sheetViews>
  <sheetFormatPr defaultRowHeight="14.4" x14ac:dyDescent="0.3"/>
  <cols>
    <col min="1" max="1" width="6.44140625" customWidth="1"/>
    <col min="9" max="9" width="6.44140625" customWidth="1"/>
    <col min="17" max="17" width="6.88671875" customWidth="1"/>
  </cols>
  <sheetData>
    <row r="1" spans="2:23" x14ac:dyDescent="0.3">
      <c r="E1" s="20" t="s">
        <v>27</v>
      </c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</row>
    <row r="2" spans="2:23" x14ac:dyDescent="0.3"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</row>
    <row r="3" spans="2:23" x14ac:dyDescent="0.3"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</row>
    <row r="4" spans="2:23" ht="26.4" x14ac:dyDescent="0.3">
      <c r="B4" s="3" t="s">
        <v>2</v>
      </c>
      <c r="C4" s="4" t="s">
        <v>23</v>
      </c>
      <c r="D4" s="4" t="s">
        <v>24</v>
      </c>
      <c r="E4" s="4" t="s">
        <v>20</v>
      </c>
      <c r="F4" s="4" t="s">
        <v>21</v>
      </c>
      <c r="G4" s="4" t="s">
        <v>22</v>
      </c>
      <c r="J4" s="3" t="s">
        <v>2</v>
      </c>
      <c r="K4" s="4" t="s">
        <v>23</v>
      </c>
      <c r="L4" s="4" t="s">
        <v>24</v>
      </c>
      <c r="M4" s="4" t="s">
        <v>20</v>
      </c>
      <c r="N4" s="4" t="s">
        <v>21</v>
      </c>
      <c r="O4" s="4" t="s">
        <v>22</v>
      </c>
      <c r="R4" s="3" t="s">
        <v>2</v>
      </c>
      <c r="S4" s="4" t="s">
        <v>23</v>
      </c>
      <c r="T4" s="4" t="s">
        <v>24</v>
      </c>
      <c r="U4" s="4" t="s">
        <v>20</v>
      </c>
      <c r="V4" s="4" t="s">
        <v>21</v>
      </c>
      <c r="W4" s="4" t="s">
        <v>22</v>
      </c>
    </row>
    <row r="5" spans="2:23" x14ac:dyDescent="0.3">
      <c r="B5" s="4" t="s">
        <v>8</v>
      </c>
      <c r="C5" s="6">
        <v>1555.1</v>
      </c>
      <c r="D5" s="6">
        <v>554.4</v>
      </c>
      <c r="E5" s="6">
        <v>180.2</v>
      </c>
      <c r="F5" s="6">
        <v>535.70000000000005</v>
      </c>
      <c r="G5" s="6">
        <v>284.89999999999998</v>
      </c>
      <c r="J5" s="4" t="s">
        <v>9</v>
      </c>
      <c r="K5" s="6">
        <v>1367.8</v>
      </c>
      <c r="L5" s="6">
        <v>499.5</v>
      </c>
      <c r="M5" s="6">
        <v>152.6</v>
      </c>
      <c r="N5" s="6">
        <v>485.3</v>
      </c>
      <c r="O5" s="6">
        <v>230.5</v>
      </c>
      <c r="R5" s="4" t="s">
        <v>13</v>
      </c>
      <c r="S5" s="6">
        <v>1205.0999999999999</v>
      </c>
      <c r="T5" s="5">
        <v>445.7</v>
      </c>
      <c r="U5" s="5">
        <v>135.69999999999999</v>
      </c>
      <c r="V5" s="5">
        <v>429.2</v>
      </c>
      <c r="W5" s="5">
        <v>194.6</v>
      </c>
    </row>
    <row r="6" spans="2:23" x14ac:dyDescent="0.3">
      <c r="B6" s="7" t="s">
        <v>26</v>
      </c>
      <c r="C6" s="8">
        <f>C5/C5</f>
        <v>1</v>
      </c>
      <c r="D6" s="8">
        <f>D5/C5</f>
        <v>0.35650440486142371</v>
      </c>
      <c r="E6" s="8">
        <f>E5/C5</f>
        <v>0.11587679248922898</v>
      </c>
      <c r="F6" s="8">
        <f>F5/C5</f>
        <v>0.34447945469744717</v>
      </c>
      <c r="G6" s="8">
        <f>G5/C5</f>
        <v>0.18320365249823162</v>
      </c>
      <c r="J6" s="7" t="s">
        <v>26</v>
      </c>
      <c r="K6" s="8">
        <f>K5/K5</f>
        <v>1</v>
      </c>
      <c r="L6" s="8">
        <f>L5/K5</f>
        <v>0.36518496856265537</v>
      </c>
      <c r="M6" s="8">
        <f>M5/K5</f>
        <v>0.11156601842374617</v>
      </c>
      <c r="N6" s="8">
        <f>N5/K5</f>
        <v>0.35480333382073403</v>
      </c>
      <c r="O6" s="8">
        <f>O5/K5</f>
        <v>0.16851878929668079</v>
      </c>
      <c r="R6" s="7" t="s">
        <v>26</v>
      </c>
      <c r="S6" s="8">
        <f>S5/S5</f>
        <v>1</v>
      </c>
      <c r="T6" s="8">
        <f>T5/S5</f>
        <v>0.36984482615550579</v>
      </c>
      <c r="U6" s="8">
        <f>U5/S5</f>
        <v>0.11260476309019998</v>
      </c>
      <c r="V6" s="8">
        <f>V5/S5</f>
        <v>0.3561530163471911</v>
      </c>
      <c r="W6" s="8">
        <f>W5/S5</f>
        <v>0.1614803750726081</v>
      </c>
    </row>
  </sheetData>
  <mergeCells count="1">
    <mergeCell ref="E1:T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showGridLines="0" workbookViewId="0">
      <selection activeCell="D3" sqref="D3"/>
    </sheetView>
  </sheetViews>
  <sheetFormatPr defaultRowHeight="14.4" x14ac:dyDescent="0.3"/>
  <cols>
    <col min="1" max="1" width="9.5546875" bestFit="1" customWidth="1"/>
    <col min="2" max="2" width="12.88671875" bestFit="1" customWidth="1"/>
    <col min="3" max="3" width="14.88671875" bestFit="1" customWidth="1"/>
    <col min="4" max="4" width="18.109375" bestFit="1" customWidth="1"/>
  </cols>
  <sheetData>
    <row r="1" spans="1:16" x14ac:dyDescent="0.3">
      <c r="E1" s="21" t="s">
        <v>31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6" x14ac:dyDescent="0.3"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x14ac:dyDescent="0.3">
      <c r="A3" s="14" t="s">
        <v>2</v>
      </c>
      <c r="B3" s="14" t="s">
        <v>30</v>
      </c>
      <c r="C3" s="14" t="s">
        <v>28</v>
      </c>
      <c r="D3" s="14" t="s">
        <v>29</v>
      </c>
    </row>
    <row r="4" spans="1:16" x14ac:dyDescent="0.3">
      <c r="A4" s="15">
        <v>2022</v>
      </c>
      <c r="B4" s="16">
        <v>330000</v>
      </c>
      <c r="C4" s="15">
        <v>301633.8</v>
      </c>
      <c r="D4" s="17">
        <f>C4/B4</f>
        <v>0.91404181818181818</v>
      </c>
    </row>
    <row r="5" spans="1:16" s="1" customFormat="1" x14ac:dyDescent="0.3">
      <c r="A5" s="15">
        <v>2021</v>
      </c>
      <c r="B5" s="15">
        <v>301000</v>
      </c>
      <c r="C5" s="15">
        <v>263886</v>
      </c>
      <c r="D5" s="17">
        <f>C5/B5</f>
        <v>0.87669767441860469</v>
      </c>
    </row>
  </sheetData>
  <mergeCells count="1">
    <mergeCell ref="E1:P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Sheet5</vt:lpstr>
      <vt:lpstr>Sheet1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2023-08-24T19:36:16Z</dcterms:modified>
</cp:coreProperties>
</file>