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o\Desktop\AI-diagnosis\results\"/>
    </mc:Choice>
  </mc:AlternateContent>
  <xr:revisionPtr revIDLastSave="0" documentId="13_ncr:1_{9D34DA03-A59A-4DBB-A8A5-431942864A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Sheet1!$A$1:$AJ$413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415" i="1" l="1"/>
  <c r="AM415" i="1"/>
  <c r="AM416" i="1"/>
  <c r="AN416" i="1"/>
  <c r="AM417" i="1"/>
  <c r="AN417" i="1"/>
  <c r="AL417" i="1"/>
  <c r="AL416" i="1"/>
  <c r="AL415" i="1"/>
  <c r="AL3" i="1"/>
  <c r="AM3" i="1"/>
  <c r="AN3" i="1"/>
  <c r="AL4" i="1"/>
  <c r="AM4" i="1"/>
  <c r="AN4" i="1"/>
  <c r="AL5" i="1"/>
  <c r="AM5" i="1"/>
  <c r="AN5" i="1"/>
  <c r="AL6" i="1"/>
  <c r="AM6" i="1"/>
  <c r="AN6" i="1"/>
  <c r="AL7" i="1"/>
  <c r="AM7" i="1"/>
  <c r="AN7" i="1"/>
  <c r="AL8" i="1"/>
  <c r="AM8" i="1"/>
  <c r="AN8" i="1"/>
  <c r="AL9" i="1"/>
  <c r="AM9" i="1"/>
  <c r="AN9" i="1"/>
  <c r="AL10" i="1"/>
  <c r="AM10" i="1"/>
  <c r="AN10" i="1"/>
  <c r="AL11" i="1"/>
  <c r="AM11" i="1"/>
  <c r="AN11" i="1"/>
  <c r="AL12" i="1"/>
  <c r="AM12" i="1"/>
  <c r="AN12" i="1"/>
  <c r="AL13" i="1"/>
  <c r="AM13" i="1"/>
  <c r="AN13" i="1"/>
  <c r="AL14" i="1"/>
  <c r="AM14" i="1"/>
  <c r="AN14" i="1"/>
  <c r="AL15" i="1"/>
  <c r="AM15" i="1"/>
  <c r="AN15" i="1"/>
  <c r="AL16" i="1"/>
  <c r="AM16" i="1"/>
  <c r="AN16" i="1"/>
  <c r="AL17" i="1"/>
  <c r="AM17" i="1"/>
  <c r="AN17" i="1"/>
  <c r="AL18" i="1"/>
  <c r="AM18" i="1"/>
  <c r="AN18" i="1"/>
  <c r="AL19" i="1"/>
  <c r="AM19" i="1"/>
  <c r="AN19" i="1"/>
  <c r="AL20" i="1"/>
  <c r="AM20" i="1"/>
  <c r="AN20" i="1"/>
  <c r="AL21" i="1"/>
  <c r="AM21" i="1"/>
  <c r="AN21" i="1"/>
  <c r="AL22" i="1"/>
  <c r="AM22" i="1"/>
  <c r="AN22" i="1"/>
  <c r="AL23" i="1"/>
  <c r="AM23" i="1"/>
  <c r="AN23" i="1"/>
  <c r="AL24" i="1"/>
  <c r="AM24" i="1"/>
  <c r="AN24" i="1"/>
  <c r="AL25" i="1"/>
  <c r="AM25" i="1"/>
  <c r="AN25" i="1"/>
  <c r="AL26" i="1"/>
  <c r="AM26" i="1"/>
  <c r="AN26" i="1"/>
  <c r="AL27" i="1"/>
  <c r="AM27" i="1"/>
  <c r="AN27" i="1"/>
  <c r="AL28" i="1"/>
  <c r="AM28" i="1"/>
  <c r="AN28" i="1"/>
  <c r="AL29" i="1"/>
  <c r="AM29" i="1"/>
  <c r="AN29" i="1"/>
  <c r="AL30" i="1"/>
  <c r="AM30" i="1"/>
  <c r="AN30" i="1"/>
  <c r="AL31" i="1"/>
  <c r="AM31" i="1"/>
  <c r="AN31" i="1"/>
  <c r="AL32" i="1"/>
  <c r="AM32" i="1"/>
  <c r="AN32" i="1"/>
  <c r="AL33" i="1"/>
  <c r="AM33" i="1"/>
  <c r="AN33" i="1"/>
  <c r="AL34" i="1"/>
  <c r="AM34" i="1"/>
  <c r="AN34" i="1"/>
  <c r="AL35" i="1"/>
  <c r="AM35" i="1"/>
  <c r="AN35" i="1"/>
  <c r="AL36" i="1"/>
  <c r="AM36" i="1"/>
  <c r="AN36" i="1"/>
  <c r="AL37" i="1"/>
  <c r="AM37" i="1"/>
  <c r="AN37" i="1"/>
  <c r="AL38" i="1"/>
  <c r="AM38" i="1"/>
  <c r="AN38" i="1"/>
  <c r="AL39" i="1"/>
  <c r="AM39" i="1"/>
  <c r="AN39" i="1"/>
  <c r="AL40" i="1"/>
  <c r="AM40" i="1"/>
  <c r="AN40" i="1"/>
  <c r="AL41" i="1"/>
  <c r="AM41" i="1"/>
  <c r="AN41" i="1"/>
  <c r="AL42" i="1"/>
  <c r="AM42" i="1"/>
  <c r="AN42" i="1"/>
  <c r="AL43" i="1"/>
  <c r="AM43" i="1"/>
  <c r="AN43" i="1"/>
  <c r="AL44" i="1"/>
  <c r="AM44" i="1"/>
  <c r="AN44" i="1"/>
  <c r="AL45" i="1"/>
  <c r="AM45" i="1"/>
  <c r="AN45" i="1"/>
  <c r="AL46" i="1"/>
  <c r="AM46" i="1"/>
  <c r="AN46" i="1"/>
  <c r="AL47" i="1"/>
  <c r="AM47" i="1"/>
  <c r="AN47" i="1"/>
  <c r="AL48" i="1"/>
  <c r="AM48" i="1"/>
  <c r="AN48" i="1"/>
  <c r="AL49" i="1"/>
  <c r="AM49" i="1"/>
  <c r="AN49" i="1"/>
  <c r="AL50" i="1"/>
  <c r="AM50" i="1"/>
  <c r="AN50" i="1"/>
  <c r="AL51" i="1"/>
  <c r="AM51" i="1"/>
  <c r="AN51" i="1"/>
  <c r="AL52" i="1"/>
  <c r="AM52" i="1"/>
  <c r="AN52" i="1"/>
  <c r="AL53" i="1"/>
  <c r="AM53" i="1"/>
  <c r="AN53" i="1"/>
  <c r="AL54" i="1"/>
  <c r="AM54" i="1"/>
  <c r="AN54" i="1"/>
  <c r="AL55" i="1"/>
  <c r="AM55" i="1"/>
  <c r="AN55" i="1"/>
  <c r="AL56" i="1"/>
  <c r="AM56" i="1"/>
  <c r="AN56" i="1"/>
  <c r="AL57" i="1"/>
  <c r="AM57" i="1"/>
  <c r="AN57" i="1"/>
  <c r="AL58" i="1"/>
  <c r="AM58" i="1"/>
  <c r="AN58" i="1"/>
  <c r="AL59" i="1"/>
  <c r="AM59" i="1"/>
  <c r="AN59" i="1"/>
  <c r="AL60" i="1"/>
  <c r="AM60" i="1"/>
  <c r="AN60" i="1"/>
  <c r="AL61" i="1"/>
  <c r="AM61" i="1"/>
  <c r="AN61" i="1"/>
  <c r="AL62" i="1"/>
  <c r="AM62" i="1"/>
  <c r="AN62" i="1"/>
  <c r="AL63" i="1"/>
  <c r="AM63" i="1"/>
  <c r="AN63" i="1"/>
  <c r="AL64" i="1"/>
  <c r="AM64" i="1"/>
  <c r="AN64" i="1"/>
  <c r="AL65" i="1"/>
  <c r="AM65" i="1"/>
  <c r="AN65" i="1"/>
  <c r="AL66" i="1"/>
  <c r="AM66" i="1"/>
  <c r="AN66" i="1"/>
  <c r="AL67" i="1"/>
  <c r="AM67" i="1"/>
  <c r="AN67" i="1"/>
  <c r="AL68" i="1"/>
  <c r="AM68" i="1"/>
  <c r="AN68" i="1"/>
  <c r="AL69" i="1"/>
  <c r="AM69" i="1"/>
  <c r="AN69" i="1"/>
  <c r="AL70" i="1"/>
  <c r="AM70" i="1"/>
  <c r="AN70" i="1"/>
  <c r="AL71" i="1"/>
  <c r="AM71" i="1"/>
  <c r="AN71" i="1"/>
  <c r="AL72" i="1"/>
  <c r="AM72" i="1"/>
  <c r="AN72" i="1"/>
  <c r="AL73" i="1"/>
  <c r="AM73" i="1"/>
  <c r="AN73" i="1"/>
  <c r="AL74" i="1"/>
  <c r="AM74" i="1"/>
  <c r="AN74" i="1"/>
  <c r="AL75" i="1"/>
  <c r="AM75" i="1"/>
  <c r="AN75" i="1"/>
  <c r="AL76" i="1"/>
  <c r="AM76" i="1"/>
  <c r="AN76" i="1"/>
  <c r="AL77" i="1"/>
  <c r="AM77" i="1"/>
  <c r="AN77" i="1"/>
  <c r="AL78" i="1"/>
  <c r="AM78" i="1"/>
  <c r="AN78" i="1"/>
  <c r="AL79" i="1"/>
  <c r="AM79" i="1"/>
  <c r="AN79" i="1"/>
  <c r="AL80" i="1"/>
  <c r="AM80" i="1"/>
  <c r="AN80" i="1"/>
  <c r="AL81" i="1"/>
  <c r="AM81" i="1"/>
  <c r="AN81" i="1"/>
  <c r="AL82" i="1"/>
  <c r="AM82" i="1"/>
  <c r="AN82" i="1"/>
  <c r="AL83" i="1"/>
  <c r="AM83" i="1"/>
  <c r="AN83" i="1"/>
  <c r="AL84" i="1"/>
  <c r="AM84" i="1"/>
  <c r="AN84" i="1"/>
  <c r="AL85" i="1"/>
  <c r="AM85" i="1"/>
  <c r="AN85" i="1"/>
  <c r="AL86" i="1"/>
  <c r="AM86" i="1"/>
  <c r="AN86" i="1"/>
  <c r="AL87" i="1"/>
  <c r="AM87" i="1"/>
  <c r="AN87" i="1"/>
  <c r="AL88" i="1"/>
  <c r="AM88" i="1"/>
  <c r="AN88" i="1"/>
  <c r="AL89" i="1"/>
  <c r="AM89" i="1"/>
  <c r="AN89" i="1"/>
  <c r="AL90" i="1"/>
  <c r="AM90" i="1"/>
  <c r="AN90" i="1"/>
  <c r="AL91" i="1"/>
  <c r="AM91" i="1"/>
  <c r="AN91" i="1"/>
  <c r="AL92" i="1"/>
  <c r="AM92" i="1"/>
  <c r="AN92" i="1"/>
  <c r="AL93" i="1"/>
  <c r="AM93" i="1"/>
  <c r="AN93" i="1"/>
  <c r="AL94" i="1"/>
  <c r="AM94" i="1"/>
  <c r="AN94" i="1"/>
  <c r="AL95" i="1"/>
  <c r="AM95" i="1"/>
  <c r="AN95" i="1"/>
  <c r="AL96" i="1"/>
  <c r="AM96" i="1"/>
  <c r="AN96" i="1"/>
  <c r="AL97" i="1"/>
  <c r="AM97" i="1"/>
  <c r="AN97" i="1"/>
  <c r="AL98" i="1"/>
  <c r="AM98" i="1"/>
  <c r="AN98" i="1"/>
  <c r="AL99" i="1"/>
  <c r="AM99" i="1"/>
  <c r="AN99" i="1"/>
  <c r="AL100" i="1"/>
  <c r="AM100" i="1"/>
  <c r="AN100" i="1"/>
  <c r="AL101" i="1"/>
  <c r="AM101" i="1"/>
  <c r="AN101" i="1"/>
  <c r="AL102" i="1"/>
  <c r="AM102" i="1"/>
  <c r="AN102" i="1"/>
  <c r="AL103" i="1"/>
  <c r="AM103" i="1"/>
  <c r="AN103" i="1"/>
  <c r="AL104" i="1"/>
  <c r="AM104" i="1"/>
  <c r="AN104" i="1"/>
  <c r="AL105" i="1"/>
  <c r="AM105" i="1"/>
  <c r="AN105" i="1"/>
  <c r="AL106" i="1"/>
  <c r="AM106" i="1"/>
  <c r="AN106" i="1"/>
  <c r="AL107" i="1"/>
  <c r="AM107" i="1"/>
  <c r="AN107" i="1"/>
  <c r="AL108" i="1"/>
  <c r="AM108" i="1"/>
  <c r="AN108" i="1"/>
  <c r="AL109" i="1"/>
  <c r="AM109" i="1"/>
  <c r="AN109" i="1"/>
  <c r="AL110" i="1"/>
  <c r="AM110" i="1"/>
  <c r="AN110" i="1"/>
  <c r="AL111" i="1"/>
  <c r="AM111" i="1"/>
  <c r="AN111" i="1"/>
  <c r="AL112" i="1"/>
  <c r="AM112" i="1"/>
  <c r="AN112" i="1"/>
  <c r="AL113" i="1"/>
  <c r="AM113" i="1"/>
  <c r="AN113" i="1"/>
  <c r="AL114" i="1"/>
  <c r="AM114" i="1"/>
  <c r="AN114" i="1"/>
  <c r="AL115" i="1"/>
  <c r="AM115" i="1"/>
  <c r="AN115" i="1"/>
  <c r="AL116" i="1"/>
  <c r="AM116" i="1"/>
  <c r="AN116" i="1"/>
  <c r="AL117" i="1"/>
  <c r="AM117" i="1"/>
  <c r="AN117" i="1"/>
  <c r="AL118" i="1"/>
  <c r="AM118" i="1"/>
  <c r="AN118" i="1"/>
  <c r="AL119" i="1"/>
  <c r="AM119" i="1"/>
  <c r="AN119" i="1"/>
  <c r="AL120" i="1"/>
  <c r="AM120" i="1"/>
  <c r="AN120" i="1"/>
  <c r="AL121" i="1"/>
  <c r="AM121" i="1"/>
  <c r="AN121" i="1"/>
  <c r="AL122" i="1"/>
  <c r="AM122" i="1"/>
  <c r="AN122" i="1"/>
  <c r="AL123" i="1"/>
  <c r="AM123" i="1"/>
  <c r="AN123" i="1"/>
  <c r="AL124" i="1"/>
  <c r="AM124" i="1"/>
  <c r="AN124" i="1"/>
  <c r="AL125" i="1"/>
  <c r="AM125" i="1"/>
  <c r="AN125" i="1"/>
  <c r="AL126" i="1"/>
  <c r="AM126" i="1"/>
  <c r="AN126" i="1"/>
  <c r="AL127" i="1"/>
  <c r="AM127" i="1"/>
  <c r="AN127" i="1"/>
  <c r="AL128" i="1"/>
  <c r="AM128" i="1"/>
  <c r="AN128" i="1"/>
  <c r="AL129" i="1"/>
  <c r="AM129" i="1"/>
  <c r="AN129" i="1"/>
  <c r="AL130" i="1"/>
  <c r="AM130" i="1"/>
  <c r="AN130" i="1"/>
  <c r="AL131" i="1"/>
  <c r="AM131" i="1"/>
  <c r="AN131" i="1"/>
  <c r="AL132" i="1"/>
  <c r="AM132" i="1"/>
  <c r="AN132" i="1"/>
  <c r="AL133" i="1"/>
  <c r="AM133" i="1"/>
  <c r="AN133" i="1"/>
  <c r="AL134" i="1"/>
  <c r="AM134" i="1"/>
  <c r="AN134" i="1"/>
  <c r="AL135" i="1"/>
  <c r="AM135" i="1"/>
  <c r="AN135" i="1"/>
  <c r="AL136" i="1"/>
  <c r="AM136" i="1"/>
  <c r="AN136" i="1"/>
  <c r="AL137" i="1"/>
  <c r="AM137" i="1"/>
  <c r="AN137" i="1"/>
  <c r="AL138" i="1"/>
  <c r="AM138" i="1"/>
  <c r="AN138" i="1"/>
  <c r="AL139" i="1"/>
  <c r="AM139" i="1"/>
  <c r="AN139" i="1"/>
  <c r="AL140" i="1"/>
  <c r="AM140" i="1"/>
  <c r="AN140" i="1"/>
  <c r="AL141" i="1"/>
  <c r="AM141" i="1"/>
  <c r="AN141" i="1"/>
  <c r="AL142" i="1"/>
  <c r="AM142" i="1"/>
  <c r="AN142" i="1"/>
  <c r="AL143" i="1"/>
  <c r="AM143" i="1"/>
  <c r="AN143" i="1"/>
  <c r="AL144" i="1"/>
  <c r="AM144" i="1"/>
  <c r="AN144" i="1"/>
  <c r="AL145" i="1"/>
  <c r="AM145" i="1"/>
  <c r="AN145" i="1"/>
  <c r="AL146" i="1"/>
  <c r="AM146" i="1"/>
  <c r="AN146" i="1"/>
  <c r="AL147" i="1"/>
  <c r="AM147" i="1"/>
  <c r="AN147" i="1"/>
  <c r="AL148" i="1"/>
  <c r="AM148" i="1"/>
  <c r="AN148" i="1"/>
  <c r="AL149" i="1"/>
  <c r="AM149" i="1"/>
  <c r="AN149" i="1"/>
  <c r="AL150" i="1"/>
  <c r="AM150" i="1"/>
  <c r="AN150" i="1"/>
  <c r="AL151" i="1"/>
  <c r="AM151" i="1"/>
  <c r="AN151" i="1"/>
  <c r="AL152" i="1"/>
  <c r="AM152" i="1"/>
  <c r="AN152" i="1"/>
  <c r="AL153" i="1"/>
  <c r="AM153" i="1"/>
  <c r="AN153" i="1"/>
  <c r="AL154" i="1"/>
  <c r="AM154" i="1"/>
  <c r="AN154" i="1"/>
  <c r="AL155" i="1"/>
  <c r="AM155" i="1"/>
  <c r="AN155" i="1"/>
  <c r="AL156" i="1"/>
  <c r="AM156" i="1"/>
  <c r="AN156" i="1"/>
  <c r="AL157" i="1"/>
  <c r="AM157" i="1"/>
  <c r="AN157" i="1"/>
  <c r="AL158" i="1"/>
  <c r="AM158" i="1"/>
  <c r="AN158" i="1"/>
  <c r="AL159" i="1"/>
  <c r="AM159" i="1"/>
  <c r="AN159" i="1"/>
  <c r="AL160" i="1"/>
  <c r="AM160" i="1"/>
  <c r="AN160" i="1"/>
  <c r="AL161" i="1"/>
  <c r="AM161" i="1"/>
  <c r="AN161" i="1"/>
  <c r="AL162" i="1"/>
  <c r="AM162" i="1"/>
  <c r="AN162" i="1"/>
  <c r="AL163" i="1"/>
  <c r="AM163" i="1"/>
  <c r="AN163" i="1"/>
  <c r="AL164" i="1"/>
  <c r="AM164" i="1"/>
  <c r="AN164" i="1"/>
  <c r="AL165" i="1"/>
  <c r="AM165" i="1"/>
  <c r="AN165" i="1"/>
  <c r="AL166" i="1"/>
  <c r="AM166" i="1"/>
  <c r="AN166" i="1"/>
  <c r="AL167" i="1"/>
  <c r="AM167" i="1"/>
  <c r="AN167" i="1"/>
  <c r="AL168" i="1"/>
  <c r="AM168" i="1"/>
  <c r="AN168" i="1"/>
  <c r="AL169" i="1"/>
  <c r="AM169" i="1"/>
  <c r="AN169" i="1"/>
  <c r="AL170" i="1"/>
  <c r="AM170" i="1"/>
  <c r="AN170" i="1"/>
  <c r="AL171" i="1"/>
  <c r="AM171" i="1"/>
  <c r="AN171" i="1"/>
  <c r="AL172" i="1"/>
  <c r="AM172" i="1"/>
  <c r="AN172" i="1"/>
  <c r="AL173" i="1"/>
  <c r="AM173" i="1"/>
  <c r="AN173" i="1"/>
  <c r="AL174" i="1"/>
  <c r="AM174" i="1"/>
  <c r="AN174" i="1"/>
  <c r="AL175" i="1"/>
  <c r="AM175" i="1"/>
  <c r="AN175" i="1"/>
  <c r="AL176" i="1"/>
  <c r="AM176" i="1"/>
  <c r="AN176" i="1"/>
  <c r="AL177" i="1"/>
  <c r="AM177" i="1"/>
  <c r="AN177" i="1"/>
  <c r="AL178" i="1"/>
  <c r="AM178" i="1"/>
  <c r="AN178" i="1"/>
  <c r="AL179" i="1"/>
  <c r="AM179" i="1"/>
  <c r="AN179" i="1"/>
  <c r="AL180" i="1"/>
  <c r="AM180" i="1"/>
  <c r="AN180" i="1"/>
  <c r="AL181" i="1"/>
  <c r="AM181" i="1"/>
  <c r="AN181" i="1"/>
  <c r="AL182" i="1"/>
  <c r="AM182" i="1"/>
  <c r="AN182" i="1"/>
  <c r="AL183" i="1"/>
  <c r="AM183" i="1"/>
  <c r="AN183" i="1"/>
  <c r="AL184" i="1"/>
  <c r="AM184" i="1"/>
  <c r="AN184" i="1"/>
  <c r="AL185" i="1"/>
  <c r="AM185" i="1"/>
  <c r="AN185" i="1"/>
  <c r="AL186" i="1"/>
  <c r="AM186" i="1"/>
  <c r="AN186" i="1"/>
  <c r="AL187" i="1"/>
  <c r="AM187" i="1"/>
  <c r="AN187" i="1"/>
  <c r="AL188" i="1"/>
  <c r="AM188" i="1"/>
  <c r="AN188" i="1"/>
  <c r="AL189" i="1"/>
  <c r="AM189" i="1"/>
  <c r="AN189" i="1"/>
  <c r="AL190" i="1"/>
  <c r="AM190" i="1"/>
  <c r="AN190" i="1"/>
  <c r="AL191" i="1"/>
  <c r="AM191" i="1"/>
  <c r="AN191" i="1"/>
  <c r="AL192" i="1"/>
  <c r="AM192" i="1"/>
  <c r="AN192" i="1"/>
  <c r="AL193" i="1"/>
  <c r="AM193" i="1"/>
  <c r="AN193" i="1"/>
  <c r="AL194" i="1"/>
  <c r="AM194" i="1"/>
  <c r="AN194" i="1"/>
  <c r="AL195" i="1"/>
  <c r="AM195" i="1"/>
  <c r="AN195" i="1"/>
  <c r="AL196" i="1"/>
  <c r="AM196" i="1"/>
  <c r="AN196" i="1"/>
  <c r="AL197" i="1"/>
  <c r="AM197" i="1"/>
  <c r="AN197" i="1"/>
  <c r="AL198" i="1"/>
  <c r="AM198" i="1"/>
  <c r="AN198" i="1"/>
  <c r="AL199" i="1"/>
  <c r="AM199" i="1"/>
  <c r="AN199" i="1"/>
  <c r="AL200" i="1"/>
  <c r="AM200" i="1"/>
  <c r="AN200" i="1"/>
  <c r="AL201" i="1"/>
  <c r="AM201" i="1"/>
  <c r="AN201" i="1"/>
  <c r="AL202" i="1"/>
  <c r="AM202" i="1"/>
  <c r="AN202" i="1"/>
  <c r="AL203" i="1"/>
  <c r="AM203" i="1"/>
  <c r="AN203" i="1"/>
  <c r="AL204" i="1"/>
  <c r="AM204" i="1"/>
  <c r="AN204" i="1"/>
  <c r="AL205" i="1"/>
  <c r="AM205" i="1"/>
  <c r="AN205" i="1"/>
  <c r="AL206" i="1"/>
  <c r="AM206" i="1"/>
  <c r="AN206" i="1"/>
  <c r="AL207" i="1"/>
  <c r="AM207" i="1"/>
  <c r="AN207" i="1"/>
  <c r="AL208" i="1"/>
  <c r="AM208" i="1"/>
  <c r="AN208" i="1"/>
  <c r="AL209" i="1"/>
  <c r="AM209" i="1"/>
  <c r="AN209" i="1"/>
  <c r="AL210" i="1"/>
  <c r="AM210" i="1"/>
  <c r="AN210" i="1"/>
  <c r="AL211" i="1"/>
  <c r="AM211" i="1"/>
  <c r="AN211" i="1"/>
  <c r="AL212" i="1"/>
  <c r="AM212" i="1"/>
  <c r="AN212" i="1"/>
  <c r="AL213" i="1"/>
  <c r="AM213" i="1"/>
  <c r="AN213" i="1"/>
  <c r="AL214" i="1"/>
  <c r="AM214" i="1"/>
  <c r="AN214" i="1"/>
  <c r="AL215" i="1"/>
  <c r="AM215" i="1"/>
  <c r="AN215" i="1"/>
  <c r="AL216" i="1"/>
  <c r="AM216" i="1"/>
  <c r="AN216" i="1"/>
  <c r="AL217" i="1"/>
  <c r="AM217" i="1"/>
  <c r="AN217" i="1"/>
  <c r="AL218" i="1"/>
  <c r="AM218" i="1"/>
  <c r="AN218" i="1"/>
  <c r="AL219" i="1"/>
  <c r="AM219" i="1"/>
  <c r="AN219" i="1"/>
  <c r="AL220" i="1"/>
  <c r="AM220" i="1"/>
  <c r="AN220" i="1"/>
  <c r="AL221" i="1"/>
  <c r="AM221" i="1"/>
  <c r="AN221" i="1"/>
  <c r="AL222" i="1"/>
  <c r="AM222" i="1"/>
  <c r="AN222" i="1"/>
  <c r="AL223" i="1"/>
  <c r="AM223" i="1"/>
  <c r="AN223" i="1"/>
  <c r="AL224" i="1"/>
  <c r="AM224" i="1"/>
  <c r="AN224" i="1"/>
  <c r="AL225" i="1"/>
  <c r="AM225" i="1"/>
  <c r="AN225" i="1"/>
  <c r="AL226" i="1"/>
  <c r="AM226" i="1"/>
  <c r="AN226" i="1"/>
  <c r="AL227" i="1"/>
  <c r="AM227" i="1"/>
  <c r="AN227" i="1"/>
  <c r="AL228" i="1"/>
  <c r="AM228" i="1"/>
  <c r="AN228" i="1"/>
  <c r="AL229" i="1"/>
  <c r="AM229" i="1"/>
  <c r="AN229" i="1"/>
  <c r="AL230" i="1"/>
  <c r="AM230" i="1"/>
  <c r="AN230" i="1"/>
  <c r="AL231" i="1"/>
  <c r="AM231" i="1"/>
  <c r="AN231" i="1"/>
  <c r="AL232" i="1"/>
  <c r="AM232" i="1"/>
  <c r="AN232" i="1"/>
  <c r="AL233" i="1"/>
  <c r="AM233" i="1"/>
  <c r="AN233" i="1"/>
  <c r="AL234" i="1"/>
  <c r="AM234" i="1"/>
  <c r="AN234" i="1"/>
  <c r="AL235" i="1"/>
  <c r="AM235" i="1"/>
  <c r="AN235" i="1"/>
  <c r="AL236" i="1"/>
  <c r="AM236" i="1"/>
  <c r="AN236" i="1"/>
  <c r="AL237" i="1"/>
  <c r="AM237" i="1"/>
  <c r="AN237" i="1"/>
  <c r="AL238" i="1"/>
  <c r="AM238" i="1"/>
  <c r="AN238" i="1"/>
  <c r="AL239" i="1"/>
  <c r="AM239" i="1"/>
  <c r="AN239" i="1"/>
  <c r="AL240" i="1"/>
  <c r="AM240" i="1"/>
  <c r="AN240" i="1"/>
  <c r="AL241" i="1"/>
  <c r="AM241" i="1"/>
  <c r="AN241" i="1"/>
  <c r="AL242" i="1"/>
  <c r="AM242" i="1"/>
  <c r="AN242" i="1"/>
  <c r="AL243" i="1"/>
  <c r="AM243" i="1"/>
  <c r="AN243" i="1"/>
  <c r="AL244" i="1"/>
  <c r="AM244" i="1"/>
  <c r="AN244" i="1"/>
  <c r="AL245" i="1"/>
  <c r="AM245" i="1"/>
  <c r="AN245" i="1"/>
  <c r="AL246" i="1"/>
  <c r="AM246" i="1"/>
  <c r="AN246" i="1"/>
  <c r="AL247" i="1"/>
  <c r="AM247" i="1"/>
  <c r="AN247" i="1"/>
  <c r="AL248" i="1"/>
  <c r="AM248" i="1"/>
  <c r="AN248" i="1"/>
  <c r="AL249" i="1"/>
  <c r="AM249" i="1"/>
  <c r="AN249" i="1"/>
  <c r="AL250" i="1"/>
  <c r="AM250" i="1"/>
  <c r="AN250" i="1"/>
  <c r="AL251" i="1"/>
  <c r="AM251" i="1"/>
  <c r="AN251" i="1"/>
  <c r="AL252" i="1"/>
  <c r="AM252" i="1"/>
  <c r="AN252" i="1"/>
  <c r="AL253" i="1"/>
  <c r="AM253" i="1"/>
  <c r="AN253" i="1"/>
  <c r="AL254" i="1"/>
  <c r="AM254" i="1"/>
  <c r="AN254" i="1"/>
  <c r="AL255" i="1"/>
  <c r="AM255" i="1"/>
  <c r="AN255" i="1"/>
  <c r="AL256" i="1"/>
  <c r="AM256" i="1"/>
  <c r="AN256" i="1"/>
  <c r="AL257" i="1"/>
  <c r="AM257" i="1"/>
  <c r="AN257" i="1"/>
  <c r="AL258" i="1"/>
  <c r="AM258" i="1"/>
  <c r="AN258" i="1"/>
  <c r="AL259" i="1"/>
  <c r="AM259" i="1"/>
  <c r="AN259" i="1"/>
  <c r="AL260" i="1"/>
  <c r="AM260" i="1"/>
  <c r="AN260" i="1"/>
  <c r="AL261" i="1"/>
  <c r="AM261" i="1"/>
  <c r="AN261" i="1"/>
  <c r="AL262" i="1"/>
  <c r="AM262" i="1"/>
  <c r="AN262" i="1"/>
  <c r="AL263" i="1"/>
  <c r="AM263" i="1"/>
  <c r="AN263" i="1"/>
  <c r="AL264" i="1"/>
  <c r="AM264" i="1"/>
  <c r="AN264" i="1"/>
  <c r="AL265" i="1"/>
  <c r="AM265" i="1"/>
  <c r="AN265" i="1"/>
  <c r="AL266" i="1"/>
  <c r="AM266" i="1"/>
  <c r="AN266" i="1"/>
  <c r="AL267" i="1"/>
  <c r="AM267" i="1"/>
  <c r="AN267" i="1"/>
  <c r="AL268" i="1"/>
  <c r="AM268" i="1"/>
  <c r="AN268" i="1"/>
  <c r="AL269" i="1"/>
  <c r="AM269" i="1"/>
  <c r="AN269" i="1"/>
  <c r="AL270" i="1"/>
  <c r="AM270" i="1"/>
  <c r="AN270" i="1"/>
  <c r="AL271" i="1"/>
  <c r="AM271" i="1"/>
  <c r="AN271" i="1"/>
  <c r="AL272" i="1"/>
  <c r="AM272" i="1"/>
  <c r="AN272" i="1"/>
  <c r="AL273" i="1"/>
  <c r="AM273" i="1"/>
  <c r="AN273" i="1"/>
  <c r="AL274" i="1"/>
  <c r="AM274" i="1"/>
  <c r="AN274" i="1"/>
  <c r="AL275" i="1"/>
  <c r="AM275" i="1"/>
  <c r="AN275" i="1"/>
  <c r="AL276" i="1"/>
  <c r="AM276" i="1"/>
  <c r="AN276" i="1"/>
  <c r="AL277" i="1"/>
  <c r="AM277" i="1"/>
  <c r="AN277" i="1"/>
  <c r="AL278" i="1"/>
  <c r="AM278" i="1"/>
  <c r="AN278" i="1"/>
  <c r="AL279" i="1"/>
  <c r="AM279" i="1"/>
  <c r="AN279" i="1"/>
  <c r="AL280" i="1"/>
  <c r="AM280" i="1"/>
  <c r="AN280" i="1"/>
  <c r="AL281" i="1"/>
  <c r="AM281" i="1"/>
  <c r="AN281" i="1"/>
  <c r="AL282" i="1"/>
  <c r="AM282" i="1"/>
  <c r="AN282" i="1"/>
  <c r="AL283" i="1"/>
  <c r="AM283" i="1"/>
  <c r="AN283" i="1"/>
  <c r="AL284" i="1"/>
  <c r="AM284" i="1"/>
  <c r="AN284" i="1"/>
  <c r="AL285" i="1"/>
  <c r="AM285" i="1"/>
  <c r="AN285" i="1"/>
  <c r="AL286" i="1"/>
  <c r="AM286" i="1"/>
  <c r="AN286" i="1"/>
  <c r="AL287" i="1"/>
  <c r="AM287" i="1"/>
  <c r="AN287" i="1"/>
  <c r="AL288" i="1"/>
  <c r="AM288" i="1"/>
  <c r="AN288" i="1"/>
  <c r="AL289" i="1"/>
  <c r="AM289" i="1"/>
  <c r="AN289" i="1"/>
  <c r="AL290" i="1"/>
  <c r="AM290" i="1"/>
  <c r="AN290" i="1"/>
  <c r="AL291" i="1"/>
  <c r="AM291" i="1"/>
  <c r="AN291" i="1"/>
  <c r="AL292" i="1"/>
  <c r="AM292" i="1"/>
  <c r="AN292" i="1"/>
  <c r="AL293" i="1"/>
  <c r="AM293" i="1"/>
  <c r="AN293" i="1"/>
  <c r="AL294" i="1"/>
  <c r="AM294" i="1"/>
  <c r="AN294" i="1"/>
  <c r="AL295" i="1"/>
  <c r="AM295" i="1"/>
  <c r="AN295" i="1"/>
  <c r="AL296" i="1"/>
  <c r="AM296" i="1"/>
  <c r="AN296" i="1"/>
  <c r="AL297" i="1"/>
  <c r="AM297" i="1"/>
  <c r="AN297" i="1"/>
  <c r="AL298" i="1"/>
  <c r="AM298" i="1"/>
  <c r="AN298" i="1"/>
  <c r="AL299" i="1"/>
  <c r="AM299" i="1"/>
  <c r="AN299" i="1"/>
  <c r="AL300" i="1"/>
  <c r="AM300" i="1"/>
  <c r="AN300" i="1"/>
  <c r="AL301" i="1"/>
  <c r="AM301" i="1"/>
  <c r="AN301" i="1"/>
  <c r="AL302" i="1"/>
  <c r="AM302" i="1"/>
  <c r="AN302" i="1"/>
  <c r="AL303" i="1"/>
  <c r="AM303" i="1"/>
  <c r="AN303" i="1"/>
  <c r="AL304" i="1"/>
  <c r="AM304" i="1"/>
  <c r="AN304" i="1"/>
  <c r="AL305" i="1"/>
  <c r="AM305" i="1"/>
  <c r="AN305" i="1"/>
  <c r="AL306" i="1"/>
  <c r="AM306" i="1"/>
  <c r="AN306" i="1"/>
  <c r="AL307" i="1"/>
  <c r="AM307" i="1"/>
  <c r="AN307" i="1"/>
  <c r="AL308" i="1"/>
  <c r="AM308" i="1"/>
  <c r="AN308" i="1"/>
  <c r="AL309" i="1"/>
  <c r="AM309" i="1"/>
  <c r="AN309" i="1"/>
  <c r="AL310" i="1"/>
  <c r="AM310" i="1"/>
  <c r="AN310" i="1"/>
  <c r="AL311" i="1"/>
  <c r="AM311" i="1"/>
  <c r="AN311" i="1"/>
  <c r="AL312" i="1"/>
  <c r="AM312" i="1"/>
  <c r="AN312" i="1"/>
  <c r="AL313" i="1"/>
  <c r="AM313" i="1"/>
  <c r="AN313" i="1"/>
  <c r="AL314" i="1"/>
  <c r="AM314" i="1"/>
  <c r="AN314" i="1"/>
  <c r="AL315" i="1"/>
  <c r="AM315" i="1"/>
  <c r="AN315" i="1"/>
  <c r="AL316" i="1"/>
  <c r="AM316" i="1"/>
  <c r="AN316" i="1"/>
  <c r="AL317" i="1"/>
  <c r="AM317" i="1"/>
  <c r="AN317" i="1"/>
  <c r="AL318" i="1"/>
  <c r="AM318" i="1"/>
  <c r="AN318" i="1"/>
  <c r="AL319" i="1"/>
  <c r="AM319" i="1"/>
  <c r="AN319" i="1"/>
  <c r="AL320" i="1"/>
  <c r="AM320" i="1"/>
  <c r="AN320" i="1"/>
  <c r="AL321" i="1"/>
  <c r="AM321" i="1"/>
  <c r="AN321" i="1"/>
  <c r="AL322" i="1"/>
  <c r="AM322" i="1"/>
  <c r="AN322" i="1"/>
  <c r="AL323" i="1"/>
  <c r="AM323" i="1"/>
  <c r="AN323" i="1"/>
  <c r="AL324" i="1"/>
  <c r="AM324" i="1"/>
  <c r="AN324" i="1"/>
  <c r="AL325" i="1"/>
  <c r="AM325" i="1"/>
  <c r="AN325" i="1"/>
  <c r="AL326" i="1"/>
  <c r="AM326" i="1"/>
  <c r="AN326" i="1"/>
  <c r="AL327" i="1"/>
  <c r="AM327" i="1"/>
  <c r="AN327" i="1"/>
  <c r="AL328" i="1"/>
  <c r="AM328" i="1"/>
  <c r="AN328" i="1"/>
  <c r="AL329" i="1"/>
  <c r="AM329" i="1"/>
  <c r="AN329" i="1"/>
  <c r="AL330" i="1"/>
  <c r="AM330" i="1"/>
  <c r="AN330" i="1"/>
  <c r="AL331" i="1"/>
  <c r="AM331" i="1"/>
  <c r="AN331" i="1"/>
  <c r="AL332" i="1"/>
  <c r="AM332" i="1"/>
  <c r="AN332" i="1"/>
  <c r="AL333" i="1"/>
  <c r="AM333" i="1"/>
  <c r="AN333" i="1"/>
  <c r="AL334" i="1"/>
  <c r="AM334" i="1"/>
  <c r="AN334" i="1"/>
  <c r="AL335" i="1"/>
  <c r="AM335" i="1"/>
  <c r="AN335" i="1"/>
  <c r="AL336" i="1"/>
  <c r="AM336" i="1"/>
  <c r="AN336" i="1"/>
  <c r="AL337" i="1"/>
  <c r="AM337" i="1"/>
  <c r="AN337" i="1"/>
  <c r="AL338" i="1"/>
  <c r="AM338" i="1"/>
  <c r="AN338" i="1"/>
  <c r="AL339" i="1"/>
  <c r="AM339" i="1"/>
  <c r="AN339" i="1"/>
  <c r="AL340" i="1"/>
  <c r="AM340" i="1"/>
  <c r="AN340" i="1"/>
  <c r="AL341" i="1"/>
  <c r="AM341" i="1"/>
  <c r="AN341" i="1"/>
  <c r="AL342" i="1"/>
  <c r="AM342" i="1"/>
  <c r="AN342" i="1"/>
  <c r="AL343" i="1"/>
  <c r="AM343" i="1"/>
  <c r="AN343" i="1"/>
  <c r="AL344" i="1"/>
  <c r="AM344" i="1"/>
  <c r="AN344" i="1"/>
  <c r="AL345" i="1"/>
  <c r="AM345" i="1"/>
  <c r="AN345" i="1"/>
  <c r="AL346" i="1"/>
  <c r="AM346" i="1"/>
  <c r="AN346" i="1"/>
  <c r="AL347" i="1"/>
  <c r="AM347" i="1"/>
  <c r="AN347" i="1"/>
  <c r="AL348" i="1"/>
  <c r="AM348" i="1"/>
  <c r="AN348" i="1"/>
  <c r="AL349" i="1"/>
  <c r="AM349" i="1"/>
  <c r="AN349" i="1"/>
  <c r="AL350" i="1"/>
  <c r="AM350" i="1"/>
  <c r="AN350" i="1"/>
  <c r="AL351" i="1"/>
  <c r="AM351" i="1"/>
  <c r="AN351" i="1"/>
  <c r="AL352" i="1"/>
  <c r="AM352" i="1"/>
  <c r="AN352" i="1"/>
  <c r="AL353" i="1"/>
  <c r="AM353" i="1"/>
  <c r="AN353" i="1"/>
  <c r="AL354" i="1"/>
  <c r="AM354" i="1"/>
  <c r="AN354" i="1"/>
  <c r="AL355" i="1"/>
  <c r="AM355" i="1"/>
  <c r="AN355" i="1"/>
  <c r="AL356" i="1"/>
  <c r="AM356" i="1"/>
  <c r="AN356" i="1"/>
  <c r="AL357" i="1"/>
  <c r="AM357" i="1"/>
  <c r="AN357" i="1"/>
  <c r="AL358" i="1"/>
  <c r="AM358" i="1"/>
  <c r="AN358" i="1"/>
  <c r="AL359" i="1"/>
  <c r="AM359" i="1"/>
  <c r="AN359" i="1"/>
  <c r="AL360" i="1"/>
  <c r="AM360" i="1"/>
  <c r="AN360" i="1"/>
  <c r="AL361" i="1"/>
  <c r="AM361" i="1"/>
  <c r="AN361" i="1"/>
  <c r="AL362" i="1"/>
  <c r="AM362" i="1"/>
  <c r="AN362" i="1"/>
  <c r="AL363" i="1"/>
  <c r="AM363" i="1"/>
  <c r="AN363" i="1"/>
  <c r="AL364" i="1"/>
  <c r="AM364" i="1"/>
  <c r="AN364" i="1"/>
  <c r="AL365" i="1"/>
  <c r="AM365" i="1"/>
  <c r="AN365" i="1"/>
  <c r="AL366" i="1"/>
  <c r="AM366" i="1"/>
  <c r="AN366" i="1"/>
  <c r="AL367" i="1"/>
  <c r="AM367" i="1"/>
  <c r="AN367" i="1"/>
  <c r="AL368" i="1"/>
  <c r="AM368" i="1"/>
  <c r="AN368" i="1"/>
  <c r="AL369" i="1"/>
  <c r="AM369" i="1"/>
  <c r="AN369" i="1"/>
  <c r="AL370" i="1"/>
  <c r="AM370" i="1"/>
  <c r="AN370" i="1"/>
  <c r="AL371" i="1"/>
  <c r="AM371" i="1"/>
  <c r="AN371" i="1"/>
  <c r="AL372" i="1"/>
  <c r="AM372" i="1"/>
  <c r="AN372" i="1"/>
  <c r="AL373" i="1"/>
  <c r="AM373" i="1"/>
  <c r="AN373" i="1"/>
  <c r="AL374" i="1"/>
  <c r="AM374" i="1"/>
  <c r="AN374" i="1"/>
  <c r="AL375" i="1"/>
  <c r="AM375" i="1"/>
  <c r="AN375" i="1"/>
  <c r="AL376" i="1"/>
  <c r="AM376" i="1"/>
  <c r="AN376" i="1"/>
  <c r="AL377" i="1"/>
  <c r="AM377" i="1"/>
  <c r="AN377" i="1"/>
  <c r="AL378" i="1"/>
  <c r="AM378" i="1"/>
  <c r="AN378" i="1"/>
  <c r="AL379" i="1"/>
  <c r="AM379" i="1"/>
  <c r="AN379" i="1"/>
  <c r="AL380" i="1"/>
  <c r="AM380" i="1"/>
  <c r="AN380" i="1"/>
  <c r="AL381" i="1"/>
  <c r="AM381" i="1"/>
  <c r="AN381" i="1"/>
  <c r="AL382" i="1"/>
  <c r="AM382" i="1"/>
  <c r="AN382" i="1"/>
  <c r="AL383" i="1"/>
  <c r="AM383" i="1"/>
  <c r="AN383" i="1"/>
  <c r="AL384" i="1"/>
  <c r="AM384" i="1"/>
  <c r="AN384" i="1"/>
  <c r="AL385" i="1"/>
  <c r="AM385" i="1"/>
  <c r="AN385" i="1"/>
  <c r="AL386" i="1"/>
  <c r="AM386" i="1"/>
  <c r="AN386" i="1"/>
  <c r="AL387" i="1"/>
  <c r="AM387" i="1"/>
  <c r="AN387" i="1"/>
  <c r="AL388" i="1"/>
  <c r="AM388" i="1"/>
  <c r="AN388" i="1"/>
  <c r="AL389" i="1"/>
  <c r="AM389" i="1"/>
  <c r="AN389" i="1"/>
  <c r="AL390" i="1"/>
  <c r="AM390" i="1"/>
  <c r="AN390" i="1"/>
  <c r="AL391" i="1"/>
  <c r="AM391" i="1"/>
  <c r="AN391" i="1"/>
  <c r="AL392" i="1"/>
  <c r="AM392" i="1"/>
  <c r="AN392" i="1"/>
  <c r="AL393" i="1"/>
  <c r="AM393" i="1"/>
  <c r="AN393" i="1"/>
  <c r="AL394" i="1"/>
  <c r="AM394" i="1"/>
  <c r="AN394" i="1"/>
  <c r="AL395" i="1"/>
  <c r="AM395" i="1"/>
  <c r="AN395" i="1"/>
  <c r="AL396" i="1"/>
  <c r="AM396" i="1"/>
  <c r="AN396" i="1"/>
  <c r="AL397" i="1"/>
  <c r="AM397" i="1"/>
  <c r="AN397" i="1"/>
  <c r="AL398" i="1"/>
  <c r="AM398" i="1"/>
  <c r="AN398" i="1"/>
  <c r="AL399" i="1"/>
  <c r="AM399" i="1"/>
  <c r="AN399" i="1"/>
  <c r="AL400" i="1"/>
  <c r="AM400" i="1"/>
  <c r="AN400" i="1"/>
  <c r="AL401" i="1"/>
  <c r="AM401" i="1"/>
  <c r="AN401" i="1"/>
  <c r="AL402" i="1"/>
  <c r="AM402" i="1"/>
  <c r="AN402" i="1"/>
  <c r="AL403" i="1"/>
  <c r="AM403" i="1"/>
  <c r="AN403" i="1"/>
  <c r="AL404" i="1"/>
  <c r="AM404" i="1"/>
  <c r="AN404" i="1"/>
  <c r="AL405" i="1"/>
  <c r="AM405" i="1"/>
  <c r="AN405" i="1"/>
  <c r="AL406" i="1"/>
  <c r="AM406" i="1"/>
  <c r="AN406" i="1"/>
  <c r="AL407" i="1"/>
  <c r="AM407" i="1"/>
  <c r="AN407" i="1"/>
  <c r="AL408" i="1"/>
  <c r="AM408" i="1"/>
  <c r="AN408" i="1"/>
  <c r="AL409" i="1"/>
  <c r="AM409" i="1"/>
  <c r="AN409" i="1"/>
  <c r="AL410" i="1"/>
  <c r="AM410" i="1"/>
  <c r="AN410" i="1"/>
  <c r="AL411" i="1"/>
  <c r="AM411" i="1"/>
  <c r="AN411" i="1"/>
  <c r="AL412" i="1"/>
  <c r="AM412" i="1"/>
  <c r="AN412" i="1"/>
  <c r="AL413" i="1"/>
  <c r="AM413" i="1"/>
  <c r="AN413" i="1"/>
  <c r="AN2" i="1"/>
  <c r="AM2" i="1"/>
  <c r="AL2" i="1"/>
</calcChain>
</file>

<file path=xl/sharedStrings.xml><?xml version="1.0" encoding="utf-8"?>
<sst xmlns="http://schemas.openxmlformats.org/spreadsheetml/2006/main" count="2936" uniqueCount="286">
  <si>
    <t>drift size</t>
  </si>
  <si>
    <t>#samples used</t>
  </si>
  <si>
    <t>feature types</t>
  </si>
  <si>
    <t>accuracy original model BEFORE drift</t>
  </si>
  <si>
    <t>tree size</t>
  </si>
  <si>
    <t>accuracy original model AFTER drift</t>
  </si>
  <si>
    <t>diagnoses list</t>
  </si>
  <si>
    <t>probabilities</t>
  </si>
  <si>
    <t># of diagnoses</t>
  </si>
  <si>
    <t>chosen diagnosis</t>
  </si>
  <si>
    <t>diagnosis cardinality</t>
  </si>
  <si>
    <t>accuracy FIXED model AFTER drift</t>
  </si>
  <si>
    <t>accuracy original model - test data</t>
  </si>
  <si>
    <t>accuracy New model (before &amp; after) model - test data</t>
  </si>
  <si>
    <t>accuracy New model (only after) model - test data</t>
  </si>
  <si>
    <t>accuracy FIXED model - test data</t>
  </si>
  <si>
    <t>number of bad samples</t>
  </si>
  <si>
    <t>FIXED accuracy on bad samples</t>
  </si>
  <si>
    <t>faulty nodes</t>
  </si>
  <si>
    <t xml:space="preserve"># faulty nodes </t>
  </si>
  <si>
    <t># total features fixed</t>
  </si>
  <si>
    <t># faulty nodes fixed</t>
  </si>
  <si>
    <t># faulty features</t>
  </si>
  <si>
    <t># faulty features fixed</t>
  </si>
  <si>
    <t>unnecessary features fixed</t>
  </si>
  <si>
    <t>faulty features nodes fixed</t>
  </si>
  <si>
    <t>unnecessary nodes fixed</t>
  </si>
  <si>
    <t>wasted effort - nodes</t>
  </si>
  <si>
    <t>#diagnosis until faulty node</t>
  </si>
  <si>
    <t>probability difference</t>
  </si>
  <si>
    <t>dataset</t>
  </si>
  <si>
    <t>depth</t>
  </si>
  <si>
    <t>samples in node</t>
  </si>
  <si>
    <t>change type</t>
  </si>
  <si>
    <t>feature type</t>
  </si>
  <si>
    <t>number of faulty nodes</t>
  </si>
  <si>
    <t>['numeric', 'numeric', 'numeric', 'numeric', 'numeric', 'numeric', 'numeric', 'numeric', 'numeric', 'numeric', 'numeric']</t>
  </si>
  <si>
    <t>[[6, 5, 2, 4], [3, 2, 4], [1, 2], [0]]</t>
  </si>
  <si>
    <t>[0.25, 0.25, 0.25, 0.25]</t>
  </si>
  <si>
    <t>[6, 5, 2, 4]</t>
  </si>
  <si>
    <t>[0]</t>
  </si>
  <si>
    <t>data/real/winequality-white.csv</t>
  </si>
  <si>
    <t>numeric</t>
  </si>
  <si>
    <t>[[6, 5, 4, 11], [3, 4, 11], [1, 11], [6, 5, 4, 2], [3, 4, 2], [1, 2], [0]]</t>
  </si>
  <si>
    <t>[0.2857142857142857, 0.2857142857142857, 0.2857142857142857, 0.03571428571428571, 0.03571428571428571, 0.03571428571428571, 0.03571428571428571]</t>
  </si>
  <si>
    <t>[6, 5, 4, 11]</t>
  </si>
  <si>
    <t>[[6, 5, 4, 11], [6, 5, 4, 2], [3, 4, 11], [3, 4, 2], [1, 11], [1, 2], [0]]</t>
  </si>
  <si>
    <t>[0.14285714285714285, 0.14285714285714285, 0.14285714285714285, 0.14285714285714285, 0.14285714285714285, 0.14285714285714285, 0.14285714285714285]</t>
  </si>
  <si>
    <t>[[2], [0]]</t>
  </si>
  <si>
    <t>[0.5, 0.5]</t>
  </si>
  <si>
    <t>[2]</t>
  </si>
  <si>
    <t>[[6, 5, 4], [3, 4], [1], [0]]</t>
  </si>
  <si>
    <t>[0.2857142857142857, 0.2857142857142857, 0.2857142857142857, 0.14285714285714285]</t>
  </si>
  <si>
    <t>[6, 5, 4]</t>
  </si>
  <si>
    <t>[[6, 2, 5, 4], [3, 2, 4], [1, 2], [0]]</t>
  </si>
  <si>
    <t>[6, 2, 5, 4]</t>
  </si>
  <si>
    <t>[1]</t>
  </si>
  <si>
    <t>[[5, 6, 2, 4], [3, 2, 4], [1, 2], [0]]</t>
  </si>
  <si>
    <t>[5, 6, 2, 4]</t>
  </si>
  <si>
    <t>[[4, 2, 6], [4, 2, 3], [1, 2], [0]]</t>
  </si>
  <si>
    <t>[4, 2, 6]</t>
  </si>
  <si>
    <t>[[4, 2], [1, 2], [0]]</t>
  </si>
  <si>
    <t>[0.3333333333333333, 0.3333333333333333, 0.3333333333333333]</t>
  </si>
  <si>
    <t>[4, 2]</t>
  </si>
  <si>
    <t>[[5, 2, 17, 15], [5, 2, 4, 15], [5, 2, 17, 6], [5, 2, 4, 6], [3, 2, 17], [3, 2, 4], [1, 2], [0]]</t>
  </si>
  <si>
    <t>[0.2, 0.2, 0.1, 0.1, 0.1, 0.1, 0.1, 0.1]</t>
  </si>
  <si>
    <t>[5, 2, 17, 15]</t>
  </si>
  <si>
    <t>[3]</t>
  </si>
  <si>
    <t>[[5, 2, 4, 6], [3, 2, 4], [1, 2], [0]]</t>
  </si>
  <si>
    <t>[5, 2, 4, 6]</t>
  </si>
  <si>
    <t>[[5, 2, 4], [3, 2, 4], [1, 2], [0]]</t>
  </si>
  <si>
    <t>[5, 2, 4]</t>
  </si>
  <si>
    <t>[4]</t>
  </si>
  <si>
    <t>[5]</t>
  </si>
  <si>
    <t>[[6, 8, 2, 4], [6, 5, 2, 4], [3, 2, 4], [1, 2], [0]]</t>
  </si>
  <si>
    <t>[0.2, 0.2, 0.2, 0.2, 0.2]</t>
  </si>
  <si>
    <t>[6, 8, 2, 4]</t>
  </si>
  <si>
    <t>[6]</t>
  </si>
  <si>
    <t>[[15, 5, 2, 4], [6, 5, 2, 4], [3, 2, 4], [1, 2], [0]]</t>
  </si>
  <si>
    <t>[15, 5, 2, 4]</t>
  </si>
  <si>
    <t>[8]</t>
  </si>
  <si>
    <t>[9]</t>
  </si>
  <si>
    <t>[11]</t>
  </si>
  <si>
    <t>[14]</t>
  </si>
  <si>
    <t>[15]</t>
  </si>
  <si>
    <t>[17]</t>
  </si>
  <si>
    <t>[19]</t>
  </si>
  <si>
    <t>[24]</t>
  </si>
  <si>
    <t>[26]</t>
  </si>
  <si>
    <t>[32]</t>
  </si>
  <si>
    <t>['categorical', 'numeric', 'numeric', 'numeric', 'numeric', 'numeric', 'numeric', 'numeric']</t>
  </si>
  <si>
    <t>[[4, 19, 6, 34], [4, 19, 6, 20], [4, 19, 1, 34], [4, 19, 1, 20], [4, 3, 6], [4, 3, 1], [2, 6], [2, 1], [0]]</t>
  </si>
  <si>
    <t>[0.1111111111111111, 0.1111111111111111, 0.1111111111111111, 0.1111111111111111, 0.1111111111111111, 0.1111111111111111, 0.1111111111111111, 0.1111111111111111, 0.1111111111111111]</t>
  </si>
  <si>
    <t>[4, 19, 6, 34]</t>
  </si>
  <si>
    <t>data/real/abalone.data</t>
  </si>
  <si>
    <t>[[34, 1, 4, 19], [20, 1, 4, 19], [3, 1, 4], [2, 1], [0]]</t>
  </si>
  <si>
    <t>[34, 1, 4, 19]</t>
  </si>
  <si>
    <t>[[4, 19], [4, 3], [2], [0]]</t>
  </si>
  <si>
    <t>[4, 19]</t>
  </si>
  <si>
    <t>[[1, 4, 20], [1, 4, 3], [1, 2], [0]]</t>
  </si>
  <si>
    <t>[0.4, 0.2, 0.2, 0.2]</t>
  </si>
  <si>
    <t>[1, 4, 20]</t>
  </si>
  <si>
    <t>[[4], [2], [0]]</t>
  </si>
  <si>
    <t>[[1, 34, 4], [1, 20, 4], [1, 3, 4], [1, 2], [0]]</t>
  </si>
  <si>
    <t>[1, 34, 4]</t>
  </si>
  <si>
    <t>[[20, 19, 6, 4], [20, 19, 1, 4], [3, 6, 4], [3, 1, 4], [2, 6], [2, 1], [0]]</t>
  </si>
  <si>
    <t>[20, 19, 6, 4]</t>
  </si>
  <si>
    <t>[[20, 19, 1, 4], [3, 1, 4], [2, 1], [0]]</t>
  </si>
  <si>
    <t>[20, 19, 1, 4]</t>
  </si>
  <si>
    <t>[[20, 19, 4], [3, 4], [2], [0]]</t>
  </si>
  <si>
    <t>[20, 19, 4]</t>
  </si>
  <si>
    <t>[[4, 19, 1], [4, 3, 1], [2, 1], [0]]</t>
  </si>
  <si>
    <t>[4, 19, 1]</t>
  </si>
  <si>
    <t>[[4, 1], [2, 1], [0]]</t>
  </si>
  <si>
    <t>[4, 1]</t>
  </si>
  <si>
    <t>[[20, 1, 4, 19], [3, 1, 4], [2, 1], [0]]</t>
  </si>
  <si>
    <t>[20, 1, 4, 19]</t>
  </si>
  <si>
    <t>[[19, 1, 4, 34], [19, 1, 4, 20], [3, 1, 4], [2, 1], [0]]</t>
  </si>
  <si>
    <t>[19, 1, 4, 34]</t>
  </si>
  <si>
    <t>[[20, 1, 4], [3, 1, 4], [2, 1], [0]]</t>
  </si>
  <si>
    <t>[20, 1, 4]</t>
  </si>
  <si>
    <t>[[19, 1, 4], [3, 1, 4], [2, 1], [0]]</t>
  </si>
  <si>
    <t>[19, 1, 4]</t>
  </si>
  <si>
    <t>[[20, 19, 4, 1], [3, 4, 1], [2, 1], [0]]</t>
  </si>
  <si>
    <t>[20, 19, 4, 1]</t>
  </si>
  <si>
    <t>[7]</t>
  </si>
  <si>
    <t>uniform dist</t>
  </si>
  <si>
    <t>categorical</t>
  </si>
  <si>
    <t>original dist</t>
  </si>
  <si>
    <t>filtered dist</t>
  </si>
  <si>
    <t>softmax orig dist</t>
  </si>
  <si>
    <t>softmax filtered dist</t>
  </si>
  <si>
    <t>[12]</t>
  </si>
  <si>
    <t>[13]</t>
  </si>
  <si>
    <t>[18]</t>
  </si>
  <si>
    <t>[[20, 1, 4, 21], [20, 1, 4, 19], [3, 1, 4], [2, 1], [0]]</t>
  </si>
  <si>
    <t>[20, 1, 4, 21]</t>
  </si>
  <si>
    <t>[[20, 4, 1], [3, 4, 1], [2, 1], [0]]</t>
  </si>
  <si>
    <t>[20, 4, 1]</t>
  </si>
  <si>
    <t>[[34, 19, 1, 4], [20, 19, 1, 4], [3, 1, 4], [2, 1], [0]]</t>
  </si>
  <si>
    <t>[34, 19, 1, 4]</t>
  </si>
  <si>
    <t>[20]</t>
  </si>
  <si>
    <t>[21]</t>
  </si>
  <si>
    <t>[28]</t>
  </si>
  <si>
    <t>[29]</t>
  </si>
  <si>
    <t>[31]</t>
  </si>
  <si>
    <t>[34]</t>
  </si>
  <si>
    <t>[40]</t>
  </si>
  <si>
    <t>['numeric', 'numeric', 'numeric', 'numeric']</t>
  </si>
  <si>
    <t>[[11, 1, 20], [11, 1, 14], [11, 1, 6], [8, 1, 20], [8, 1, 14], [5, 1, 20], [5, 1, 14], [8, 1, 6], [5, 1, 6], [2, 1], [0]]</t>
  </si>
  <si>
    <t>[0.25, 0.25, 0.125, 0.0625, 0.0625, 0.0625, 0.0625, 0.03125, 0.03125, 0.03125, 0.03125]</t>
  </si>
  <si>
    <t>[11, 1, 20]</t>
  </si>
  <si>
    <t>data/real/data_banknote_authentication.txt</t>
  </si>
  <si>
    <t>[[5, 1], [2, 1], [0]]</t>
  </si>
  <si>
    <t>[0.9999980926550052, 9.536724974203159e-07, 9.536724974203159e-07]</t>
  </si>
  <si>
    <t>[5, 1]</t>
  </si>
  <si>
    <t>[[20, 1, 11], [14, 1, 11], [6, 1, 11], [20, 1, 8], [14, 1, 8], [20, 1, 5], [14, 1, 5], [6, 1, 8], [6, 1, 5], [2, 1], [0]]</t>
  </si>
  <si>
    <t>[0.3615819209039548, 0.3615819209039548, 0.1807909604519774, 0.022598870056497175, 0.022598870056497175, 0.011299435028248588, 0.011299435028248588, 0.011299435028248588, 0.005649717514124294, 0.005649717514124294, 0.005649717514124294]</t>
  </si>
  <si>
    <t>[20, 1, 11]</t>
  </si>
  <si>
    <t>[[8, 1], [5, 1], [2, 1], [0]]</t>
  </si>
  <si>
    <t>[0.4444444444444444, 0.4444444444444444, 0.05555555555555555, 0.05555555555555555]</t>
  </si>
  <si>
    <t>[8, 1]</t>
  </si>
  <si>
    <t>[[20, 1, 11], [20, 1, 8], [20, 1, 5], [14, 1, 11], [14, 1, 8], [14, 1, 5], [6, 1, 11], [6, 1, 8], [6, 1, 5], [2, 1], [0]]</t>
  </si>
  <si>
    <t>[0.11764705882352941, 0.11764705882352941, 0.11764705882352941, 0.11764705882352941, 0.11764705882352941, 0.11764705882352941, 0.058823529411764705, 0.058823529411764705, 0.058823529411764705, 0.058823529411764705, 0.058823529411764705]</t>
  </si>
  <si>
    <t>[[1], [0]]</t>
  </si>
  <si>
    <t>[[1, 20], [1, 14], [1, 6], [1, 2], [0]]</t>
  </si>
  <si>
    <t>[0.33332655178727644, 0.33332655178727644, 0.33332655178727644, 1.0172319085305067e-05, 1.0172319085305067e-05]</t>
  </si>
  <si>
    <t>[1, 20]</t>
  </si>
  <si>
    <t>[[3, 20], [3, 14], [3, 6], [1, 20], [1, 14], [1, 6], [3, 2], [1, 2], [0]]</t>
  </si>
  <si>
    <t>[0.32322893553953586, 0.32322893553953586, 0.32322893553953586, 0.010100904235610495, 0.010100904235610495, 0.010100904235610495, 9.864164292588374e-06, 3.082551341433867e-07, 3.082551341433867e-07]</t>
  </si>
  <si>
    <t>[3, 20]</t>
  </si>
  <si>
    <t>[0.16666412357396077, 0.16666412357396077, 0.16666412357396077, 0.16666412357396077, 0.16666412357396077, 0.16666412357396077, 5.086185411803002e-06, 5.086185411803002e-06, 5.086185411803002e-06]</t>
  </si>
  <si>
    <t>[0.2857142857142857, 0.2857142857142857, 0.14285714285714285, 0.14285714285714285, 0.14285714285714285]</t>
  </si>
  <si>
    <t>[[11, 1, 20], [11, 1, 14], [11, 1, 6], [8, 1, 20], [8, 1, 14], [8, 1, 6], [5, 1, 20], [5, 1, 14], [5, 1, 6], [2, 1], [0]]</t>
  </si>
  <si>
    <t>[0.2945914844649022, 0.2945914844649022, 0.2945914844649022, 0.03682393555811277, 0.03682393555811277, 0.03682393555811277, 0.0011507479861910242, 0.0011507479861910242, 0.0011507479861910242, 0.0011507479861910242, 0.0011507479861910242]</t>
  </si>
  <si>
    <t>[[20, 1, 11], [14, 1, 11], [6, 1, 11], [20, 1, 8], [14, 1, 8], [6, 1, 8], [20, 1, 5], [14, 1, 5], [6, 1, 5], [2, 1], [0]]</t>
  </si>
  <si>
    <t>[0.32297744835199493, 0.32297744835199493, 0.32297744835199493, 0.010093045260999842, 0.010093045260999842, 0.010093045260999842, 0.00015770383220312253, 0.00015770383220312253, 0.00015770383220312253, 0.00015770383220312253, 0.00015770383220312253]</t>
  </si>
  <si>
    <t>[0.21843003412969283, 0.21843003412969283, 0.21843003412969283, 0.10921501706484642, 0.10921501706484642, 0.10921501706484642, 0.0034129692832764505, 0.0034129692832764505, 0.0034129692832764505, 0.0034129692832764505, 0.0034129692832764505]</t>
  </si>
  <si>
    <t>[[1, 11, 20], [1, 11, 14], [1, 11, 6], [1, 8, 20], [1, 8, 14], [1, 8, 6], [1, 5, 20], [1, 5, 14], [1, 5, 6], [1, 2], [0]]</t>
  </si>
  <si>
    <t>[0.21476510067114093, 0.21476510067114093, 0.21476510067114093, 0.10738255033557047, 0.10738255033557047, 0.10738255033557047, 0.006711409395973154, 0.006711409395973154, 0.006711409395973154, 0.006711409395973154, 0.006711409395973154]</t>
  </si>
  <si>
    <t>[1, 11, 20]</t>
  </si>
  <si>
    <t>[[1, 5, 20], [1, 5, 14], [1, 5, 6], [1, 2], [0]]</t>
  </si>
  <si>
    <t>[1, 5, 20]</t>
  </si>
  <si>
    <t>[0.14285714285714285, 0.14285714285714285, 0.14285714285714285, 0.07142857142857142, 0.07142857142857142, 0.07142857142857142, 0.07142857142857142, 0.07142857142857142, 0.07142857142857142, 0.07142857142857142, 0.07142857142857142]</t>
  </si>
  <si>
    <t>[[6, 1], [2, 1], [0]]</t>
  </si>
  <si>
    <t>[0.9999389685688129, 3.0515715593530668e-05, 3.0515715593530668e-05]</t>
  </si>
  <si>
    <t>[6, 1]</t>
  </si>
  <si>
    <t>[[1, 8, 20], [1, 8, 14], [1, 8, 6], [1, 5, 20], [1, 5, 14], [1, 5, 6], [1, 2], [0]]</t>
  </si>
  <si>
    <t>[0.31683168316831684, 0.31683168316831684, 0.31683168316831684, 0.009900990099009901, 0.009900990099009901, 0.009900990099009901, 0.009900990099009901, 0.009900990099009901]</t>
  </si>
  <si>
    <t>[1, 8, 20]</t>
  </si>
  <si>
    <t>[0.16243654822335024, 0.16243654822335024, 0.16243654822335024, 0.16243654822335024, 0.16243654822335024, 0.16243654822335024, 0.005076142131979695, 0.005076142131979695, 0.005076142131979695, 0.005076142131979695, 0.005076142131979695]</t>
  </si>
  <si>
    <t>[0.9624060150375939, 0.03007518796992481, 0.0037593984962406013, 0.0037593984962406013]</t>
  </si>
  <si>
    <t>[0.9999694833531692, 3.0516646830846227e-05]</t>
  </si>
  <si>
    <t>['numeric', 'numeric', 'numeric', 'numeric', 'numeric', 'numeric', 'numeric', 'numeric']</t>
  </si>
  <si>
    <t>[[7, 3, 29, 6], [7, 3, 27, 6], [7, 3, 17, 6], [7, 3, 8, 6], [4, 3, 6], [2, 6], [7, 3, 29, 1], [7, 3, 27, 1], [7, 3, 17, 1], [7, 3, 8, 1], [4, 3, 1], [2, 1], [0]]</t>
  </si>
  <si>
    <t>[0.1636828644501279, 0.1636828644501279, 0.1636828644501279, 0.1636828644501279, 0.1636828644501279, 0.1636828644501279, 0.0025575447570332483, 0.0025575447570332483, 0.0025575447570332483, 0.0025575447570332483, 0.0025575447570332483, 0.0025575447570332483, 0.0025575447570332483]</t>
  </si>
  <si>
    <t>[7, 3, 29, 6]</t>
  </si>
  <si>
    <t>data/real/pima-indians-diabetes.csv</t>
  </si>
  <si>
    <t>[[6, 5, 3], [1, 3], [6, 5, 2], [1, 2], [0]]</t>
  </si>
  <si>
    <t>[0.4970873786407767, 0.4970873786407767, 0.001941747572815534, 0.001941747572815534, 0.001941747572815534]</t>
  </si>
  <si>
    <t>[6, 5, 3]</t>
  </si>
  <si>
    <t>[[7, 27, 3, 19], [7, 27, 3, 9], [7, 17, 3, 19], [7, 17, 3, 9], [7, 8, 3, 19], [7, 8, 3, 9], [4, 3, 19], [4, 3, 9], [2, 19], [2, 9], [7, 27, 3, 6], [7, 17, 3, 6], [7, 8, 3, 6], [4, 3, 6], [2, 6], [7, 27, 3, 1], [7, 17, 3, 1], [7, 8, 3, 1], [4, 3, 1], [2, 1], [0]]</t>
  </si>
  <si>
    <t>[0.08333333333333333, 0.08333333333333333, 0.08333333333333333, 0.08333333333333333, 0.08333333333333333, 0.08333333333333333, 0.08333333333333333, 0.08333333333333333, 0.08333333333333333, 0.08333333333333333, 0.020833333333333332, 0.020833333333333332, 0.020833333333333332, 0.020833333333333332, 0.020833333333333332, 0.010416666666666666, 0.010416666666666666, 0.010416666666666666, 0.010416666666666666, 0.010416666666666666, 0.010416666666666666]</t>
  </si>
  <si>
    <t>[7, 27, 3, 19]</t>
  </si>
  <si>
    <t>[0.48854961832061067, 0.48854961832061067, 0.007633587786259542, 0.007633587786259542, 0.007633587786259542]</t>
  </si>
  <si>
    <t>[[27, 12, 3, 19], [27, 12, 3, 9], [27, 12, 3, 6], [27, 12, 3, 1], [17, 12, 3, 19], [17, 12, 3, 9], [17, 12, 3, 6], [17, 12, 3, 1], [8, 12, 3, 19], [8, 12, 3, 9], [8, 12, 3, 6], [8, 12, 3, 1], [27, 7, 3, 19], [27, 7, 3, 9], [27, 7, 3, 6], [27, 7, 3, 1], [17, 7, 3, 19], [17, 7, 3, 9], [17, 7, 3, 6], [17, 7, 3, 1], [8, 7, 3, 19], [8, 7, 3, 9], [8, 7, 3, 6], [8, 7, 3, 1], [4, 3, 19], [4, 3, 9], [4, 3, 6], [4, 3, 1], [2, 19], [2, 9], [2, 6], [2, 1], [0]]</t>
  </si>
  <si>
    <t>[0.044444444444444446, 0.044444444444444446, 0.044444444444444446, 0.044444444444444446, 0.044444444444444446, 0.044444444444444446, 0.044444444444444446, 0.044444444444444446, 0.044444444444444446, 0.044444444444444446, 0.044444444444444446, 0.044444444444444446, 0.022222222222222223, 0.022222222222222223, 0.022222222222222223, 0.022222222222222223, 0.022222222222222223, 0.022222222222222223, 0.022222222222222223, 0.022222222222222223, 0.022222222222222223, 0.022222222222222223, 0.022222222222222223, 0.022222222222222223, 0.022222222222222223, 0.022222222222222223, 0.022222222222222223, 0.022222222222222223, 0.022222222222222223, 0.022222222222222223, 0.022222222222222223, 0.022222222222222223, 0.022222222222222223]</t>
  </si>
  <si>
    <t>[27, 12, 3, 19]</t>
  </si>
  <si>
    <t>[[6, 5], [1], [0]]</t>
  </si>
  <si>
    <t>[0.4444444444444444, 0.4444444444444444, 0.1111111111111111]</t>
  </si>
  <si>
    <t>[6, 5]</t>
  </si>
  <si>
    <t>[[6, 7, 29, 3], [6, 7, 27, 3], [6, 7, 17, 3], [6, 7, 8, 3], [6, 4, 3], [6, 2], [1, 7, 29, 3], [1, 7, 27, 3], [1, 7, 17, 3], [1, 7, 8, 3], [1, 4, 3], [1, 2], [0]]</t>
  </si>
  <si>
    <t>[0.12903225806451613, 0.12903225806451613, 0.12903225806451613, 0.12903225806451613, 0.12903225806451613, 0.12903225806451613, 0.03225806451612903, 0.03225806451612903, 0.03225806451612903, 0.03225806451612903, 0.03225806451612903, 0.03225806451612903, 0.03225806451612903]</t>
  </si>
  <si>
    <t>[6, 7, 29, 3]</t>
  </si>
  <si>
    <t>[[5, 7, 29, 6, 3], [5, 7, 27, 6, 3], [5, 7, 17, 6, 3], [5, 7, 8, 6, 3], [5, 4, 6, 3], [5, 2, 6], [1, 7, 29, 3], [1, 7, 27, 3], [1, 7, 17, 3], [1, 7, 8, 3], [1, 4, 3], [1, 2], [0]]</t>
  </si>
  <si>
    <t>[0.07692307692307693, 0.07692307692307693, 0.07692307692307693, 0.07692307692307693, 0.07692307692307693, 0.07692307692307693, 0.07692307692307693, 0.07692307692307693, 0.07692307692307693, 0.07692307692307693, 0.07692307692307693, 0.07692307692307693, 0.07692307692307693]</t>
  </si>
  <si>
    <t>[5, 7, 29, 6, 3]</t>
  </si>
  <si>
    <t>[[5, 7, 29, 21, 3], [5, 7, 29, 19, 3], [5, 7, 29, 9, 3], [5, 7, 29, 6, 3], [5, 7, 27, 21, 3], [5, 7, 27, 19, 3], [5, 7, 27, 9, 3], [5, 7, 27, 6, 3], [5, 7, 17, 21, 3], [5, 7, 17, 19, 3], [5, 7, 17, 9, 3], [5, 7, 17, 6, 3], [5, 7, 8, 21, 3], [5, 7, 8, 19, 3], [5, 7, 8, 9, 3], [5, 7, 8, 6, 3], [5, 4, 21, 3], [5, 4, 19, 3], [5, 4, 9, 3], [5, 4, 6, 3], [5, 2, 21], [5, 2, 19], [5, 2, 9], [5, 2, 6], [1, 7, 29, 3], [1, 7, 27, 3], [1, 7, 17, 3], [1, 7, 8, 3], [1, 4, 3], [1, 2], [0]]</t>
  </si>
  <si>
    <t>[0.03225806451612903, 0.03225806451612903, 0.03225806451612903, 0.03225806451612903, 0.03225806451612903, 0.03225806451612903, 0.03225806451612903, 0.03225806451612903, 0.03225806451612903, 0.03225806451612903, 0.03225806451612903, 0.03225806451612903, 0.03225806451612903, 0.03225806451612903, 0.03225806451612903, 0.03225806451612903, 0.03225806451612903, 0.03225806451612903, 0.03225806451612903, 0.03225806451612903, 0.03225806451612903, 0.03225806451612903, 0.03225806451612903, 0.03225806451612903, 0.03225806451612903, 0.03225806451612903, 0.03225806451612903, 0.03225806451612903, 0.03225806451612903, 0.03225806451612903, 0.03225806451612903]</t>
  </si>
  <si>
    <t>[5, 7, 29, 21, 3]</t>
  </si>
  <si>
    <t>[0.24945188794153472, 0.24945188794153472, 0.12472594397076736, 0.12472594397076736, 0.12472594397076736, 0.12472594397076736, 0.00048721071863581, 0.00048721071863581, 0.000243605359317905, 0.000243605359317905, 0.000243605359317905, 0.000243605359317905, 0.000243605359317905]</t>
  </si>
  <si>
    <t>[[3, 6, 29, 7], [3, 6, 27, 7], [3, 6, 17, 7], [3, 6, 8, 7], [3, 6, 4], [2, 6], [3, 1, 29, 7], [3, 1, 27, 7], [3, 1, 17, 7], [3, 1, 8, 7], [3, 1, 4], [2, 1], [0]]</t>
  </si>
  <si>
    <t>[0.1662877557648587, 0.1662877557648587, 0.1662877557648587, 0.1662877557648587, 0.1662877557648587, 0.1662877557648587, 0.0003247807729782397, 0.0003247807729782397, 0.0003247807729782397, 0.0003247807729782397, 0.0003247807729782397, 0.0003247807729782397, 0.0003247807729782397]</t>
  </si>
  <si>
    <t>[3, 6, 29, 7]</t>
  </si>
  <si>
    <t>[[31, 6, 7], [29, 6, 7], [27, 6, 7], [17, 6, 7], [8, 6, 7], [4, 6], [2, 6], [31, 1, 7], [29, 1, 7], [27, 1, 7], [17, 1, 7], [8, 1, 7], [4, 1], [2, 1], [0]]</t>
  </si>
  <si>
    <t>[0.44355406356597543, 0.22177703178298772, 0.22177703178298772, 0.027722128972873464, 0.027722128972873464, 0.027722128972873464, 0.027722128972873464, 0.0008663165304022958, 0.0004331582652011479, 0.0004331582652011479, 5.4144783150143485e-05, 5.4144783150143485e-05, 5.4144783150143485e-05, 5.4144783150143485e-05, 5.4144783150143485e-05]</t>
  </si>
  <si>
    <t>[31, 6, 7]</t>
  </si>
  <si>
    <t>[[3, 6, 29], [3, 6, 27], [3, 6, 17], [3, 6, 8], [3, 6, 4], [2, 6], [3, 1, 29], [3, 1, 27], [3, 1, 17], [3, 1, 8], [3, 1, 4], [2, 1], [0]]</t>
  </si>
  <si>
    <t>[0.23482199162988018, 0.23482199162988018, 0.23482199162988018, 0.23482199162988018, 0.029352748953735023, 0.029352748953735023, 0.00045863670240210973, 0.00045863670240210973, 0.00045863670240210973, 0.00045863670240210973, 5.732958780026372e-05, 5.732958780026372e-05, 5.732958780026372e-05]</t>
  </si>
  <si>
    <t>[3, 6, 29]</t>
  </si>
  <si>
    <t>[[17, 6, 7], [8, 6, 7], [4, 6], [2, 6], [17, 1, 7], [8, 1, 7], [4, 1], [2, 1], [0]]</t>
  </si>
  <si>
    <t>[0.24939113492450074, 0.24939113492450074, 0.24939113492450074, 0.24939113492450074, 0.0004870920603994155, 0.0004870920603994155, 0.0004870920603994155, 0.0004870920603994155, 0.0004870920603994155]</t>
  </si>
  <si>
    <t>[17, 6, 7]</t>
  </si>
  <si>
    <t>[[3, 6], [2, 6], [3, 1], [2, 1], [0]]</t>
  </si>
  <si>
    <t>[0.498539435248296, 0.498539435248296, 0.0009737098344693282, 0.0009737098344693282, 0.0009737098344693282]</t>
  </si>
  <si>
    <t>[3, 6]</t>
  </si>
  <si>
    <t>[[6, 3], [6, 2], [1, 3], [1, 2], [0]]</t>
  </si>
  <si>
    <t>[0.9941596759757892, 0.0038834362342804267, 0.0019417181171402134, 7.5848363950789585e-06, 7.5848363950789585e-06]</t>
  </si>
  <si>
    <t>[6, 3]</t>
  </si>
  <si>
    <t>[[27, 6, 3, 12], [27, 6, 3, 7], [17, 6, 3, 12], [17, 6, 3, 7], [8, 6, 3, 12], [8, 6, 3, 7], [4, 6, 3], [2, 6], [27, 1, 3, 12], [27, 1, 3, 7], [17, 1, 3, 12], [17, 1, 3, 7], [8, 1, 3, 12], [8, 1, 3, 7], [4, 1, 3], [2, 1], [0]]</t>
  </si>
  <si>
    <t>[0.12472594397076736, 0.12472594397076736, 0.12472594397076736, 0.12472594397076736, 0.12472594397076736, 0.12472594397076736, 0.12472594397076736, 0.12472594397076736, 0.000243605359317905, 0.000243605359317905, 0.000243605359317905, 0.000243605359317905, 0.000243605359317905, 0.000243605359317905, 0.000243605359317905, 0.000243605359317905, 0.000243605359317905]</t>
  </si>
  <si>
    <t>[27, 6, 3, 12]</t>
  </si>
  <si>
    <t>[0.9826665866970551, 0.015354165417141486, 0.0019192706771426857, 2.9988604330354464e-05, 2.9988604330354464e-05]</t>
  </si>
  <si>
    <t>[[27, 6, 3], [17, 6, 3], [8, 6, 3], [4, 6, 3], [2, 6], [27, 1, 3], [17, 1, 3], [8, 1, 3], [4, 1, 3], [2, 1], [0]]</t>
  </si>
  <si>
    <t>[0.1995323460639127, 0.1995323460639127, 0.1995323460639127, 0.1995323460639127, 0.1995323460639127, 0.0003897116134060795, 0.0003897116134060795, 0.0003897116134060795, 0.0003897116134060795, 0.0003897116134060795, 0.0003897116134060795]</t>
  </si>
  <si>
    <t>[27, 6, 3]</t>
  </si>
  <si>
    <t>[0.6649350649350649, 0.33246753246753247, 0.0012987012987012987, 0.0006493506493506494, 0.0006493506493506494]</t>
  </si>
  <si>
    <t>[[19, 7, 29, 3], [19, 7, 27, 3], [19, 7, 17, 3], [19, 7, 8, 3], [19, 4, 3], [19, 2], [9, 7, 29, 3], [9, 7, 27, 3], [9, 7, 17, 3], [9, 7, 8, 3], [9, 4, 3], [9, 2], [6, 7, 29, 3], [6, 7, 27, 3], [6, 7, 17, 3], [6, 7, 8, 3], [6, 4, 3], [6, 2], [1, 7, 29, 3], [1, 7, 27, 3], [1, 7, 17, 3], [1, 7, 8, 3], [1, 4, 3], [1, 2], [0]]</t>
  </si>
  <si>
    <t>[0.07405532453444223, 0.07405532453444223, 0.07405532453444223, 0.07405532453444223, 0.07405532453444223, 0.07405532453444223, 0.07405532453444223, 0.07405532453444223, 0.07405532453444223, 0.07405532453444223, 0.07405532453444223, 0.07405532453444223, 0.018513831133610558, 0.018513831133610558, 0.018513831133610558, 0.018513831133610558, 0.018513831133610558, 0.018513831133610558, 3.615982643283312e-05, 3.615982643283312e-05, 3.615982643283312e-05, 3.615982643283312e-05, 3.615982643283312e-05, 3.615982643283312e-05, 3.615982643283312e-05]</t>
  </si>
  <si>
    <t>[19, 7, 29, 3]</t>
  </si>
  <si>
    <t>[0.0555133904369511, 0.0555133904369511, 0.0555133904369511, 0.0555133904369511, 0.0555133904369511, 0.0555133904369511, 0.0555133904369511, 0.0555133904369511, 0.0555133904369511, 0.0555133904369511, 0.0555133904369511, 0.0555133904369511, 0.0555133904369511, 0.0555133904369511, 0.0555133904369511, 0.0555133904369511, 0.0555133904369511, 0.0555133904369511, 0.00010842459069717012, 0.00010842459069717012, 0.00010842459069717012, 0.00010842459069717012, 0.00010842459069717012, 0.00010842459069717012, 0.00010842459069717012]</t>
  </si>
  <si>
    <t>[[6, 12, 29, 3], [6, 12, 27, 3], [6, 12, 17, 3], [6, 12, 8, 3], [6, 7, 29, 3], [6, 7, 27, 3], [6, 7, 17, 3], [6, 7, 8, 3], [6, 4, 3], [6, 2], [1, 12, 29, 3], [1, 12, 27, 3], [1, 12, 17, 3], [1, 12, 8, 3], [1, 7, 29, 3], [1, 7, 27, 3], [1, 7, 17, 3], [1, 7, 8, 3], [1, 4, 3], [1, 2], [0]]</t>
  </si>
  <si>
    <t>[0.09978561683882284, 0.09978561683882284, 0.09978561683882284, 0.09978561683882284, 0.09978561683882284, 0.09978561683882284, 0.09978561683882284, 0.09978561683882284, 0.09978561683882284, 0.09978561683882284, 0.00019489378288832586, 0.00019489378288832586, 0.00019489378288832586, 0.00019489378288832586, 0.00019489378288832586, 0.00019489378288832586, 0.00019489378288832586, 0.00019489378288832586, 0.00019489378288832586, 0.00019489378288832586, 0.00019489378288832586]</t>
  </si>
  <si>
    <t>[6, 12, 29, 3]</t>
  </si>
  <si>
    <t>[[6, 29, 7, 3], [6, 27, 7, 3], [6, 17, 7, 3], [6, 8, 7, 3], [6, 4, 3], [6, 2], [1, 29, 7, 3], [1, 27, 7, 3], [1, 17, 7, 3], [1, 8, 7, 3], [1, 4, 3], [1, 2], [0]]</t>
  </si>
  <si>
    <t>[6, 29, 7, 3]</t>
  </si>
  <si>
    <t>[[6, 7, 29, 3, 5], [6, 7, 27, 3, 5], [6, 7, 17, 3, 5], [6, 7, 8, 3, 5], [6, 4, 3, 5], [6, 2, 5], [1, 7, 29, 3], [1, 7, 27, 3], [1, 7, 17, 3], [1, 7, 8, 3], [1, 4, 3], [1, 2], [0]]</t>
  </si>
  <si>
    <t>[6, 7, 29, 3, 5]</t>
  </si>
  <si>
    <t>[[7, 6, 29, 3], [7, 6, 27, 3], [7, 6, 17, 3], [7, 6, 8, 3], [4, 6, 3], [2, 6], [7, 1, 29, 3], [7, 1, 27, 3], [7, 1, 17, 3], [7, 1, 8, 3], [4, 1, 3], [2, 1], [0]]</t>
  </si>
  <si>
    <t>[7, 6, 29, 3]</t>
  </si>
  <si>
    <t>[[3, 6, 7, 29], [3, 6, 7, 27], [3, 6, 7, 17], [3, 6, 7, 8], [3, 6, 4], [2, 6], [3, 1, 7, 29], [3, 1, 7, 27], [3, 1, 7, 17], [3, 1, 7, 8], [3, 1, 4], [2, 1], [0]]</t>
  </si>
  <si>
    <t>[3, 6, 7, 29]</t>
  </si>
  <si>
    <t>[[6, 7, 31, 3], [6, 7, 29, 3], [6, 7, 27, 3], [6, 7, 17, 3], [6, 7, 8, 3], [6, 4, 3], [6, 2], [1, 7, 31, 3], [1, 7, 29, 3], [1, 7, 27, 3], [1, 7, 17, 3], [1, 7, 8, 3], [1, 4, 3], [1, 2], [0]]</t>
  </si>
  <si>
    <t>[0.2851374869474417, 0.2851374869474417, 0.2851374869474417, 0.03564218586843021, 0.03564218586843021, 0.03564218586843021, 0.03564218586843021, 0.000556909154194222, 0.000556909154194222, 0.000556909154194222, 6.961364427427775e-05, 6.961364427427775e-05, 6.961364427427775e-05, 6.961364427427775e-05, 6.961364427427775e-05]</t>
  </si>
  <si>
    <t>[6, 7, 31, 3]</t>
  </si>
  <si>
    <t>[[6, 7, 17, 3], [6, 7, 8, 3], [6, 4, 3], [6, 2], [1, 7, 17, 3], [1, 7, 8, 3], [1, 4, 3], [1, 2], [0]]</t>
  </si>
  <si>
    <t>[6, 7, 17, 3]</t>
  </si>
  <si>
    <t>[[3, 6, 7], [3, 6, 4], [2, 6], [3, 1, 7], [3, 1, 4], [2, 1], [0]]</t>
  </si>
  <si>
    <t>[0.33246753246753247, 0.33246753246753247, 0.33246753246753247, 0.0006493506493506494, 0.0006493506493506494, 0.0006493506493506494, 0.0006493506493506494]</t>
  </si>
  <si>
    <t>[3, 6, 7]</t>
  </si>
  <si>
    <t>[0.16666073290440708, 0.16666073290440708, 0.16666073290440708, 0.16666073290440708, 0.16666073290440708, 0.16666073290440708, 5.086081936780001e-06, 5.086081936780001e-06, 5.086081936780001e-06, 5.086081936780001e-06, 5.086081936780001e-06, 5.086081936780001e-06, 5.086081936780001e-06]</t>
  </si>
  <si>
    <t>[0.16666648123020036, 0.16666648123020036, 0.16666648123020036, 0.16666648123020036, 0.16666648123020036, 0.16666648123020036, 1.5894554255504643e-07, 1.5894554255504643e-07, 1.5894554255504643e-07, 1.5894554255504643e-07, 1.5894554255504643e-07, 1.5894554255504643e-07, 1.5894554255504643e-07]</t>
  </si>
  <si>
    <t>[0.16665479956464688, 0.16665479956464688, 0.16665479956464688, 0.16665479956464688, 0.16665479956464688, 0.16665479956464688, 1.0171801731240654e-05, 1.0171801731240654e-05, 1.0171801731240654e-05, 1.0171801731240654e-05, 1.0171801731240654e-05, 1.0171801731240654e-05, 1.0171801731240654e-05]</t>
  </si>
  <si>
    <t>[0.28507795100222716, 0.14253897550111358, 0.14253897550111358, 0.14253897550111358, 0.14253897550111358, 0.14253897550111358, 0.0005567928730512249, 0.00027839643652561246, 0.00027839643652561246, 0.00027839643652561246, 0.00027839643652561246, 0.00027839643652561246, 0.00027839643652561246]</t>
  </si>
  <si>
    <t>[27]</t>
  </si>
  <si>
    <t>[0.7603489883051792, 0.0475218117690737, 0.0475218117690737, 0.0475218117690737, 0.0475218117690737, 0.0475218117690737, 0.001485056617783553, 9.281603861147207e-05, 9.281603861147207e-05, 9.281603861147207e-05, 9.281603861147207e-05, 9.281603861147207e-05, 9.281603861147207e-05]</t>
  </si>
  <si>
    <t>[[6, 7, 27, 3], [6, 7, 17, 3], [6, 7, 8, 3], [6, 4, 3], [6, 2], [1, 7, 27, 3], [1, 7, 17, 3], [1, 7, 8, 3], [1, 4, 3], [1, 2], [0]]</t>
  </si>
  <si>
    <t>[6, 7, 27, 3]</t>
  </si>
  <si>
    <t>[[29, 6, 7, 3], [27, 6, 7, 3], [17, 6, 7, 3], [8, 6, 7, 3], [4, 6, 3], [2, 6], [29, 1, 7, 3], [27, 1, 7, 3], [17, 1, 7, 3], [8, 1, 7, 3], [4, 1, 3], [2, 1], [0]]</t>
  </si>
  <si>
    <t>[29, 6, 7, 3]</t>
  </si>
  <si>
    <t>diff_new_A</t>
  </si>
  <si>
    <t>diff_fixed</t>
  </si>
  <si>
    <t>diff_new_BA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</si>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</sst>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17"/>
  <sheetViews>
    <sheetView tabSelected="1" workbookViewId="0">
      <selection activeCell="C271" sqref="C271"/>
    </sheetView>
  </sheetViews>
  <sheetFormatPr defaultRowHeight="13.8" x14ac:dyDescent="0.25"/>
  <cols>
    <col min="31" max="31" width="34.79687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1" t="s">
        <v>24</v>
      </c>
      <c r="Z1" t="s">
        <v>25</v>
      </c>
      <c r="AA1" s="12" t="s">
        <v>26</v>
      </c>
      <c r="AB1" s="1" t="s">
        <v>27</v>
      </c>
      <c r="AC1" s="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L1" t="s">
        <v>282</v>
      </c>
      <c r="AM1" t="s">
        <v>280</v>
      </c>
      <c r="AN1" t="s">
        <v>281</v>
      </c>
    </row>
    <row r="2" spans="1:40" x14ac:dyDescent="0.25">
      <c r="A2">
        <v>2000</v>
      </c>
      <c r="B2">
        <v>200</v>
      </c>
      <c r="C2" t="s">
        <v>90</v>
      </c>
      <c r="D2">
        <v>0.26</v>
      </c>
      <c r="E2">
        <v>45</v>
      </c>
      <c r="F2">
        <v>0.255</v>
      </c>
      <c r="G2" t="s">
        <v>107</v>
      </c>
      <c r="H2" t="s">
        <v>38</v>
      </c>
      <c r="I2">
        <v>4</v>
      </c>
      <c r="J2" t="s">
        <v>108</v>
      </c>
      <c r="K2">
        <v>4</v>
      </c>
      <c r="L2">
        <v>0.245</v>
      </c>
      <c r="M2">
        <v>0.21</v>
      </c>
      <c r="N2">
        <v>0.245</v>
      </c>
      <c r="O2">
        <v>0.24</v>
      </c>
      <c r="P2">
        <v>0.23</v>
      </c>
      <c r="Q2">
        <v>149</v>
      </c>
      <c r="R2">
        <v>9.3959731543624164E-2</v>
      </c>
      <c r="S2" t="s">
        <v>81</v>
      </c>
      <c r="T2">
        <v>1</v>
      </c>
      <c r="U2">
        <v>2</v>
      </c>
      <c r="V2">
        <v>0</v>
      </c>
      <c r="W2">
        <v>1</v>
      </c>
      <c r="X2">
        <v>0</v>
      </c>
      <c r="Y2">
        <v>2</v>
      </c>
      <c r="Z2">
        <v>0</v>
      </c>
      <c r="AA2">
        <v>4</v>
      </c>
      <c r="AB2">
        <v>7</v>
      </c>
      <c r="AC2">
        <v>-1</v>
      </c>
      <c r="AD2">
        <v>0</v>
      </c>
      <c r="AE2" t="s">
        <v>94</v>
      </c>
      <c r="AF2">
        <v>3</v>
      </c>
      <c r="AG2">
        <v>323</v>
      </c>
      <c r="AH2" t="s">
        <v>126</v>
      </c>
      <c r="AI2" t="s">
        <v>127</v>
      </c>
      <c r="AJ2">
        <v>1</v>
      </c>
      <c r="AL2">
        <f>$M2-N2</f>
        <v>-3.5000000000000003E-2</v>
      </c>
      <c r="AM2">
        <f>$M2-O2</f>
        <v>-0.03</v>
      </c>
      <c r="AN2">
        <f>$M2-P2</f>
        <v>-2.0000000000000018E-2</v>
      </c>
    </row>
    <row r="3" spans="1:40" x14ac:dyDescent="0.25">
      <c r="A3">
        <v>2000</v>
      </c>
      <c r="B3">
        <v>200</v>
      </c>
      <c r="C3" t="s">
        <v>90</v>
      </c>
      <c r="D3">
        <v>0.26</v>
      </c>
      <c r="E3">
        <v>45</v>
      </c>
      <c r="F3">
        <v>0.26</v>
      </c>
      <c r="G3" t="s">
        <v>107</v>
      </c>
      <c r="H3" t="s">
        <v>38</v>
      </c>
      <c r="I3">
        <v>4</v>
      </c>
      <c r="J3" t="s">
        <v>108</v>
      </c>
      <c r="K3">
        <v>4</v>
      </c>
      <c r="L3">
        <v>0.25</v>
      </c>
      <c r="M3">
        <v>0.185</v>
      </c>
      <c r="N3">
        <v>0.23</v>
      </c>
      <c r="O3">
        <v>0.24</v>
      </c>
      <c r="P3">
        <v>0.20499999999999999</v>
      </c>
      <c r="Q3">
        <v>148</v>
      </c>
      <c r="R3">
        <v>7.4324324324324328E-2</v>
      </c>
      <c r="S3" t="s">
        <v>81</v>
      </c>
      <c r="T3">
        <v>1</v>
      </c>
      <c r="U3">
        <v>2</v>
      </c>
      <c r="V3">
        <v>0</v>
      </c>
      <c r="W3">
        <v>1</v>
      </c>
      <c r="X3">
        <v>0</v>
      </c>
      <c r="Y3">
        <v>2</v>
      </c>
      <c r="Z3">
        <v>0</v>
      </c>
      <c r="AA3">
        <v>4</v>
      </c>
      <c r="AB3">
        <v>7</v>
      </c>
      <c r="AC3">
        <v>-1</v>
      </c>
      <c r="AD3">
        <v>0</v>
      </c>
      <c r="AE3" t="s">
        <v>94</v>
      </c>
      <c r="AF3">
        <v>3</v>
      </c>
      <c r="AG3">
        <v>323</v>
      </c>
      <c r="AH3" t="s">
        <v>128</v>
      </c>
      <c r="AI3" t="s">
        <v>127</v>
      </c>
      <c r="AJ3">
        <v>1</v>
      </c>
      <c r="AL3">
        <f t="shared" ref="AL3:AL66" si="0">$M3-N3</f>
        <v>-4.5000000000000012E-2</v>
      </c>
      <c r="AM3">
        <f t="shared" ref="AM3:AM66" si="1">$M3-O3</f>
        <v>-5.4999999999999993E-2</v>
      </c>
      <c r="AN3">
        <f t="shared" ref="AN3:AN66" si="2">$M3-P3</f>
        <v>-1.999999999999999E-2</v>
      </c>
    </row>
    <row r="4" spans="1:40" x14ac:dyDescent="0.25">
      <c r="A4">
        <v>2000</v>
      </c>
      <c r="B4">
        <v>200</v>
      </c>
      <c r="C4" t="s">
        <v>90</v>
      </c>
      <c r="D4">
        <v>0.26</v>
      </c>
      <c r="E4">
        <v>45</v>
      </c>
      <c r="F4">
        <v>0.27500000000000002</v>
      </c>
      <c r="G4" t="s">
        <v>107</v>
      </c>
      <c r="H4" t="s">
        <v>38</v>
      </c>
      <c r="I4">
        <v>4</v>
      </c>
      <c r="J4" t="s">
        <v>108</v>
      </c>
      <c r="K4">
        <v>4</v>
      </c>
      <c r="L4">
        <v>0.26500000000000001</v>
      </c>
      <c r="M4">
        <v>0.20499999999999999</v>
      </c>
      <c r="N4">
        <v>0.23499999999999999</v>
      </c>
      <c r="O4">
        <v>0.24</v>
      </c>
      <c r="P4">
        <v>0.22500000000000001</v>
      </c>
      <c r="Q4">
        <v>145</v>
      </c>
      <c r="R4">
        <v>0.18620689655172409</v>
      </c>
      <c r="S4" t="s">
        <v>81</v>
      </c>
      <c r="T4">
        <v>1</v>
      </c>
      <c r="U4">
        <v>2</v>
      </c>
      <c r="V4">
        <v>0</v>
      </c>
      <c r="W4">
        <v>1</v>
      </c>
      <c r="X4">
        <v>0</v>
      </c>
      <c r="Y4">
        <v>2</v>
      </c>
      <c r="Z4">
        <v>0</v>
      </c>
      <c r="AA4">
        <v>4</v>
      </c>
      <c r="AB4">
        <v>7</v>
      </c>
      <c r="AC4">
        <v>-1</v>
      </c>
      <c r="AD4">
        <v>0</v>
      </c>
      <c r="AE4" t="s">
        <v>94</v>
      </c>
      <c r="AF4">
        <v>3</v>
      </c>
      <c r="AG4">
        <v>323</v>
      </c>
      <c r="AH4" t="s">
        <v>129</v>
      </c>
      <c r="AI4" t="s">
        <v>127</v>
      </c>
      <c r="AJ4">
        <v>1</v>
      </c>
      <c r="AL4">
        <f t="shared" si="0"/>
        <v>-0.03</v>
      </c>
      <c r="AM4">
        <f t="shared" si="1"/>
        <v>-3.5000000000000003E-2</v>
      </c>
      <c r="AN4">
        <f t="shared" si="2"/>
        <v>-2.0000000000000018E-2</v>
      </c>
    </row>
    <row r="5" spans="1:40" x14ac:dyDescent="0.25">
      <c r="A5">
        <v>2000</v>
      </c>
      <c r="B5">
        <v>200</v>
      </c>
      <c r="C5" t="s">
        <v>90</v>
      </c>
      <c r="D5">
        <v>0.26</v>
      </c>
      <c r="E5">
        <v>45</v>
      </c>
      <c r="F5">
        <v>0.26500000000000001</v>
      </c>
      <c r="G5" t="s">
        <v>107</v>
      </c>
      <c r="H5" t="s">
        <v>38</v>
      </c>
      <c r="I5">
        <v>4</v>
      </c>
      <c r="J5" t="s">
        <v>108</v>
      </c>
      <c r="K5">
        <v>4</v>
      </c>
      <c r="L5">
        <v>0.255</v>
      </c>
      <c r="M5">
        <v>0.2</v>
      </c>
      <c r="N5">
        <v>0.24</v>
      </c>
      <c r="O5">
        <v>0.24</v>
      </c>
      <c r="P5">
        <v>0.22</v>
      </c>
      <c r="Q5">
        <v>147</v>
      </c>
      <c r="R5">
        <v>7.4829931972789115E-2</v>
      </c>
      <c r="S5" t="s">
        <v>81</v>
      </c>
      <c r="T5">
        <v>1</v>
      </c>
      <c r="U5">
        <v>2</v>
      </c>
      <c r="V5">
        <v>0</v>
      </c>
      <c r="W5">
        <v>1</v>
      </c>
      <c r="X5">
        <v>0</v>
      </c>
      <c r="Y5">
        <v>2</v>
      </c>
      <c r="Z5">
        <v>0</v>
      </c>
      <c r="AA5">
        <v>4</v>
      </c>
      <c r="AB5">
        <v>7</v>
      </c>
      <c r="AC5">
        <v>-1</v>
      </c>
      <c r="AD5">
        <v>0</v>
      </c>
      <c r="AE5" t="s">
        <v>94</v>
      </c>
      <c r="AF5">
        <v>3</v>
      </c>
      <c r="AG5">
        <v>323</v>
      </c>
      <c r="AH5" t="s">
        <v>130</v>
      </c>
      <c r="AI5" t="s">
        <v>127</v>
      </c>
      <c r="AJ5">
        <v>1</v>
      </c>
      <c r="AL5">
        <f t="shared" si="0"/>
        <v>-3.999999999999998E-2</v>
      </c>
      <c r="AM5">
        <f t="shared" si="1"/>
        <v>-3.999999999999998E-2</v>
      </c>
      <c r="AN5">
        <f t="shared" si="2"/>
        <v>-1.999999999999999E-2</v>
      </c>
    </row>
    <row r="6" spans="1:40" x14ac:dyDescent="0.25">
      <c r="A6">
        <v>2000</v>
      </c>
      <c r="B6">
        <v>200</v>
      </c>
      <c r="C6" t="s">
        <v>90</v>
      </c>
      <c r="D6">
        <v>0.26</v>
      </c>
      <c r="E6">
        <v>45</v>
      </c>
      <c r="F6">
        <v>0.27500000000000002</v>
      </c>
      <c r="G6" t="s">
        <v>107</v>
      </c>
      <c r="H6" t="s">
        <v>38</v>
      </c>
      <c r="I6">
        <v>4</v>
      </c>
      <c r="J6" t="s">
        <v>108</v>
      </c>
      <c r="K6">
        <v>4</v>
      </c>
      <c r="L6">
        <v>0.26500000000000001</v>
      </c>
      <c r="M6">
        <v>0.215</v>
      </c>
      <c r="N6">
        <v>0.24</v>
      </c>
      <c r="O6">
        <v>0.24</v>
      </c>
      <c r="P6">
        <v>0.23499999999999999</v>
      </c>
      <c r="Q6">
        <v>145</v>
      </c>
      <c r="R6">
        <v>0.17241379310344829</v>
      </c>
      <c r="S6" t="s">
        <v>81</v>
      </c>
      <c r="T6">
        <v>1</v>
      </c>
      <c r="U6">
        <v>2</v>
      </c>
      <c r="V6">
        <v>0</v>
      </c>
      <c r="W6">
        <v>1</v>
      </c>
      <c r="X6">
        <v>0</v>
      </c>
      <c r="Y6">
        <v>2</v>
      </c>
      <c r="Z6">
        <v>0</v>
      </c>
      <c r="AA6">
        <v>4</v>
      </c>
      <c r="AB6">
        <v>7</v>
      </c>
      <c r="AC6">
        <v>-1</v>
      </c>
      <c r="AD6">
        <v>0</v>
      </c>
      <c r="AE6" t="s">
        <v>94</v>
      </c>
      <c r="AF6">
        <v>3</v>
      </c>
      <c r="AG6">
        <v>323</v>
      </c>
      <c r="AH6" t="s">
        <v>131</v>
      </c>
      <c r="AI6" t="s">
        <v>127</v>
      </c>
      <c r="AJ6">
        <v>1</v>
      </c>
      <c r="AL6">
        <f t="shared" si="0"/>
        <v>-2.4999999999999994E-2</v>
      </c>
      <c r="AM6">
        <f t="shared" si="1"/>
        <v>-2.4999999999999994E-2</v>
      </c>
      <c r="AN6">
        <f t="shared" si="2"/>
        <v>-1.999999999999999E-2</v>
      </c>
    </row>
    <row r="7" spans="1:40" x14ac:dyDescent="0.25">
      <c r="A7">
        <v>2000</v>
      </c>
      <c r="B7">
        <v>200</v>
      </c>
      <c r="C7" t="s">
        <v>90</v>
      </c>
      <c r="D7">
        <v>0.26</v>
      </c>
      <c r="E7">
        <v>45</v>
      </c>
      <c r="F7">
        <v>0.27</v>
      </c>
      <c r="G7" t="s">
        <v>107</v>
      </c>
      <c r="H7" t="s">
        <v>38</v>
      </c>
      <c r="I7">
        <v>4</v>
      </c>
      <c r="J7" t="s">
        <v>108</v>
      </c>
      <c r="K7">
        <v>4</v>
      </c>
      <c r="L7">
        <v>0.26</v>
      </c>
      <c r="M7">
        <v>0.21</v>
      </c>
      <c r="N7">
        <v>0.23</v>
      </c>
      <c r="O7">
        <v>0.24</v>
      </c>
      <c r="P7">
        <v>0.23</v>
      </c>
      <c r="Q7">
        <v>146</v>
      </c>
      <c r="R7">
        <v>0.13013698630136991</v>
      </c>
      <c r="S7" t="s">
        <v>84</v>
      </c>
      <c r="T7">
        <v>1</v>
      </c>
      <c r="U7">
        <v>2</v>
      </c>
      <c r="V7">
        <v>0</v>
      </c>
      <c r="W7">
        <v>1</v>
      </c>
      <c r="X7">
        <v>0</v>
      </c>
      <c r="Y7">
        <v>2</v>
      </c>
      <c r="Z7">
        <v>0</v>
      </c>
      <c r="AA7">
        <v>4</v>
      </c>
      <c r="AB7">
        <v>7</v>
      </c>
      <c r="AC7">
        <v>-1</v>
      </c>
      <c r="AD7">
        <v>0</v>
      </c>
      <c r="AE7" t="s">
        <v>94</v>
      </c>
      <c r="AF7">
        <v>4</v>
      </c>
      <c r="AG7">
        <v>267</v>
      </c>
      <c r="AH7" t="s">
        <v>126</v>
      </c>
      <c r="AI7" t="s">
        <v>127</v>
      </c>
      <c r="AJ7">
        <v>1</v>
      </c>
      <c r="AL7">
        <f t="shared" si="0"/>
        <v>-2.0000000000000018E-2</v>
      </c>
      <c r="AM7">
        <f t="shared" si="1"/>
        <v>-0.03</v>
      </c>
      <c r="AN7">
        <f t="shared" si="2"/>
        <v>-2.0000000000000018E-2</v>
      </c>
    </row>
    <row r="8" spans="1:40" x14ac:dyDescent="0.25">
      <c r="A8">
        <v>2000</v>
      </c>
      <c r="B8">
        <v>200</v>
      </c>
      <c r="C8" t="s">
        <v>90</v>
      </c>
      <c r="D8">
        <v>0.26</v>
      </c>
      <c r="E8">
        <v>45</v>
      </c>
      <c r="F8">
        <v>0.26500000000000001</v>
      </c>
      <c r="G8" t="s">
        <v>107</v>
      </c>
      <c r="H8" t="s">
        <v>38</v>
      </c>
      <c r="I8">
        <v>4</v>
      </c>
      <c r="J8" t="s">
        <v>108</v>
      </c>
      <c r="K8">
        <v>4</v>
      </c>
      <c r="L8">
        <v>0.255</v>
      </c>
      <c r="M8">
        <v>0.2</v>
      </c>
      <c r="N8">
        <v>0.23</v>
      </c>
      <c r="O8">
        <v>0.24</v>
      </c>
      <c r="P8">
        <v>0.22</v>
      </c>
      <c r="Q8">
        <v>147</v>
      </c>
      <c r="R8">
        <v>0.1224489795918367</v>
      </c>
      <c r="S8" t="s">
        <v>84</v>
      </c>
      <c r="T8">
        <v>1</v>
      </c>
      <c r="U8">
        <v>2</v>
      </c>
      <c r="V8">
        <v>0</v>
      </c>
      <c r="W8">
        <v>1</v>
      </c>
      <c r="X8">
        <v>0</v>
      </c>
      <c r="Y8">
        <v>2</v>
      </c>
      <c r="Z8">
        <v>0</v>
      </c>
      <c r="AA8">
        <v>4</v>
      </c>
      <c r="AB8">
        <v>7</v>
      </c>
      <c r="AC8">
        <v>-1</v>
      </c>
      <c r="AD8">
        <v>0</v>
      </c>
      <c r="AE8" t="s">
        <v>94</v>
      </c>
      <c r="AF8">
        <v>4</v>
      </c>
      <c r="AG8">
        <v>267</v>
      </c>
      <c r="AH8" t="s">
        <v>128</v>
      </c>
      <c r="AI8" t="s">
        <v>127</v>
      </c>
      <c r="AJ8">
        <v>1</v>
      </c>
      <c r="AL8">
        <f t="shared" si="0"/>
        <v>-0.03</v>
      </c>
      <c r="AM8">
        <f t="shared" si="1"/>
        <v>-3.999999999999998E-2</v>
      </c>
      <c r="AN8">
        <f t="shared" si="2"/>
        <v>-1.999999999999999E-2</v>
      </c>
    </row>
    <row r="9" spans="1:40" x14ac:dyDescent="0.25">
      <c r="A9">
        <v>2000</v>
      </c>
      <c r="B9">
        <v>200</v>
      </c>
      <c r="C9" t="s">
        <v>90</v>
      </c>
      <c r="D9">
        <v>0.26</v>
      </c>
      <c r="E9">
        <v>45</v>
      </c>
      <c r="F9">
        <v>0.28499999999999998</v>
      </c>
      <c r="G9" t="s">
        <v>107</v>
      </c>
      <c r="H9" t="s">
        <v>38</v>
      </c>
      <c r="I9">
        <v>4</v>
      </c>
      <c r="J9" t="s">
        <v>108</v>
      </c>
      <c r="K9">
        <v>4</v>
      </c>
      <c r="L9">
        <v>0.27500000000000002</v>
      </c>
      <c r="M9">
        <v>0.21</v>
      </c>
      <c r="N9">
        <v>0.23</v>
      </c>
      <c r="O9">
        <v>0.24</v>
      </c>
      <c r="P9">
        <v>0.23</v>
      </c>
      <c r="Q9">
        <v>143</v>
      </c>
      <c r="R9">
        <v>0.1888111888111888</v>
      </c>
      <c r="S9" t="s">
        <v>84</v>
      </c>
      <c r="T9">
        <v>1</v>
      </c>
      <c r="U9">
        <v>2</v>
      </c>
      <c r="V9">
        <v>0</v>
      </c>
      <c r="W9">
        <v>1</v>
      </c>
      <c r="X9">
        <v>0</v>
      </c>
      <c r="Y9">
        <v>2</v>
      </c>
      <c r="Z9">
        <v>0</v>
      </c>
      <c r="AA9">
        <v>4</v>
      </c>
      <c r="AB9">
        <v>7</v>
      </c>
      <c r="AC9">
        <v>-1</v>
      </c>
      <c r="AD9">
        <v>0</v>
      </c>
      <c r="AE9" t="s">
        <v>94</v>
      </c>
      <c r="AF9">
        <v>4</v>
      </c>
      <c r="AG9">
        <v>267</v>
      </c>
      <c r="AH9" t="s">
        <v>129</v>
      </c>
      <c r="AI9" t="s">
        <v>127</v>
      </c>
      <c r="AJ9">
        <v>1</v>
      </c>
      <c r="AL9">
        <f t="shared" si="0"/>
        <v>-2.0000000000000018E-2</v>
      </c>
      <c r="AM9">
        <f t="shared" si="1"/>
        <v>-0.03</v>
      </c>
      <c r="AN9">
        <f t="shared" si="2"/>
        <v>-2.0000000000000018E-2</v>
      </c>
    </row>
    <row r="10" spans="1:40" x14ac:dyDescent="0.25">
      <c r="A10">
        <v>2000</v>
      </c>
      <c r="B10">
        <v>200</v>
      </c>
      <c r="C10" t="s">
        <v>90</v>
      </c>
      <c r="D10">
        <v>0.26</v>
      </c>
      <c r="E10">
        <v>45</v>
      </c>
      <c r="F10">
        <v>0.26</v>
      </c>
      <c r="G10" t="s">
        <v>107</v>
      </c>
      <c r="H10" t="s">
        <v>38</v>
      </c>
      <c r="I10">
        <v>4</v>
      </c>
      <c r="J10" t="s">
        <v>108</v>
      </c>
      <c r="K10">
        <v>4</v>
      </c>
      <c r="L10">
        <v>0.25</v>
      </c>
      <c r="M10">
        <v>0.21</v>
      </c>
      <c r="N10">
        <v>0.23499999999999999</v>
      </c>
      <c r="O10">
        <v>0.24</v>
      </c>
      <c r="P10">
        <v>0.23</v>
      </c>
      <c r="Q10">
        <v>148</v>
      </c>
      <c r="R10">
        <v>4.0540540540540543E-2</v>
      </c>
      <c r="S10" t="s">
        <v>84</v>
      </c>
      <c r="T10">
        <v>1</v>
      </c>
      <c r="U10">
        <v>2</v>
      </c>
      <c r="V10">
        <v>0</v>
      </c>
      <c r="W10">
        <v>1</v>
      </c>
      <c r="X10">
        <v>0</v>
      </c>
      <c r="Y10">
        <v>2</v>
      </c>
      <c r="Z10">
        <v>0</v>
      </c>
      <c r="AA10">
        <v>4</v>
      </c>
      <c r="AB10">
        <v>7</v>
      </c>
      <c r="AC10">
        <v>-1</v>
      </c>
      <c r="AD10">
        <v>0</v>
      </c>
      <c r="AE10" t="s">
        <v>94</v>
      </c>
      <c r="AF10">
        <v>4</v>
      </c>
      <c r="AG10">
        <v>267</v>
      </c>
      <c r="AH10" t="s">
        <v>130</v>
      </c>
      <c r="AI10" t="s">
        <v>127</v>
      </c>
      <c r="AJ10">
        <v>1</v>
      </c>
      <c r="AL10">
        <f t="shared" si="0"/>
        <v>-2.4999999999999994E-2</v>
      </c>
      <c r="AM10">
        <f t="shared" si="1"/>
        <v>-0.03</v>
      </c>
      <c r="AN10">
        <f t="shared" si="2"/>
        <v>-2.0000000000000018E-2</v>
      </c>
    </row>
    <row r="11" spans="1:40" x14ac:dyDescent="0.25">
      <c r="A11">
        <v>2000</v>
      </c>
      <c r="B11">
        <v>200</v>
      </c>
      <c r="C11" t="s">
        <v>90</v>
      </c>
      <c r="D11">
        <v>0.26</v>
      </c>
      <c r="E11">
        <v>45</v>
      </c>
      <c r="F11">
        <v>0.28000000000000003</v>
      </c>
      <c r="G11" t="s">
        <v>107</v>
      </c>
      <c r="H11" t="s">
        <v>38</v>
      </c>
      <c r="I11">
        <v>4</v>
      </c>
      <c r="J11" t="s">
        <v>108</v>
      </c>
      <c r="K11">
        <v>4</v>
      </c>
      <c r="L11">
        <v>0.27</v>
      </c>
      <c r="M11">
        <v>0.2</v>
      </c>
      <c r="N11">
        <v>0.22500000000000001</v>
      </c>
      <c r="O11">
        <v>0.24</v>
      </c>
      <c r="P11">
        <v>0.22</v>
      </c>
      <c r="Q11">
        <v>144</v>
      </c>
      <c r="R11">
        <v>0.18055555555555561</v>
      </c>
      <c r="S11" t="s">
        <v>84</v>
      </c>
      <c r="T11">
        <v>1</v>
      </c>
      <c r="U11">
        <v>2</v>
      </c>
      <c r="V11">
        <v>0</v>
      </c>
      <c r="W11">
        <v>1</v>
      </c>
      <c r="X11">
        <v>0</v>
      </c>
      <c r="Y11">
        <v>2</v>
      </c>
      <c r="Z11">
        <v>0</v>
      </c>
      <c r="AA11">
        <v>4</v>
      </c>
      <c r="AB11">
        <v>7</v>
      </c>
      <c r="AC11">
        <v>-1</v>
      </c>
      <c r="AD11">
        <v>0</v>
      </c>
      <c r="AE11" t="s">
        <v>94</v>
      </c>
      <c r="AF11">
        <v>4</v>
      </c>
      <c r="AG11">
        <v>267</v>
      </c>
      <c r="AH11" t="s">
        <v>131</v>
      </c>
      <c r="AI11" t="s">
        <v>127</v>
      </c>
      <c r="AJ11">
        <v>1</v>
      </c>
      <c r="AL11">
        <f t="shared" si="0"/>
        <v>-2.4999999999999994E-2</v>
      </c>
      <c r="AM11">
        <f t="shared" si="1"/>
        <v>-3.999999999999998E-2</v>
      </c>
      <c r="AN11">
        <f t="shared" si="2"/>
        <v>-1.999999999999999E-2</v>
      </c>
    </row>
    <row r="12" spans="1:40" x14ac:dyDescent="0.25">
      <c r="A12">
        <v>2000</v>
      </c>
      <c r="B12">
        <v>200</v>
      </c>
      <c r="C12" t="s">
        <v>36</v>
      </c>
      <c r="D12">
        <v>0.505</v>
      </c>
      <c r="E12">
        <v>35</v>
      </c>
      <c r="F12">
        <v>0.41499999999999998</v>
      </c>
      <c r="G12" t="s">
        <v>51</v>
      </c>
      <c r="H12" t="s">
        <v>52</v>
      </c>
      <c r="I12">
        <v>4</v>
      </c>
      <c r="J12" t="s">
        <v>53</v>
      </c>
      <c r="K12">
        <v>3</v>
      </c>
      <c r="L12">
        <v>0.42</v>
      </c>
      <c r="M12">
        <v>0.42</v>
      </c>
      <c r="N12">
        <v>0.435</v>
      </c>
      <c r="O12">
        <v>0.44500000000000001</v>
      </c>
      <c r="P12">
        <v>0.42</v>
      </c>
      <c r="Q12">
        <v>117</v>
      </c>
      <c r="R12">
        <v>0.1111111111111111</v>
      </c>
      <c r="S12" t="s">
        <v>50</v>
      </c>
      <c r="T12">
        <v>1</v>
      </c>
      <c r="U12">
        <v>3</v>
      </c>
      <c r="V12">
        <v>0</v>
      </c>
      <c r="W12">
        <v>1</v>
      </c>
      <c r="X12">
        <v>0</v>
      </c>
      <c r="Y12">
        <v>3</v>
      </c>
      <c r="Z12">
        <v>0</v>
      </c>
      <c r="AA12">
        <v>3</v>
      </c>
      <c r="AB12">
        <v>6</v>
      </c>
      <c r="AC12">
        <v>-1</v>
      </c>
      <c r="AD12">
        <v>0.14285714285714279</v>
      </c>
      <c r="AE12" t="s">
        <v>41</v>
      </c>
      <c r="AF12">
        <v>1</v>
      </c>
      <c r="AG12">
        <v>669</v>
      </c>
      <c r="AH12">
        <v>-2</v>
      </c>
      <c r="AI12" t="s">
        <v>42</v>
      </c>
      <c r="AJ12">
        <v>1</v>
      </c>
      <c r="AL12">
        <f t="shared" si="0"/>
        <v>-1.5000000000000013E-2</v>
      </c>
      <c r="AM12">
        <f t="shared" si="1"/>
        <v>-2.5000000000000022E-2</v>
      </c>
      <c r="AN12">
        <f t="shared" si="2"/>
        <v>0</v>
      </c>
    </row>
    <row r="13" spans="1:40" x14ac:dyDescent="0.25">
      <c r="A13">
        <v>2000</v>
      </c>
      <c r="B13">
        <v>200</v>
      </c>
      <c r="C13" t="s">
        <v>36</v>
      </c>
      <c r="D13">
        <v>0.505</v>
      </c>
      <c r="E13">
        <v>35</v>
      </c>
      <c r="F13">
        <v>0.46500000000000002</v>
      </c>
      <c r="G13" t="s">
        <v>61</v>
      </c>
      <c r="H13" t="s">
        <v>62</v>
      </c>
      <c r="I13">
        <v>3</v>
      </c>
      <c r="J13" t="s">
        <v>63</v>
      </c>
      <c r="K13">
        <v>2</v>
      </c>
      <c r="L13">
        <v>0.45500000000000002</v>
      </c>
      <c r="M13">
        <v>0.42</v>
      </c>
      <c r="N13">
        <v>0.44500000000000001</v>
      </c>
      <c r="O13">
        <v>0.43</v>
      </c>
      <c r="P13">
        <v>0.41499999999999998</v>
      </c>
      <c r="Q13">
        <v>107</v>
      </c>
      <c r="R13">
        <v>0.16822429906542061</v>
      </c>
      <c r="S13" t="s">
        <v>67</v>
      </c>
      <c r="T13">
        <v>1</v>
      </c>
      <c r="U13">
        <v>2</v>
      </c>
      <c r="V13">
        <v>0</v>
      </c>
      <c r="W13">
        <v>1</v>
      </c>
      <c r="X13">
        <v>0</v>
      </c>
      <c r="Y13">
        <v>2</v>
      </c>
      <c r="Z13">
        <v>0</v>
      </c>
      <c r="AA13">
        <v>2</v>
      </c>
      <c r="AB13">
        <v>4</v>
      </c>
      <c r="AC13">
        <v>-1</v>
      </c>
      <c r="AD13">
        <v>0</v>
      </c>
      <c r="AE13" t="s">
        <v>41</v>
      </c>
      <c r="AF13">
        <v>2</v>
      </c>
      <c r="AG13">
        <v>821</v>
      </c>
      <c r="AH13">
        <v>2</v>
      </c>
      <c r="AI13" t="s">
        <v>42</v>
      </c>
      <c r="AJ13">
        <v>1</v>
      </c>
      <c r="AL13">
        <f t="shared" si="0"/>
        <v>-2.5000000000000022E-2</v>
      </c>
      <c r="AM13">
        <f t="shared" si="1"/>
        <v>-1.0000000000000009E-2</v>
      </c>
      <c r="AN13">
        <f t="shared" si="2"/>
        <v>5.0000000000000044E-3</v>
      </c>
    </row>
    <row r="14" spans="1:40" x14ac:dyDescent="0.25">
      <c r="A14">
        <v>2000</v>
      </c>
      <c r="B14">
        <v>200</v>
      </c>
      <c r="C14" t="s">
        <v>36</v>
      </c>
      <c r="D14">
        <v>0.505</v>
      </c>
      <c r="E14">
        <v>35</v>
      </c>
      <c r="F14">
        <v>0.5</v>
      </c>
      <c r="G14" t="s">
        <v>37</v>
      </c>
      <c r="H14" t="s">
        <v>38</v>
      </c>
      <c r="I14">
        <v>4</v>
      </c>
      <c r="J14" t="s">
        <v>39</v>
      </c>
      <c r="K14">
        <v>4</v>
      </c>
      <c r="L14">
        <v>0.495</v>
      </c>
      <c r="M14">
        <v>0.45</v>
      </c>
      <c r="N14">
        <v>0.505</v>
      </c>
      <c r="O14">
        <v>0.47</v>
      </c>
      <c r="P14">
        <v>0.44500000000000001</v>
      </c>
      <c r="Q14">
        <v>100</v>
      </c>
      <c r="R14">
        <v>0.54</v>
      </c>
      <c r="S14" t="s">
        <v>80</v>
      </c>
      <c r="T14">
        <v>1</v>
      </c>
      <c r="U14">
        <v>4</v>
      </c>
      <c r="V14">
        <v>0</v>
      </c>
      <c r="W14">
        <v>1</v>
      </c>
      <c r="X14">
        <v>0</v>
      </c>
      <c r="Y14">
        <v>4</v>
      </c>
      <c r="Z14">
        <v>0</v>
      </c>
      <c r="AA14">
        <v>4</v>
      </c>
      <c r="AB14">
        <v>7</v>
      </c>
      <c r="AC14">
        <v>-1</v>
      </c>
      <c r="AD14">
        <v>0</v>
      </c>
      <c r="AE14" t="s">
        <v>41</v>
      </c>
      <c r="AF14">
        <v>4</v>
      </c>
      <c r="AG14">
        <v>260</v>
      </c>
      <c r="AH14">
        <v>0.5</v>
      </c>
      <c r="AI14" t="s">
        <v>42</v>
      </c>
      <c r="AJ14">
        <v>1</v>
      </c>
      <c r="AL14">
        <f t="shared" si="0"/>
        <v>-5.4999999999999993E-2</v>
      </c>
      <c r="AM14">
        <f t="shared" si="1"/>
        <v>-1.9999999999999962E-2</v>
      </c>
      <c r="AN14">
        <f t="shared" si="2"/>
        <v>5.0000000000000044E-3</v>
      </c>
    </row>
    <row r="15" spans="1:40" x14ac:dyDescent="0.25">
      <c r="A15">
        <v>2000</v>
      </c>
      <c r="B15">
        <v>200</v>
      </c>
      <c r="C15" t="s">
        <v>36</v>
      </c>
      <c r="D15">
        <v>0.505</v>
      </c>
      <c r="E15">
        <v>35</v>
      </c>
      <c r="F15">
        <v>0.505</v>
      </c>
      <c r="G15" t="s">
        <v>37</v>
      </c>
      <c r="H15" t="s">
        <v>38</v>
      </c>
      <c r="I15">
        <v>4</v>
      </c>
      <c r="J15" t="s">
        <v>39</v>
      </c>
      <c r="K15">
        <v>4</v>
      </c>
      <c r="L15">
        <v>0.5</v>
      </c>
      <c r="M15">
        <v>0.45</v>
      </c>
      <c r="N15">
        <v>0.49</v>
      </c>
      <c r="O15">
        <v>0.435</v>
      </c>
      <c r="P15">
        <v>0.44500000000000001</v>
      </c>
      <c r="Q15">
        <v>99</v>
      </c>
      <c r="R15">
        <v>0.31313131313131309</v>
      </c>
      <c r="S15" t="s">
        <v>80</v>
      </c>
      <c r="T15">
        <v>1</v>
      </c>
      <c r="U15">
        <v>4</v>
      </c>
      <c r="V15">
        <v>0</v>
      </c>
      <c r="W15">
        <v>1</v>
      </c>
      <c r="X15">
        <v>0</v>
      </c>
      <c r="Y15">
        <v>4</v>
      </c>
      <c r="Z15">
        <v>0</v>
      </c>
      <c r="AA15">
        <v>4</v>
      </c>
      <c r="AB15">
        <v>7</v>
      </c>
      <c r="AC15">
        <v>-1</v>
      </c>
      <c r="AD15">
        <v>0</v>
      </c>
      <c r="AE15" t="s">
        <v>41</v>
      </c>
      <c r="AF15">
        <v>4</v>
      </c>
      <c r="AG15">
        <v>260</v>
      </c>
      <c r="AH15">
        <v>-0.5</v>
      </c>
      <c r="AI15" t="s">
        <v>42</v>
      </c>
      <c r="AJ15">
        <v>1</v>
      </c>
      <c r="AL15">
        <f t="shared" si="0"/>
        <v>-3.999999999999998E-2</v>
      </c>
      <c r="AM15">
        <f t="shared" si="1"/>
        <v>1.5000000000000013E-2</v>
      </c>
      <c r="AN15">
        <f t="shared" si="2"/>
        <v>5.0000000000000044E-3</v>
      </c>
    </row>
    <row r="16" spans="1:40" x14ac:dyDescent="0.25">
      <c r="A16">
        <v>2000</v>
      </c>
      <c r="B16">
        <v>200</v>
      </c>
      <c r="C16" t="s">
        <v>36</v>
      </c>
      <c r="D16">
        <v>0.505</v>
      </c>
      <c r="E16">
        <v>35</v>
      </c>
      <c r="F16">
        <v>0.495</v>
      </c>
      <c r="G16" t="s">
        <v>37</v>
      </c>
      <c r="H16" t="s">
        <v>38</v>
      </c>
      <c r="I16">
        <v>4</v>
      </c>
      <c r="J16" t="s">
        <v>39</v>
      </c>
      <c r="K16">
        <v>4</v>
      </c>
      <c r="L16">
        <v>0.49</v>
      </c>
      <c r="M16">
        <v>0.435</v>
      </c>
      <c r="N16">
        <v>0.5</v>
      </c>
      <c r="O16">
        <v>0.44500000000000001</v>
      </c>
      <c r="P16">
        <v>0.43</v>
      </c>
      <c r="Q16">
        <v>101</v>
      </c>
      <c r="R16">
        <v>0.5643564356435643</v>
      </c>
      <c r="S16" t="s">
        <v>80</v>
      </c>
      <c r="T16">
        <v>1</v>
      </c>
      <c r="U16">
        <v>4</v>
      </c>
      <c r="V16">
        <v>0</v>
      </c>
      <c r="W16">
        <v>1</v>
      </c>
      <c r="X16">
        <v>0</v>
      </c>
      <c r="Y16">
        <v>4</v>
      </c>
      <c r="Z16">
        <v>0</v>
      </c>
      <c r="AA16">
        <v>4</v>
      </c>
      <c r="AB16">
        <v>7</v>
      </c>
      <c r="AC16">
        <v>-1</v>
      </c>
      <c r="AD16">
        <v>0</v>
      </c>
      <c r="AE16" t="s">
        <v>41</v>
      </c>
      <c r="AF16">
        <v>4</v>
      </c>
      <c r="AG16">
        <v>260</v>
      </c>
      <c r="AH16">
        <v>1</v>
      </c>
      <c r="AI16" t="s">
        <v>42</v>
      </c>
      <c r="AJ16">
        <v>1</v>
      </c>
      <c r="AL16">
        <f t="shared" si="0"/>
        <v>-6.5000000000000002E-2</v>
      </c>
      <c r="AM16">
        <f t="shared" si="1"/>
        <v>-1.0000000000000009E-2</v>
      </c>
      <c r="AN16">
        <f t="shared" si="2"/>
        <v>5.0000000000000044E-3</v>
      </c>
    </row>
    <row r="17" spans="1:40" x14ac:dyDescent="0.25">
      <c r="A17">
        <v>2000</v>
      </c>
      <c r="B17">
        <v>200</v>
      </c>
      <c r="C17" t="s">
        <v>36</v>
      </c>
      <c r="D17">
        <v>0.505</v>
      </c>
      <c r="E17">
        <v>35</v>
      </c>
      <c r="F17">
        <v>0.51</v>
      </c>
      <c r="G17" t="s">
        <v>37</v>
      </c>
      <c r="H17" t="s">
        <v>38</v>
      </c>
      <c r="I17">
        <v>4</v>
      </c>
      <c r="J17" t="s">
        <v>39</v>
      </c>
      <c r="K17">
        <v>4</v>
      </c>
      <c r="L17">
        <v>0.505</v>
      </c>
      <c r="M17">
        <v>0.45500000000000002</v>
      </c>
      <c r="N17">
        <v>0.48499999999999999</v>
      </c>
      <c r="O17">
        <v>0.435</v>
      </c>
      <c r="P17">
        <v>0.45</v>
      </c>
      <c r="Q17">
        <v>98</v>
      </c>
      <c r="R17">
        <v>0.39795918367346939</v>
      </c>
      <c r="S17" t="s">
        <v>80</v>
      </c>
      <c r="T17">
        <v>1</v>
      </c>
      <c r="U17">
        <v>4</v>
      </c>
      <c r="V17">
        <v>0</v>
      </c>
      <c r="W17">
        <v>1</v>
      </c>
      <c r="X17">
        <v>0</v>
      </c>
      <c r="Y17">
        <v>4</v>
      </c>
      <c r="Z17">
        <v>0</v>
      </c>
      <c r="AA17">
        <v>4</v>
      </c>
      <c r="AB17">
        <v>7</v>
      </c>
      <c r="AC17">
        <v>-1</v>
      </c>
      <c r="AD17">
        <v>0</v>
      </c>
      <c r="AE17" t="s">
        <v>41</v>
      </c>
      <c r="AF17">
        <v>4</v>
      </c>
      <c r="AG17">
        <v>260</v>
      </c>
      <c r="AH17">
        <v>-1</v>
      </c>
      <c r="AI17" t="s">
        <v>42</v>
      </c>
      <c r="AJ17">
        <v>1</v>
      </c>
      <c r="AL17">
        <f t="shared" si="0"/>
        <v>-2.9999999999999971E-2</v>
      </c>
      <c r="AM17">
        <f t="shared" si="1"/>
        <v>2.0000000000000018E-2</v>
      </c>
      <c r="AN17">
        <f t="shared" si="2"/>
        <v>5.0000000000000044E-3</v>
      </c>
    </row>
    <row r="18" spans="1:40" x14ac:dyDescent="0.25">
      <c r="A18">
        <v>2000</v>
      </c>
      <c r="B18">
        <v>200</v>
      </c>
      <c r="C18" t="s">
        <v>36</v>
      </c>
      <c r="D18">
        <v>0.505</v>
      </c>
      <c r="E18">
        <v>35</v>
      </c>
      <c r="F18">
        <v>0.495</v>
      </c>
      <c r="G18" t="s">
        <v>37</v>
      </c>
      <c r="H18" t="s">
        <v>38</v>
      </c>
      <c r="I18">
        <v>4</v>
      </c>
      <c r="J18" t="s">
        <v>39</v>
      </c>
      <c r="K18">
        <v>4</v>
      </c>
      <c r="L18">
        <v>0.49</v>
      </c>
      <c r="M18">
        <v>0.42</v>
      </c>
      <c r="N18">
        <v>0.49</v>
      </c>
      <c r="O18">
        <v>0.44500000000000001</v>
      </c>
      <c r="P18">
        <v>0.41499999999999998</v>
      </c>
      <c r="Q18">
        <v>101</v>
      </c>
      <c r="R18">
        <v>0.61386138613861385</v>
      </c>
      <c r="S18" t="s">
        <v>80</v>
      </c>
      <c r="T18">
        <v>1</v>
      </c>
      <c r="U18">
        <v>4</v>
      </c>
      <c r="V18">
        <v>0</v>
      </c>
      <c r="W18">
        <v>1</v>
      </c>
      <c r="X18">
        <v>0</v>
      </c>
      <c r="Y18">
        <v>4</v>
      </c>
      <c r="Z18">
        <v>0</v>
      </c>
      <c r="AA18">
        <v>4</v>
      </c>
      <c r="AB18">
        <v>7</v>
      </c>
      <c r="AC18">
        <v>-1</v>
      </c>
      <c r="AD18">
        <v>0</v>
      </c>
      <c r="AE18" t="s">
        <v>41</v>
      </c>
      <c r="AF18">
        <v>4</v>
      </c>
      <c r="AG18">
        <v>260</v>
      </c>
      <c r="AH18">
        <v>2</v>
      </c>
      <c r="AI18" t="s">
        <v>42</v>
      </c>
      <c r="AJ18">
        <v>1</v>
      </c>
      <c r="AL18">
        <f t="shared" si="0"/>
        <v>-7.0000000000000007E-2</v>
      </c>
      <c r="AM18">
        <f t="shared" si="1"/>
        <v>-2.5000000000000022E-2</v>
      </c>
      <c r="AN18">
        <f t="shared" si="2"/>
        <v>5.0000000000000044E-3</v>
      </c>
    </row>
    <row r="19" spans="1:40" x14ac:dyDescent="0.25">
      <c r="A19">
        <v>2000</v>
      </c>
      <c r="B19">
        <v>200</v>
      </c>
      <c r="C19" t="s">
        <v>36</v>
      </c>
      <c r="D19">
        <v>0.505</v>
      </c>
      <c r="E19">
        <v>35</v>
      </c>
      <c r="F19">
        <v>0.51</v>
      </c>
      <c r="G19" t="s">
        <v>37</v>
      </c>
      <c r="H19" t="s">
        <v>38</v>
      </c>
      <c r="I19">
        <v>4</v>
      </c>
      <c r="J19" t="s">
        <v>39</v>
      </c>
      <c r="K19">
        <v>4</v>
      </c>
      <c r="L19">
        <v>0.505</v>
      </c>
      <c r="M19">
        <v>0.45500000000000002</v>
      </c>
      <c r="N19">
        <v>0.49</v>
      </c>
      <c r="O19">
        <v>0.38500000000000001</v>
      </c>
      <c r="P19">
        <v>0.45</v>
      </c>
      <c r="Q19">
        <v>98</v>
      </c>
      <c r="R19">
        <v>0.39795918367346939</v>
      </c>
      <c r="S19" t="s">
        <v>80</v>
      </c>
      <c r="T19">
        <v>1</v>
      </c>
      <c r="U19">
        <v>4</v>
      </c>
      <c r="V19">
        <v>0</v>
      </c>
      <c r="W19">
        <v>1</v>
      </c>
      <c r="X19">
        <v>0</v>
      </c>
      <c r="Y19">
        <v>4</v>
      </c>
      <c r="Z19">
        <v>0</v>
      </c>
      <c r="AA19">
        <v>4</v>
      </c>
      <c r="AB19">
        <v>7</v>
      </c>
      <c r="AC19">
        <v>-1</v>
      </c>
      <c r="AD19">
        <v>0</v>
      </c>
      <c r="AE19" t="s">
        <v>41</v>
      </c>
      <c r="AF19">
        <v>4</v>
      </c>
      <c r="AG19">
        <v>260</v>
      </c>
      <c r="AH19">
        <v>-2</v>
      </c>
      <c r="AI19" t="s">
        <v>42</v>
      </c>
      <c r="AJ19">
        <v>1</v>
      </c>
      <c r="AL19">
        <f t="shared" si="0"/>
        <v>-3.4999999999999976E-2</v>
      </c>
      <c r="AM19">
        <f t="shared" si="1"/>
        <v>7.0000000000000007E-2</v>
      </c>
      <c r="AN19">
        <f t="shared" si="2"/>
        <v>5.0000000000000044E-3</v>
      </c>
    </row>
    <row r="20" spans="1:40" x14ac:dyDescent="0.25">
      <c r="A20">
        <v>2000</v>
      </c>
      <c r="B20">
        <v>200</v>
      </c>
      <c r="C20" t="s">
        <v>36</v>
      </c>
      <c r="D20">
        <v>0.505</v>
      </c>
      <c r="E20">
        <v>35</v>
      </c>
      <c r="F20">
        <v>0.51500000000000001</v>
      </c>
      <c r="G20" t="s">
        <v>37</v>
      </c>
      <c r="H20" t="s">
        <v>38</v>
      </c>
      <c r="I20">
        <v>4</v>
      </c>
      <c r="J20" t="s">
        <v>39</v>
      </c>
      <c r="K20">
        <v>4</v>
      </c>
      <c r="L20">
        <v>0.505</v>
      </c>
      <c r="M20">
        <v>0.45500000000000002</v>
      </c>
      <c r="N20">
        <v>0.49</v>
      </c>
      <c r="O20">
        <v>0.45</v>
      </c>
      <c r="P20">
        <v>0.45</v>
      </c>
      <c r="Q20">
        <v>97</v>
      </c>
      <c r="R20">
        <v>0.49484536082474229</v>
      </c>
      <c r="S20" t="s">
        <v>81</v>
      </c>
      <c r="T20">
        <v>1</v>
      </c>
      <c r="U20">
        <v>4</v>
      </c>
      <c r="V20">
        <v>0</v>
      </c>
      <c r="W20">
        <v>1</v>
      </c>
      <c r="X20">
        <v>1</v>
      </c>
      <c r="Y20">
        <v>3</v>
      </c>
      <c r="Z20">
        <v>1</v>
      </c>
      <c r="AA20">
        <v>3</v>
      </c>
      <c r="AB20">
        <v>7</v>
      </c>
      <c r="AC20">
        <v>-1</v>
      </c>
      <c r="AD20">
        <v>0</v>
      </c>
      <c r="AE20" t="s">
        <v>41</v>
      </c>
      <c r="AF20">
        <v>5</v>
      </c>
      <c r="AG20">
        <v>186</v>
      </c>
      <c r="AH20">
        <v>0.5</v>
      </c>
      <c r="AI20" t="s">
        <v>42</v>
      </c>
      <c r="AJ20">
        <v>1</v>
      </c>
      <c r="AL20">
        <f t="shared" si="0"/>
        <v>-3.4999999999999976E-2</v>
      </c>
      <c r="AM20">
        <f t="shared" si="1"/>
        <v>5.0000000000000044E-3</v>
      </c>
      <c r="AN20">
        <f t="shared" si="2"/>
        <v>5.0000000000000044E-3</v>
      </c>
    </row>
    <row r="21" spans="1:40" x14ac:dyDescent="0.25">
      <c r="A21">
        <v>2000</v>
      </c>
      <c r="B21">
        <v>200</v>
      </c>
      <c r="C21" t="s">
        <v>36</v>
      </c>
      <c r="D21">
        <v>0.505</v>
      </c>
      <c r="E21">
        <v>35</v>
      </c>
      <c r="F21">
        <v>0.505</v>
      </c>
      <c r="G21" t="s">
        <v>37</v>
      </c>
      <c r="H21" t="s">
        <v>38</v>
      </c>
      <c r="I21">
        <v>4</v>
      </c>
      <c r="J21" t="s">
        <v>39</v>
      </c>
      <c r="K21">
        <v>4</v>
      </c>
      <c r="L21">
        <v>0.5</v>
      </c>
      <c r="M21">
        <v>0.435</v>
      </c>
      <c r="N21">
        <v>0.49</v>
      </c>
      <c r="O21">
        <v>0.45</v>
      </c>
      <c r="P21">
        <v>0.435</v>
      </c>
      <c r="Q21">
        <v>99</v>
      </c>
      <c r="R21">
        <v>0.48484848484848492</v>
      </c>
      <c r="S21" t="s">
        <v>81</v>
      </c>
      <c r="T21">
        <v>1</v>
      </c>
      <c r="U21">
        <v>4</v>
      </c>
      <c r="V21">
        <v>0</v>
      </c>
      <c r="W21">
        <v>1</v>
      </c>
      <c r="X21">
        <v>1</v>
      </c>
      <c r="Y21">
        <v>3</v>
      </c>
      <c r="Z21">
        <v>1</v>
      </c>
      <c r="AA21">
        <v>3</v>
      </c>
      <c r="AB21">
        <v>7</v>
      </c>
      <c r="AC21">
        <v>-1</v>
      </c>
      <c r="AD21">
        <v>0</v>
      </c>
      <c r="AE21" t="s">
        <v>41</v>
      </c>
      <c r="AF21">
        <v>5</v>
      </c>
      <c r="AG21">
        <v>186</v>
      </c>
      <c r="AH21">
        <v>-0.5</v>
      </c>
      <c r="AI21" t="s">
        <v>42</v>
      </c>
      <c r="AJ21">
        <v>1</v>
      </c>
      <c r="AL21">
        <f t="shared" si="0"/>
        <v>-5.4999999999999993E-2</v>
      </c>
      <c r="AM21">
        <f t="shared" si="1"/>
        <v>-1.5000000000000013E-2</v>
      </c>
      <c r="AN21">
        <f t="shared" si="2"/>
        <v>0</v>
      </c>
    </row>
    <row r="22" spans="1:40" x14ac:dyDescent="0.25">
      <c r="A22">
        <v>2000</v>
      </c>
      <c r="B22">
        <v>200</v>
      </c>
      <c r="C22" t="s">
        <v>36</v>
      </c>
      <c r="D22">
        <v>0.505</v>
      </c>
      <c r="E22">
        <v>35</v>
      </c>
      <c r="F22">
        <v>0.51500000000000001</v>
      </c>
      <c r="G22" t="s">
        <v>37</v>
      </c>
      <c r="H22" t="s">
        <v>38</v>
      </c>
      <c r="I22">
        <v>4</v>
      </c>
      <c r="J22" t="s">
        <v>39</v>
      </c>
      <c r="K22">
        <v>4</v>
      </c>
      <c r="L22">
        <v>0.505</v>
      </c>
      <c r="M22">
        <v>0.45500000000000002</v>
      </c>
      <c r="N22">
        <v>0.49</v>
      </c>
      <c r="O22">
        <v>0.45500000000000002</v>
      </c>
      <c r="P22">
        <v>0.45</v>
      </c>
      <c r="Q22">
        <v>97</v>
      </c>
      <c r="R22">
        <v>0.49484536082474229</v>
      </c>
      <c r="S22" t="s">
        <v>81</v>
      </c>
      <c r="T22">
        <v>1</v>
      </c>
      <c r="U22">
        <v>4</v>
      </c>
      <c r="V22">
        <v>0</v>
      </c>
      <c r="W22">
        <v>1</v>
      </c>
      <c r="X22">
        <v>1</v>
      </c>
      <c r="Y22">
        <v>3</v>
      </c>
      <c r="Z22">
        <v>1</v>
      </c>
      <c r="AA22">
        <v>3</v>
      </c>
      <c r="AB22">
        <v>7</v>
      </c>
      <c r="AC22">
        <v>-1</v>
      </c>
      <c r="AD22">
        <v>0</v>
      </c>
      <c r="AE22" t="s">
        <v>41</v>
      </c>
      <c r="AF22">
        <v>5</v>
      </c>
      <c r="AG22">
        <v>186</v>
      </c>
      <c r="AH22">
        <v>1</v>
      </c>
      <c r="AI22" t="s">
        <v>42</v>
      </c>
      <c r="AJ22">
        <v>1</v>
      </c>
      <c r="AL22">
        <f t="shared" si="0"/>
        <v>-3.4999999999999976E-2</v>
      </c>
      <c r="AM22">
        <f t="shared" si="1"/>
        <v>0</v>
      </c>
      <c r="AN22">
        <f t="shared" si="2"/>
        <v>5.0000000000000044E-3</v>
      </c>
    </row>
    <row r="23" spans="1:40" x14ac:dyDescent="0.25">
      <c r="A23">
        <v>2000</v>
      </c>
      <c r="B23">
        <v>200</v>
      </c>
      <c r="C23" t="s">
        <v>36</v>
      </c>
      <c r="D23">
        <v>0.505</v>
      </c>
      <c r="E23">
        <v>35</v>
      </c>
      <c r="F23">
        <v>0.53</v>
      </c>
      <c r="G23" t="s">
        <v>54</v>
      </c>
      <c r="H23" t="s">
        <v>38</v>
      </c>
      <c r="I23">
        <v>4</v>
      </c>
      <c r="J23" t="s">
        <v>55</v>
      </c>
      <c r="K23">
        <v>4</v>
      </c>
      <c r="L23">
        <v>0.505</v>
      </c>
      <c r="M23">
        <v>0.44500000000000001</v>
      </c>
      <c r="N23">
        <v>0.49</v>
      </c>
      <c r="O23">
        <v>0.45</v>
      </c>
      <c r="P23">
        <v>0.45</v>
      </c>
      <c r="Q23">
        <v>94</v>
      </c>
      <c r="R23">
        <v>0.51063829787234039</v>
      </c>
      <c r="S23" t="s">
        <v>81</v>
      </c>
      <c r="T23">
        <v>1</v>
      </c>
      <c r="U23">
        <v>4</v>
      </c>
      <c r="V23">
        <v>0</v>
      </c>
      <c r="W23">
        <v>1</v>
      </c>
      <c r="X23">
        <v>1</v>
      </c>
      <c r="Y23">
        <v>3</v>
      </c>
      <c r="Z23">
        <v>1</v>
      </c>
      <c r="AA23">
        <v>3</v>
      </c>
      <c r="AB23">
        <v>7</v>
      </c>
      <c r="AC23">
        <v>-1</v>
      </c>
      <c r="AD23">
        <v>0</v>
      </c>
      <c r="AE23" t="s">
        <v>41</v>
      </c>
      <c r="AF23">
        <v>5</v>
      </c>
      <c r="AG23">
        <v>186</v>
      </c>
      <c r="AH23">
        <v>-1</v>
      </c>
      <c r="AI23" t="s">
        <v>42</v>
      </c>
      <c r="AJ23">
        <v>1</v>
      </c>
      <c r="AL23">
        <f t="shared" si="0"/>
        <v>-4.4999999999999984E-2</v>
      </c>
      <c r="AM23">
        <f t="shared" si="1"/>
        <v>-5.0000000000000044E-3</v>
      </c>
      <c r="AN23">
        <f t="shared" si="2"/>
        <v>-5.0000000000000044E-3</v>
      </c>
    </row>
    <row r="24" spans="1:40" x14ac:dyDescent="0.25">
      <c r="A24">
        <v>2000</v>
      </c>
      <c r="B24">
        <v>200</v>
      </c>
      <c r="C24" t="s">
        <v>36</v>
      </c>
      <c r="D24">
        <v>0.505</v>
      </c>
      <c r="E24">
        <v>35</v>
      </c>
      <c r="F24">
        <v>0.51500000000000001</v>
      </c>
      <c r="G24" t="s">
        <v>37</v>
      </c>
      <c r="H24" t="s">
        <v>38</v>
      </c>
      <c r="I24">
        <v>4</v>
      </c>
      <c r="J24" t="s">
        <v>39</v>
      </c>
      <c r="K24">
        <v>4</v>
      </c>
      <c r="L24">
        <v>0.5</v>
      </c>
      <c r="M24">
        <v>0.45500000000000002</v>
      </c>
      <c r="N24">
        <v>0.49</v>
      </c>
      <c r="O24">
        <v>0.45500000000000002</v>
      </c>
      <c r="P24">
        <v>0.45</v>
      </c>
      <c r="Q24">
        <v>97</v>
      </c>
      <c r="R24">
        <v>0.49484536082474229</v>
      </c>
      <c r="S24" t="s">
        <v>81</v>
      </c>
      <c r="T24">
        <v>1</v>
      </c>
      <c r="U24">
        <v>4</v>
      </c>
      <c r="V24">
        <v>0</v>
      </c>
      <c r="W24">
        <v>1</v>
      </c>
      <c r="X24">
        <v>1</v>
      </c>
      <c r="Y24">
        <v>3</v>
      </c>
      <c r="Z24">
        <v>1</v>
      </c>
      <c r="AA24">
        <v>3</v>
      </c>
      <c r="AB24">
        <v>7</v>
      </c>
      <c r="AC24">
        <v>-1</v>
      </c>
      <c r="AD24">
        <v>0</v>
      </c>
      <c r="AE24" t="s">
        <v>41</v>
      </c>
      <c r="AF24">
        <v>5</v>
      </c>
      <c r="AG24">
        <v>186</v>
      </c>
      <c r="AH24">
        <v>2</v>
      </c>
      <c r="AI24" t="s">
        <v>42</v>
      </c>
      <c r="AJ24">
        <v>1</v>
      </c>
      <c r="AL24">
        <f t="shared" si="0"/>
        <v>-3.4999999999999976E-2</v>
      </c>
      <c r="AM24">
        <f t="shared" si="1"/>
        <v>0</v>
      </c>
      <c r="AN24">
        <f t="shared" si="2"/>
        <v>5.0000000000000044E-3</v>
      </c>
    </row>
    <row r="25" spans="1:40" x14ac:dyDescent="0.25">
      <c r="A25">
        <v>2000</v>
      </c>
      <c r="B25">
        <v>200</v>
      </c>
      <c r="C25" t="s">
        <v>36</v>
      </c>
      <c r="D25">
        <v>0.505</v>
      </c>
      <c r="E25">
        <v>35</v>
      </c>
      <c r="F25">
        <v>0.51500000000000001</v>
      </c>
      <c r="G25" t="s">
        <v>37</v>
      </c>
      <c r="H25" t="s">
        <v>38</v>
      </c>
      <c r="I25">
        <v>4</v>
      </c>
      <c r="J25" t="s">
        <v>39</v>
      </c>
      <c r="K25">
        <v>4</v>
      </c>
      <c r="L25">
        <v>0.505</v>
      </c>
      <c r="M25">
        <v>0.45500000000000002</v>
      </c>
      <c r="N25">
        <v>0.49</v>
      </c>
      <c r="O25">
        <v>0.44</v>
      </c>
      <c r="P25">
        <v>0.45</v>
      </c>
      <c r="Q25">
        <v>97</v>
      </c>
      <c r="R25">
        <v>0.49484536082474229</v>
      </c>
      <c r="S25" t="s">
        <v>81</v>
      </c>
      <c r="T25">
        <v>1</v>
      </c>
      <c r="U25">
        <v>4</v>
      </c>
      <c r="V25">
        <v>0</v>
      </c>
      <c r="W25">
        <v>1</v>
      </c>
      <c r="X25">
        <v>1</v>
      </c>
      <c r="Y25">
        <v>3</v>
      </c>
      <c r="Z25">
        <v>1</v>
      </c>
      <c r="AA25">
        <v>3</v>
      </c>
      <c r="AB25">
        <v>7</v>
      </c>
      <c r="AC25">
        <v>-1</v>
      </c>
      <c r="AD25">
        <v>0</v>
      </c>
      <c r="AE25" t="s">
        <v>41</v>
      </c>
      <c r="AF25">
        <v>5</v>
      </c>
      <c r="AG25">
        <v>186</v>
      </c>
      <c r="AH25">
        <v>-2</v>
      </c>
      <c r="AI25" t="s">
        <v>42</v>
      </c>
      <c r="AJ25">
        <v>1</v>
      </c>
      <c r="AL25">
        <f t="shared" si="0"/>
        <v>-3.4999999999999976E-2</v>
      </c>
      <c r="AM25">
        <f t="shared" si="1"/>
        <v>1.5000000000000013E-2</v>
      </c>
      <c r="AN25">
        <f t="shared" si="2"/>
        <v>5.0000000000000044E-3</v>
      </c>
    </row>
    <row r="26" spans="1:40" x14ac:dyDescent="0.25">
      <c r="A26">
        <v>2000</v>
      </c>
      <c r="B26">
        <v>200</v>
      </c>
      <c r="C26" t="s">
        <v>36</v>
      </c>
      <c r="D26">
        <v>0.505</v>
      </c>
      <c r="E26">
        <v>35</v>
      </c>
      <c r="F26">
        <v>0.51500000000000001</v>
      </c>
      <c r="G26" t="s">
        <v>37</v>
      </c>
      <c r="H26" t="s">
        <v>38</v>
      </c>
      <c r="I26">
        <v>4</v>
      </c>
      <c r="J26" t="s">
        <v>39</v>
      </c>
      <c r="K26">
        <v>4</v>
      </c>
      <c r="L26">
        <v>0.51</v>
      </c>
      <c r="M26">
        <v>0.45500000000000002</v>
      </c>
      <c r="N26">
        <v>0.48</v>
      </c>
      <c r="O26">
        <v>0.45500000000000002</v>
      </c>
      <c r="P26">
        <v>0.45</v>
      </c>
      <c r="Q26">
        <v>97</v>
      </c>
      <c r="R26">
        <v>0.49484536082474229</v>
      </c>
      <c r="S26" t="s">
        <v>82</v>
      </c>
      <c r="T26">
        <v>1</v>
      </c>
      <c r="U26">
        <v>4</v>
      </c>
      <c r="V26">
        <v>0</v>
      </c>
      <c r="W26">
        <v>1</v>
      </c>
      <c r="X26">
        <v>0</v>
      </c>
      <c r="Y26">
        <v>4</v>
      </c>
      <c r="Z26">
        <v>0</v>
      </c>
      <c r="AA26">
        <v>4</v>
      </c>
      <c r="AB26">
        <v>7</v>
      </c>
      <c r="AC26">
        <v>-1</v>
      </c>
      <c r="AD26">
        <v>0</v>
      </c>
      <c r="AE26" t="s">
        <v>41</v>
      </c>
      <c r="AF26">
        <v>2</v>
      </c>
      <c r="AG26">
        <v>541</v>
      </c>
      <c r="AH26">
        <v>0.5</v>
      </c>
      <c r="AI26" t="s">
        <v>42</v>
      </c>
      <c r="AJ26">
        <v>1</v>
      </c>
      <c r="AL26">
        <f t="shared" si="0"/>
        <v>-2.4999999999999967E-2</v>
      </c>
      <c r="AM26">
        <f t="shared" si="1"/>
        <v>0</v>
      </c>
      <c r="AN26">
        <f t="shared" si="2"/>
        <v>5.0000000000000044E-3</v>
      </c>
    </row>
    <row r="27" spans="1:40" x14ac:dyDescent="0.25">
      <c r="A27">
        <v>2000</v>
      </c>
      <c r="B27">
        <v>200</v>
      </c>
      <c r="C27" t="s">
        <v>36</v>
      </c>
      <c r="D27">
        <v>0.505</v>
      </c>
      <c r="E27">
        <v>35</v>
      </c>
      <c r="F27">
        <v>0.5</v>
      </c>
      <c r="G27" t="s">
        <v>37</v>
      </c>
      <c r="H27" t="s">
        <v>38</v>
      </c>
      <c r="I27">
        <v>4</v>
      </c>
      <c r="J27" t="s">
        <v>39</v>
      </c>
      <c r="K27">
        <v>4</v>
      </c>
      <c r="L27">
        <v>0.495</v>
      </c>
      <c r="M27">
        <v>0.45500000000000002</v>
      </c>
      <c r="N27">
        <v>0.49</v>
      </c>
      <c r="O27">
        <v>0.44</v>
      </c>
      <c r="P27">
        <v>0.45</v>
      </c>
      <c r="Q27">
        <v>100</v>
      </c>
      <c r="R27">
        <v>0.56000000000000005</v>
      </c>
      <c r="S27" t="s">
        <v>82</v>
      </c>
      <c r="T27">
        <v>1</v>
      </c>
      <c r="U27">
        <v>4</v>
      </c>
      <c r="V27">
        <v>0</v>
      </c>
      <c r="W27">
        <v>1</v>
      </c>
      <c r="X27">
        <v>0</v>
      </c>
      <c r="Y27">
        <v>4</v>
      </c>
      <c r="Z27">
        <v>0</v>
      </c>
      <c r="AA27">
        <v>4</v>
      </c>
      <c r="AB27">
        <v>7</v>
      </c>
      <c r="AC27">
        <v>-1</v>
      </c>
      <c r="AD27">
        <v>0</v>
      </c>
      <c r="AE27" t="s">
        <v>41</v>
      </c>
      <c r="AF27">
        <v>2</v>
      </c>
      <c r="AG27">
        <v>541</v>
      </c>
      <c r="AH27">
        <v>-0.5</v>
      </c>
      <c r="AI27" t="s">
        <v>42</v>
      </c>
      <c r="AJ27">
        <v>1</v>
      </c>
      <c r="AL27">
        <f t="shared" si="0"/>
        <v>-3.4999999999999976E-2</v>
      </c>
      <c r="AM27">
        <f t="shared" si="1"/>
        <v>1.5000000000000013E-2</v>
      </c>
      <c r="AN27">
        <f t="shared" si="2"/>
        <v>5.0000000000000044E-3</v>
      </c>
    </row>
    <row r="28" spans="1:40" x14ac:dyDescent="0.25">
      <c r="A28">
        <v>2000</v>
      </c>
      <c r="B28">
        <v>200</v>
      </c>
      <c r="C28" t="s">
        <v>36</v>
      </c>
      <c r="D28">
        <v>0.505</v>
      </c>
      <c r="E28">
        <v>35</v>
      </c>
      <c r="F28">
        <v>0.52</v>
      </c>
      <c r="G28" t="s">
        <v>37</v>
      </c>
      <c r="H28" t="s">
        <v>38</v>
      </c>
      <c r="I28">
        <v>4</v>
      </c>
      <c r="J28" t="s">
        <v>39</v>
      </c>
      <c r="K28">
        <v>4</v>
      </c>
      <c r="L28">
        <v>0.51500000000000001</v>
      </c>
      <c r="M28">
        <v>0.45500000000000002</v>
      </c>
      <c r="N28">
        <v>0.48</v>
      </c>
      <c r="O28">
        <v>0.495</v>
      </c>
      <c r="P28">
        <v>0.45</v>
      </c>
      <c r="Q28">
        <v>96</v>
      </c>
      <c r="R28">
        <v>0.48958333333333331</v>
      </c>
      <c r="S28" t="s">
        <v>82</v>
      </c>
      <c r="T28">
        <v>1</v>
      </c>
      <c r="U28">
        <v>4</v>
      </c>
      <c r="V28">
        <v>0</v>
      </c>
      <c r="W28">
        <v>1</v>
      </c>
      <c r="X28">
        <v>0</v>
      </c>
      <c r="Y28">
        <v>4</v>
      </c>
      <c r="Z28">
        <v>0</v>
      </c>
      <c r="AA28">
        <v>4</v>
      </c>
      <c r="AB28">
        <v>7</v>
      </c>
      <c r="AC28">
        <v>-1</v>
      </c>
      <c r="AD28">
        <v>0</v>
      </c>
      <c r="AE28" t="s">
        <v>41</v>
      </c>
      <c r="AF28">
        <v>2</v>
      </c>
      <c r="AG28">
        <v>541</v>
      </c>
      <c r="AH28">
        <v>1</v>
      </c>
      <c r="AI28" t="s">
        <v>42</v>
      </c>
      <c r="AJ28">
        <v>1</v>
      </c>
      <c r="AL28">
        <f t="shared" si="0"/>
        <v>-2.4999999999999967E-2</v>
      </c>
      <c r="AM28">
        <f t="shared" si="1"/>
        <v>-3.999999999999998E-2</v>
      </c>
      <c r="AN28">
        <f t="shared" si="2"/>
        <v>5.0000000000000044E-3</v>
      </c>
    </row>
    <row r="29" spans="1:40" x14ac:dyDescent="0.25">
      <c r="A29">
        <v>2000</v>
      </c>
      <c r="B29">
        <v>200</v>
      </c>
      <c r="C29" t="s">
        <v>36</v>
      </c>
      <c r="D29">
        <v>0.505</v>
      </c>
      <c r="E29">
        <v>35</v>
      </c>
      <c r="F29">
        <v>0.435</v>
      </c>
      <c r="G29" t="s">
        <v>37</v>
      </c>
      <c r="H29" t="s">
        <v>38</v>
      </c>
      <c r="I29">
        <v>4</v>
      </c>
      <c r="J29" t="s">
        <v>39</v>
      </c>
      <c r="K29">
        <v>4</v>
      </c>
      <c r="L29">
        <v>0.44500000000000001</v>
      </c>
      <c r="M29">
        <v>0.44500000000000001</v>
      </c>
      <c r="N29">
        <v>0.48</v>
      </c>
      <c r="O29">
        <v>0.45</v>
      </c>
      <c r="P29">
        <v>0.45</v>
      </c>
      <c r="Q29">
        <v>113</v>
      </c>
      <c r="R29">
        <v>0.61061946902654862</v>
      </c>
      <c r="S29" t="s">
        <v>82</v>
      </c>
      <c r="T29">
        <v>1</v>
      </c>
      <c r="U29">
        <v>4</v>
      </c>
      <c r="V29">
        <v>0</v>
      </c>
      <c r="W29">
        <v>1</v>
      </c>
      <c r="X29">
        <v>0</v>
      </c>
      <c r="Y29">
        <v>4</v>
      </c>
      <c r="Z29">
        <v>0</v>
      </c>
      <c r="AA29">
        <v>4</v>
      </c>
      <c r="AB29">
        <v>7</v>
      </c>
      <c r="AC29">
        <v>-1</v>
      </c>
      <c r="AD29">
        <v>0</v>
      </c>
      <c r="AE29" t="s">
        <v>41</v>
      </c>
      <c r="AF29">
        <v>2</v>
      </c>
      <c r="AG29">
        <v>541</v>
      </c>
      <c r="AH29">
        <v>-1</v>
      </c>
      <c r="AI29" t="s">
        <v>42</v>
      </c>
      <c r="AJ29">
        <v>1</v>
      </c>
      <c r="AL29">
        <f t="shared" si="0"/>
        <v>-3.4999999999999976E-2</v>
      </c>
      <c r="AM29">
        <f t="shared" si="1"/>
        <v>-5.0000000000000044E-3</v>
      </c>
      <c r="AN29">
        <f t="shared" si="2"/>
        <v>-5.0000000000000044E-3</v>
      </c>
    </row>
    <row r="30" spans="1:40" x14ac:dyDescent="0.25">
      <c r="A30">
        <v>2000</v>
      </c>
      <c r="B30">
        <v>200</v>
      </c>
      <c r="C30" t="s">
        <v>36</v>
      </c>
      <c r="D30">
        <v>0.505</v>
      </c>
      <c r="E30">
        <v>35</v>
      </c>
      <c r="F30">
        <v>0.52</v>
      </c>
      <c r="G30" t="s">
        <v>37</v>
      </c>
      <c r="H30" t="s">
        <v>38</v>
      </c>
      <c r="I30">
        <v>4</v>
      </c>
      <c r="J30" t="s">
        <v>39</v>
      </c>
      <c r="K30">
        <v>4</v>
      </c>
      <c r="L30">
        <v>0.51500000000000001</v>
      </c>
      <c r="M30">
        <v>0.45500000000000002</v>
      </c>
      <c r="N30">
        <v>0.48</v>
      </c>
      <c r="O30">
        <v>0.47499999999999998</v>
      </c>
      <c r="P30">
        <v>0.45</v>
      </c>
      <c r="Q30">
        <v>96</v>
      </c>
      <c r="R30">
        <v>0.48958333333333331</v>
      </c>
      <c r="S30" t="s">
        <v>82</v>
      </c>
      <c r="T30">
        <v>1</v>
      </c>
      <c r="U30">
        <v>4</v>
      </c>
      <c r="V30">
        <v>0</v>
      </c>
      <c r="W30">
        <v>1</v>
      </c>
      <c r="X30">
        <v>0</v>
      </c>
      <c r="Y30">
        <v>4</v>
      </c>
      <c r="Z30">
        <v>0</v>
      </c>
      <c r="AA30">
        <v>4</v>
      </c>
      <c r="AB30">
        <v>7</v>
      </c>
      <c r="AC30">
        <v>-1</v>
      </c>
      <c r="AD30">
        <v>0</v>
      </c>
      <c r="AE30" t="s">
        <v>41</v>
      </c>
      <c r="AF30">
        <v>2</v>
      </c>
      <c r="AG30">
        <v>541</v>
      </c>
      <c r="AH30">
        <v>2</v>
      </c>
      <c r="AI30" t="s">
        <v>42</v>
      </c>
      <c r="AJ30">
        <v>1</v>
      </c>
      <c r="AL30">
        <f t="shared" si="0"/>
        <v>-2.4999999999999967E-2</v>
      </c>
      <c r="AM30">
        <f t="shared" si="1"/>
        <v>-1.9999999999999962E-2</v>
      </c>
      <c r="AN30">
        <f t="shared" si="2"/>
        <v>5.0000000000000044E-3</v>
      </c>
    </row>
    <row r="31" spans="1:40" x14ac:dyDescent="0.25">
      <c r="A31">
        <v>2000</v>
      </c>
      <c r="B31">
        <v>200</v>
      </c>
      <c r="C31" t="s">
        <v>36</v>
      </c>
      <c r="D31">
        <v>0.505</v>
      </c>
      <c r="E31">
        <v>35</v>
      </c>
      <c r="F31">
        <v>0.38500000000000001</v>
      </c>
      <c r="G31" t="s">
        <v>37</v>
      </c>
      <c r="H31" t="s">
        <v>38</v>
      </c>
      <c r="I31">
        <v>4</v>
      </c>
      <c r="J31" t="s">
        <v>39</v>
      </c>
      <c r="K31">
        <v>4</v>
      </c>
      <c r="L31">
        <v>0.4</v>
      </c>
      <c r="M31">
        <v>0.42</v>
      </c>
      <c r="N31">
        <v>0.48</v>
      </c>
      <c r="O31">
        <v>0.45500000000000002</v>
      </c>
      <c r="P31">
        <v>0.42499999999999999</v>
      </c>
      <c r="Q31">
        <v>123</v>
      </c>
      <c r="R31">
        <v>0.17073170731707321</v>
      </c>
      <c r="S31" t="s">
        <v>82</v>
      </c>
      <c r="T31">
        <v>1</v>
      </c>
      <c r="U31">
        <v>4</v>
      </c>
      <c r="V31">
        <v>0</v>
      </c>
      <c r="W31">
        <v>1</v>
      </c>
      <c r="X31">
        <v>0</v>
      </c>
      <c r="Y31">
        <v>4</v>
      </c>
      <c r="Z31">
        <v>0</v>
      </c>
      <c r="AA31">
        <v>4</v>
      </c>
      <c r="AB31">
        <v>7</v>
      </c>
      <c r="AC31">
        <v>-1</v>
      </c>
      <c r="AD31">
        <v>0</v>
      </c>
      <c r="AE31" t="s">
        <v>41</v>
      </c>
      <c r="AF31">
        <v>2</v>
      </c>
      <c r="AG31">
        <v>541</v>
      </c>
      <c r="AH31">
        <v>-2</v>
      </c>
      <c r="AI31" t="s">
        <v>42</v>
      </c>
      <c r="AJ31">
        <v>1</v>
      </c>
      <c r="AL31">
        <f t="shared" si="0"/>
        <v>-0.06</v>
      </c>
      <c r="AM31">
        <f t="shared" si="1"/>
        <v>-3.5000000000000031E-2</v>
      </c>
      <c r="AN31">
        <f t="shared" si="2"/>
        <v>-5.0000000000000044E-3</v>
      </c>
    </row>
    <row r="32" spans="1:40" x14ac:dyDescent="0.25">
      <c r="A32">
        <v>2000</v>
      </c>
      <c r="B32">
        <v>200</v>
      </c>
      <c r="C32" t="s">
        <v>36</v>
      </c>
      <c r="D32">
        <v>0.505</v>
      </c>
      <c r="E32">
        <v>35</v>
      </c>
      <c r="F32">
        <v>0.5</v>
      </c>
      <c r="G32" t="s">
        <v>37</v>
      </c>
      <c r="H32" t="s">
        <v>38</v>
      </c>
      <c r="I32">
        <v>4</v>
      </c>
      <c r="J32" t="s">
        <v>39</v>
      </c>
      <c r="K32">
        <v>4</v>
      </c>
      <c r="L32">
        <v>0.495</v>
      </c>
      <c r="M32">
        <v>0.46500000000000002</v>
      </c>
      <c r="N32">
        <v>0.5</v>
      </c>
      <c r="O32">
        <v>0.45500000000000002</v>
      </c>
      <c r="P32">
        <v>0.45500000000000002</v>
      </c>
      <c r="Q32">
        <v>100</v>
      </c>
      <c r="R32">
        <v>0.51</v>
      </c>
      <c r="S32" t="s">
        <v>83</v>
      </c>
      <c r="T32">
        <v>1</v>
      </c>
      <c r="U32">
        <v>4</v>
      </c>
      <c r="V32">
        <v>0</v>
      </c>
      <c r="W32">
        <v>1</v>
      </c>
      <c r="X32">
        <v>1</v>
      </c>
      <c r="Y32">
        <v>3</v>
      </c>
      <c r="Z32">
        <v>1</v>
      </c>
      <c r="AA32">
        <v>3</v>
      </c>
      <c r="AB32">
        <v>7</v>
      </c>
      <c r="AC32">
        <v>-1</v>
      </c>
      <c r="AD32">
        <v>0</v>
      </c>
      <c r="AE32" t="s">
        <v>41</v>
      </c>
      <c r="AF32">
        <v>3</v>
      </c>
      <c r="AG32">
        <v>496</v>
      </c>
      <c r="AH32">
        <v>0.5</v>
      </c>
      <c r="AI32" t="s">
        <v>42</v>
      </c>
      <c r="AJ32">
        <v>1</v>
      </c>
      <c r="AL32">
        <f t="shared" si="0"/>
        <v>-3.4999999999999976E-2</v>
      </c>
      <c r="AM32">
        <f t="shared" si="1"/>
        <v>1.0000000000000009E-2</v>
      </c>
      <c r="AN32">
        <f t="shared" si="2"/>
        <v>1.0000000000000009E-2</v>
      </c>
    </row>
    <row r="33" spans="1:40" x14ac:dyDescent="0.25">
      <c r="A33">
        <v>2000</v>
      </c>
      <c r="B33">
        <v>200</v>
      </c>
      <c r="C33" t="s">
        <v>36</v>
      </c>
      <c r="D33">
        <v>0.505</v>
      </c>
      <c r="E33">
        <v>35</v>
      </c>
      <c r="F33">
        <v>0.47</v>
      </c>
      <c r="G33" t="s">
        <v>37</v>
      </c>
      <c r="H33" t="s">
        <v>38</v>
      </c>
      <c r="I33">
        <v>4</v>
      </c>
      <c r="J33" t="s">
        <v>39</v>
      </c>
      <c r="K33">
        <v>4</v>
      </c>
      <c r="L33">
        <v>0.47</v>
      </c>
      <c r="M33">
        <v>0.46</v>
      </c>
      <c r="N33">
        <v>0.5</v>
      </c>
      <c r="O33">
        <v>0.5</v>
      </c>
      <c r="P33">
        <v>0.46</v>
      </c>
      <c r="Q33">
        <v>106</v>
      </c>
      <c r="R33">
        <v>0.34905660377358488</v>
      </c>
      <c r="S33" t="s">
        <v>83</v>
      </c>
      <c r="T33">
        <v>1</v>
      </c>
      <c r="U33">
        <v>4</v>
      </c>
      <c r="V33">
        <v>0</v>
      </c>
      <c r="W33">
        <v>1</v>
      </c>
      <c r="X33">
        <v>1</v>
      </c>
      <c r="Y33">
        <v>3</v>
      </c>
      <c r="Z33">
        <v>1</v>
      </c>
      <c r="AA33">
        <v>3</v>
      </c>
      <c r="AB33">
        <v>7</v>
      </c>
      <c r="AC33">
        <v>-1</v>
      </c>
      <c r="AD33">
        <v>0</v>
      </c>
      <c r="AE33" t="s">
        <v>41</v>
      </c>
      <c r="AF33">
        <v>3</v>
      </c>
      <c r="AG33">
        <v>496</v>
      </c>
      <c r="AH33">
        <v>-0.5</v>
      </c>
      <c r="AI33" t="s">
        <v>42</v>
      </c>
      <c r="AJ33">
        <v>1</v>
      </c>
      <c r="AL33">
        <f t="shared" si="0"/>
        <v>-3.999999999999998E-2</v>
      </c>
      <c r="AM33">
        <f t="shared" si="1"/>
        <v>-3.999999999999998E-2</v>
      </c>
      <c r="AN33">
        <f t="shared" si="2"/>
        <v>0</v>
      </c>
    </row>
    <row r="34" spans="1:40" x14ac:dyDescent="0.25">
      <c r="A34">
        <v>2000</v>
      </c>
      <c r="B34">
        <v>200</v>
      </c>
      <c r="C34" t="s">
        <v>36</v>
      </c>
      <c r="D34">
        <v>0.505</v>
      </c>
      <c r="E34">
        <v>35</v>
      </c>
      <c r="F34">
        <v>0.495</v>
      </c>
      <c r="G34" t="s">
        <v>37</v>
      </c>
      <c r="H34" t="s">
        <v>38</v>
      </c>
      <c r="I34">
        <v>4</v>
      </c>
      <c r="J34" t="s">
        <v>39</v>
      </c>
      <c r="K34">
        <v>4</v>
      </c>
      <c r="L34">
        <v>0.48499999999999999</v>
      </c>
      <c r="M34">
        <v>0.46500000000000002</v>
      </c>
      <c r="N34">
        <v>0.495</v>
      </c>
      <c r="O34">
        <v>0.45500000000000002</v>
      </c>
      <c r="P34">
        <v>0.45500000000000002</v>
      </c>
      <c r="Q34">
        <v>101</v>
      </c>
      <c r="R34">
        <v>0.52475247524752477</v>
      </c>
      <c r="S34" t="s">
        <v>83</v>
      </c>
      <c r="T34">
        <v>1</v>
      </c>
      <c r="U34">
        <v>4</v>
      </c>
      <c r="V34">
        <v>0</v>
      </c>
      <c r="W34">
        <v>1</v>
      </c>
      <c r="X34">
        <v>1</v>
      </c>
      <c r="Y34">
        <v>3</v>
      </c>
      <c r="Z34">
        <v>1</v>
      </c>
      <c r="AA34">
        <v>3</v>
      </c>
      <c r="AB34">
        <v>7</v>
      </c>
      <c r="AC34">
        <v>-1</v>
      </c>
      <c r="AD34">
        <v>0</v>
      </c>
      <c r="AE34" t="s">
        <v>41</v>
      </c>
      <c r="AF34">
        <v>3</v>
      </c>
      <c r="AG34">
        <v>496</v>
      </c>
      <c r="AH34">
        <v>1</v>
      </c>
      <c r="AI34" t="s">
        <v>42</v>
      </c>
      <c r="AJ34">
        <v>1</v>
      </c>
      <c r="AL34">
        <f t="shared" si="0"/>
        <v>-2.9999999999999971E-2</v>
      </c>
      <c r="AM34">
        <f t="shared" si="1"/>
        <v>1.0000000000000009E-2</v>
      </c>
      <c r="AN34">
        <f t="shared" si="2"/>
        <v>1.0000000000000009E-2</v>
      </c>
    </row>
    <row r="35" spans="1:40" x14ac:dyDescent="0.25">
      <c r="A35">
        <v>2000</v>
      </c>
      <c r="B35">
        <v>200</v>
      </c>
      <c r="C35" t="s">
        <v>36</v>
      </c>
      <c r="D35">
        <v>0.505</v>
      </c>
      <c r="E35">
        <v>35</v>
      </c>
      <c r="F35">
        <v>0.45</v>
      </c>
      <c r="G35" t="s">
        <v>37</v>
      </c>
      <c r="H35" t="s">
        <v>38</v>
      </c>
      <c r="I35">
        <v>4</v>
      </c>
      <c r="J35" t="s">
        <v>39</v>
      </c>
      <c r="K35">
        <v>4</v>
      </c>
      <c r="L35">
        <v>0.45</v>
      </c>
      <c r="M35">
        <v>0.45500000000000002</v>
      </c>
      <c r="N35">
        <v>0.49</v>
      </c>
      <c r="O35">
        <v>0.49</v>
      </c>
      <c r="P35">
        <v>0.45500000000000002</v>
      </c>
      <c r="Q35">
        <v>110</v>
      </c>
      <c r="R35">
        <v>0.40909090909090912</v>
      </c>
      <c r="S35" t="s">
        <v>83</v>
      </c>
      <c r="T35">
        <v>1</v>
      </c>
      <c r="U35">
        <v>4</v>
      </c>
      <c r="V35">
        <v>0</v>
      </c>
      <c r="W35">
        <v>1</v>
      </c>
      <c r="X35">
        <v>1</v>
      </c>
      <c r="Y35">
        <v>3</v>
      </c>
      <c r="Z35">
        <v>1</v>
      </c>
      <c r="AA35">
        <v>3</v>
      </c>
      <c r="AB35">
        <v>7</v>
      </c>
      <c r="AC35">
        <v>-1</v>
      </c>
      <c r="AD35">
        <v>0</v>
      </c>
      <c r="AE35" t="s">
        <v>41</v>
      </c>
      <c r="AF35">
        <v>3</v>
      </c>
      <c r="AG35">
        <v>496</v>
      </c>
      <c r="AH35">
        <v>-1</v>
      </c>
      <c r="AI35" t="s">
        <v>42</v>
      </c>
      <c r="AJ35">
        <v>1</v>
      </c>
      <c r="AL35">
        <f t="shared" si="0"/>
        <v>-3.4999999999999976E-2</v>
      </c>
      <c r="AM35">
        <f t="shared" si="1"/>
        <v>-3.4999999999999976E-2</v>
      </c>
      <c r="AN35">
        <f t="shared" si="2"/>
        <v>0</v>
      </c>
    </row>
    <row r="36" spans="1:40" x14ac:dyDescent="0.25">
      <c r="A36">
        <v>2000</v>
      </c>
      <c r="B36">
        <v>200</v>
      </c>
      <c r="C36" t="s">
        <v>36</v>
      </c>
      <c r="D36">
        <v>0.505</v>
      </c>
      <c r="E36">
        <v>35</v>
      </c>
      <c r="F36">
        <v>0.435</v>
      </c>
      <c r="G36" t="s">
        <v>37</v>
      </c>
      <c r="H36" t="s">
        <v>38</v>
      </c>
      <c r="I36">
        <v>4</v>
      </c>
      <c r="J36" t="s">
        <v>39</v>
      </c>
      <c r="K36">
        <v>4</v>
      </c>
      <c r="L36">
        <v>0.43</v>
      </c>
      <c r="M36">
        <v>0.47</v>
      </c>
      <c r="N36">
        <v>0.495</v>
      </c>
      <c r="O36">
        <v>0.44500000000000001</v>
      </c>
      <c r="P36">
        <v>0.44500000000000001</v>
      </c>
      <c r="Q36">
        <v>113</v>
      </c>
      <c r="R36">
        <v>0.2035398230088496</v>
      </c>
      <c r="S36" t="s">
        <v>83</v>
      </c>
      <c r="T36">
        <v>1</v>
      </c>
      <c r="U36">
        <v>4</v>
      </c>
      <c r="V36">
        <v>0</v>
      </c>
      <c r="W36">
        <v>1</v>
      </c>
      <c r="X36">
        <v>1</v>
      </c>
      <c r="Y36">
        <v>3</v>
      </c>
      <c r="Z36">
        <v>1</v>
      </c>
      <c r="AA36">
        <v>3</v>
      </c>
      <c r="AB36">
        <v>7</v>
      </c>
      <c r="AC36">
        <v>-1</v>
      </c>
      <c r="AD36">
        <v>0</v>
      </c>
      <c r="AE36" t="s">
        <v>41</v>
      </c>
      <c r="AF36">
        <v>3</v>
      </c>
      <c r="AG36">
        <v>496</v>
      </c>
      <c r="AH36">
        <v>2</v>
      </c>
      <c r="AI36" t="s">
        <v>42</v>
      </c>
      <c r="AJ36">
        <v>1</v>
      </c>
      <c r="AL36">
        <f t="shared" si="0"/>
        <v>-2.5000000000000022E-2</v>
      </c>
      <c r="AM36">
        <f t="shared" si="1"/>
        <v>2.4999999999999967E-2</v>
      </c>
      <c r="AN36">
        <f t="shared" si="2"/>
        <v>2.4999999999999967E-2</v>
      </c>
    </row>
    <row r="37" spans="1:40" x14ac:dyDescent="0.25">
      <c r="A37">
        <v>2000</v>
      </c>
      <c r="B37">
        <v>200</v>
      </c>
      <c r="C37" t="s">
        <v>36</v>
      </c>
      <c r="D37">
        <v>0.505</v>
      </c>
      <c r="E37">
        <v>35</v>
      </c>
      <c r="F37">
        <v>0.43</v>
      </c>
      <c r="G37" t="s">
        <v>37</v>
      </c>
      <c r="H37" t="s">
        <v>38</v>
      </c>
      <c r="I37">
        <v>4</v>
      </c>
      <c r="J37" t="s">
        <v>39</v>
      </c>
      <c r="K37">
        <v>4</v>
      </c>
      <c r="L37">
        <v>0.43</v>
      </c>
      <c r="M37">
        <v>0.46500000000000002</v>
      </c>
      <c r="N37">
        <v>0.49</v>
      </c>
      <c r="O37">
        <v>0.51500000000000001</v>
      </c>
      <c r="P37">
        <v>0.46500000000000002</v>
      </c>
      <c r="Q37">
        <v>114</v>
      </c>
      <c r="R37">
        <v>0.33333333333333331</v>
      </c>
      <c r="S37" t="s">
        <v>83</v>
      </c>
      <c r="T37">
        <v>1</v>
      </c>
      <c r="U37">
        <v>4</v>
      </c>
      <c r="V37">
        <v>0</v>
      </c>
      <c r="W37">
        <v>1</v>
      </c>
      <c r="X37">
        <v>1</v>
      </c>
      <c r="Y37">
        <v>3</v>
      </c>
      <c r="Z37">
        <v>1</v>
      </c>
      <c r="AA37">
        <v>3</v>
      </c>
      <c r="AB37">
        <v>7</v>
      </c>
      <c r="AC37">
        <v>-1</v>
      </c>
      <c r="AD37">
        <v>0</v>
      </c>
      <c r="AE37" t="s">
        <v>41</v>
      </c>
      <c r="AF37">
        <v>3</v>
      </c>
      <c r="AG37">
        <v>496</v>
      </c>
      <c r="AH37">
        <v>-2</v>
      </c>
      <c r="AI37" t="s">
        <v>42</v>
      </c>
      <c r="AJ37">
        <v>1</v>
      </c>
      <c r="AL37">
        <f t="shared" si="0"/>
        <v>-2.4999999999999967E-2</v>
      </c>
      <c r="AM37">
        <f t="shared" si="1"/>
        <v>-4.9999999999999989E-2</v>
      </c>
      <c r="AN37">
        <f t="shared" si="2"/>
        <v>0</v>
      </c>
    </row>
    <row r="38" spans="1:40" x14ac:dyDescent="0.25">
      <c r="A38">
        <v>2000</v>
      </c>
      <c r="B38">
        <v>200</v>
      </c>
      <c r="C38" t="s">
        <v>36</v>
      </c>
      <c r="D38">
        <v>0.505</v>
      </c>
      <c r="E38">
        <v>35</v>
      </c>
      <c r="F38">
        <v>0.495</v>
      </c>
      <c r="G38" t="s">
        <v>68</v>
      </c>
      <c r="H38" t="s">
        <v>38</v>
      </c>
      <c r="I38">
        <v>4</v>
      </c>
      <c r="J38" t="s">
        <v>69</v>
      </c>
      <c r="K38">
        <v>4</v>
      </c>
      <c r="L38">
        <v>0.49</v>
      </c>
      <c r="M38">
        <v>0.435</v>
      </c>
      <c r="N38">
        <v>0.49</v>
      </c>
      <c r="O38">
        <v>0.43</v>
      </c>
      <c r="P38">
        <v>0.43</v>
      </c>
      <c r="Q38">
        <v>101</v>
      </c>
      <c r="R38">
        <v>0.47524752475247523</v>
      </c>
      <c r="S38" t="s">
        <v>84</v>
      </c>
      <c r="T38">
        <v>1</v>
      </c>
      <c r="U38">
        <v>4</v>
      </c>
      <c r="V38">
        <v>0</v>
      </c>
      <c r="W38">
        <v>1</v>
      </c>
      <c r="X38">
        <v>0</v>
      </c>
      <c r="Y38">
        <v>4</v>
      </c>
      <c r="Z38">
        <v>0</v>
      </c>
      <c r="AA38">
        <v>4</v>
      </c>
      <c r="AB38">
        <v>7</v>
      </c>
      <c r="AC38">
        <v>-1</v>
      </c>
      <c r="AD38">
        <v>0</v>
      </c>
      <c r="AE38" t="s">
        <v>41</v>
      </c>
      <c r="AF38">
        <v>4</v>
      </c>
      <c r="AG38">
        <v>280</v>
      </c>
      <c r="AH38">
        <v>0.5</v>
      </c>
      <c r="AI38" t="s">
        <v>42</v>
      </c>
      <c r="AJ38">
        <v>1</v>
      </c>
      <c r="AL38">
        <f t="shared" si="0"/>
        <v>-5.4999999999999993E-2</v>
      </c>
      <c r="AM38">
        <f t="shared" si="1"/>
        <v>5.0000000000000044E-3</v>
      </c>
      <c r="AN38">
        <f t="shared" si="2"/>
        <v>5.0000000000000044E-3</v>
      </c>
    </row>
    <row r="39" spans="1:40" x14ac:dyDescent="0.25">
      <c r="A39">
        <v>2000</v>
      </c>
      <c r="B39">
        <v>200</v>
      </c>
      <c r="C39" t="s">
        <v>36</v>
      </c>
      <c r="D39">
        <v>0.505</v>
      </c>
      <c r="E39">
        <v>35</v>
      </c>
      <c r="F39">
        <v>0.505</v>
      </c>
      <c r="G39" t="s">
        <v>37</v>
      </c>
      <c r="H39" t="s">
        <v>38</v>
      </c>
      <c r="I39">
        <v>4</v>
      </c>
      <c r="J39" t="s">
        <v>39</v>
      </c>
      <c r="K39">
        <v>4</v>
      </c>
      <c r="L39">
        <v>0.5</v>
      </c>
      <c r="M39">
        <v>0.45500000000000002</v>
      </c>
      <c r="N39">
        <v>0.495</v>
      </c>
      <c r="O39">
        <v>0.435</v>
      </c>
      <c r="P39">
        <v>0.45</v>
      </c>
      <c r="Q39">
        <v>99</v>
      </c>
      <c r="R39">
        <v>0.48484848484848492</v>
      </c>
      <c r="S39" t="s">
        <v>84</v>
      </c>
      <c r="T39">
        <v>1</v>
      </c>
      <c r="U39">
        <v>4</v>
      </c>
      <c r="V39">
        <v>0</v>
      </c>
      <c r="W39">
        <v>1</v>
      </c>
      <c r="X39">
        <v>0</v>
      </c>
      <c r="Y39">
        <v>4</v>
      </c>
      <c r="Z39">
        <v>0</v>
      </c>
      <c r="AA39">
        <v>4</v>
      </c>
      <c r="AB39">
        <v>7</v>
      </c>
      <c r="AC39">
        <v>-1</v>
      </c>
      <c r="AD39">
        <v>0</v>
      </c>
      <c r="AE39" t="s">
        <v>41</v>
      </c>
      <c r="AF39">
        <v>4</v>
      </c>
      <c r="AG39">
        <v>280</v>
      </c>
      <c r="AH39">
        <v>-0.5</v>
      </c>
      <c r="AI39" t="s">
        <v>42</v>
      </c>
      <c r="AJ39">
        <v>1</v>
      </c>
      <c r="AL39">
        <f t="shared" si="0"/>
        <v>-3.999999999999998E-2</v>
      </c>
      <c r="AM39">
        <f t="shared" si="1"/>
        <v>2.0000000000000018E-2</v>
      </c>
      <c r="AN39">
        <f t="shared" si="2"/>
        <v>5.0000000000000044E-3</v>
      </c>
    </row>
    <row r="40" spans="1:40" x14ac:dyDescent="0.25">
      <c r="A40">
        <v>2000</v>
      </c>
      <c r="B40">
        <v>200</v>
      </c>
      <c r="C40" t="s">
        <v>36</v>
      </c>
      <c r="D40">
        <v>0.505</v>
      </c>
      <c r="E40">
        <v>35</v>
      </c>
      <c r="F40">
        <v>0.495</v>
      </c>
      <c r="G40" t="s">
        <v>68</v>
      </c>
      <c r="H40" t="s">
        <v>38</v>
      </c>
      <c r="I40">
        <v>4</v>
      </c>
      <c r="J40" t="s">
        <v>69</v>
      </c>
      <c r="K40">
        <v>4</v>
      </c>
      <c r="L40">
        <v>0.49</v>
      </c>
      <c r="M40">
        <v>0.44500000000000001</v>
      </c>
      <c r="N40">
        <v>0.49</v>
      </c>
      <c r="O40">
        <v>0.435</v>
      </c>
      <c r="P40">
        <v>0.44</v>
      </c>
      <c r="Q40">
        <v>101</v>
      </c>
      <c r="R40">
        <v>0.47524752475247523</v>
      </c>
      <c r="S40" t="s">
        <v>84</v>
      </c>
      <c r="T40">
        <v>1</v>
      </c>
      <c r="U40">
        <v>4</v>
      </c>
      <c r="V40">
        <v>0</v>
      </c>
      <c r="W40">
        <v>1</v>
      </c>
      <c r="X40">
        <v>0</v>
      </c>
      <c r="Y40">
        <v>4</v>
      </c>
      <c r="Z40">
        <v>0</v>
      </c>
      <c r="AA40">
        <v>4</v>
      </c>
      <c r="AB40">
        <v>7</v>
      </c>
      <c r="AC40">
        <v>-1</v>
      </c>
      <c r="AD40">
        <v>0</v>
      </c>
      <c r="AE40" t="s">
        <v>41</v>
      </c>
      <c r="AF40">
        <v>4</v>
      </c>
      <c r="AG40">
        <v>280</v>
      </c>
      <c r="AH40">
        <v>1</v>
      </c>
      <c r="AI40" t="s">
        <v>42</v>
      </c>
      <c r="AJ40">
        <v>1</v>
      </c>
      <c r="AL40">
        <f t="shared" si="0"/>
        <v>-4.4999999999999984E-2</v>
      </c>
      <c r="AM40">
        <f t="shared" si="1"/>
        <v>1.0000000000000009E-2</v>
      </c>
      <c r="AN40">
        <f t="shared" si="2"/>
        <v>5.0000000000000044E-3</v>
      </c>
    </row>
    <row r="41" spans="1:40" x14ac:dyDescent="0.25">
      <c r="A41">
        <v>2000</v>
      </c>
      <c r="B41">
        <v>200</v>
      </c>
      <c r="C41" t="s">
        <v>36</v>
      </c>
      <c r="D41">
        <v>0.505</v>
      </c>
      <c r="E41">
        <v>35</v>
      </c>
      <c r="F41">
        <v>0.495</v>
      </c>
      <c r="G41" t="s">
        <v>37</v>
      </c>
      <c r="H41" t="s">
        <v>38</v>
      </c>
      <c r="I41">
        <v>4</v>
      </c>
      <c r="J41" t="s">
        <v>39</v>
      </c>
      <c r="K41">
        <v>4</v>
      </c>
      <c r="L41">
        <v>0.49</v>
      </c>
      <c r="M41">
        <v>0.46500000000000002</v>
      </c>
      <c r="N41">
        <v>0.48499999999999999</v>
      </c>
      <c r="O41">
        <v>0.44500000000000001</v>
      </c>
      <c r="P41">
        <v>0.46</v>
      </c>
      <c r="Q41">
        <v>101</v>
      </c>
      <c r="R41">
        <v>0.39603960396039611</v>
      </c>
      <c r="S41" t="s">
        <v>84</v>
      </c>
      <c r="T41">
        <v>1</v>
      </c>
      <c r="U41">
        <v>4</v>
      </c>
      <c r="V41">
        <v>0</v>
      </c>
      <c r="W41">
        <v>1</v>
      </c>
      <c r="X41">
        <v>0</v>
      </c>
      <c r="Y41">
        <v>4</v>
      </c>
      <c r="Z41">
        <v>0</v>
      </c>
      <c r="AA41">
        <v>4</v>
      </c>
      <c r="AB41">
        <v>7</v>
      </c>
      <c r="AC41">
        <v>-1</v>
      </c>
      <c r="AD41">
        <v>0</v>
      </c>
      <c r="AE41" t="s">
        <v>41</v>
      </c>
      <c r="AF41">
        <v>4</v>
      </c>
      <c r="AG41">
        <v>280</v>
      </c>
      <c r="AH41">
        <v>-1</v>
      </c>
      <c r="AI41" t="s">
        <v>42</v>
      </c>
      <c r="AJ41">
        <v>1</v>
      </c>
      <c r="AL41">
        <f t="shared" si="0"/>
        <v>-1.9999999999999962E-2</v>
      </c>
      <c r="AM41">
        <f t="shared" si="1"/>
        <v>2.0000000000000018E-2</v>
      </c>
      <c r="AN41">
        <f t="shared" si="2"/>
        <v>5.0000000000000044E-3</v>
      </c>
    </row>
    <row r="42" spans="1:40" x14ac:dyDescent="0.25">
      <c r="A42">
        <v>2000</v>
      </c>
      <c r="B42">
        <v>200</v>
      </c>
      <c r="C42" t="s">
        <v>36</v>
      </c>
      <c r="D42">
        <v>0.505</v>
      </c>
      <c r="E42">
        <v>35</v>
      </c>
      <c r="F42">
        <v>0.5</v>
      </c>
      <c r="G42" t="s">
        <v>68</v>
      </c>
      <c r="H42" t="s">
        <v>38</v>
      </c>
      <c r="I42">
        <v>4</v>
      </c>
      <c r="J42" t="s">
        <v>69</v>
      </c>
      <c r="K42">
        <v>4</v>
      </c>
      <c r="L42">
        <v>0.495</v>
      </c>
      <c r="M42">
        <v>0.44500000000000001</v>
      </c>
      <c r="N42">
        <v>0.49</v>
      </c>
      <c r="O42">
        <v>0.44</v>
      </c>
      <c r="P42">
        <v>0.44</v>
      </c>
      <c r="Q42">
        <v>100</v>
      </c>
      <c r="R42">
        <v>0.48</v>
      </c>
      <c r="S42" t="s">
        <v>84</v>
      </c>
      <c r="T42">
        <v>1</v>
      </c>
      <c r="U42">
        <v>4</v>
      </c>
      <c r="V42">
        <v>0</v>
      </c>
      <c r="W42">
        <v>1</v>
      </c>
      <c r="X42">
        <v>0</v>
      </c>
      <c r="Y42">
        <v>4</v>
      </c>
      <c r="Z42">
        <v>0</v>
      </c>
      <c r="AA42">
        <v>4</v>
      </c>
      <c r="AB42">
        <v>7</v>
      </c>
      <c r="AC42">
        <v>-1</v>
      </c>
      <c r="AD42">
        <v>0</v>
      </c>
      <c r="AE42" t="s">
        <v>41</v>
      </c>
      <c r="AF42">
        <v>4</v>
      </c>
      <c r="AG42">
        <v>280</v>
      </c>
      <c r="AH42">
        <v>2</v>
      </c>
      <c r="AI42" t="s">
        <v>42</v>
      </c>
      <c r="AJ42">
        <v>1</v>
      </c>
      <c r="AL42">
        <f t="shared" si="0"/>
        <v>-4.4999999999999984E-2</v>
      </c>
      <c r="AM42">
        <f t="shared" si="1"/>
        <v>5.0000000000000044E-3</v>
      </c>
      <c r="AN42">
        <f t="shared" si="2"/>
        <v>5.0000000000000044E-3</v>
      </c>
    </row>
    <row r="43" spans="1:40" x14ac:dyDescent="0.25">
      <c r="A43">
        <v>2000</v>
      </c>
      <c r="B43">
        <v>200</v>
      </c>
      <c r="C43" t="s">
        <v>36</v>
      </c>
      <c r="D43">
        <v>0.505</v>
      </c>
      <c r="E43">
        <v>35</v>
      </c>
      <c r="F43">
        <v>0.495</v>
      </c>
      <c r="G43" t="s">
        <v>37</v>
      </c>
      <c r="H43" t="s">
        <v>38</v>
      </c>
      <c r="I43">
        <v>4</v>
      </c>
      <c r="J43" t="s">
        <v>39</v>
      </c>
      <c r="K43">
        <v>4</v>
      </c>
      <c r="L43">
        <v>0.49</v>
      </c>
      <c r="M43">
        <v>0.48</v>
      </c>
      <c r="N43">
        <v>0.51</v>
      </c>
      <c r="O43">
        <v>0.44500000000000001</v>
      </c>
      <c r="P43">
        <v>0.47499999999999998</v>
      </c>
      <c r="Q43">
        <v>101</v>
      </c>
      <c r="R43">
        <v>0.39603960396039611</v>
      </c>
      <c r="S43" t="s">
        <v>84</v>
      </c>
      <c r="T43">
        <v>1</v>
      </c>
      <c r="U43">
        <v>4</v>
      </c>
      <c r="V43">
        <v>0</v>
      </c>
      <c r="W43">
        <v>1</v>
      </c>
      <c r="X43">
        <v>0</v>
      </c>
      <c r="Y43">
        <v>4</v>
      </c>
      <c r="Z43">
        <v>0</v>
      </c>
      <c r="AA43">
        <v>4</v>
      </c>
      <c r="AB43">
        <v>7</v>
      </c>
      <c r="AC43">
        <v>-1</v>
      </c>
      <c r="AD43">
        <v>0</v>
      </c>
      <c r="AE43" t="s">
        <v>41</v>
      </c>
      <c r="AF43">
        <v>4</v>
      </c>
      <c r="AG43">
        <v>280</v>
      </c>
      <c r="AH43">
        <v>-2</v>
      </c>
      <c r="AI43" t="s">
        <v>42</v>
      </c>
      <c r="AJ43">
        <v>1</v>
      </c>
      <c r="AL43">
        <f t="shared" si="0"/>
        <v>-3.0000000000000027E-2</v>
      </c>
      <c r="AM43">
        <f t="shared" si="1"/>
        <v>3.4999999999999976E-2</v>
      </c>
      <c r="AN43">
        <f t="shared" si="2"/>
        <v>5.0000000000000044E-3</v>
      </c>
    </row>
    <row r="44" spans="1:40" x14ac:dyDescent="0.25">
      <c r="A44">
        <v>2000</v>
      </c>
      <c r="B44">
        <v>200</v>
      </c>
      <c r="C44" t="s">
        <v>36</v>
      </c>
      <c r="D44">
        <v>0.505</v>
      </c>
      <c r="E44">
        <v>35</v>
      </c>
      <c r="F44">
        <v>0.5</v>
      </c>
      <c r="G44" t="s">
        <v>37</v>
      </c>
      <c r="H44" t="s">
        <v>38</v>
      </c>
      <c r="I44">
        <v>4</v>
      </c>
      <c r="J44" t="s">
        <v>39</v>
      </c>
      <c r="K44">
        <v>4</v>
      </c>
      <c r="L44">
        <v>0.49</v>
      </c>
      <c r="M44">
        <v>0.46</v>
      </c>
      <c r="N44">
        <v>0.48499999999999999</v>
      </c>
      <c r="O44">
        <v>0.44</v>
      </c>
      <c r="P44">
        <v>0.45500000000000002</v>
      </c>
      <c r="Q44">
        <v>100</v>
      </c>
      <c r="R44">
        <v>0.54</v>
      </c>
      <c r="S44" t="s">
        <v>85</v>
      </c>
      <c r="T44">
        <v>1</v>
      </c>
      <c r="U44">
        <v>4</v>
      </c>
      <c r="V44">
        <v>0</v>
      </c>
      <c r="W44">
        <v>1</v>
      </c>
      <c r="X44">
        <v>1</v>
      </c>
      <c r="Y44">
        <v>3</v>
      </c>
      <c r="Z44">
        <v>1</v>
      </c>
      <c r="AA44">
        <v>3</v>
      </c>
      <c r="AB44">
        <v>7</v>
      </c>
      <c r="AC44">
        <v>-1</v>
      </c>
      <c r="AD44">
        <v>0</v>
      </c>
      <c r="AE44" t="s">
        <v>41</v>
      </c>
      <c r="AF44">
        <v>3</v>
      </c>
      <c r="AG44">
        <v>260</v>
      </c>
      <c r="AH44">
        <v>0.5</v>
      </c>
      <c r="AI44" t="s">
        <v>42</v>
      </c>
      <c r="AJ44">
        <v>1</v>
      </c>
      <c r="AL44">
        <f t="shared" si="0"/>
        <v>-2.4999999999999967E-2</v>
      </c>
      <c r="AM44">
        <f t="shared" si="1"/>
        <v>2.0000000000000018E-2</v>
      </c>
      <c r="AN44">
        <f t="shared" si="2"/>
        <v>5.0000000000000044E-3</v>
      </c>
    </row>
    <row r="45" spans="1:40" x14ac:dyDescent="0.25">
      <c r="A45">
        <v>2000</v>
      </c>
      <c r="B45">
        <v>200</v>
      </c>
      <c r="C45" t="s">
        <v>36</v>
      </c>
      <c r="D45">
        <v>0.505</v>
      </c>
      <c r="E45">
        <v>35</v>
      </c>
      <c r="F45">
        <v>0.51500000000000001</v>
      </c>
      <c r="G45" t="s">
        <v>37</v>
      </c>
      <c r="H45" t="s">
        <v>38</v>
      </c>
      <c r="I45">
        <v>4</v>
      </c>
      <c r="J45" t="s">
        <v>39</v>
      </c>
      <c r="K45">
        <v>4</v>
      </c>
      <c r="L45">
        <v>0.52</v>
      </c>
      <c r="M45">
        <v>0.46</v>
      </c>
      <c r="N45">
        <v>0.49</v>
      </c>
      <c r="O45">
        <v>0.45500000000000002</v>
      </c>
      <c r="P45">
        <v>0.46</v>
      </c>
      <c r="Q45">
        <v>97</v>
      </c>
      <c r="R45">
        <v>0.49484536082474229</v>
      </c>
      <c r="S45" t="s">
        <v>85</v>
      </c>
      <c r="T45">
        <v>1</v>
      </c>
      <c r="U45">
        <v>4</v>
      </c>
      <c r="V45">
        <v>0</v>
      </c>
      <c r="W45">
        <v>1</v>
      </c>
      <c r="X45">
        <v>1</v>
      </c>
      <c r="Y45">
        <v>3</v>
      </c>
      <c r="Z45">
        <v>1</v>
      </c>
      <c r="AA45">
        <v>3</v>
      </c>
      <c r="AB45">
        <v>7</v>
      </c>
      <c r="AC45">
        <v>-1</v>
      </c>
      <c r="AD45">
        <v>0</v>
      </c>
      <c r="AE45" t="s">
        <v>41</v>
      </c>
      <c r="AF45">
        <v>3</v>
      </c>
      <c r="AG45">
        <v>260</v>
      </c>
      <c r="AH45">
        <v>-0.5</v>
      </c>
      <c r="AI45" t="s">
        <v>42</v>
      </c>
      <c r="AJ45">
        <v>1</v>
      </c>
      <c r="AL45">
        <f t="shared" si="0"/>
        <v>-2.9999999999999971E-2</v>
      </c>
      <c r="AM45">
        <f t="shared" si="1"/>
        <v>5.0000000000000044E-3</v>
      </c>
      <c r="AN45">
        <f t="shared" si="2"/>
        <v>0</v>
      </c>
    </row>
    <row r="46" spans="1:40" x14ac:dyDescent="0.25">
      <c r="A46">
        <v>2000</v>
      </c>
      <c r="B46">
        <v>200</v>
      </c>
      <c r="C46" t="s">
        <v>36</v>
      </c>
      <c r="D46">
        <v>0.505</v>
      </c>
      <c r="E46">
        <v>35</v>
      </c>
      <c r="F46">
        <v>0.52</v>
      </c>
      <c r="G46" t="s">
        <v>37</v>
      </c>
      <c r="H46" t="s">
        <v>38</v>
      </c>
      <c r="I46">
        <v>4</v>
      </c>
      <c r="J46" t="s">
        <v>39</v>
      </c>
      <c r="K46">
        <v>4</v>
      </c>
      <c r="L46">
        <v>0.51</v>
      </c>
      <c r="M46">
        <v>0.45500000000000002</v>
      </c>
      <c r="N46">
        <v>0.48</v>
      </c>
      <c r="O46">
        <v>0.45</v>
      </c>
      <c r="P46">
        <v>0.45</v>
      </c>
      <c r="Q46">
        <v>96</v>
      </c>
      <c r="R46">
        <v>0.59375</v>
      </c>
      <c r="S46" t="s">
        <v>85</v>
      </c>
      <c r="T46">
        <v>1</v>
      </c>
      <c r="U46">
        <v>4</v>
      </c>
      <c r="V46">
        <v>0</v>
      </c>
      <c r="W46">
        <v>1</v>
      </c>
      <c r="X46">
        <v>1</v>
      </c>
      <c r="Y46">
        <v>3</v>
      </c>
      <c r="Z46">
        <v>1</v>
      </c>
      <c r="AA46">
        <v>3</v>
      </c>
      <c r="AB46">
        <v>7</v>
      </c>
      <c r="AC46">
        <v>-1</v>
      </c>
      <c r="AD46">
        <v>0</v>
      </c>
      <c r="AE46" t="s">
        <v>41</v>
      </c>
      <c r="AF46">
        <v>3</v>
      </c>
      <c r="AG46">
        <v>260</v>
      </c>
      <c r="AH46">
        <v>1</v>
      </c>
      <c r="AI46" t="s">
        <v>42</v>
      </c>
      <c r="AJ46">
        <v>1</v>
      </c>
      <c r="AL46">
        <f t="shared" si="0"/>
        <v>-2.4999999999999967E-2</v>
      </c>
      <c r="AM46">
        <f t="shared" si="1"/>
        <v>5.0000000000000044E-3</v>
      </c>
      <c r="AN46">
        <f t="shared" si="2"/>
        <v>5.0000000000000044E-3</v>
      </c>
    </row>
    <row r="47" spans="1:40" x14ac:dyDescent="0.25">
      <c r="A47">
        <v>2000</v>
      </c>
      <c r="B47">
        <v>200</v>
      </c>
      <c r="C47" t="s">
        <v>36</v>
      </c>
      <c r="D47">
        <v>0.505</v>
      </c>
      <c r="E47">
        <v>35</v>
      </c>
      <c r="F47">
        <v>0.51500000000000001</v>
      </c>
      <c r="G47" t="s">
        <v>37</v>
      </c>
      <c r="H47" t="s">
        <v>38</v>
      </c>
      <c r="I47">
        <v>4</v>
      </c>
      <c r="J47" t="s">
        <v>39</v>
      </c>
      <c r="K47">
        <v>4</v>
      </c>
      <c r="L47">
        <v>0.52</v>
      </c>
      <c r="M47">
        <v>0.46</v>
      </c>
      <c r="N47">
        <v>0.48</v>
      </c>
      <c r="O47">
        <v>0.40500000000000003</v>
      </c>
      <c r="P47">
        <v>0.46</v>
      </c>
      <c r="Q47">
        <v>97</v>
      </c>
      <c r="R47">
        <v>0.49484536082474229</v>
      </c>
      <c r="S47" t="s">
        <v>85</v>
      </c>
      <c r="T47">
        <v>1</v>
      </c>
      <c r="U47">
        <v>4</v>
      </c>
      <c r="V47">
        <v>0</v>
      </c>
      <c r="W47">
        <v>1</v>
      </c>
      <c r="X47">
        <v>1</v>
      </c>
      <c r="Y47">
        <v>3</v>
      </c>
      <c r="Z47">
        <v>1</v>
      </c>
      <c r="AA47">
        <v>3</v>
      </c>
      <c r="AB47">
        <v>7</v>
      </c>
      <c r="AC47">
        <v>-1</v>
      </c>
      <c r="AD47">
        <v>0</v>
      </c>
      <c r="AE47" t="s">
        <v>41</v>
      </c>
      <c r="AF47">
        <v>3</v>
      </c>
      <c r="AG47">
        <v>260</v>
      </c>
      <c r="AH47">
        <v>-1</v>
      </c>
      <c r="AI47" t="s">
        <v>42</v>
      </c>
      <c r="AJ47">
        <v>1</v>
      </c>
      <c r="AL47">
        <f t="shared" si="0"/>
        <v>-1.9999999999999962E-2</v>
      </c>
      <c r="AM47">
        <f t="shared" si="1"/>
        <v>5.4999999999999993E-2</v>
      </c>
      <c r="AN47">
        <f t="shared" si="2"/>
        <v>0</v>
      </c>
    </row>
    <row r="48" spans="1:40" x14ac:dyDescent="0.25">
      <c r="A48">
        <v>2000</v>
      </c>
      <c r="B48">
        <v>200</v>
      </c>
      <c r="C48" t="s">
        <v>36</v>
      </c>
      <c r="D48">
        <v>0.505</v>
      </c>
      <c r="E48">
        <v>35</v>
      </c>
      <c r="F48">
        <v>0.44500000000000001</v>
      </c>
      <c r="G48" t="s">
        <v>37</v>
      </c>
      <c r="H48" t="s">
        <v>38</v>
      </c>
      <c r="I48">
        <v>4</v>
      </c>
      <c r="J48" t="s">
        <v>39</v>
      </c>
      <c r="K48">
        <v>4</v>
      </c>
      <c r="L48">
        <v>0.41499999999999998</v>
      </c>
      <c r="M48">
        <v>0.39</v>
      </c>
      <c r="N48">
        <v>0.44500000000000001</v>
      </c>
      <c r="O48">
        <v>0.45</v>
      </c>
      <c r="P48">
        <v>0.38</v>
      </c>
      <c r="Q48">
        <v>111</v>
      </c>
      <c r="R48">
        <v>0.66666666666666663</v>
      </c>
      <c r="S48" t="s">
        <v>85</v>
      </c>
      <c r="T48">
        <v>1</v>
      </c>
      <c r="U48">
        <v>4</v>
      </c>
      <c r="V48">
        <v>0</v>
      </c>
      <c r="W48">
        <v>1</v>
      </c>
      <c r="X48">
        <v>1</v>
      </c>
      <c r="Y48">
        <v>3</v>
      </c>
      <c r="Z48">
        <v>1</v>
      </c>
      <c r="AA48">
        <v>3</v>
      </c>
      <c r="AB48">
        <v>7</v>
      </c>
      <c r="AC48">
        <v>-1</v>
      </c>
      <c r="AD48">
        <v>0</v>
      </c>
      <c r="AE48" t="s">
        <v>41</v>
      </c>
      <c r="AF48">
        <v>3</v>
      </c>
      <c r="AG48">
        <v>260</v>
      </c>
      <c r="AH48">
        <v>2</v>
      </c>
      <c r="AI48" t="s">
        <v>42</v>
      </c>
      <c r="AJ48">
        <v>1</v>
      </c>
      <c r="AL48">
        <f t="shared" si="0"/>
        <v>-5.4999999999999993E-2</v>
      </c>
      <c r="AM48">
        <f t="shared" si="1"/>
        <v>-0.06</v>
      </c>
      <c r="AN48">
        <f t="shared" si="2"/>
        <v>1.0000000000000009E-2</v>
      </c>
    </row>
    <row r="49" spans="1:40" x14ac:dyDescent="0.25">
      <c r="A49">
        <v>2000</v>
      </c>
      <c r="B49">
        <v>200</v>
      </c>
      <c r="C49" t="s">
        <v>36</v>
      </c>
      <c r="D49">
        <v>0.505</v>
      </c>
      <c r="E49">
        <v>35</v>
      </c>
      <c r="F49">
        <v>0.51500000000000001</v>
      </c>
      <c r="G49" t="s">
        <v>37</v>
      </c>
      <c r="H49" t="s">
        <v>38</v>
      </c>
      <c r="I49">
        <v>4</v>
      </c>
      <c r="J49" t="s">
        <v>39</v>
      </c>
      <c r="K49">
        <v>4</v>
      </c>
      <c r="L49">
        <v>0.51500000000000001</v>
      </c>
      <c r="M49">
        <v>0.46</v>
      </c>
      <c r="N49">
        <v>0.48</v>
      </c>
      <c r="O49">
        <v>0.41</v>
      </c>
      <c r="P49">
        <v>0.45500000000000002</v>
      </c>
      <c r="Q49">
        <v>97</v>
      </c>
      <c r="R49">
        <v>0.49484536082474229</v>
      </c>
      <c r="S49" t="s">
        <v>85</v>
      </c>
      <c r="T49">
        <v>1</v>
      </c>
      <c r="U49">
        <v>4</v>
      </c>
      <c r="V49">
        <v>0</v>
      </c>
      <c r="W49">
        <v>1</v>
      </c>
      <c r="X49">
        <v>1</v>
      </c>
      <c r="Y49">
        <v>3</v>
      </c>
      <c r="Z49">
        <v>1</v>
      </c>
      <c r="AA49">
        <v>3</v>
      </c>
      <c r="AB49">
        <v>7</v>
      </c>
      <c r="AC49">
        <v>-1</v>
      </c>
      <c r="AD49">
        <v>0</v>
      </c>
      <c r="AE49" t="s">
        <v>41</v>
      </c>
      <c r="AF49">
        <v>3</v>
      </c>
      <c r="AG49">
        <v>260</v>
      </c>
      <c r="AH49">
        <v>-2</v>
      </c>
      <c r="AI49" t="s">
        <v>42</v>
      </c>
      <c r="AJ49">
        <v>1</v>
      </c>
      <c r="AL49">
        <f t="shared" si="0"/>
        <v>-1.9999999999999962E-2</v>
      </c>
      <c r="AM49">
        <f t="shared" si="1"/>
        <v>5.0000000000000044E-2</v>
      </c>
      <c r="AN49">
        <f t="shared" si="2"/>
        <v>5.0000000000000044E-3</v>
      </c>
    </row>
    <row r="50" spans="1:40" x14ac:dyDescent="0.25">
      <c r="A50">
        <v>2000</v>
      </c>
      <c r="B50">
        <v>200</v>
      </c>
      <c r="C50" t="s">
        <v>36</v>
      </c>
      <c r="D50">
        <v>0.505</v>
      </c>
      <c r="E50">
        <v>35</v>
      </c>
      <c r="F50">
        <v>0.51500000000000001</v>
      </c>
      <c r="G50" t="s">
        <v>37</v>
      </c>
      <c r="H50" t="s">
        <v>38</v>
      </c>
      <c r="I50">
        <v>4</v>
      </c>
      <c r="J50" t="s">
        <v>39</v>
      </c>
      <c r="K50">
        <v>4</v>
      </c>
      <c r="L50">
        <v>0.51500000000000001</v>
      </c>
      <c r="M50">
        <v>0.47</v>
      </c>
      <c r="N50">
        <v>0.49</v>
      </c>
      <c r="O50">
        <v>0.505</v>
      </c>
      <c r="P50">
        <v>0.47</v>
      </c>
      <c r="Q50">
        <v>97</v>
      </c>
      <c r="R50">
        <v>0.4845360824742268</v>
      </c>
      <c r="S50" t="s">
        <v>86</v>
      </c>
      <c r="T50">
        <v>1</v>
      </c>
      <c r="U50">
        <v>4</v>
      </c>
      <c r="V50">
        <v>0</v>
      </c>
      <c r="W50">
        <v>1</v>
      </c>
      <c r="X50">
        <v>1</v>
      </c>
      <c r="Y50">
        <v>3</v>
      </c>
      <c r="Z50">
        <v>1</v>
      </c>
      <c r="AA50">
        <v>3</v>
      </c>
      <c r="AB50">
        <v>7</v>
      </c>
      <c r="AC50">
        <v>-1</v>
      </c>
      <c r="AD50">
        <v>0</v>
      </c>
      <c r="AE50" t="s">
        <v>41</v>
      </c>
      <c r="AF50">
        <v>4</v>
      </c>
      <c r="AG50">
        <v>393</v>
      </c>
      <c r="AH50">
        <v>0.5</v>
      </c>
      <c r="AI50" t="s">
        <v>42</v>
      </c>
      <c r="AJ50">
        <v>1</v>
      </c>
      <c r="AL50">
        <f t="shared" si="0"/>
        <v>-2.0000000000000018E-2</v>
      </c>
      <c r="AM50">
        <f t="shared" si="1"/>
        <v>-3.5000000000000031E-2</v>
      </c>
      <c r="AN50">
        <f t="shared" si="2"/>
        <v>0</v>
      </c>
    </row>
    <row r="51" spans="1:40" x14ac:dyDescent="0.25">
      <c r="A51">
        <v>2000</v>
      </c>
      <c r="B51">
        <v>200</v>
      </c>
      <c r="C51" t="s">
        <v>36</v>
      </c>
      <c r="D51">
        <v>0.505</v>
      </c>
      <c r="E51">
        <v>35</v>
      </c>
      <c r="F51">
        <v>0.45500000000000002</v>
      </c>
      <c r="G51" t="s">
        <v>37</v>
      </c>
      <c r="H51" t="s">
        <v>38</v>
      </c>
      <c r="I51">
        <v>4</v>
      </c>
      <c r="J51" t="s">
        <v>39</v>
      </c>
      <c r="K51">
        <v>4</v>
      </c>
      <c r="L51">
        <v>0.45500000000000002</v>
      </c>
      <c r="M51">
        <v>0.48</v>
      </c>
      <c r="N51">
        <v>0.49</v>
      </c>
      <c r="O51">
        <v>0.435</v>
      </c>
      <c r="P51">
        <v>0.48</v>
      </c>
      <c r="Q51">
        <v>109</v>
      </c>
      <c r="R51">
        <v>0.51376146788990829</v>
      </c>
      <c r="S51" t="s">
        <v>86</v>
      </c>
      <c r="T51">
        <v>1</v>
      </c>
      <c r="U51">
        <v>4</v>
      </c>
      <c r="V51">
        <v>0</v>
      </c>
      <c r="W51">
        <v>1</v>
      </c>
      <c r="X51">
        <v>1</v>
      </c>
      <c r="Y51">
        <v>3</v>
      </c>
      <c r="Z51">
        <v>1</v>
      </c>
      <c r="AA51">
        <v>3</v>
      </c>
      <c r="AB51">
        <v>7</v>
      </c>
      <c r="AC51">
        <v>-1</v>
      </c>
      <c r="AD51">
        <v>0</v>
      </c>
      <c r="AE51" t="s">
        <v>41</v>
      </c>
      <c r="AF51">
        <v>4</v>
      </c>
      <c r="AG51">
        <v>393</v>
      </c>
      <c r="AH51">
        <v>-0.5</v>
      </c>
      <c r="AI51" t="s">
        <v>42</v>
      </c>
      <c r="AJ51">
        <v>1</v>
      </c>
      <c r="AL51">
        <f t="shared" si="0"/>
        <v>-1.0000000000000009E-2</v>
      </c>
      <c r="AM51">
        <f t="shared" si="1"/>
        <v>4.4999999999999984E-2</v>
      </c>
      <c r="AN51">
        <f t="shared" si="2"/>
        <v>0</v>
      </c>
    </row>
    <row r="52" spans="1:40" x14ac:dyDescent="0.25">
      <c r="A52">
        <v>2000</v>
      </c>
      <c r="B52">
        <v>200</v>
      </c>
      <c r="C52" t="s">
        <v>36</v>
      </c>
      <c r="D52">
        <v>0.505</v>
      </c>
      <c r="E52">
        <v>35</v>
      </c>
      <c r="F52">
        <v>0.51</v>
      </c>
      <c r="G52" t="s">
        <v>37</v>
      </c>
      <c r="H52" t="s">
        <v>38</v>
      </c>
      <c r="I52">
        <v>4</v>
      </c>
      <c r="J52" t="s">
        <v>39</v>
      </c>
      <c r="K52">
        <v>4</v>
      </c>
      <c r="L52">
        <v>0.51</v>
      </c>
      <c r="M52">
        <v>0.46500000000000002</v>
      </c>
      <c r="N52">
        <v>0.49</v>
      </c>
      <c r="O52">
        <v>0.46</v>
      </c>
      <c r="P52">
        <v>0.46500000000000002</v>
      </c>
      <c r="Q52">
        <v>98</v>
      </c>
      <c r="R52">
        <v>0.48979591836734693</v>
      </c>
      <c r="S52" t="s">
        <v>86</v>
      </c>
      <c r="T52">
        <v>1</v>
      </c>
      <c r="U52">
        <v>4</v>
      </c>
      <c r="V52">
        <v>0</v>
      </c>
      <c r="W52">
        <v>1</v>
      </c>
      <c r="X52">
        <v>1</v>
      </c>
      <c r="Y52">
        <v>3</v>
      </c>
      <c r="Z52">
        <v>1</v>
      </c>
      <c r="AA52">
        <v>3</v>
      </c>
      <c r="AB52">
        <v>7</v>
      </c>
      <c r="AC52">
        <v>-1</v>
      </c>
      <c r="AD52">
        <v>0</v>
      </c>
      <c r="AE52" t="s">
        <v>41</v>
      </c>
      <c r="AF52">
        <v>4</v>
      </c>
      <c r="AG52">
        <v>393</v>
      </c>
      <c r="AH52">
        <v>1</v>
      </c>
      <c r="AI52" t="s">
        <v>42</v>
      </c>
      <c r="AJ52">
        <v>1</v>
      </c>
      <c r="AL52">
        <f t="shared" si="0"/>
        <v>-2.4999999999999967E-2</v>
      </c>
      <c r="AM52">
        <f t="shared" si="1"/>
        <v>5.0000000000000044E-3</v>
      </c>
      <c r="AN52">
        <f t="shared" si="2"/>
        <v>0</v>
      </c>
    </row>
    <row r="53" spans="1:40" x14ac:dyDescent="0.25">
      <c r="A53">
        <v>2000</v>
      </c>
      <c r="B53">
        <v>200</v>
      </c>
      <c r="C53" t="s">
        <v>36</v>
      </c>
      <c r="D53">
        <v>0.505</v>
      </c>
      <c r="E53">
        <v>35</v>
      </c>
      <c r="F53">
        <v>0.44</v>
      </c>
      <c r="G53" t="s">
        <v>37</v>
      </c>
      <c r="H53" t="s">
        <v>38</v>
      </c>
      <c r="I53">
        <v>4</v>
      </c>
      <c r="J53" t="s">
        <v>39</v>
      </c>
      <c r="K53">
        <v>4</v>
      </c>
      <c r="L53">
        <v>0.44500000000000001</v>
      </c>
      <c r="M53">
        <v>0.48</v>
      </c>
      <c r="N53">
        <v>0.49</v>
      </c>
      <c r="O53">
        <v>0.47499999999999998</v>
      </c>
      <c r="P53">
        <v>0.48</v>
      </c>
      <c r="Q53">
        <v>112</v>
      </c>
      <c r="R53">
        <v>0.5178571428571429</v>
      </c>
      <c r="S53" t="s">
        <v>86</v>
      </c>
      <c r="T53">
        <v>1</v>
      </c>
      <c r="U53">
        <v>4</v>
      </c>
      <c r="V53">
        <v>0</v>
      </c>
      <c r="W53">
        <v>1</v>
      </c>
      <c r="X53">
        <v>1</v>
      </c>
      <c r="Y53">
        <v>3</v>
      </c>
      <c r="Z53">
        <v>1</v>
      </c>
      <c r="AA53">
        <v>3</v>
      </c>
      <c r="AB53">
        <v>7</v>
      </c>
      <c r="AC53">
        <v>-1</v>
      </c>
      <c r="AD53">
        <v>0</v>
      </c>
      <c r="AE53" t="s">
        <v>41</v>
      </c>
      <c r="AF53">
        <v>4</v>
      </c>
      <c r="AG53">
        <v>393</v>
      </c>
      <c r="AH53">
        <v>-1</v>
      </c>
      <c r="AI53" t="s">
        <v>42</v>
      </c>
      <c r="AJ53">
        <v>1</v>
      </c>
      <c r="AL53">
        <f t="shared" si="0"/>
        <v>-1.0000000000000009E-2</v>
      </c>
      <c r="AM53">
        <f t="shared" si="1"/>
        <v>5.0000000000000044E-3</v>
      </c>
      <c r="AN53">
        <f t="shared" si="2"/>
        <v>0</v>
      </c>
    </row>
    <row r="54" spans="1:40" x14ac:dyDescent="0.25">
      <c r="A54">
        <v>2000</v>
      </c>
      <c r="B54">
        <v>200</v>
      </c>
      <c r="C54" t="s">
        <v>36</v>
      </c>
      <c r="D54">
        <v>0.505</v>
      </c>
      <c r="E54">
        <v>35</v>
      </c>
      <c r="F54">
        <v>0.51</v>
      </c>
      <c r="G54" t="s">
        <v>37</v>
      </c>
      <c r="H54" t="s">
        <v>38</v>
      </c>
      <c r="I54">
        <v>4</v>
      </c>
      <c r="J54" t="s">
        <v>39</v>
      </c>
      <c r="K54">
        <v>4</v>
      </c>
      <c r="L54">
        <v>0.51</v>
      </c>
      <c r="M54">
        <v>0.46500000000000002</v>
      </c>
      <c r="N54">
        <v>0.49</v>
      </c>
      <c r="O54">
        <v>0.45500000000000002</v>
      </c>
      <c r="P54">
        <v>0.46500000000000002</v>
      </c>
      <c r="Q54">
        <v>98</v>
      </c>
      <c r="R54">
        <v>0.48979591836734693</v>
      </c>
      <c r="S54" t="s">
        <v>86</v>
      </c>
      <c r="T54">
        <v>1</v>
      </c>
      <c r="U54">
        <v>4</v>
      </c>
      <c r="V54">
        <v>0</v>
      </c>
      <c r="W54">
        <v>1</v>
      </c>
      <c r="X54">
        <v>1</v>
      </c>
      <c r="Y54">
        <v>3</v>
      </c>
      <c r="Z54">
        <v>1</v>
      </c>
      <c r="AA54">
        <v>3</v>
      </c>
      <c r="AB54">
        <v>7</v>
      </c>
      <c r="AC54">
        <v>-1</v>
      </c>
      <c r="AD54">
        <v>0</v>
      </c>
      <c r="AE54" t="s">
        <v>41</v>
      </c>
      <c r="AF54">
        <v>4</v>
      </c>
      <c r="AG54">
        <v>393</v>
      </c>
      <c r="AH54">
        <v>2</v>
      </c>
      <c r="AI54" t="s">
        <v>42</v>
      </c>
      <c r="AJ54">
        <v>1</v>
      </c>
      <c r="AL54">
        <f t="shared" si="0"/>
        <v>-2.4999999999999967E-2</v>
      </c>
      <c r="AM54">
        <f t="shared" si="1"/>
        <v>1.0000000000000009E-2</v>
      </c>
      <c r="AN54">
        <f t="shared" si="2"/>
        <v>0</v>
      </c>
    </row>
    <row r="55" spans="1:40" x14ac:dyDescent="0.25">
      <c r="A55">
        <v>2000</v>
      </c>
      <c r="B55">
        <v>200</v>
      </c>
      <c r="C55" t="s">
        <v>36</v>
      </c>
      <c r="D55">
        <v>0.505</v>
      </c>
      <c r="E55">
        <v>35</v>
      </c>
      <c r="F55">
        <v>0.435</v>
      </c>
      <c r="G55" t="s">
        <v>37</v>
      </c>
      <c r="H55" t="s">
        <v>38</v>
      </c>
      <c r="I55">
        <v>4</v>
      </c>
      <c r="J55" t="s">
        <v>39</v>
      </c>
      <c r="K55">
        <v>4</v>
      </c>
      <c r="L55">
        <v>0.44</v>
      </c>
      <c r="M55">
        <v>0.47499999999999998</v>
      </c>
      <c r="N55">
        <v>0.49</v>
      </c>
      <c r="O55">
        <v>0.47499999999999998</v>
      </c>
      <c r="P55">
        <v>0.47499999999999998</v>
      </c>
      <c r="Q55">
        <v>113</v>
      </c>
      <c r="R55">
        <v>0.52212389380530977</v>
      </c>
      <c r="S55" t="s">
        <v>86</v>
      </c>
      <c r="T55">
        <v>1</v>
      </c>
      <c r="U55">
        <v>4</v>
      </c>
      <c r="V55">
        <v>0</v>
      </c>
      <c r="W55">
        <v>1</v>
      </c>
      <c r="X55">
        <v>1</v>
      </c>
      <c r="Y55">
        <v>3</v>
      </c>
      <c r="Z55">
        <v>1</v>
      </c>
      <c r="AA55">
        <v>3</v>
      </c>
      <c r="AB55">
        <v>7</v>
      </c>
      <c r="AC55">
        <v>-1</v>
      </c>
      <c r="AD55">
        <v>0</v>
      </c>
      <c r="AE55" t="s">
        <v>41</v>
      </c>
      <c r="AF55">
        <v>4</v>
      </c>
      <c r="AG55">
        <v>393</v>
      </c>
      <c r="AH55">
        <v>-2</v>
      </c>
      <c r="AI55" t="s">
        <v>42</v>
      </c>
      <c r="AJ55">
        <v>1</v>
      </c>
      <c r="AL55">
        <f t="shared" si="0"/>
        <v>-1.5000000000000013E-2</v>
      </c>
      <c r="AM55">
        <f t="shared" si="1"/>
        <v>0</v>
      </c>
      <c r="AN55">
        <f t="shared" si="2"/>
        <v>0</v>
      </c>
    </row>
    <row r="56" spans="1:40" x14ac:dyDescent="0.25">
      <c r="A56">
        <v>2000</v>
      </c>
      <c r="B56">
        <v>200</v>
      </c>
      <c r="C56" t="s">
        <v>36</v>
      </c>
      <c r="D56">
        <v>0.505</v>
      </c>
      <c r="E56">
        <v>35</v>
      </c>
      <c r="F56">
        <v>0.5</v>
      </c>
      <c r="G56" t="s">
        <v>37</v>
      </c>
      <c r="H56" t="s">
        <v>38</v>
      </c>
      <c r="I56">
        <v>4</v>
      </c>
      <c r="J56" t="s">
        <v>39</v>
      </c>
      <c r="K56">
        <v>4</v>
      </c>
      <c r="L56">
        <v>0.49</v>
      </c>
      <c r="M56">
        <v>0.46500000000000002</v>
      </c>
      <c r="N56">
        <v>0.505</v>
      </c>
      <c r="O56">
        <v>0.44</v>
      </c>
      <c r="P56">
        <v>0.45500000000000002</v>
      </c>
      <c r="Q56">
        <v>100</v>
      </c>
      <c r="R56">
        <v>0.51</v>
      </c>
      <c r="S56" t="s">
        <v>87</v>
      </c>
      <c r="T56">
        <v>1</v>
      </c>
      <c r="U56">
        <v>4</v>
      </c>
      <c r="V56">
        <v>0</v>
      </c>
      <c r="W56">
        <v>1</v>
      </c>
      <c r="X56">
        <v>1</v>
      </c>
      <c r="Y56">
        <v>3</v>
      </c>
      <c r="Z56">
        <v>1</v>
      </c>
      <c r="AA56">
        <v>3</v>
      </c>
      <c r="AB56">
        <v>7</v>
      </c>
      <c r="AC56">
        <v>-1</v>
      </c>
      <c r="AD56">
        <v>0</v>
      </c>
      <c r="AE56" t="s">
        <v>41</v>
      </c>
      <c r="AF56">
        <v>5</v>
      </c>
      <c r="AG56">
        <v>303</v>
      </c>
      <c r="AH56">
        <v>0.5</v>
      </c>
      <c r="AI56" t="s">
        <v>42</v>
      </c>
      <c r="AJ56">
        <v>1</v>
      </c>
      <c r="AL56">
        <f t="shared" si="0"/>
        <v>-3.999999999999998E-2</v>
      </c>
      <c r="AM56">
        <f t="shared" si="1"/>
        <v>2.5000000000000022E-2</v>
      </c>
      <c r="AN56">
        <f t="shared" si="2"/>
        <v>1.0000000000000009E-2</v>
      </c>
    </row>
    <row r="57" spans="1:40" x14ac:dyDescent="0.25">
      <c r="A57">
        <v>2000</v>
      </c>
      <c r="B57">
        <v>200</v>
      </c>
      <c r="C57" t="s">
        <v>36</v>
      </c>
      <c r="D57">
        <v>0.505</v>
      </c>
      <c r="E57">
        <v>35</v>
      </c>
      <c r="F57">
        <v>0.47499999999999998</v>
      </c>
      <c r="G57" t="s">
        <v>37</v>
      </c>
      <c r="H57" t="s">
        <v>38</v>
      </c>
      <c r="I57">
        <v>4</v>
      </c>
      <c r="J57" t="s">
        <v>39</v>
      </c>
      <c r="K57">
        <v>4</v>
      </c>
      <c r="L57">
        <v>0.47</v>
      </c>
      <c r="M57">
        <v>0.46500000000000002</v>
      </c>
      <c r="N57">
        <v>0.51500000000000001</v>
      </c>
      <c r="O57">
        <v>0.45</v>
      </c>
      <c r="P57">
        <v>0.46</v>
      </c>
      <c r="Q57">
        <v>105</v>
      </c>
      <c r="R57">
        <v>0.32380952380952382</v>
      </c>
      <c r="S57" t="s">
        <v>87</v>
      </c>
      <c r="T57">
        <v>1</v>
      </c>
      <c r="U57">
        <v>4</v>
      </c>
      <c r="V57">
        <v>0</v>
      </c>
      <c r="W57">
        <v>1</v>
      </c>
      <c r="X57">
        <v>1</v>
      </c>
      <c r="Y57">
        <v>3</v>
      </c>
      <c r="Z57">
        <v>1</v>
      </c>
      <c r="AA57">
        <v>3</v>
      </c>
      <c r="AB57">
        <v>7</v>
      </c>
      <c r="AC57">
        <v>-1</v>
      </c>
      <c r="AD57">
        <v>0</v>
      </c>
      <c r="AE57" t="s">
        <v>41</v>
      </c>
      <c r="AF57">
        <v>5</v>
      </c>
      <c r="AG57">
        <v>303</v>
      </c>
      <c r="AH57">
        <v>-0.5</v>
      </c>
      <c r="AI57" t="s">
        <v>42</v>
      </c>
      <c r="AJ57">
        <v>1</v>
      </c>
      <c r="AL57">
        <f t="shared" si="0"/>
        <v>-4.9999999999999989E-2</v>
      </c>
      <c r="AM57">
        <f t="shared" si="1"/>
        <v>1.5000000000000013E-2</v>
      </c>
      <c r="AN57">
        <f t="shared" si="2"/>
        <v>5.0000000000000044E-3</v>
      </c>
    </row>
    <row r="58" spans="1:40" x14ac:dyDescent="0.25">
      <c r="A58">
        <v>2000</v>
      </c>
      <c r="B58">
        <v>200</v>
      </c>
      <c r="C58" t="s">
        <v>36</v>
      </c>
      <c r="D58">
        <v>0.505</v>
      </c>
      <c r="E58">
        <v>35</v>
      </c>
      <c r="F58">
        <v>0.495</v>
      </c>
      <c r="G58" t="s">
        <v>37</v>
      </c>
      <c r="H58" t="s">
        <v>38</v>
      </c>
      <c r="I58">
        <v>4</v>
      </c>
      <c r="J58" t="s">
        <v>39</v>
      </c>
      <c r="K58">
        <v>4</v>
      </c>
      <c r="L58">
        <v>0.49</v>
      </c>
      <c r="M58">
        <v>0.46500000000000002</v>
      </c>
      <c r="N58">
        <v>0.495</v>
      </c>
      <c r="O58">
        <v>0.49</v>
      </c>
      <c r="P58">
        <v>0.45500000000000002</v>
      </c>
      <c r="Q58">
        <v>101</v>
      </c>
      <c r="R58">
        <v>0.52475247524752477</v>
      </c>
      <c r="S58" t="s">
        <v>87</v>
      </c>
      <c r="T58">
        <v>1</v>
      </c>
      <c r="U58">
        <v>4</v>
      </c>
      <c r="V58">
        <v>0</v>
      </c>
      <c r="W58">
        <v>1</v>
      </c>
      <c r="X58">
        <v>1</v>
      </c>
      <c r="Y58">
        <v>3</v>
      </c>
      <c r="Z58">
        <v>1</v>
      </c>
      <c r="AA58">
        <v>3</v>
      </c>
      <c r="AB58">
        <v>7</v>
      </c>
      <c r="AC58">
        <v>-1</v>
      </c>
      <c r="AD58">
        <v>0</v>
      </c>
      <c r="AE58" t="s">
        <v>41</v>
      </c>
      <c r="AF58">
        <v>5</v>
      </c>
      <c r="AG58">
        <v>303</v>
      </c>
      <c r="AH58">
        <v>1</v>
      </c>
      <c r="AI58" t="s">
        <v>42</v>
      </c>
      <c r="AJ58">
        <v>1</v>
      </c>
      <c r="AL58">
        <f t="shared" si="0"/>
        <v>-2.9999999999999971E-2</v>
      </c>
      <c r="AM58">
        <f t="shared" si="1"/>
        <v>-2.4999999999999967E-2</v>
      </c>
      <c r="AN58">
        <f t="shared" si="2"/>
        <v>1.0000000000000009E-2</v>
      </c>
    </row>
    <row r="59" spans="1:40" x14ac:dyDescent="0.25">
      <c r="A59">
        <v>2000</v>
      </c>
      <c r="B59">
        <v>200</v>
      </c>
      <c r="C59" t="s">
        <v>36</v>
      </c>
      <c r="D59">
        <v>0.505</v>
      </c>
      <c r="E59">
        <v>35</v>
      </c>
      <c r="F59">
        <v>0.46</v>
      </c>
      <c r="G59" t="s">
        <v>37</v>
      </c>
      <c r="H59" t="s">
        <v>38</v>
      </c>
      <c r="I59">
        <v>4</v>
      </c>
      <c r="J59" t="s">
        <v>39</v>
      </c>
      <c r="K59">
        <v>4</v>
      </c>
      <c r="L59">
        <v>0.46</v>
      </c>
      <c r="M59">
        <v>0.46500000000000002</v>
      </c>
      <c r="N59">
        <v>0.51500000000000001</v>
      </c>
      <c r="O59">
        <v>0.47</v>
      </c>
      <c r="P59">
        <v>0.47</v>
      </c>
      <c r="Q59">
        <v>108</v>
      </c>
      <c r="R59">
        <v>0.35185185185185192</v>
      </c>
      <c r="S59" t="s">
        <v>87</v>
      </c>
      <c r="T59">
        <v>1</v>
      </c>
      <c r="U59">
        <v>4</v>
      </c>
      <c r="V59">
        <v>0</v>
      </c>
      <c r="W59">
        <v>1</v>
      </c>
      <c r="X59">
        <v>1</v>
      </c>
      <c r="Y59">
        <v>3</v>
      </c>
      <c r="Z59">
        <v>1</v>
      </c>
      <c r="AA59">
        <v>3</v>
      </c>
      <c r="AB59">
        <v>7</v>
      </c>
      <c r="AC59">
        <v>-1</v>
      </c>
      <c r="AD59">
        <v>0</v>
      </c>
      <c r="AE59" t="s">
        <v>41</v>
      </c>
      <c r="AF59">
        <v>5</v>
      </c>
      <c r="AG59">
        <v>303</v>
      </c>
      <c r="AH59">
        <v>-1</v>
      </c>
      <c r="AI59" t="s">
        <v>42</v>
      </c>
      <c r="AJ59">
        <v>1</v>
      </c>
      <c r="AL59">
        <f t="shared" si="0"/>
        <v>-4.9999999999999989E-2</v>
      </c>
      <c r="AM59">
        <f t="shared" si="1"/>
        <v>-4.9999999999999489E-3</v>
      </c>
      <c r="AN59">
        <f t="shared" si="2"/>
        <v>-4.9999999999999489E-3</v>
      </c>
    </row>
    <row r="60" spans="1:40" x14ac:dyDescent="0.25">
      <c r="A60">
        <v>2000</v>
      </c>
      <c r="B60">
        <v>200</v>
      </c>
      <c r="C60" t="s">
        <v>36</v>
      </c>
      <c r="D60">
        <v>0.505</v>
      </c>
      <c r="E60">
        <v>35</v>
      </c>
      <c r="F60">
        <v>0.435</v>
      </c>
      <c r="G60" t="s">
        <v>37</v>
      </c>
      <c r="H60" t="s">
        <v>38</v>
      </c>
      <c r="I60">
        <v>4</v>
      </c>
      <c r="J60" t="s">
        <v>39</v>
      </c>
      <c r="K60">
        <v>4</v>
      </c>
      <c r="L60">
        <v>0.435</v>
      </c>
      <c r="M60">
        <v>0.47</v>
      </c>
      <c r="N60">
        <v>0.5</v>
      </c>
      <c r="O60">
        <v>0.45500000000000002</v>
      </c>
      <c r="P60">
        <v>0.46500000000000002</v>
      </c>
      <c r="Q60">
        <v>113</v>
      </c>
      <c r="R60">
        <v>0.26548672566371678</v>
      </c>
      <c r="S60" t="s">
        <v>87</v>
      </c>
      <c r="T60">
        <v>1</v>
      </c>
      <c r="U60">
        <v>4</v>
      </c>
      <c r="V60">
        <v>0</v>
      </c>
      <c r="W60">
        <v>1</v>
      </c>
      <c r="X60">
        <v>1</v>
      </c>
      <c r="Y60">
        <v>3</v>
      </c>
      <c r="Z60">
        <v>1</v>
      </c>
      <c r="AA60">
        <v>3</v>
      </c>
      <c r="AB60">
        <v>7</v>
      </c>
      <c r="AC60">
        <v>-1</v>
      </c>
      <c r="AD60">
        <v>0</v>
      </c>
      <c r="AE60" t="s">
        <v>41</v>
      </c>
      <c r="AF60">
        <v>5</v>
      </c>
      <c r="AG60">
        <v>303</v>
      </c>
      <c r="AH60">
        <v>2</v>
      </c>
      <c r="AI60" t="s">
        <v>42</v>
      </c>
      <c r="AJ60">
        <v>1</v>
      </c>
      <c r="AL60">
        <f t="shared" si="0"/>
        <v>-3.0000000000000027E-2</v>
      </c>
      <c r="AM60">
        <f t="shared" si="1"/>
        <v>1.4999999999999958E-2</v>
      </c>
      <c r="AN60">
        <f t="shared" si="2"/>
        <v>4.9999999999999489E-3</v>
      </c>
    </row>
    <row r="61" spans="1:40" x14ac:dyDescent="0.25">
      <c r="A61">
        <v>2000</v>
      </c>
      <c r="B61">
        <v>200</v>
      </c>
      <c r="C61" t="s">
        <v>36</v>
      </c>
      <c r="D61">
        <v>0.505</v>
      </c>
      <c r="E61">
        <v>35</v>
      </c>
      <c r="F61">
        <v>0.435</v>
      </c>
      <c r="G61" t="s">
        <v>37</v>
      </c>
      <c r="H61" t="s">
        <v>38</v>
      </c>
      <c r="I61">
        <v>4</v>
      </c>
      <c r="J61" t="s">
        <v>39</v>
      </c>
      <c r="K61">
        <v>4</v>
      </c>
      <c r="L61">
        <v>0.435</v>
      </c>
      <c r="M61">
        <v>0.47</v>
      </c>
      <c r="N61">
        <v>0.51500000000000001</v>
      </c>
      <c r="O61">
        <v>0.45500000000000002</v>
      </c>
      <c r="P61">
        <v>0.47</v>
      </c>
      <c r="Q61">
        <v>113</v>
      </c>
      <c r="R61">
        <v>0.26548672566371678</v>
      </c>
      <c r="S61" t="s">
        <v>87</v>
      </c>
      <c r="T61">
        <v>1</v>
      </c>
      <c r="U61">
        <v>4</v>
      </c>
      <c r="V61">
        <v>0</v>
      </c>
      <c r="W61">
        <v>1</v>
      </c>
      <c r="X61">
        <v>1</v>
      </c>
      <c r="Y61">
        <v>3</v>
      </c>
      <c r="Z61">
        <v>1</v>
      </c>
      <c r="AA61">
        <v>3</v>
      </c>
      <c r="AB61">
        <v>7</v>
      </c>
      <c r="AC61">
        <v>-1</v>
      </c>
      <c r="AD61">
        <v>0</v>
      </c>
      <c r="AE61" t="s">
        <v>41</v>
      </c>
      <c r="AF61">
        <v>5</v>
      </c>
      <c r="AG61">
        <v>303</v>
      </c>
      <c r="AH61">
        <v>-2</v>
      </c>
      <c r="AI61" t="s">
        <v>42</v>
      </c>
      <c r="AJ61">
        <v>1</v>
      </c>
      <c r="AL61">
        <f t="shared" si="0"/>
        <v>-4.500000000000004E-2</v>
      </c>
      <c r="AM61">
        <f t="shared" si="1"/>
        <v>1.4999999999999958E-2</v>
      </c>
      <c r="AN61">
        <f t="shared" si="2"/>
        <v>0</v>
      </c>
    </row>
    <row r="62" spans="1:40" x14ac:dyDescent="0.25">
      <c r="A62">
        <v>2000</v>
      </c>
      <c r="B62">
        <v>200</v>
      </c>
      <c r="C62" t="s">
        <v>36</v>
      </c>
      <c r="D62">
        <v>0.505</v>
      </c>
      <c r="E62">
        <v>35</v>
      </c>
      <c r="F62">
        <v>0.51500000000000001</v>
      </c>
      <c r="G62" t="s">
        <v>37</v>
      </c>
      <c r="H62" t="s">
        <v>38</v>
      </c>
      <c r="I62">
        <v>4</v>
      </c>
      <c r="J62" t="s">
        <v>39</v>
      </c>
      <c r="K62">
        <v>4</v>
      </c>
      <c r="L62">
        <v>0.51</v>
      </c>
      <c r="M62">
        <v>0.46</v>
      </c>
      <c r="N62">
        <v>0.49</v>
      </c>
      <c r="O62">
        <v>0.45500000000000002</v>
      </c>
      <c r="P62">
        <v>0.45500000000000002</v>
      </c>
      <c r="Q62">
        <v>97</v>
      </c>
      <c r="R62">
        <v>0.50515463917525771</v>
      </c>
      <c r="S62" t="s">
        <v>88</v>
      </c>
      <c r="T62">
        <v>1</v>
      </c>
      <c r="U62">
        <v>4</v>
      </c>
      <c r="V62">
        <v>0</v>
      </c>
      <c r="W62">
        <v>1</v>
      </c>
      <c r="X62">
        <v>0</v>
      </c>
      <c r="Y62">
        <v>4</v>
      </c>
      <c r="Z62">
        <v>0</v>
      </c>
      <c r="AA62">
        <v>4</v>
      </c>
      <c r="AB62">
        <v>7</v>
      </c>
      <c r="AC62">
        <v>-1</v>
      </c>
      <c r="AD62">
        <v>0</v>
      </c>
      <c r="AE62" t="s">
        <v>41</v>
      </c>
      <c r="AF62">
        <v>6</v>
      </c>
      <c r="AG62">
        <v>280</v>
      </c>
      <c r="AH62">
        <v>0.5</v>
      </c>
      <c r="AI62" t="s">
        <v>42</v>
      </c>
      <c r="AJ62">
        <v>1</v>
      </c>
      <c r="AL62">
        <f t="shared" si="0"/>
        <v>-2.9999999999999971E-2</v>
      </c>
      <c r="AM62">
        <f t="shared" si="1"/>
        <v>5.0000000000000044E-3</v>
      </c>
      <c r="AN62">
        <f t="shared" si="2"/>
        <v>5.0000000000000044E-3</v>
      </c>
    </row>
    <row r="63" spans="1:40" x14ac:dyDescent="0.25">
      <c r="A63">
        <v>2000</v>
      </c>
      <c r="B63">
        <v>200</v>
      </c>
      <c r="C63" t="s">
        <v>36</v>
      </c>
      <c r="D63">
        <v>0.505</v>
      </c>
      <c r="E63">
        <v>35</v>
      </c>
      <c r="F63">
        <v>0.51500000000000001</v>
      </c>
      <c r="G63" t="s">
        <v>37</v>
      </c>
      <c r="H63" t="s">
        <v>38</v>
      </c>
      <c r="I63">
        <v>4</v>
      </c>
      <c r="J63" t="s">
        <v>39</v>
      </c>
      <c r="K63">
        <v>4</v>
      </c>
      <c r="L63">
        <v>0.51</v>
      </c>
      <c r="M63">
        <v>0.46</v>
      </c>
      <c r="N63">
        <v>0.49</v>
      </c>
      <c r="O63">
        <v>0.44500000000000001</v>
      </c>
      <c r="P63">
        <v>0.45500000000000002</v>
      </c>
      <c r="Q63">
        <v>97</v>
      </c>
      <c r="R63">
        <v>0.46391752577319589</v>
      </c>
      <c r="S63" t="s">
        <v>88</v>
      </c>
      <c r="T63">
        <v>1</v>
      </c>
      <c r="U63">
        <v>4</v>
      </c>
      <c r="V63">
        <v>0</v>
      </c>
      <c r="W63">
        <v>1</v>
      </c>
      <c r="X63">
        <v>0</v>
      </c>
      <c r="Y63">
        <v>4</v>
      </c>
      <c r="Z63">
        <v>0</v>
      </c>
      <c r="AA63">
        <v>4</v>
      </c>
      <c r="AB63">
        <v>7</v>
      </c>
      <c r="AC63">
        <v>-1</v>
      </c>
      <c r="AD63">
        <v>0</v>
      </c>
      <c r="AE63" t="s">
        <v>41</v>
      </c>
      <c r="AF63">
        <v>6</v>
      </c>
      <c r="AG63">
        <v>280</v>
      </c>
      <c r="AH63">
        <v>-0.5</v>
      </c>
      <c r="AI63" t="s">
        <v>42</v>
      </c>
      <c r="AJ63">
        <v>1</v>
      </c>
      <c r="AL63">
        <f t="shared" si="0"/>
        <v>-2.9999999999999971E-2</v>
      </c>
      <c r="AM63">
        <f t="shared" si="1"/>
        <v>1.5000000000000013E-2</v>
      </c>
      <c r="AN63">
        <f t="shared" si="2"/>
        <v>5.0000000000000044E-3</v>
      </c>
    </row>
    <row r="64" spans="1:40" x14ac:dyDescent="0.25">
      <c r="A64">
        <v>2000</v>
      </c>
      <c r="B64">
        <v>200</v>
      </c>
      <c r="C64" t="s">
        <v>36</v>
      </c>
      <c r="D64">
        <v>0.505</v>
      </c>
      <c r="E64">
        <v>35</v>
      </c>
      <c r="F64">
        <v>0.51500000000000001</v>
      </c>
      <c r="G64" t="s">
        <v>37</v>
      </c>
      <c r="H64" t="s">
        <v>38</v>
      </c>
      <c r="I64">
        <v>4</v>
      </c>
      <c r="J64" t="s">
        <v>39</v>
      </c>
      <c r="K64">
        <v>4</v>
      </c>
      <c r="L64">
        <v>0.51</v>
      </c>
      <c r="M64">
        <v>0.46</v>
      </c>
      <c r="N64">
        <v>0.49</v>
      </c>
      <c r="O64">
        <v>0.47</v>
      </c>
      <c r="P64">
        <v>0.45500000000000002</v>
      </c>
      <c r="Q64">
        <v>97</v>
      </c>
      <c r="R64">
        <v>0.51546391752577314</v>
      </c>
      <c r="S64" t="s">
        <v>88</v>
      </c>
      <c r="T64">
        <v>1</v>
      </c>
      <c r="U64">
        <v>4</v>
      </c>
      <c r="V64">
        <v>0</v>
      </c>
      <c r="W64">
        <v>1</v>
      </c>
      <c r="X64">
        <v>0</v>
      </c>
      <c r="Y64">
        <v>4</v>
      </c>
      <c r="Z64">
        <v>0</v>
      </c>
      <c r="AA64">
        <v>4</v>
      </c>
      <c r="AB64">
        <v>7</v>
      </c>
      <c r="AC64">
        <v>-1</v>
      </c>
      <c r="AD64">
        <v>0</v>
      </c>
      <c r="AE64" t="s">
        <v>41</v>
      </c>
      <c r="AF64">
        <v>6</v>
      </c>
      <c r="AG64">
        <v>280</v>
      </c>
      <c r="AH64">
        <v>1</v>
      </c>
      <c r="AI64" t="s">
        <v>42</v>
      </c>
      <c r="AJ64">
        <v>1</v>
      </c>
      <c r="AL64">
        <f t="shared" si="0"/>
        <v>-2.9999999999999971E-2</v>
      </c>
      <c r="AM64">
        <f t="shared" si="1"/>
        <v>-9.9999999999999534E-3</v>
      </c>
      <c r="AN64">
        <f t="shared" si="2"/>
        <v>5.0000000000000044E-3</v>
      </c>
    </row>
    <row r="65" spans="1:40" x14ac:dyDescent="0.25">
      <c r="A65">
        <v>2000</v>
      </c>
      <c r="B65">
        <v>200</v>
      </c>
      <c r="C65" t="s">
        <v>36</v>
      </c>
      <c r="D65">
        <v>0.505</v>
      </c>
      <c r="E65">
        <v>35</v>
      </c>
      <c r="F65">
        <v>0.51500000000000001</v>
      </c>
      <c r="G65" t="s">
        <v>37</v>
      </c>
      <c r="H65" t="s">
        <v>38</v>
      </c>
      <c r="I65">
        <v>4</v>
      </c>
      <c r="J65" t="s">
        <v>39</v>
      </c>
      <c r="K65">
        <v>4</v>
      </c>
      <c r="L65">
        <v>0.51</v>
      </c>
      <c r="M65">
        <v>0.46</v>
      </c>
      <c r="N65">
        <v>0.49</v>
      </c>
      <c r="O65">
        <v>0.46500000000000002</v>
      </c>
      <c r="P65">
        <v>0.45500000000000002</v>
      </c>
      <c r="Q65">
        <v>97</v>
      </c>
      <c r="R65">
        <v>0.4329896907216495</v>
      </c>
      <c r="S65" t="s">
        <v>88</v>
      </c>
      <c r="T65">
        <v>1</v>
      </c>
      <c r="U65">
        <v>4</v>
      </c>
      <c r="V65">
        <v>0</v>
      </c>
      <c r="W65">
        <v>1</v>
      </c>
      <c r="X65">
        <v>0</v>
      </c>
      <c r="Y65">
        <v>4</v>
      </c>
      <c r="Z65">
        <v>0</v>
      </c>
      <c r="AA65">
        <v>4</v>
      </c>
      <c r="AB65">
        <v>7</v>
      </c>
      <c r="AC65">
        <v>-1</v>
      </c>
      <c r="AD65">
        <v>0</v>
      </c>
      <c r="AE65" t="s">
        <v>41</v>
      </c>
      <c r="AF65">
        <v>6</v>
      </c>
      <c r="AG65">
        <v>280</v>
      </c>
      <c r="AH65">
        <v>-1</v>
      </c>
      <c r="AI65" t="s">
        <v>42</v>
      </c>
      <c r="AJ65">
        <v>1</v>
      </c>
      <c r="AL65">
        <f t="shared" si="0"/>
        <v>-2.9999999999999971E-2</v>
      </c>
      <c r="AM65">
        <f t="shared" si="1"/>
        <v>-5.0000000000000044E-3</v>
      </c>
      <c r="AN65">
        <f t="shared" si="2"/>
        <v>5.0000000000000044E-3</v>
      </c>
    </row>
    <row r="66" spans="1:40" x14ac:dyDescent="0.25">
      <c r="A66">
        <v>2000</v>
      </c>
      <c r="B66">
        <v>200</v>
      </c>
      <c r="C66" t="s">
        <v>36</v>
      </c>
      <c r="D66">
        <v>0.505</v>
      </c>
      <c r="E66">
        <v>35</v>
      </c>
      <c r="F66">
        <v>0.51500000000000001</v>
      </c>
      <c r="G66" t="s">
        <v>37</v>
      </c>
      <c r="H66" t="s">
        <v>38</v>
      </c>
      <c r="I66">
        <v>4</v>
      </c>
      <c r="J66" t="s">
        <v>39</v>
      </c>
      <c r="K66">
        <v>4</v>
      </c>
      <c r="L66">
        <v>0.51</v>
      </c>
      <c r="M66">
        <v>0.46</v>
      </c>
      <c r="N66">
        <v>0.49</v>
      </c>
      <c r="O66">
        <v>0.47</v>
      </c>
      <c r="P66">
        <v>0.45500000000000002</v>
      </c>
      <c r="Q66">
        <v>97</v>
      </c>
      <c r="R66">
        <v>0.51546391752577314</v>
      </c>
      <c r="S66" t="s">
        <v>88</v>
      </c>
      <c r="T66">
        <v>1</v>
      </c>
      <c r="U66">
        <v>4</v>
      </c>
      <c r="V66">
        <v>0</v>
      </c>
      <c r="W66">
        <v>1</v>
      </c>
      <c r="X66">
        <v>0</v>
      </c>
      <c r="Y66">
        <v>4</v>
      </c>
      <c r="Z66">
        <v>0</v>
      </c>
      <c r="AA66">
        <v>4</v>
      </c>
      <c r="AB66">
        <v>7</v>
      </c>
      <c r="AC66">
        <v>-1</v>
      </c>
      <c r="AD66">
        <v>0</v>
      </c>
      <c r="AE66" t="s">
        <v>41</v>
      </c>
      <c r="AF66">
        <v>6</v>
      </c>
      <c r="AG66">
        <v>280</v>
      </c>
      <c r="AH66">
        <v>2</v>
      </c>
      <c r="AI66" t="s">
        <v>42</v>
      </c>
      <c r="AJ66">
        <v>1</v>
      </c>
      <c r="AL66">
        <f t="shared" si="0"/>
        <v>-2.9999999999999971E-2</v>
      </c>
      <c r="AM66">
        <f t="shared" si="1"/>
        <v>-9.9999999999999534E-3</v>
      </c>
      <c r="AN66">
        <f t="shared" si="2"/>
        <v>5.0000000000000044E-3</v>
      </c>
    </row>
    <row r="67" spans="1:40" x14ac:dyDescent="0.25">
      <c r="A67">
        <v>2000</v>
      </c>
      <c r="B67">
        <v>200</v>
      </c>
      <c r="C67" t="s">
        <v>36</v>
      </c>
      <c r="D67">
        <v>0.505</v>
      </c>
      <c r="E67">
        <v>35</v>
      </c>
      <c r="F67">
        <v>0.51500000000000001</v>
      </c>
      <c r="G67" t="s">
        <v>37</v>
      </c>
      <c r="H67" t="s">
        <v>38</v>
      </c>
      <c r="I67">
        <v>4</v>
      </c>
      <c r="J67" t="s">
        <v>39</v>
      </c>
      <c r="K67">
        <v>4</v>
      </c>
      <c r="L67">
        <v>0.51</v>
      </c>
      <c r="M67">
        <v>0.46</v>
      </c>
      <c r="N67">
        <v>0.49</v>
      </c>
      <c r="O67">
        <v>0.48</v>
      </c>
      <c r="P67">
        <v>0.45500000000000002</v>
      </c>
      <c r="Q67">
        <v>97</v>
      </c>
      <c r="R67">
        <v>0.39175257731958762</v>
      </c>
      <c r="S67" t="s">
        <v>88</v>
      </c>
      <c r="T67">
        <v>1</v>
      </c>
      <c r="U67">
        <v>4</v>
      </c>
      <c r="V67">
        <v>0</v>
      </c>
      <c r="W67">
        <v>1</v>
      </c>
      <c r="X67">
        <v>0</v>
      </c>
      <c r="Y67">
        <v>4</v>
      </c>
      <c r="Z67">
        <v>0</v>
      </c>
      <c r="AA67">
        <v>4</v>
      </c>
      <c r="AB67">
        <v>7</v>
      </c>
      <c r="AC67">
        <v>-1</v>
      </c>
      <c r="AD67">
        <v>0</v>
      </c>
      <c r="AE67" t="s">
        <v>41</v>
      </c>
      <c r="AF67">
        <v>6</v>
      </c>
      <c r="AG67">
        <v>280</v>
      </c>
      <c r="AH67">
        <v>-2</v>
      </c>
      <c r="AI67" t="s">
        <v>42</v>
      </c>
      <c r="AJ67">
        <v>1</v>
      </c>
      <c r="AL67">
        <f t="shared" ref="AL67:AL130" si="3">$M67-N67</f>
        <v>-2.9999999999999971E-2</v>
      </c>
      <c r="AM67">
        <f t="shared" ref="AM67:AM130" si="4">$M67-O67</f>
        <v>-1.9999999999999962E-2</v>
      </c>
      <c r="AN67">
        <f t="shared" ref="AN67:AN130" si="5">$M67-P67</f>
        <v>5.0000000000000044E-3</v>
      </c>
    </row>
    <row r="68" spans="1:40" x14ac:dyDescent="0.25">
      <c r="A68">
        <v>2000</v>
      </c>
      <c r="B68">
        <v>200</v>
      </c>
      <c r="C68" t="s">
        <v>36</v>
      </c>
      <c r="D68">
        <v>0.505</v>
      </c>
      <c r="E68">
        <v>35</v>
      </c>
      <c r="F68">
        <v>0.51500000000000001</v>
      </c>
      <c r="G68" t="s">
        <v>37</v>
      </c>
      <c r="H68" t="s">
        <v>38</v>
      </c>
      <c r="I68">
        <v>4</v>
      </c>
      <c r="J68" t="s">
        <v>39</v>
      </c>
      <c r="K68">
        <v>4</v>
      </c>
      <c r="L68">
        <v>0.51</v>
      </c>
      <c r="M68">
        <v>0.46</v>
      </c>
      <c r="N68">
        <v>0.48</v>
      </c>
      <c r="O68">
        <v>0.47</v>
      </c>
      <c r="P68">
        <v>0.45500000000000002</v>
      </c>
      <c r="Q68">
        <v>97</v>
      </c>
      <c r="R68">
        <v>0.49484536082474229</v>
      </c>
      <c r="S68" t="s">
        <v>89</v>
      </c>
      <c r="T68">
        <v>1</v>
      </c>
      <c r="U68">
        <v>4</v>
      </c>
      <c r="V68">
        <v>0</v>
      </c>
      <c r="W68">
        <v>1</v>
      </c>
      <c r="X68">
        <v>0</v>
      </c>
      <c r="Y68">
        <v>4</v>
      </c>
      <c r="Z68">
        <v>0</v>
      </c>
      <c r="AA68">
        <v>4</v>
      </c>
      <c r="AB68">
        <v>7</v>
      </c>
      <c r="AC68">
        <v>-1</v>
      </c>
      <c r="AD68">
        <v>0</v>
      </c>
      <c r="AE68" t="s">
        <v>41</v>
      </c>
      <c r="AF68">
        <v>7</v>
      </c>
      <c r="AG68">
        <v>237</v>
      </c>
      <c r="AH68">
        <v>0.5</v>
      </c>
      <c r="AI68" t="s">
        <v>42</v>
      </c>
      <c r="AJ68">
        <v>1</v>
      </c>
      <c r="AL68">
        <f t="shared" si="3"/>
        <v>-1.9999999999999962E-2</v>
      </c>
      <c r="AM68">
        <f t="shared" si="4"/>
        <v>-9.9999999999999534E-3</v>
      </c>
      <c r="AN68">
        <f t="shared" si="5"/>
        <v>5.0000000000000044E-3</v>
      </c>
    </row>
    <row r="69" spans="1:40" x14ac:dyDescent="0.25">
      <c r="A69">
        <v>2000</v>
      </c>
      <c r="B69">
        <v>200</v>
      </c>
      <c r="C69" t="s">
        <v>36</v>
      </c>
      <c r="D69">
        <v>0.505</v>
      </c>
      <c r="E69">
        <v>35</v>
      </c>
      <c r="F69">
        <v>0.51500000000000001</v>
      </c>
      <c r="G69" t="s">
        <v>37</v>
      </c>
      <c r="H69" t="s">
        <v>38</v>
      </c>
      <c r="I69">
        <v>4</v>
      </c>
      <c r="J69" t="s">
        <v>39</v>
      </c>
      <c r="K69">
        <v>4</v>
      </c>
      <c r="L69">
        <v>0.51</v>
      </c>
      <c r="M69">
        <v>0.45500000000000002</v>
      </c>
      <c r="N69">
        <v>0.48499999999999999</v>
      </c>
      <c r="O69">
        <v>0.45</v>
      </c>
      <c r="P69">
        <v>0.45</v>
      </c>
      <c r="Q69">
        <v>97</v>
      </c>
      <c r="R69">
        <v>0.54639175257731953</v>
      </c>
      <c r="S69" t="s">
        <v>89</v>
      </c>
      <c r="T69">
        <v>1</v>
      </c>
      <c r="U69">
        <v>4</v>
      </c>
      <c r="V69">
        <v>0</v>
      </c>
      <c r="W69">
        <v>1</v>
      </c>
      <c r="X69">
        <v>0</v>
      </c>
      <c r="Y69">
        <v>4</v>
      </c>
      <c r="Z69">
        <v>0</v>
      </c>
      <c r="AA69">
        <v>4</v>
      </c>
      <c r="AB69">
        <v>7</v>
      </c>
      <c r="AC69">
        <v>-1</v>
      </c>
      <c r="AD69">
        <v>0</v>
      </c>
      <c r="AE69" t="s">
        <v>41</v>
      </c>
      <c r="AF69">
        <v>7</v>
      </c>
      <c r="AG69">
        <v>237</v>
      </c>
      <c r="AH69">
        <v>-0.5</v>
      </c>
      <c r="AI69" t="s">
        <v>42</v>
      </c>
      <c r="AJ69">
        <v>1</v>
      </c>
      <c r="AL69">
        <f t="shared" si="3"/>
        <v>-2.9999999999999971E-2</v>
      </c>
      <c r="AM69">
        <f t="shared" si="4"/>
        <v>5.0000000000000044E-3</v>
      </c>
      <c r="AN69">
        <f t="shared" si="5"/>
        <v>5.0000000000000044E-3</v>
      </c>
    </row>
    <row r="70" spans="1:40" x14ac:dyDescent="0.25">
      <c r="A70">
        <v>2000</v>
      </c>
      <c r="B70">
        <v>200</v>
      </c>
      <c r="C70" t="s">
        <v>36</v>
      </c>
      <c r="D70">
        <v>0.505</v>
      </c>
      <c r="E70">
        <v>35</v>
      </c>
      <c r="F70">
        <v>0.51500000000000001</v>
      </c>
      <c r="G70" t="s">
        <v>37</v>
      </c>
      <c r="H70" t="s">
        <v>38</v>
      </c>
      <c r="I70">
        <v>4</v>
      </c>
      <c r="J70" t="s">
        <v>39</v>
      </c>
      <c r="K70">
        <v>4</v>
      </c>
      <c r="L70">
        <v>0.51</v>
      </c>
      <c r="M70">
        <v>0.46</v>
      </c>
      <c r="N70">
        <v>0.48</v>
      </c>
      <c r="O70">
        <v>0.47499999999999998</v>
      </c>
      <c r="P70">
        <v>0.45500000000000002</v>
      </c>
      <c r="Q70">
        <v>97</v>
      </c>
      <c r="R70">
        <v>0.49484536082474229</v>
      </c>
      <c r="S70" t="s">
        <v>89</v>
      </c>
      <c r="T70">
        <v>1</v>
      </c>
      <c r="U70">
        <v>4</v>
      </c>
      <c r="V70">
        <v>0</v>
      </c>
      <c r="W70">
        <v>1</v>
      </c>
      <c r="X70">
        <v>0</v>
      </c>
      <c r="Y70">
        <v>4</v>
      </c>
      <c r="Z70">
        <v>0</v>
      </c>
      <c r="AA70">
        <v>4</v>
      </c>
      <c r="AB70">
        <v>7</v>
      </c>
      <c r="AC70">
        <v>-1</v>
      </c>
      <c r="AD70">
        <v>0</v>
      </c>
      <c r="AE70" t="s">
        <v>41</v>
      </c>
      <c r="AF70">
        <v>7</v>
      </c>
      <c r="AG70">
        <v>237</v>
      </c>
      <c r="AH70">
        <v>1</v>
      </c>
      <c r="AI70" t="s">
        <v>42</v>
      </c>
      <c r="AJ70">
        <v>1</v>
      </c>
      <c r="AL70">
        <f t="shared" si="3"/>
        <v>-1.9999999999999962E-2</v>
      </c>
      <c r="AM70">
        <f t="shared" si="4"/>
        <v>-1.4999999999999958E-2</v>
      </c>
      <c r="AN70">
        <f t="shared" si="5"/>
        <v>5.0000000000000044E-3</v>
      </c>
    </row>
    <row r="71" spans="1:40" x14ac:dyDescent="0.25">
      <c r="A71">
        <v>2000</v>
      </c>
      <c r="B71">
        <v>200</v>
      </c>
      <c r="C71" t="s">
        <v>36</v>
      </c>
      <c r="D71">
        <v>0.505</v>
      </c>
      <c r="E71">
        <v>35</v>
      </c>
      <c r="F71">
        <v>0.47499999999999998</v>
      </c>
      <c r="G71" t="s">
        <v>37</v>
      </c>
      <c r="H71" t="s">
        <v>38</v>
      </c>
      <c r="I71">
        <v>4</v>
      </c>
      <c r="J71" t="s">
        <v>39</v>
      </c>
      <c r="K71">
        <v>4</v>
      </c>
      <c r="L71">
        <v>0.47499999999999998</v>
      </c>
      <c r="M71">
        <v>0.44500000000000001</v>
      </c>
      <c r="N71">
        <v>0.48</v>
      </c>
      <c r="O71">
        <v>0.45</v>
      </c>
      <c r="P71">
        <v>0.44500000000000001</v>
      </c>
      <c r="Q71">
        <v>105</v>
      </c>
      <c r="R71">
        <v>0.580952380952381</v>
      </c>
      <c r="S71" t="s">
        <v>89</v>
      </c>
      <c r="T71">
        <v>1</v>
      </c>
      <c r="U71">
        <v>4</v>
      </c>
      <c r="V71">
        <v>0</v>
      </c>
      <c r="W71">
        <v>1</v>
      </c>
      <c r="X71">
        <v>0</v>
      </c>
      <c r="Y71">
        <v>4</v>
      </c>
      <c r="Z71">
        <v>0</v>
      </c>
      <c r="AA71">
        <v>4</v>
      </c>
      <c r="AB71">
        <v>7</v>
      </c>
      <c r="AC71">
        <v>-1</v>
      </c>
      <c r="AD71">
        <v>0</v>
      </c>
      <c r="AE71" t="s">
        <v>41</v>
      </c>
      <c r="AF71">
        <v>7</v>
      </c>
      <c r="AG71">
        <v>237</v>
      </c>
      <c r="AH71">
        <v>-1</v>
      </c>
      <c r="AI71" t="s">
        <v>42</v>
      </c>
      <c r="AJ71">
        <v>1</v>
      </c>
      <c r="AL71">
        <f t="shared" si="3"/>
        <v>-3.4999999999999976E-2</v>
      </c>
      <c r="AM71">
        <f t="shared" si="4"/>
        <v>-5.0000000000000044E-3</v>
      </c>
      <c r="AN71">
        <f t="shared" si="5"/>
        <v>0</v>
      </c>
    </row>
    <row r="72" spans="1:40" x14ac:dyDescent="0.25">
      <c r="A72">
        <v>2000</v>
      </c>
      <c r="B72">
        <v>200</v>
      </c>
      <c r="C72" t="s">
        <v>36</v>
      </c>
      <c r="D72">
        <v>0.505</v>
      </c>
      <c r="E72">
        <v>35</v>
      </c>
      <c r="F72">
        <v>0.51500000000000001</v>
      </c>
      <c r="G72" t="s">
        <v>37</v>
      </c>
      <c r="H72" t="s">
        <v>38</v>
      </c>
      <c r="I72">
        <v>4</v>
      </c>
      <c r="J72" t="s">
        <v>39</v>
      </c>
      <c r="K72">
        <v>4</v>
      </c>
      <c r="L72">
        <v>0.51</v>
      </c>
      <c r="M72">
        <v>0.46</v>
      </c>
      <c r="N72">
        <v>0.48</v>
      </c>
      <c r="O72">
        <v>0.46500000000000002</v>
      </c>
      <c r="P72">
        <v>0.45500000000000002</v>
      </c>
      <c r="Q72">
        <v>97</v>
      </c>
      <c r="R72">
        <v>0.49484536082474229</v>
      </c>
      <c r="S72" t="s">
        <v>89</v>
      </c>
      <c r="T72">
        <v>1</v>
      </c>
      <c r="U72">
        <v>4</v>
      </c>
      <c r="V72">
        <v>0</v>
      </c>
      <c r="W72">
        <v>1</v>
      </c>
      <c r="X72">
        <v>0</v>
      </c>
      <c r="Y72">
        <v>4</v>
      </c>
      <c r="Z72">
        <v>0</v>
      </c>
      <c r="AA72">
        <v>4</v>
      </c>
      <c r="AB72">
        <v>7</v>
      </c>
      <c r="AC72">
        <v>-1</v>
      </c>
      <c r="AD72">
        <v>0</v>
      </c>
      <c r="AE72" t="s">
        <v>41</v>
      </c>
      <c r="AF72">
        <v>7</v>
      </c>
      <c r="AG72">
        <v>237</v>
      </c>
      <c r="AH72">
        <v>2</v>
      </c>
      <c r="AI72" t="s">
        <v>42</v>
      </c>
      <c r="AJ72">
        <v>1</v>
      </c>
      <c r="AL72">
        <f t="shared" si="3"/>
        <v>-1.9999999999999962E-2</v>
      </c>
      <c r="AM72">
        <f t="shared" si="4"/>
        <v>-5.0000000000000044E-3</v>
      </c>
      <c r="AN72">
        <f t="shared" si="5"/>
        <v>5.0000000000000044E-3</v>
      </c>
    </row>
    <row r="73" spans="1:40" x14ac:dyDescent="0.25">
      <c r="A73">
        <v>2000</v>
      </c>
      <c r="B73">
        <v>200</v>
      </c>
      <c r="C73" t="s">
        <v>36</v>
      </c>
      <c r="D73">
        <v>0.505</v>
      </c>
      <c r="E73">
        <v>35</v>
      </c>
      <c r="F73">
        <v>0.44500000000000001</v>
      </c>
      <c r="G73" t="s">
        <v>37</v>
      </c>
      <c r="H73" t="s">
        <v>38</v>
      </c>
      <c r="I73">
        <v>4</v>
      </c>
      <c r="J73" t="s">
        <v>39</v>
      </c>
      <c r="K73">
        <v>4</v>
      </c>
      <c r="L73">
        <v>0.45</v>
      </c>
      <c r="M73">
        <v>0.44</v>
      </c>
      <c r="N73">
        <v>0.48</v>
      </c>
      <c r="O73">
        <v>0.42499999999999999</v>
      </c>
      <c r="P73">
        <v>0.44</v>
      </c>
      <c r="Q73">
        <v>111</v>
      </c>
      <c r="R73">
        <v>0.5855855855855856</v>
      </c>
      <c r="S73" t="s">
        <v>89</v>
      </c>
      <c r="T73">
        <v>1</v>
      </c>
      <c r="U73">
        <v>4</v>
      </c>
      <c r="V73">
        <v>0</v>
      </c>
      <c r="W73">
        <v>1</v>
      </c>
      <c r="X73">
        <v>0</v>
      </c>
      <c r="Y73">
        <v>4</v>
      </c>
      <c r="Z73">
        <v>0</v>
      </c>
      <c r="AA73">
        <v>4</v>
      </c>
      <c r="AB73">
        <v>7</v>
      </c>
      <c r="AC73">
        <v>-1</v>
      </c>
      <c r="AD73">
        <v>0</v>
      </c>
      <c r="AE73" t="s">
        <v>41</v>
      </c>
      <c r="AF73">
        <v>7</v>
      </c>
      <c r="AG73">
        <v>237</v>
      </c>
      <c r="AH73">
        <v>-2</v>
      </c>
      <c r="AI73" t="s">
        <v>42</v>
      </c>
      <c r="AJ73">
        <v>1</v>
      </c>
      <c r="AL73">
        <f t="shared" si="3"/>
        <v>-3.999999999999998E-2</v>
      </c>
      <c r="AM73">
        <f t="shared" si="4"/>
        <v>1.5000000000000013E-2</v>
      </c>
      <c r="AN73">
        <f t="shared" si="5"/>
        <v>0</v>
      </c>
    </row>
    <row r="74" spans="1:40" x14ac:dyDescent="0.25">
      <c r="A74">
        <v>2000</v>
      </c>
      <c r="B74">
        <v>200</v>
      </c>
      <c r="C74" t="s">
        <v>90</v>
      </c>
      <c r="D74">
        <v>0.26</v>
      </c>
      <c r="E74">
        <v>45</v>
      </c>
      <c r="F74">
        <v>0.2</v>
      </c>
      <c r="G74" t="s">
        <v>109</v>
      </c>
      <c r="H74" t="s">
        <v>38</v>
      </c>
      <c r="I74">
        <v>4</v>
      </c>
      <c r="J74" t="s">
        <v>110</v>
      </c>
      <c r="K74">
        <v>3</v>
      </c>
      <c r="L74">
        <v>0.17</v>
      </c>
      <c r="M74">
        <v>0.155</v>
      </c>
      <c r="N74">
        <v>0.21</v>
      </c>
      <c r="O74">
        <v>0.27</v>
      </c>
      <c r="P74">
        <v>0.16</v>
      </c>
      <c r="Q74">
        <v>160</v>
      </c>
      <c r="R74">
        <v>6.2500000000000003E-3</v>
      </c>
      <c r="S74" t="s">
        <v>56</v>
      </c>
      <c r="T74">
        <v>1</v>
      </c>
      <c r="U74">
        <v>2</v>
      </c>
      <c r="V74">
        <v>0</v>
      </c>
      <c r="W74">
        <v>1</v>
      </c>
      <c r="X74">
        <v>1</v>
      </c>
      <c r="Y74">
        <v>1</v>
      </c>
      <c r="Z74">
        <v>1</v>
      </c>
      <c r="AA74">
        <v>2</v>
      </c>
      <c r="AB74">
        <v>6</v>
      </c>
      <c r="AC74">
        <v>-1</v>
      </c>
      <c r="AD74">
        <v>0</v>
      </c>
      <c r="AE74" t="s">
        <v>94</v>
      </c>
      <c r="AF74">
        <v>1</v>
      </c>
      <c r="AG74">
        <v>516</v>
      </c>
      <c r="AH74">
        <v>1</v>
      </c>
      <c r="AI74" t="s">
        <v>42</v>
      </c>
      <c r="AJ74">
        <v>1</v>
      </c>
      <c r="AL74">
        <f t="shared" si="3"/>
        <v>-5.4999999999999993E-2</v>
      </c>
      <c r="AM74">
        <f t="shared" si="4"/>
        <v>-0.11500000000000002</v>
      </c>
      <c r="AN74">
        <f t="shared" si="5"/>
        <v>-5.0000000000000044E-3</v>
      </c>
    </row>
    <row r="75" spans="1:40" x14ac:dyDescent="0.25">
      <c r="A75">
        <v>2000</v>
      </c>
      <c r="B75">
        <v>200</v>
      </c>
      <c r="C75" t="s">
        <v>90</v>
      </c>
      <c r="D75">
        <v>0.26</v>
      </c>
      <c r="E75">
        <v>45</v>
      </c>
      <c r="F75">
        <v>0.2</v>
      </c>
      <c r="G75" t="s">
        <v>109</v>
      </c>
      <c r="H75" t="s">
        <v>38</v>
      </c>
      <c r="I75">
        <v>4</v>
      </c>
      <c r="J75" t="s">
        <v>110</v>
      </c>
      <c r="K75">
        <v>3</v>
      </c>
      <c r="L75">
        <v>0.17499999999999999</v>
      </c>
      <c r="M75">
        <v>0.16</v>
      </c>
      <c r="N75">
        <v>0.21</v>
      </c>
      <c r="O75">
        <v>0.25</v>
      </c>
      <c r="P75">
        <v>0.16</v>
      </c>
      <c r="Q75">
        <v>160</v>
      </c>
      <c r="R75">
        <v>6.2500000000000003E-3</v>
      </c>
      <c r="S75" t="s">
        <v>56</v>
      </c>
      <c r="T75">
        <v>1</v>
      </c>
      <c r="U75">
        <v>2</v>
      </c>
      <c r="V75">
        <v>0</v>
      </c>
      <c r="W75">
        <v>1</v>
      </c>
      <c r="X75">
        <v>1</v>
      </c>
      <c r="Y75">
        <v>1</v>
      </c>
      <c r="Z75">
        <v>1</v>
      </c>
      <c r="AA75">
        <v>2</v>
      </c>
      <c r="AB75">
        <v>6</v>
      </c>
      <c r="AC75">
        <v>-1</v>
      </c>
      <c r="AD75">
        <v>0</v>
      </c>
      <c r="AE75" t="s">
        <v>94</v>
      </c>
      <c r="AF75">
        <v>1</v>
      </c>
      <c r="AG75">
        <v>516</v>
      </c>
      <c r="AH75">
        <v>2</v>
      </c>
      <c r="AI75" t="s">
        <v>42</v>
      </c>
      <c r="AJ75">
        <v>1</v>
      </c>
      <c r="AL75">
        <f t="shared" si="3"/>
        <v>-4.9999999999999989E-2</v>
      </c>
      <c r="AM75">
        <f t="shared" si="4"/>
        <v>-0.09</v>
      </c>
      <c r="AN75">
        <f t="shared" si="5"/>
        <v>0</v>
      </c>
    </row>
    <row r="76" spans="1:40" x14ac:dyDescent="0.25">
      <c r="A76">
        <v>2000</v>
      </c>
      <c r="B76">
        <v>200</v>
      </c>
      <c r="C76" t="s">
        <v>90</v>
      </c>
      <c r="D76">
        <v>0.26</v>
      </c>
      <c r="E76">
        <v>45</v>
      </c>
      <c r="F76">
        <v>0.255</v>
      </c>
      <c r="G76" t="s">
        <v>123</v>
      </c>
      <c r="H76" t="s">
        <v>38</v>
      </c>
      <c r="I76">
        <v>4</v>
      </c>
      <c r="J76" t="s">
        <v>124</v>
      </c>
      <c r="K76">
        <v>4</v>
      </c>
      <c r="L76">
        <v>0.23499999999999999</v>
      </c>
      <c r="M76">
        <v>0.19500000000000001</v>
      </c>
      <c r="N76">
        <v>0.20499999999999999</v>
      </c>
      <c r="O76">
        <v>0.24</v>
      </c>
      <c r="P76">
        <v>0.21</v>
      </c>
      <c r="Q76">
        <v>149</v>
      </c>
      <c r="R76">
        <v>8.7248322147651006E-2</v>
      </c>
      <c r="S76" t="s">
        <v>77</v>
      </c>
      <c r="T76">
        <v>1</v>
      </c>
      <c r="U76">
        <v>2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7</v>
      </c>
      <c r="AC76">
        <v>-1</v>
      </c>
      <c r="AD76">
        <v>0</v>
      </c>
      <c r="AE76" t="s">
        <v>94</v>
      </c>
      <c r="AF76">
        <v>2</v>
      </c>
      <c r="AG76">
        <v>362</v>
      </c>
      <c r="AH76">
        <v>0.5</v>
      </c>
      <c r="AI76" t="s">
        <v>42</v>
      </c>
      <c r="AJ76">
        <v>1</v>
      </c>
      <c r="AL76">
        <f t="shared" si="3"/>
        <v>-9.9999999999999811E-3</v>
      </c>
      <c r="AM76">
        <f t="shared" si="4"/>
        <v>-4.4999999999999984E-2</v>
      </c>
      <c r="AN76">
        <f t="shared" si="5"/>
        <v>-1.4999999999999986E-2</v>
      </c>
    </row>
    <row r="77" spans="1:40" x14ac:dyDescent="0.25">
      <c r="A77">
        <v>2000</v>
      </c>
      <c r="B77">
        <v>200</v>
      </c>
      <c r="C77" t="s">
        <v>90</v>
      </c>
      <c r="D77">
        <v>0.26</v>
      </c>
      <c r="E77">
        <v>45</v>
      </c>
      <c r="F77">
        <v>0.22</v>
      </c>
      <c r="G77" t="s">
        <v>107</v>
      </c>
      <c r="H77" t="s">
        <v>38</v>
      </c>
      <c r="I77">
        <v>4</v>
      </c>
      <c r="J77" t="s">
        <v>108</v>
      </c>
      <c r="K77">
        <v>4</v>
      </c>
      <c r="L77">
        <v>0.22</v>
      </c>
      <c r="M77">
        <v>0.18</v>
      </c>
      <c r="N77">
        <v>0.22500000000000001</v>
      </c>
      <c r="O77">
        <v>0.23499999999999999</v>
      </c>
      <c r="P77">
        <v>0.19</v>
      </c>
      <c r="Q77">
        <v>156</v>
      </c>
      <c r="R77">
        <v>3.2051282051282048E-2</v>
      </c>
      <c r="S77" t="s">
        <v>77</v>
      </c>
      <c r="T77">
        <v>1</v>
      </c>
      <c r="U77">
        <v>2</v>
      </c>
      <c r="V77">
        <v>0</v>
      </c>
      <c r="W77">
        <v>1</v>
      </c>
      <c r="X77">
        <v>1</v>
      </c>
      <c r="Y77">
        <v>1</v>
      </c>
      <c r="Z77">
        <v>2</v>
      </c>
      <c r="AA77">
        <v>2</v>
      </c>
      <c r="AB77">
        <v>7</v>
      </c>
      <c r="AC77">
        <v>-1</v>
      </c>
      <c r="AD77">
        <v>0</v>
      </c>
      <c r="AE77" t="s">
        <v>94</v>
      </c>
      <c r="AF77">
        <v>2</v>
      </c>
      <c r="AG77">
        <v>362</v>
      </c>
      <c r="AH77">
        <v>-0.5</v>
      </c>
      <c r="AI77" t="s">
        <v>42</v>
      </c>
      <c r="AJ77">
        <v>1</v>
      </c>
      <c r="AL77">
        <f t="shared" si="3"/>
        <v>-4.5000000000000012E-2</v>
      </c>
      <c r="AM77">
        <f t="shared" si="4"/>
        <v>-5.4999999999999993E-2</v>
      </c>
      <c r="AN77">
        <f t="shared" si="5"/>
        <v>-1.0000000000000009E-2</v>
      </c>
    </row>
    <row r="78" spans="1:40" x14ac:dyDescent="0.25">
      <c r="A78">
        <v>2000</v>
      </c>
      <c r="B78">
        <v>200</v>
      </c>
      <c r="C78" t="s">
        <v>90</v>
      </c>
      <c r="D78">
        <v>0.26</v>
      </c>
      <c r="E78">
        <v>45</v>
      </c>
      <c r="F78">
        <v>0.22500000000000001</v>
      </c>
      <c r="G78" t="s">
        <v>123</v>
      </c>
      <c r="H78" t="s">
        <v>38</v>
      </c>
      <c r="I78">
        <v>4</v>
      </c>
      <c r="J78" t="s">
        <v>124</v>
      </c>
      <c r="K78">
        <v>4</v>
      </c>
      <c r="L78">
        <v>0.22</v>
      </c>
      <c r="M78">
        <v>0.17499999999999999</v>
      </c>
      <c r="N78">
        <v>0.21</v>
      </c>
      <c r="O78">
        <v>0.27</v>
      </c>
      <c r="P78">
        <v>0.18</v>
      </c>
      <c r="Q78">
        <v>155</v>
      </c>
      <c r="R78">
        <v>6.4516129032258056E-3</v>
      </c>
      <c r="S78" t="s">
        <v>77</v>
      </c>
      <c r="T78">
        <v>1</v>
      </c>
      <c r="U78">
        <v>2</v>
      </c>
      <c r="V78">
        <v>0</v>
      </c>
      <c r="W78">
        <v>1</v>
      </c>
      <c r="X78">
        <v>1</v>
      </c>
      <c r="Y78">
        <v>1</v>
      </c>
      <c r="Z78">
        <v>2</v>
      </c>
      <c r="AA78">
        <v>2</v>
      </c>
      <c r="AB78">
        <v>7</v>
      </c>
      <c r="AC78">
        <v>-1</v>
      </c>
      <c r="AD78">
        <v>0</v>
      </c>
      <c r="AE78" t="s">
        <v>94</v>
      </c>
      <c r="AF78">
        <v>2</v>
      </c>
      <c r="AG78">
        <v>362</v>
      </c>
      <c r="AH78">
        <v>1</v>
      </c>
      <c r="AI78" t="s">
        <v>42</v>
      </c>
      <c r="AJ78">
        <v>1</v>
      </c>
      <c r="AL78">
        <f t="shared" si="3"/>
        <v>-3.5000000000000003E-2</v>
      </c>
      <c r="AM78">
        <f t="shared" si="4"/>
        <v>-9.5000000000000029E-2</v>
      </c>
      <c r="AN78">
        <f t="shared" si="5"/>
        <v>-5.0000000000000044E-3</v>
      </c>
    </row>
    <row r="79" spans="1:40" x14ac:dyDescent="0.25">
      <c r="A79">
        <v>2000</v>
      </c>
      <c r="B79">
        <v>200</v>
      </c>
      <c r="C79" t="s">
        <v>90</v>
      </c>
      <c r="D79">
        <v>0.26</v>
      </c>
      <c r="E79">
        <v>45</v>
      </c>
      <c r="F79">
        <v>0.22</v>
      </c>
      <c r="G79" t="s">
        <v>107</v>
      </c>
      <c r="H79" t="s">
        <v>38</v>
      </c>
      <c r="I79">
        <v>4</v>
      </c>
      <c r="J79" t="s">
        <v>108</v>
      </c>
      <c r="K79">
        <v>4</v>
      </c>
      <c r="L79">
        <v>0.22</v>
      </c>
      <c r="M79">
        <v>0.17</v>
      </c>
      <c r="N79">
        <v>0.21</v>
      </c>
      <c r="O79">
        <v>0.23499999999999999</v>
      </c>
      <c r="P79">
        <v>0.18</v>
      </c>
      <c r="Q79">
        <v>156</v>
      </c>
      <c r="R79">
        <v>6.41025641025641E-3</v>
      </c>
      <c r="S79" t="s">
        <v>77</v>
      </c>
      <c r="T79">
        <v>1</v>
      </c>
      <c r="U79">
        <v>2</v>
      </c>
      <c r="V79">
        <v>0</v>
      </c>
      <c r="W79">
        <v>1</v>
      </c>
      <c r="X79">
        <v>1</v>
      </c>
      <c r="Y79">
        <v>1</v>
      </c>
      <c r="Z79">
        <v>2</v>
      </c>
      <c r="AA79">
        <v>2</v>
      </c>
      <c r="AB79">
        <v>7</v>
      </c>
      <c r="AC79">
        <v>-1</v>
      </c>
      <c r="AD79">
        <v>0</v>
      </c>
      <c r="AE79" t="s">
        <v>94</v>
      </c>
      <c r="AF79">
        <v>2</v>
      </c>
      <c r="AG79">
        <v>362</v>
      </c>
      <c r="AH79">
        <v>-1</v>
      </c>
      <c r="AI79" t="s">
        <v>42</v>
      </c>
      <c r="AJ79">
        <v>1</v>
      </c>
      <c r="AL79">
        <f t="shared" si="3"/>
        <v>-3.999999999999998E-2</v>
      </c>
      <c r="AM79">
        <f t="shared" si="4"/>
        <v>-6.4999999999999974E-2</v>
      </c>
      <c r="AN79">
        <f t="shared" si="5"/>
        <v>-9.9999999999999811E-3</v>
      </c>
    </row>
    <row r="80" spans="1:40" x14ac:dyDescent="0.25">
      <c r="A80">
        <v>2000</v>
      </c>
      <c r="B80">
        <v>200</v>
      </c>
      <c r="C80" t="s">
        <v>90</v>
      </c>
      <c r="D80">
        <v>0.26</v>
      </c>
      <c r="E80">
        <v>45</v>
      </c>
      <c r="F80">
        <v>0.23</v>
      </c>
      <c r="G80" t="s">
        <v>123</v>
      </c>
      <c r="H80" t="s">
        <v>38</v>
      </c>
      <c r="I80">
        <v>4</v>
      </c>
      <c r="J80" t="s">
        <v>124</v>
      </c>
      <c r="K80">
        <v>4</v>
      </c>
      <c r="L80">
        <v>0.20499999999999999</v>
      </c>
      <c r="M80">
        <v>0.17499999999999999</v>
      </c>
      <c r="N80">
        <v>0.215</v>
      </c>
      <c r="O80">
        <v>0.25</v>
      </c>
      <c r="P80">
        <v>0.16500000000000001</v>
      </c>
      <c r="Q80">
        <v>154</v>
      </c>
      <c r="R80">
        <v>6.4935064935064939E-3</v>
      </c>
      <c r="S80" t="s">
        <v>77</v>
      </c>
      <c r="T80">
        <v>1</v>
      </c>
      <c r="U80">
        <v>2</v>
      </c>
      <c r="V80">
        <v>0</v>
      </c>
      <c r="W80">
        <v>1</v>
      </c>
      <c r="X80">
        <v>1</v>
      </c>
      <c r="Y80">
        <v>1</v>
      </c>
      <c r="Z80">
        <v>2</v>
      </c>
      <c r="AA80">
        <v>2</v>
      </c>
      <c r="AB80">
        <v>7</v>
      </c>
      <c r="AC80">
        <v>-1</v>
      </c>
      <c r="AD80">
        <v>0</v>
      </c>
      <c r="AE80" t="s">
        <v>94</v>
      </c>
      <c r="AF80">
        <v>2</v>
      </c>
      <c r="AG80">
        <v>362</v>
      </c>
      <c r="AH80">
        <v>2</v>
      </c>
      <c r="AI80" t="s">
        <v>42</v>
      </c>
      <c r="AJ80">
        <v>1</v>
      </c>
      <c r="AL80">
        <f t="shared" si="3"/>
        <v>-4.0000000000000008E-2</v>
      </c>
      <c r="AM80">
        <f t="shared" si="4"/>
        <v>-7.5000000000000011E-2</v>
      </c>
      <c r="AN80">
        <f t="shared" si="5"/>
        <v>9.9999999999999811E-3</v>
      </c>
    </row>
    <row r="81" spans="1:40" x14ac:dyDescent="0.25">
      <c r="A81">
        <v>2000</v>
      </c>
      <c r="B81">
        <v>200</v>
      </c>
      <c r="C81" t="s">
        <v>90</v>
      </c>
      <c r="D81">
        <v>0.26</v>
      </c>
      <c r="E81">
        <v>45</v>
      </c>
      <c r="F81">
        <v>0.22</v>
      </c>
      <c r="G81" t="s">
        <v>107</v>
      </c>
      <c r="H81" t="s">
        <v>38</v>
      </c>
      <c r="I81">
        <v>4</v>
      </c>
      <c r="J81" t="s">
        <v>108</v>
      </c>
      <c r="K81">
        <v>4</v>
      </c>
      <c r="L81">
        <v>0.22500000000000001</v>
      </c>
      <c r="M81">
        <v>0.17</v>
      </c>
      <c r="N81">
        <v>0.21</v>
      </c>
      <c r="O81">
        <v>0.23499999999999999</v>
      </c>
      <c r="P81">
        <v>0.18</v>
      </c>
      <c r="Q81">
        <v>156</v>
      </c>
      <c r="R81">
        <v>6.41025641025641E-3</v>
      </c>
      <c r="S81" t="s">
        <v>77</v>
      </c>
      <c r="T81">
        <v>1</v>
      </c>
      <c r="U81">
        <v>2</v>
      </c>
      <c r="V81">
        <v>0</v>
      </c>
      <c r="W81">
        <v>1</v>
      </c>
      <c r="X81">
        <v>1</v>
      </c>
      <c r="Y81">
        <v>1</v>
      </c>
      <c r="Z81">
        <v>2</v>
      </c>
      <c r="AA81">
        <v>2</v>
      </c>
      <c r="AB81">
        <v>7</v>
      </c>
      <c r="AC81">
        <v>-1</v>
      </c>
      <c r="AD81">
        <v>0</v>
      </c>
      <c r="AE81" t="s">
        <v>94</v>
      </c>
      <c r="AF81">
        <v>2</v>
      </c>
      <c r="AG81">
        <v>362</v>
      </c>
      <c r="AH81">
        <v>-2</v>
      </c>
      <c r="AI81" t="s">
        <v>42</v>
      </c>
      <c r="AJ81">
        <v>1</v>
      </c>
      <c r="AL81">
        <f t="shared" si="3"/>
        <v>-3.999999999999998E-2</v>
      </c>
      <c r="AM81">
        <f t="shared" si="4"/>
        <v>-6.4999999999999974E-2</v>
      </c>
      <c r="AN81">
        <f t="shared" si="5"/>
        <v>-9.9999999999999811E-3</v>
      </c>
    </row>
    <row r="82" spans="1:40" x14ac:dyDescent="0.25">
      <c r="A82">
        <v>2000</v>
      </c>
      <c r="B82">
        <v>200</v>
      </c>
      <c r="C82" t="s">
        <v>90</v>
      </c>
      <c r="D82">
        <v>0.26</v>
      </c>
      <c r="E82">
        <v>45</v>
      </c>
      <c r="F82">
        <v>0.28000000000000003</v>
      </c>
      <c r="G82" t="s">
        <v>107</v>
      </c>
      <c r="H82" t="s">
        <v>38</v>
      </c>
      <c r="I82">
        <v>4</v>
      </c>
      <c r="J82" t="s">
        <v>108</v>
      </c>
      <c r="K82">
        <v>4</v>
      </c>
      <c r="L82">
        <v>0.26</v>
      </c>
      <c r="M82">
        <v>0.255</v>
      </c>
      <c r="N82">
        <v>0.25</v>
      </c>
      <c r="O82">
        <v>0.28000000000000003</v>
      </c>
      <c r="P82">
        <v>0.255</v>
      </c>
      <c r="Q82">
        <v>144</v>
      </c>
      <c r="R82">
        <v>0.18055555555555561</v>
      </c>
      <c r="S82" t="s">
        <v>125</v>
      </c>
      <c r="T82">
        <v>1</v>
      </c>
      <c r="U82">
        <v>2</v>
      </c>
      <c r="V82">
        <v>0</v>
      </c>
      <c r="W82">
        <v>1</v>
      </c>
      <c r="X82">
        <v>1</v>
      </c>
      <c r="Y82">
        <v>1</v>
      </c>
      <c r="Z82">
        <v>2</v>
      </c>
      <c r="AA82">
        <v>2</v>
      </c>
      <c r="AB82">
        <v>7</v>
      </c>
      <c r="AC82">
        <v>-1</v>
      </c>
      <c r="AD82">
        <v>0</v>
      </c>
      <c r="AE82" t="s">
        <v>94</v>
      </c>
      <c r="AF82">
        <v>3</v>
      </c>
      <c r="AG82">
        <v>614</v>
      </c>
      <c r="AH82">
        <v>0.5</v>
      </c>
      <c r="AI82" t="s">
        <v>42</v>
      </c>
      <c r="AJ82">
        <v>1</v>
      </c>
      <c r="AL82">
        <f t="shared" si="3"/>
        <v>5.0000000000000044E-3</v>
      </c>
      <c r="AM82">
        <f t="shared" si="4"/>
        <v>-2.5000000000000022E-2</v>
      </c>
      <c r="AN82">
        <f t="shared" si="5"/>
        <v>0</v>
      </c>
    </row>
    <row r="83" spans="1:40" x14ac:dyDescent="0.25">
      <c r="A83">
        <v>2000</v>
      </c>
      <c r="B83">
        <v>200</v>
      </c>
      <c r="C83" t="s">
        <v>90</v>
      </c>
      <c r="D83">
        <v>0.26</v>
      </c>
      <c r="E83">
        <v>45</v>
      </c>
      <c r="F83">
        <v>0.28499999999999998</v>
      </c>
      <c r="G83" t="s">
        <v>107</v>
      </c>
      <c r="H83" t="s">
        <v>38</v>
      </c>
      <c r="I83">
        <v>4</v>
      </c>
      <c r="J83" t="s">
        <v>108</v>
      </c>
      <c r="K83">
        <v>4</v>
      </c>
      <c r="L83">
        <v>0.27500000000000002</v>
      </c>
      <c r="M83">
        <v>0.22500000000000001</v>
      </c>
      <c r="N83">
        <v>0.255</v>
      </c>
      <c r="O83">
        <v>0.27</v>
      </c>
      <c r="P83">
        <v>0.22</v>
      </c>
      <c r="Q83">
        <v>143</v>
      </c>
      <c r="R83">
        <v>8.3916083916083919E-2</v>
      </c>
      <c r="S83" t="s">
        <v>125</v>
      </c>
      <c r="T83">
        <v>1</v>
      </c>
      <c r="U83">
        <v>2</v>
      </c>
      <c r="V83">
        <v>0</v>
      </c>
      <c r="W83">
        <v>1</v>
      </c>
      <c r="X83">
        <v>1</v>
      </c>
      <c r="Y83">
        <v>1</v>
      </c>
      <c r="Z83">
        <v>2</v>
      </c>
      <c r="AA83">
        <v>2</v>
      </c>
      <c r="AB83">
        <v>7</v>
      </c>
      <c r="AC83">
        <v>-1</v>
      </c>
      <c r="AD83">
        <v>0</v>
      </c>
      <c r="AE83" t="s">
        <v>94</v>
      </c>
      <c r="AF83">
        <v>3</v>
      </c>
      <c r="AG83">
        <v>614</v>
      </c>
      <c r="AH83">
        <v>-0.5</v>
      </c>
      <c r="AI83" t="s">
        <v>42</v>
      </c>
      <c r="AJ83">
        <v>1</v>
      </c>
      <c r="AL83">
        <f t="shared" si="3"/>
        <v>-0.03</v>
      </c>
      <c r="AM83">
        <f t="shared" si="4"/>
        <v>-4.5000000000000012E-2</v>
      </c>
      <c r="AN83">
        <f t="shared" si="5"/>
        <v>5.0000000000000044E-3</v>
      </c>
    </row>
    <row r="84" spans="1:40" x14ac:dyDescent="0.25">
      <c r="A84">
        <v>2000</v>
      </c>
      <c r="B84">
        <v>200</v>
      </c>
      <c r="C84" t="s">
        <v>90</v>
      </c>
      <c r="D84">
        <v>0.26</v>
      </c>
      <c r="E84">
        <v>45</v>
      </c>
      <c r="F84">
        <v>0.26</v>
      </c>
      <c r="G84" t="s">
        <v>107</v>
      </c>
      <c r="H84" t="s">
        <v>38</v>
      </c>
      <c r="I84">
        <v>4</v>
      </c>
      <c r="J84" t="s">
        <v>108</v>
      </c>
      <c r="K84">
        <v>4</v>
      </c>
      <c r="L84">
        <v>0.23</v>
      </c>
      <c r="M84">
        <v>0.24</v>
      </c>
      <c r="N84">
        <v>0.245</v>
      </c>
      <c r="O84">
        <v>0.255</v>
      </c>
      <c r="P84">
        <v>0.23499999999999999</v>
      </c>
      <c r="Q84">
        <v>148</v>
      </c>
      <c r="R84">
        <v>0.13513513513513509</v>
      </c>
      <c r="S84" t="s">
        <v>125</v>
      </c>
      <c r="T84">
        <v>1</v>
      </c>
      <c r="U84">
        <v>2</v>
      </c>
      <c r="V84">
        <v>0</v>
      </c>
      <c r="W84">
        <v>1</v>
      </c>
      <c r="X84">
        <v>1</v>
      </c>
      <c r="Y84">
        <v>1</v>
      </c>
      <c r="Z84">
        <v>2</v>
      </c>
      <c r="AA84">
        <v>2</v>
      </c>
      <c r="AB84">
        <v>7</v>
      </c>
      <c r="AC84">
        <v>-1</v>
      </c>
      <c r="AD84">
        <v>0</v>
      </c>
      <c r="AE84" t="s">
        <v>94</v>
      </c>
      <c r="AF84">
        <v>3</v>
      </c>
      <c r="AG84">
        <v>614</v>
      </c>
      <c r="AH84">
        <v>1</v>
      </c>
      <c r="AI84" t="s">
        <v>42</v>
      </c>
      <c r="AJ84">
        <v>1</v>
      </c>
      <c r="AL84">
        <f t="shared" si="3"/>
        <v>-5.0000000000000044E-3</v>
      </c>
      <c r="AM84">
        <f t="shared" si="4"/>
        <v>-1.5000000000000013E-2</v>
      </c>
      <c r="AN84">
        <f t="shared" si="5"/>
        <v>5.0000000000000044E-3</v>
      </c>
    </row>
    <row r="85" spans="1:40" x14ac:dyDescent="0.25">
      <c r="A85">
        <v>2000</v>
      </c>
      <c r="B85">
        <v>200</v>
      </c>
      <c r="C85" t="s">
        <v>90</v>
      </c>
      <c r="D85">
        <v>0.26</v>
      </c>
      <c r="E85">
        <v>45</v>
      </c>
      <c r="F85">
        <v>0.29499999999999998</v>
      </c>
      <c r="G85" t="s">
        <v>107</v>
      </c>
      <c r="H85" t="s">
        <v>38</v>
      </c>
      <c r="I85">
        <v>4</v>
      </c>
      <c r="J85" t="s">
        <v>108</v>
      </c>
      <c r="K85">
        <v>4</v>
      </c>
      <c r="L85">
        <v>0.27500000000000002</v>
      </c>
      <c r="M85">
        <v>0.23499999999999999</v>
      </c>
      <c r="N85">
        <v>0.23499999999999999</v>
      </c>
      <c r="O85">
        <v>0.27</v>
      </c>
      <c r="P85">
        <v>0.23</v>
      </c>
      <c r="Q85">
        <v>141</v>
      </c>
      <c r="R85">
        <v>8.5106382978723402E-2</v>
      </c>
      <c r="S85" t="s">
        <v>125</v>
      </c>
      <c r="T85">
        <v>1</v>
      </c>
      <c r="U85">
        <v>2</v>
      </c>
      <c r="V85">
        <v>0</v>
      </c>
      <c r="W85">
        <v>1</v>
      </c>
      <c r="X85">
        <v>1</v>
      </c>
      <c r="Y85">
        <v>1</v>
      </c>
      <c r="Z85">
        <v>2</v>
      </c>
      <c r="AA85">
        <v>2</v>
      </c>
      <c r="AB85">
        <v>7</v>
      </c>
      <c r="AC85">
        <v>-1</v>
      </c>
      <c r="AD85">
        <v>0</v>
      </c>
      <c r="AE85" t="s">
        <v>94</v>
      </c>
      <c r="AF85">
        <v>3</v>
      </c>
      <c r="AG85">
        <v>614</v>
      </c>
      <c r="AH85">
        <v>-1</v>
      </c>
      <c r="AI85" t="s">
        <v>42</v>
      </c>
      <c r="AJ85">
        <v>1</v>
      </c>
      <c r="AL85">
        <f t="shared" si="3"/>
        <v>0</v>
      </c>
      <c r="AM85">
        <f t="shared" si="4"/>
        <v>-3.5000000000000031E-2</v>
      </c>
      <c r="AN85">
        <f t="shared" si="5"/>
        <v>4.9999999999999767E-3</v>
      </c>
    </row>
    <row r="86" spans="1:40" x14ac:dyDescent="0.25">
      <c r="A86">
        <v>2000</v>
      </c>
      <c r="B86">
        <v>200</v>
      </c>
      <c r="C86" t="s">
        <v>90</v>
      </c>
      <c r="D86">
        <v>0.26</v>
      </c>
      <c r="E86">
        <v>45</v>
      </c>
      <c r="F86">
        <v>0.24</v>
      </c>
      <c r="G86" t="s">
        <v>107</v>
      </c>
      <c r="H86" t="s">
        <v>38</v>
      </c>
      <c r="I86">
        <v>4</v>
      </c>
      <c r="J86" t="s">
        <v>108</v>
      </c>
      <c r="K86">
        <v>4</v>
      </c>
      <c r="L86">
        <v>0.23</v>
      </c>
      <c r="M86">
        <v>0.23</v>
      </c>
      <c r="N86">
        <v>0.245</v>
      </c>
      <c r="O86">
        <v>0.245</v>
      </c>
      <c r="P86">
        <v>0.24</v>
      </c>
      <c r="Q86">
        <v>152</v>
      </c>
      <c r="R86">
        <v>7.8947368421052627E-2</v>
      </c>
      <c r="S86" t="s">
        <v>125</v>
      </c>
      <c r="T86">
        <v>1</v>
      </c>
      <c r="U86">
        <v>2</v>
      </c>
      <c r="V86">
        <v>0</v>
      </c>
      <c r="W86">
        <v>1</v>
      </c>
      <c r="X86">
        <v>1</v>
      </c>
      <c r="Y86">
        <v>1</v>
      </c>
      <c r="Z86">
        <v>2</v>
      </c>
      <c r="AA86">
        <v>2</v>
      </c>
      <c r="AB86">
        <v>7</v>
      </c>
      <c r="AC86">
        <v>-1</v>
      </c>
      <c r="AD86">
        <v>0</v>
      </c>
      <c r="AE86" t="s">
        <v>94</v>
      </c>
      <c r="AF86">
        <v>3</v>
      </c>
      <c r="AG86">
        <v>614</v>
      </c>
      <c r="AH86">
        <v>2</v>
      </c>
      <c r="AI86" t="s">
        <v>42</v>
      </c>
      <c r="AJ86">
        <v>1</v>
      </c>
      <c r="AL86">
        <f t="shared" si="3"/>
        <v>-1.4999999999999986E-2</v>
      </c>
      <c r="AM86">
        <f t="shared" si="4"/>
        <v>-1.4999999999999986E-2</v>
      </c>
      <c r="AN86">
        <f t="shared" si="5"/>
        <v>-9.9999999999999811E-3</v>
      </c>
    </row>
    <row r="87" spans="1:40" x14ac:dyDescent="0.25">
      <c r="A87">
        <v>2000</v>
      </c>
      <c r="B87">
        <v>200</v>
      </c>
      <c r="C87" t="s">
        <v>90</v>
      </c>
      <c r="D87">
        <v>0.26</v>
      </c>
      <c r="E87">
        <v>45</v>
      </c>
      <c r="F87">
        <v>0.29499999999999998</v>
      </c>
      <c r="G87" t="s">
        <v>107</v>
      </c>
      <c r="H87" t="s">
        <v>38</v>
      </c>
      <c r="I87">
        <v>4</v>
      </c>
      <c r="J87" t="s">
        <v>108</v>
      </c>
      <c r="K87">
        <v>4</v>
      </c>
      <c r="L87">
        <v>0.26500000000000001</v>
      </c>
      <c r="M87">
        <v>0.23499999999999999</v>
      </c>
      <c r="N87">
        <v>0.23499999999999999</v>
      </c>
      <c r="O87">
        <v>0.24</v>
      </c>
      <c r="P87">
        <v>0.215</v>
      </c>
      <c r="Q87">
        <v>141</v>
      </c>
      <c r="R87">
        <v>8.5106382978723402E-2</v>
      </c>
      <c r="S87" t="s">
        <v>125</v>
      </c>
      <c r="T87">
        <v>1</v>
      </c>
      <c r="U87">
        <v>2</v>
      </c>
      <c r="V87">
        <v>0</v>
      </c>
      <c r="W87">
        <v>1</v>
      </c>
      <c r="X87">
        <v>1</v>
      </c>
      <c r="Y87">
        <v>1</v>
      </c>
      <c r="Z87">
        <v>2</v>
      </c>
      <c r="AA87">
        <v>2</v>
      </c>
      <c r="AB87">
        <v>7</v>
      </c>
      <c r="AC87">
        <v>-1</v>
      </c>
      <c r="AD87">
        <v>0</v>
      </c>
      <c r="AE87" t="s">
        <v>94</v>
      </c>
      <c r="AF87">
        <v>3</v>
      </c>
      <c r="AG87">
        <v>614</v>
      </c>
      <c r="AH87">
        <v>-2</v>
      </c>
      <c r="AI87" t="s">
        <v>42</v>
      </c>
      <c r="AJ87">
        <v>1</v>
      </c>
      <c r="AL87">
        <f t="shared" si="3"/>
        <v>0</v>
      </c>
      <c r="AM87">
        <f t="shared" si="4"/>
        <v>-5.0000000000000044E-3</v>
      </c>
      <c r="AN87">
        <f t="shared" si="5"/>
        <v>1.999999999999999E-2</v>
      </c>
    </row>
    <row r="88" spans="1:40" x14ac:dyDescent="0.25">
      <c r="A88">
        <v>2000</v>
      </c>
      <c r="B88">
        <v>200</v>
      </c>
      <c r="C88" t="s">
        <v>90</v>
      </c>
      <c r="D88">
        <v>0.26</v>
      </c>
      <c r="E88">
        <v>45</v>
      </c>
      <c r="F88">
        <v>0.28999999999999998</v>
      </c>
      <c r="G88" t="s">
        <v>107</v>
      </c>
      <c r="H88" t="s">
        <v>38</v>
      </c>
      <c r="I88">
        <v>4</v>
      </c>
      <c r="J88" t="s">
        <v>108</v>
      </c>
      <c r="K88">
        <v>4</v>
      </c>
      <c r="L88">
        <v>0.28499999999999998</v>
      </c>
      <c r="M88">
        <v>0.23</v>
      </c>
      <c r="N88">
        <v>0.255</v>
      </c>
      <c r="O88">
        <v>0.22</v>
      </c>
      <c r="P88">
        <v>0.25</v>
      </c>
      <c r="Q88">
        <v>142</v>
      </c>
      <c r="R88">
        <v>0.18309859154929581</v>
      </c>
      <c r="S88" t="s">
        <v>82</v>
      </c>
      <c r="T88">
        <v>1</v>
      </c>
      <c r="U88">
        <v>2</v>
      </c>
      <c r="V88">
        <v>0</v>
      </c>
      <c r="W88">
        <v>1</v>
      </c>
      <c r="X88">
        <v>1</v>
      </c>
      <c r="Y88">
        <v>1</v>
      </c>
      <c r="Z88">
        <v>2</v>
      </c>
      <c r="AA88">
        <v>2</v>
      </c>
      <c r="AB88">
        <v>7</v>
      </c>
      <c r="AC88">
        <v>-1</v>
      </c>
      <c r="AD88">
        <v>0</v>
      </c>
      <c r="AE88" t="s">
        <v>94</v>
      </c>
      <c r="AF88">
        <v>4</v>
      </c>
      <c r="AG88">
        <v>217</v>
      </c>
      <c r="AH88">
        <v>0.5</v>
      </c>
      <c r="AI88" t="s">
        <v>42</v>
      </c>
      <c r="AJ88">
        <v>1</v>
      </c>
      <c r="AL88">
        <f t="shared" si="3"/>
        <v>-2.4999999999999994E-2</v>
      </c>
      <c r="AM88">
        <f t="shared" si="4"/>
        <v>1.0000000000000009E-2</v>
      </c>
      <c r="AN88">
        <f t="shared" si="5"/>
        <v>-1.999999999999999E-2</v>
      </c>
    </row>
    <row r="89" spans="1:40" x14ac:dyDescent="0.25">
      <c r="A89">
        <v>2000</v>
      </c>
      <c r="B89">
        <v>200</v>
      </c>
      <c r="C89" t="s">
        <v>90</v>
      </c>
      <c r="D89">
        <v>0.26</v>
      </c>
      <c r="E89">
        <v>45</v>
      </c>
      <c r="F89">
        <v>0.27500000000000002</v>
      </c>
      <c r="G89" t="s">
        <v>107</v>
      </c>
      <c r="H89" t="s">
        <v>38</v>
      </c>
      <c r="I89">
        <v>4</v>
      </c>
      <c r="J89" t="s">
        <v>108</v>
      </c>
      <c r="K89">
        <v>4</v>
      </c>
      <c r="L89">
        <v>0.27500000000000002</v>
      </c>
      <c r="M89">
        <v>0.25</v>
      </c>
      <c r="N89">
        <v>0.27</v>
      </c>
      <c r="O89">
        <v>0.25</v>
      </c>
      <c r="P89">
        <v>0.27</v>
      </c>
      <c r="Q89">
        <v>145</v>
      </c>
      <c r="R89">
        <v>0.23448275862068971</v>
      </c>
      <c r="S89" t="s">
        <v>82</v>
      </c>
      <c r="T89">
        <v>1</v>
      </c>
      <c r="U89">
        <v>2</v>
      </c>
      <c r="V89">
        <v>0</v>
      </c>
      <c r="W89">
        <v>1</v>
      </c>
      <c r="X89">
        <v>1</v>
      </c>
      <c r="Y89">
        <v>1</v>
      </c>
      <c r="Z89">
        <v>2</v>
      </c>
      <c r="AA89">
        <v>2</v>
      </c>
      <c r="AB89">
        <v>7</v>
      </c>
      <c r="AC89">
        <v>-1</v>
      </c>
      <c r="AD89">
        <v>0</v>
      </c>
      <c r="AE89" t="s">
        <v>94</v>
      </c>
      <c r="AF89">
        <v>4</v>
      </c>
      <c r="AG89">
        <v>217</v>
      </c>
      <c r="AH89">
        <v>-0.5</v>
      </c>
      <c r="AI89" t="s">
        <v>42</v>
      </c>
      <c r="AJ89">
        <v>1</v>
      </c>
      <c r="AL89">
        <f t="shared" si="3"/>
        <v>-2.0000000000000018E-2</v>
      </c>
      <c r="AM89">
        <f t="shared" si="4"/>
        <v>0</v>
      </c>
      <c r="AN89">
        <f t="shared" si="5"/>
        <v>-2.0000000000000018E-2</v>
      </c>
    </row>
    <row r="90" spans="1:40" x14ac:dyDescent="0.25">
      <c r="A90">
        <v>2000</v>
      </c>
      <c r="B90">
        <v>200</v>
      </c>
      <c r="C90" t="s">
        <v>90</v>
      </c>
      <c r="D90">
        <v>0.26</v>
      </c>
      <c r="E90">
        <v>45</v>
      </c>
      <c r="F90">
        <v>0.27</v>
      </c>
      <c r="G90" t="s">
        <v>107</v>
      </c>
      <c r="H90" t="s">
        <v>38</v>
      </c>
      <c r="I90">
        <v>4</v>
      </c>
      <c r="J90" t="s">
        <v>108</v>
      </c>
      <c r="K90">
        <v>4</v>
      </c>
      <c r="L90">
        <v>0.26</v>
      </c>
      <c r="M90">
        <v>0.23</v>
      </c>
      <c r="N90">
        <v>0.255</v>
      </c>
      <c r="O90">
        <v>0.19500000000000001</v>
      </c>
      <c r="P90">
        <v>0.245</v>
      </c>
      <c r="Q90">
        <v>146</v>
      </c>
      <c r="R90">
        <v>0.17808219178082191</v>
      </c>
      <c r="S90" t="s">
        <v>82</v>
      </c>
      <c r="T90">
        <v>1</v>
      </c>
      <c r="U90">
        <v>2</v>
      </c>
      <c r="V90">
        <v>0</v>
      </c>
      <c r="W90">
        <v>1</v>
      </c>
      <c r="X90">
        <v>1</v>
      </c>
      <c r="Y90">
        <v>1</v>
      </c>
      <c r="Z90">
        <v>2</v>
      </c>
      <c r="AA90">
        <v>2</v>
      </c>
      <c r="AB90">
        <v>7</v>
      </c>
      <c r="AC90">
        <v>-1</v>
      </c>
      <c r="AD90">
        <v>0</v>
      </c>
      <c r="AE90" t="s">
        <v>94</v>
      </c>
      <c r="AF90">
        <v>4</v>
      </c>
      <c r="AG90">
        <v>217</v>
      </c>
      <c r="AH90">
        <v>1</v>
      </c>
      <c r="AI90" t="s">
        <v>42</v>
      </c>
      <c r="AJ90">
        <v>1</v>
      </c>
      <c r="AL90">
        <f t="shared" si="3"/>
        <v>-2.4999999999999994E-2</v>
      </c>
      <c r="AM90">
        <f t="shared" si="4"/>
        <v>3.5000000000000003E-2</v>
      </c>
      <c r="AN90">
        <f t="shared" si="5"/>
        <v>-1.4999999999999986E-2</v>
      </c>
    </row>
    <row r="91" spans="1:40" x14ac:dyDescent="0.25">
      <c r="A91">
        <v>2000</v>
      </c>
      <c r="B91">
        <v>200</v>
      </c>
      <c r="C91" t="s">
        <v>90</v>
      </c>
      <c r="D91">
        <v>0.26</v>
      </c>
      <c r="E91">
        <v>45</v>
      </c>
      <c r="F91">
        <v>0.27</v>
      </c>
      <c r="G91" t="s">
        <v>107</v>
      </c>
      <c r="H91" t="s">
        <v>38</v>
      </c>
      <c r="I91">
        <v>4</v>
      </c>
      <c r="J91" t="s">
        <v>108</v>
      </c>
      <c r="K91">
        <v>4</v>
      </c>
      <c r="L91">
        <v>0.26500000000000001</v>
      </c>
      <c r="M91">
        <v>0.245</v>
      </c>
      <c r="N91">
        <v>0.26</v>
      </c>
      <c r="O91">
        <v>0.24</v>
      </c>
      <c r="P91">
        <v>0.26</v>
      </c>
      <c r="Q91">
        <v>146</v>
      </c>
      <c r="R91">
        <v>0.28082191780821919</v>
      </c>
      <c r="S91" t="s">
        <v>82</v>
      </c>
      <c r="T91">
        <v>1</v>
      </c>
      <c r="U91">
        <v>2</v>
      </c>
      <c r="V91">
        <v>0</v>
      </c>
      <c r="W91">
        <v>1</v>
      </c>
      <c r="X91">
        <v>1</v>
      </c>
      <c r="Y91">
        <v>1</v>
      </c>
      <c r="Z91">
        <v>2</v>
      </c>
      <c r="AA91">
        <v>2</v>
      </c>
      <c r="AB91">
        <v>7</v>
      </c>
      <c r="AC91">
        <v>-1</v>
      </c>
      <c r="AD91">
        <v>0</v>
      </c>
      <c r="AE91" t="s">
        <v>94</v>
      </c>
      <c r="AF91">
        <v>4</v>
      </c>
      <c r="AG91">
        <v>217</v>
      </c>
      <c r="AH91">
        <v>-1</v>
      </c>
      <c r="AI91" t="s">
        <v>42</v>
      </c>
      <c r="AJ91">
        <v>1</v>
      </c>
      <c r="AL91">
        <f t="shared" si="3"/>
        <v>-1.5000000000000013E-2</v>
      </c>
      <c r="AM91">
        <f t="shared" si="4"/>
        <v>5.0000000000000044E-3</v>
      </c>
      <c r="AN91">
        <f t="shared" si="5"/>
        <v>-1.5000000000000013E-2</v>
      </c>
    </row>
    <row r="92" spans="1:40" x14ac:dyDescent="0.25">
      <c r="A92">
        <v>2000</v>
      </c>
      <c r="B92">
        <v>200</v>
      </c>
      <c r="C92" t="s">
        <v>90</v>
      </c>
      <c r="D92">
        <v>0.26</v>
      </c>
      <c r="E92">
        <v>45</v>
      </c>
      <c r="F92">
        <v>0.27</v>
      </c>
      <c r="G92" t="s">
        <v>107</v>
      </c>
      <c r="H92" t="s">
        <v>38</v>
      </c>
      <c r="I92">
        <v>4</v>
      </c>
      <c r="J92" t="s">
        <v>108</v>
      </c>
      <c r="K92">
        <v>4</v>
      </c>
      <c r="L92">
        <v>0.26500000000000001</v>
      </c>
      <c r="M92">
        <v>0.23</v>
      </c>
      <c r="N92">
        <v>0.255</v>
      </c>
      <c r="O92">
        <v>0.21</v>
      </c>
      <c r="P92">
        <v>0.23499999999999999</v>
      </c>
      <c r="Q92">
        <v>146</v>
      </c>
      <c r="R92">
        <v>0.17808219178082191</v>
      </c>
      <c r="S92" t="s">
        <v>82</v>
      </c>
      <c r="T92">
        <v>1</v>
      </c>
      <c r="U92">
        <v>2</v>
      </c>
      <c r="V92">
        <v>0</v>
      </c>
      <c r="W92">
        <v>1</v>
      </c>
      <c r="X92">
        <v>1</v>
      </c>
      <c r="Y92">
        <v>1</v>
      </c>
      <c r="Z92">
        <v>2</v>
      </c>
      <c r="AA92">
        <v>2</v>
      </c>
      <c r="AB92">
        <v>7</v>
      </c>
      <c r="AC92">
        <v>-1</v>
      </c>
      <c r="AD92">
        <v>0</v>
      </c>
      <c r="AE92" t="s">
        <v>94</v>
      </c>
      <c r="AF92">
        <v>4</v>
      </c>
      <c r="AG92">
        <v>217</v>
      </c>
      <c r="AH92">
        <v>2</v>
      </c>
      <c r="AI92" t="s">
        <v>42</v>
      </c>
      <c r="AJ92">
        <v>1</v>
      </c>
      <c r="AL92">
        <f t="shared" si="3"/>
        <v>-2.4999999999999994E-2</v>
      </c>
      <c r="AM92">
        <f t="shared" si="4"/>
        <v>2.0000000000000018E-2</v>
      </c>
      <c r="AN92">
        <f t="shared" si="5"/>
        <v>-4.9999999999999767E-3</v>
      </c>
    </row>
    <row r="93" spans="1:40" x14ac:dyDescent="0.25">
      <c r="A93">
        <v>2000</v>
      </c>
      <c r="B93">
        <v>200</v>
      </c>
      <c r="C93" t="s">
        <v>90</v>
      </c>
      <c r="D93">
        <v>0.26</v>
      </c>
      <c r="E93">
        <v>45</v>
      </c>
      <c r="F93">
        <v>0.26</v>
      </c>
      <c r="G93" t="s">
        <v>107</v>
      </c>
      <c r="H93" t="s">
        <v>38</v>
      </c>
      <c r="I93">
        <v>4</v>
      </c>
      <c r="J93" t="s">
        <v>108</v>
      </c>
      <c r="K93">
        <v>4</v>
      </c>
      <c r="L93">
        <v>0.24</v>
      </c>
      <c r="M93">
        <v>0.23</v>
      </c>
      <c r="N93">
        <v>0.25</v>
      </c>
      <c r="O93">
        <v>0.22500000000000001</v>
      </c>
      <c r="P93">
        <v>0.24</v>
      </c>
      <c r="Q93">
        <v>148</v>
      </c>
      <c r="R93">
        <v>0.1891891891891892</v>
      </c>
      <c r="S93" t="s">
        <v>82</v>
      </c>
      <c r="T93">
        <v>1</v>
      </c>
      <c r="U93">
        <v>2</v>
      </c>
      <c r="V93">
        <v>0</v>
      </c>
      <c r="W93">
        <v>1</v>
      </c>
      <c r="X93">
        <v>1</v>
      </c>
      <c r="Y93">
        <v>1</v>
      </c>
      <c r="Z93">
        <v>2</v>
      </c>
      <c r="AA93">
        <v>2</v>
      </c>
      <c r="AB93">
        <v>7</v>
      </c>
      <c r="AC93">
        <v>-1</v>
      </c>
      <c r="AD93">
        <v>0</v>
      </c>
      <c r="AE93" t="s">
        <v>94</v>
      </c>
      <c r="AF93">
        <v>4</v>
      </c>
      <c r="AG93">
        <v>217</v>
      </c>
      <c r="AH93">
        <v>-2</v>
      </c>
      <c r="AI93" t="s">
        <v>42</v>
      </c>
      <c r="AJ93">
        <v>1</v>
      </c>
      <c r="AL93">
        <f t="shared" si="3"/>
        <v>-1.999999999999999E-2</v>
      </c>
      <c r="AM93">
        <f t="shared" si="4"/>
        <v>5.0000000000000044E-3</v>
      </c>
      <c r="AN93">
        <f t="shared" si="5"/>
        <v>-9.9999999999999811E-3</v>
      </c>
    </row>
    <row r="94" spans="1:40" x14ac:dyDescent="0.25">
      <c r="A94">
        <v>2000</v>
      </c>
      <c r="B94">
        <v>200</v>
      </c>
      <c r="C94" t="s">
        <v>90</v>
      </c>
      <c r="D94">
        <v>0.26</v>
      </c>
      <c r="E94">
        <v>45</v>
      </c>
      <c r="F94">
        <v>0.28999999999999998</v>
      </c>
      <c r="G94" t="s">
        <v>107</v>
      </c>
      <c r="H94" t="s">
        <v>38</v>
      </c>
      <c r="I94">
        <v>4</v>
      </c>
      <c r="J94" t="s">
        <v>108</v>
      </c>
      <c r="K94">
        <v>4</v>
      </c>
      <c r="L94">
        <v>0.28000000000000003</v>
      </c>
      <c r="M94">
        <v>0.26</v>
      </c>
      <c r="N94">
        <v>0.23</v>
      </c>
      <c r="O94">
        <v>0.22</v>
      </c>
      <c r="P94">
        <v>0.27</v>
      </c>
      <c r="Q94">
        <v>142</v>
      </c>
      <c r="R94">
        <v>8.4507042253521125E-2</v>
      </c>
      <c r="S94" t="s">
        <v>132</v>
      </c>
      <c r="T94">
        <v>1</v>
      </c>
      <c r="U94">
        <v>2</v>
      </c>
      <c r="V94">
        <v>0</v>
      </c>
      <c r="W94">
        <v>1</v>
      </c>
      <c r="X94">
        <v>1</v>
      </c>
      <c r="Y94">
        <v>1</v>
      </c>
      <c r="Z94">
        <v>2</v>
      </c>
      <c r="AA94">
        <v>2</v>
      </c>
      <c r="AB94">
        <v>7</v>
      </c>
      <c r="AC94">
        <v>-1</v>
      </c>
      <c r="AD94">
        <v>0</v>
      </c>
      <c r="AE94" t="s">
        <v>94</v>
      </c>
      <c r="AF94">
        <v>4</v>
      </c>
      <c r="AG94">
        <v>397</v>
      </c>
      <c r="AH94">
        <v>0.5</v>
      </c>
      <c r="AI94" t="s">
        <v>42</v>
      </c>
      <c r="AJ94">
        <v>1</v>
      </c>
      <c r="AL94">
        <f t="shared" si="3"/>
        <v>0.03</v>
      </c>
      <c r="AM94">
        <f t="shared" si="4"/>
        <v>4.0000000000000008E-2</v>
      </c>
      <c r="AN94">
        <f t="shared" si="5"/>
        <v>-1.0000000000000009E-2</v>
      </c>
    </row>
    <row r="95" spans="1:40" x14ac:dyDescent="0.25">
      <c r="A95">
        <v>2000</v>
      </c>
      <c r="B95">
        <v>200</v>
      </c>
      <c r="C95" t="s">
        <v>90</v>
      </c>
      <c r="D95">
        <v>0.26</v>
      </c>
      <c r="E95">
        <v>45</v>
      </c>
      <c r="F95">
        <v>0.3</v>
      </c>
      <c r="G95" t="s">
        <v>107</v>
      </c>
      <c r="H95" t="s">
        <v>38</v>
      </c>
      <c r="I95">
        <v>4</v>
      </c>
      <c r="J95" t="s">
        <v>108</v>
      </c>
      <c r="K95">
        <v>4</v>
      </c>
      <c r="L95">
        <v>0.28999999999999998</v>
      </c>
      <c r="M95">
        <v>0.22500000000000001</v>
      </c>
      <c r="N95">
        <v>0.24</v>
      </c>
      <c r="O95">
        <v>0.22500000000000001</v>
      </c>
      <c r="P95">
        <v>0.23</v>
      </c>
      <c r="Q95">
        <v>140</v>
      </c>
      <c r="R95">
        <v>0.33571428571428569</v>
      </c>
      <c r="S95" t="s">
        <v>132</v>
      </c>
      <c r="T95">
        <v>1</v>
      </c>
      <c r="U95">
        <v>2</v>
      </c>
      <c r="V95">
        <v>0</v>
      </c>
      <c r="W95">
        <v>1</v>
      </c>
      <c r="X95">
        <v>1</v>
      </c>
      <c r="Y95">
        <v>1</v>
      </c>
      <c r="Z95">
        <v>2</v>
      </c>
      <c r="AA95">
        <v>2</v>
      </c>
      <c r="AB95">
        <v>7</v>
      </c>
      <c r="AC95">
        <v>-1</v>
      </c>
      <c r="AD95">
        <v>0</v>
      </c>
      <c r="AE95" t="s">
        <v>94</v>
      </c>
      <c r="AF95">
        <v>4</v>
      </c>
      <c r="AG95">
        <v>397</v>
      </c>
      <c r="AH95">
        <v>-0.5</v>
      </c>
      <c r="AI95" t="s">
        <v>42</v>
      </c>
      <c r="AJ95">
        <v>1</v>
      </c>
      <c r="AL95">
        <f t="shared" si="3"/>
        <v>-1.4999999999999986E-2</v>
      </c>
      <c r="AM95">
        <f t="shared" si="4"/>
        <v>0</v>
      </c>
      <c r="AN95">
        <f t="shared" si="5"/>
        <v>-5.0000000000000044E-3</v>
      </c>
    </row>
    <row r="96" spans="1:40" x14ac:dyDescent="0.25">
      <c r="A96">
        <v>2000</v>
      </c>
      <c r="B96">
        <v>200</v>
      </c>
      <c r="C96" t="s">
        <v>90</v>
      </c>
      <c r="D96">
        <v>0.26</v>
      </c>
      <c r="E96">
        <v>45</v>
      </c>
      <c r="F96">
        <v>0.28999999999999998</v>
      </c>
      <c r="G96" t="s">
        <v>107</v>
      </c>
      <c r="H96" t="s">
        <v>38</v>
      </c>
      <c r="I96">
        <v>4</v>
      </c>
      <c r="J96" t="s">
        <v>108</v>
      </c>
      <c r="K96">
        <v>4</v>
      </c>
      <c r="L96">
        <v>0.28000000000000003</v>
      </c>
      <c r="M96">
        <v>0.26</v>
      </c>
      <c r="N96">
        <v>0.27500000000000002</v>
      </c>
      <c r="O96">
        <v>0.27</v>
      </c>
      <c r="P96">
        <v>0.26500000000000001</v>
      </c>
      <c r="Q96">
        <v>142</v>
      </c>
      <c r="R96">
        <v>8.4507042253521125E-2</v>
      </c>
      <c r="S96" t="s">
        <v>132</v>
      </c>
      <c r="T96">
        <v>1</v>
      </c>
      <c r="U96">
        <v>2</v>
      </c>
      <c r="V96">
        <v>0</v>
      </c>
      <c r="W96">
        <v>1</v>
      </c>
      <c r="X96">
        <v>1</v>
      </c>
      <c r="Y96">
        <v>1</v>
      </c>
      <c r="Z96">
        <v>2</v>
      </c>
      <c r="AA96">
        <v>2</v>
      </c>
      <c r="AB96">
        <v>7</v>
      </c>
      <c r="AC96">
        <v>-1</v>
      </c>
      <c r="AD96">
        <v>0</v>
      </c>
      <c r="AE96" t="s">
        <v>94</v>
      </c>
      <c r="AF96">
        <v>4</v>
      </c>
      <c r="AG96">
        <v>397</v>
      </c>
      <c r="AH96">
        <v>1</v>
      </c>
      <c r="AI96" t="s">
        <v>42</v>
      </c>
      <c r="AJ96">
        <v>1</v>
      </c>
      <c r="AL96">
        <f t="shared" si="3"/>
        <v>-1.5000000000000013E-2</v>
      </c>
      <c r="AM96">
        <f t="shared" si="4"/>
        <v>-1.0000000000000009E-2</v>
      </c>
      <c r="AN96">
        <f t="shared" si="5"/>
        <v>-5.0000000000000044E-3</v>
      </c>
    </row>
    <row r="97" spans="1:40" x14ac:dyDescent="0.25">
      <c r="A97">
        <v>2000</v>
      </c>
      <c r="B97">
        <v>200</v>
      </c>
      <c r="C97" t="s">
        <v>90</v>
      </c>
      <c r="D97">
        <v>0.26</v>
      </c>
      <c r="E97">
        <v>45</v>
      </c>
      <c r="F97">
        <v>0.30499999999999999</v>
      </c>
      <c r="G97" t="s">
        <v>107</v>
      </c>
      <c r="H97" t="s">
        <v>38</v>
      </c>
      <c r="I97">
        <v>4</v>
      </c>
      <c r="J97" t="s">
        <v>108</v>
      </c>
      <c r="K97">
        <v>4</v>
      </c>
      <c r="L97">
        <v>0.27</v>
      </c>
      <c r="M97">
        <v>0.20499999999999999</v>
      </c>
      <c r="N97">
        <v>0.245</v>
      </c>
      <c r="O97">
        <v>0.23499999999999999</v>
      </c>
      <c r="P97">
        <v>0.2</v>
      </c>
      <c r="Q97">
        <v>139</v>
      </c>
      <c r="R97">
        <v>0.42446043165467628</v>
      </c>
      <c r="S97" t="s">
        <v>132</v>
      </c>
      <c r="T97">
        <v>1</v>
      </c>
      <c r="U97">
        <v>2</v>
      </c>
      <c r="V97">
        <v>0</v>
      </c>
      <c r="W97">
        <v>1</v>
      </c>
      <c r="X97">
        <v>1</v>
      </c>
      <c r="Y97">
        <v>1</v>
      </c>
      <c r="Z97">
        <v>2</v>
      </c>
      <c r="AA97">
        <v>2</v>
      </c>
      <c r="AB97">
        <v>7</v>
      </c>
      <c r="AC97">
        <v>-1</v>
      </c>
      <c r="AD97">
        <v>0</v>
      </c>
      <c r="AE97" t="s">
        <v>94</v>
      </c>
      <c r="AF97">
        <v>4</v>
      </c>
      <c r="AG97">
        <v>397</v>
      </c>
      <c r="AH97">
        <v>-1</v>
      </c>
      <c r="AI97" t="s">
        <v>42</v>
      </c>
      <c r="AJ97">
        <v>1</v>
      </c>
      <c r="AL97">
        <f t="shared" si="3"/>
        <v>-4.0000000000000008E-2</v>
      </c>
      <c r="AM97">
        <f t="shared" si="4"/>
        <v>-0.03</v>
      </c>
      <c r="AN97">
        <f t="shared" si="5"/>
        <v>4.9999999999999767E-3</v>
      </c>
    </row>
    <row r="98" spans="1:40" x14ac:dyDescent="0.25">
      <c r="A98">
        <v>2000</v>
      </c>
      <c r="B98">
        <v>200</v>
      </c>
      <c r="C98" t="s">
        <v>90</v>
      </c>
      <c r="D98">
        <v>0.26</v>
      </c>
      <c r="E98">
        <v>45</v>
      </c>
      <c r="F98">
        <v>0.28999999999999998</v>
      </c>
      <c r="G98" t="s">
        <v>107</v>
      </c>
      <c r="H98" t="s">
        <v>38</v>
      </c>
      <c r="I98">
        <v>4</v>
      </c>
      <c r="J98" t="s">
        <v>108</v>
      </c>
      <c r="K98">
        <v>4</v>
      </c>
      <c r="L98">
        <v>0.26500000000000001</v>
      </c>
      <c r="M98">
        <v>0.26</v>
      </c>
      <c r="N98">
        <v>0.28499999999999998</v>
      </c>
      <c r="O98">
        <v>0.255</v>
      </c>
      <c r="P98">
        <v>0.25</v>
      </c>
      <c r="Q98">
        <v>142</v>
      </c>
      <c r="R98">
        <v>8.4507042253521125E-2</v>
      </c>
      <c r="S98" t="s">
        <v>132</v>
      </c>
      <c r="T98">
        <v>1</v>
      </c>
      <c r="U98">
        <v>2</v>
      </c>
      <c r="V98">
        <v>0</v>
      </c>
      <c r="W98">
        <v>1</v>
      </c>
      <c r="X98">
        <v>1</v>
      </c>
      <c r="Y98">
        <v>1</v>
      </c>
      <c r="Z98">
        <v>2</v>
      </c>
      <c r="AA98">
        <v>2</v>
      </c>
      <c r="AB98">
        <v>7</v>
      </c>
      <c r="AC98">
        <v>-1</v>
      </c>
      <c r="AD98">
        <v>0</v>
      </c>
      <c r="AE98" t="s">
        <v>94</v>
      </c>
      <c r="AF98">
        <v>4</v>
      </c>
      <c r="AG98">
        <v>397</v>
      </c>
      <c r="AH98">
        <v>2</v>
      </c>
      <c r="AI98" t="s">
        <v>42</v>
      </c>
      <c r="AJ98">
        <v>1</v>
      </c>
      <c r="AL98">
        <f t="shared" si="3"/>
        <v>-2.4999999999999967E-2</v>
      </c>
      <c r="AM98">
        <f t="shared" si="4"/>
        <v>5.0000000000000044E-3</v>
      </c>
      <c r="AN98">
        <f t="shared" si="5"/>
        <v>1.0000000000000009E-2</v>
      </c>
    </row>
    <row r="99" spans="1:40" x14ac:dyDescent="0.25">
      <c r="A99">
        <v>2000</v>
      </c>
      <c r="B99">
        <v>200</v>
      </c>
      <c r="C99" t="s">
        <v>90</v>
      </c>
      <c r="D99">
        <v>0.26</v>
      </c>
      <c r="E99">
        <v>45</v>
      </c>
      <c r="F99">
        <v>0.255</v>
      </c>
      <c r="G99" t="s">
        <v>107</v>
      </c>
      <c r="H99" t="s">
        <v>38</v>
      </c>
      <c r="I99">
        <v>4</v>
      </c>
      <c r="J99" t="s">
        <v>108</v>
      </c>
      <c r="K99">
        <v>4</v>
      </c>
      <c r="L99">
        <v>0.19500000000000001</v>
      </c>
      <c r="M99">
        <v>0.19500000000000001</v>
      </c>
      <c r="N99">
        <v>0.20499999999999999</v>
      </c>
      <c r="O99">
        <v>0.25</v>
      </c>
      <c r="P99">
        <v>0.16</v>
      </c>
      <c r="Q99">
        <v>149</v>
      </c>
      <c r="R99">
        <v>0.1006711409395973</v>
      </c>
      <c r="S99" t="s">
        <v>132</v>
      </c>
      <c r="T99">
        <v>1</v>
      </c>
      <c r="U99">
        <v>2</v>
      </c>
      <c r="V99">
        <v>0</v>
      </c>
      <c r="W99">
        <v>1</v>
      </c>
      <c r="X99">
        <v>1</v>
      </c>
      <c r="Y99">
        <v>1</v>
      </c>
      <c r="Z99">
        <v>2</v>
      </c>
      <c r="AA99">
        <v>2</v>
      </c>
      <c r="AB99">
        <v>7</v>
      </c>
      <c r="AC99">
        <v>-1</v>
      </c>
      <c r="AD99">
        <v>0</v>
      </c>
      <c r="AE99" t="s">
        <v>94</v>
      </c>
      <c r="AF99">
        <v>4</v>
      </c>
      <c r="AG99">
        <v>397</v>
      </c>
      <c r="AH99">
        <v>-2</v>
      </c>
      <c r="AI99" t="s">
        <v>42</v>
      </c>
      <c r="AJ99">
        <v>1</v>
      </c>
      <c r="AL99">
        <f t="shared" si="3"/>
        <v>-9.9999999999999811E-3</v>
      </c>
      <c r="AM99">
        <f t="shared" si="4"/>
        <v>-5.4999999999999993E-2</v>
      </c>
      <c r="AN99">
        <f t="shared" si="5"/>
        <v>3.5000000000000003E-2</v>
      </c>
    </row>
    <row r="100" spans="1:40" x14ac:dyDescent="0.25">
      <c r="A100">
        <v>2000</v>
      </c>
      <c r="B100">
        <v>200</v>
      </c>
      <c r="C100" t="s">
        <v>90</v>
      </c>
      <c r="D100">
        <v>0.26</v>
      </c>
      <c r="E100">
        <v>45</v>
      </c>
      <c r="F100">
        <v>0.28999999999999998</v>
      </c>
      <c r="G100" t="s">
        <v>107</v>
      </c>
      <c r="H100" t="s">
        <v>38</v>
      </c>
      <c r="I100">
        <v>4</v>
      </c>
      <c r="J100" t="s">
        <v>108</v>
      </c>
      <c r="K100">
        <v>4</v>
      </c>
      <c r="L100">
        <v>0.28000000000000003</v>
      </c>
      <c r="M100">
        <v>0.26</v>
      </c>
      <c r="N100">
        <v>0.26</v>
      </c>
      <c r="O100">
        <v>0.24</v>
      </c>
      <c r="P100">
        <v>0.27500000000000002</v>
      </c>
      <c r="Q100">
        <v>142</v>
      </c>
      <c r="R100">
        <v>8.4507042253521125E-2</v>
      </c>
      <c r="S100" t="s">
        <v>133</v>
      </c>
      <c r="T100">
        <v>1</v>
      </c>
      <c r="U100">
        <v>2</v>
      </c>
      <c r="V100">
        <v>0</v>
      </c>
      <c r="W100">
        <v>1</v>
      </c>
      <c r="X100">
        <v>1</v>
      </c>
      <c r="Y100">
        <v>1</v>
      </c>
      <c r="Z100">
        <v>2</v>
      </c>
      <c r="AA100">
        <v>2</v>
      </c>
      <c r="AB100">
        <v>7</v>
      </c>
      <c r="AC100">
        <v>-1</v>
      </c>
      <c r="AD100">
        <v>0</v>
      </c>
      <c r="AE100" t="s">
        <v>94</v>
      </c>
      <c r="AF100">
        <v>5</v>
      </c>
      <c r="AG100">
        <v>315</v>
      </c>
      <c r="AH100">
        <v>0.5</v>
      </c>
      <c r="AI100" t="s">
        <v>42</v>
      </c>
      <c r="AJ100">
        <v>1</v>
      </c>
      <c r="AL100">
        <f t="shared" si="3"/>
        <v>0</v>
      </c>
      <c r="AM100">
        <f t="shared" si="4"/>
        <v>2.0000000000000018E-2</v>
      </c>
      <c r="AN100">
        <f t="shared" si="5"/>
        <v>-1.5000000000000013E-2</v>
      </c>
    </row>
    <row r="101" spans="1:40" x14ac:dyDescent="0.25">
      <c r="A101">
        <v>2000</v>
      </c>
      <c r="B101">
        <v>200</v>
      </c>
      <c r="C101" t="s">
        <v>90</v>
      </c>
      <c r="D101">
        <v>0.26</v>
      </c>
      <c r="E101">
        <v>45</v>
      </c>
      <c r="F101">
        <v>0.3</v>
      </c>
      <c r="G101" t="s">
        <v>107</v>
      </c>
      <c r="H101" t="s">
        <v>38</v>
      </c>
      <c r="I101">
        <v>4</v>
      </c>
      <c r="J101" t="s">
        <v>108</v>
      </c>
      <c r="K101">
        <v>4</v>
      </c>
      <c r="L101">
        <v>0.29499999999999998</v>
      </c>
      <c r="M101">
        <v>0.22500000000000001</v>
      </c>
      <c r="N101">
        <v>0.24</v>
      </c>
      <c r="O101">
        <v>0.22500000000000001</v>
      </c>
      <c r="P101">
        <v>0.23499999999999999</v>
      </c>
      <c r="Q101">
        <v>140</v>
      </c>
      <c r="R101">
        <v>0.33571428571428569</v>
      </c>
      <c r="S101" t="s">
        <v>133</v>
      </c>
      <c r="T101">
        <v>1</v>
      </c>
      <c r="U101">
        <v>2</v>
      </c>
      <c r="V101">
        <v>0</v>
      </c>
      <c r="W101">
        <v>1</v>
      </c>
      <c r="X101">
        <v>1</v>
      </c>
      <c r="Y101">
        <v>1</v>
      </c>
      <c r="Z101">
        <v>2</v>
      </c>
      <c r="AA101">
        <v>2</v>
      </c>
      <c r="AB101">
        <v>7</v>
      </c>
      <c r="AC101">
        <v>-1</v>
      </c>
      <c r="AD101">
        <v>0</v>
      </c>
      <c r="AE101" t="s">
        <v>94</v>
      </c>
      <c r="AF101">
        <v>5</v>
      </c>
      <c r="AG101">
        <v>315</v>
      </c>
      <c r="AH101">
        <v>-0.5</v>
      </c>
      <c r="AI101" t="s">
        <v>42</v>
      </c>
      <c r="AJ101">
        <v>1</v>
      </c>
      <c r="AL101">
        <f t="shared" si="3"/>
        <v>-1.4999999999999986E-2</v>
      </c>
      <c r="AM101">
        <f t="shared" si="4"/>
        <v>0</v>
      </c>
      <c r="AN101">
        <f t="shared" si="5"/>
        <v>-9.9999999999999811E-3</v>
      </c>
    </row>
    <row r="102" spans="1:40" x14ac:dyDescent="0.25">
      <c r="A102">
        <v>2000</v>
      </c>
      <c r="B102">
        <v>200</v>
      </c>
      <c r="C102" t="s">
        <v>90</v>
      </c>
      <c r="D102">
        <v>0.26</v>
      </c>
      <c r="E102">
        <v>45</v>
      </c>
      <c r="F102">
        <v>0.28999999999999998</v>
      </c>
      <c r="G102" t="s">
        <v>107</v>
      </c>
      <c r="H102" t="s">
        <v>38</v>
      </c>
      <c r="I102">
        <v>4</v>
      </c>
      <c r="J102" t="s">
        <v>108</v>
      </c>
      <c r="K102">
        <v>4</v>
      </c>
      <c r="L102">
        <v>0.28499999999999998</v>
      </c>
      <c r="M102">
        <v>0.26</v>
      </c>
      <c r="N102">
        <v>0.27500000000000002</v>
      </c>
      <c r="O102">
        <v>0.28499999999999998</v>
      </c>
      <c r="P102">
        <v>0.26500000000000001</v>
      </c>
      <c r="Q102">
        <v>142</v>
      </c>
      <c r="R102">
        <v>8.4507042253521125E-2</v>
      </c>
      <c r="S102" t="s">
        <v>133</v>
      </c>
      <c r="T102">
        <v>1</v>
      </c>
      <c r="U102">
        <v>2</v>
      </c>
      <c r="V102">
        <v>0</v>
      </c>
      <c r="W102">
        <v>1</v>
      </c>
      <c r="X102">
        <v>1</v>
      </c>
      <c r="Y102">
        <v>1</v>
      </c>
      <c r="Z102">
        <v>2</v>
      </c>
      <c r="AA102">
        <v>2</v>
      </c>
      <c r="AB102">
        <v>7</v>
      </c>
      <c r="AC102">
        <v>-1</v>
      </c>
      <c r="AD102">
        <v>0</v>
      </c>
      <c r="AE102" t="s">
        <v>94</v>
      </c>
      <c r="AF102">
        <v>5</v>
      </c>
      <c r="AG102">
        <v>315</v>
      </c>
      <c r="AH102">
        <v>1</v>
      </c>
      <c r="AI102" t="s">
        <v>42</v>
      </c>
      <c r="AJ102">
        <v>1</v>
      </c>
      <c r="AL102">
        <f t="shared" si="3"/>
        <v>-1.5000000000000013E-2</v>
      </c>
      <c r="AM102">
        <f t="shared" si="4"/>
        <v>-2.4999999999999967E-2</v>
      </c>
      <c r="AN102">
        <f t="shared" si="5"/>
        <v>-5.0000000000000044E-3</v>
      </c>
    </row>
    <row r="103" spans="1:40" x14ac:dyDescent="0.25">
      <c r="A103">
        <v>2000</v>
      </c>
      <c r="B103">
        <v>200</v>
      </c>
      <c r="C103" t="s">
        <v>90</v>
      </c>
      <c r="D103">
        <v>0.26</v>
      </c>
      <c r="E103">
        <v>45</v>
      </c>
      <c r="F103">
        <v>0.31</v>
      </c>
      <c r="G103" t="s">
        <v>107</v>
      </c>
      <c r="H103" t="s">
        <v>38</v>
      </c>
      <c r="I103">
        <v>4</v>
      </c>
      <c r="J103" t="s">
        <v>108</v>
      </c>
      <c r="K103">
        <v>4</v>
      </c>
      <c r="L103">
        <v>0.28499999999999998</v>
      </c>
      <c r="M103">
        <v>0.22</v>
      </c>
      <c r="N103">
        <v>0.245</v>
      </c>
      <c r="O103">
        <v>0.245</v>
      </c>
      <c r="P103">
        <v>0.215</v>
      </c>
      <c r="Q103">
        <v>138</v>
      </c>
      <c r="R103">
        <v>0.42753623188405798</v>
      </c>
      <c r="S103" t="s">
        <v>133</v>
      </c>
      <c r="T103">
        <v>1</v>
      </c>
      <c r="U103">
        <v>2</v>
      </c>
      <c r="V103">
        <v>0</v>
      </c>
      <c r="W103">
        <v>1</v>
      </c>
      <c r="X103">
        <v>1</v>
      </c>
      <c r="Y103">
        <v>1</v>
      </c>
      <c r="Z103">
        <v>2</v>
      </c>
      <c r="AA103">
        <v>2</v>
      </c>
      <c r="AB103">
        <v>7</v>
      </c>
      <c r="AC103">
        <v>-1</v>
      </c>
      <c r="AD103">
        <v>0</v>
      </c>
      <c r="AE103" t="s">
        <v>94</v>
      </c>
      <c r="AF103">
        <v>5</v>
      </c>
      <c r="AG103">
        <v>315</v>
      </c>
      <c r="AH103">
        <v>-1</v>
      </c>
      <c r="AI103" t="s">
        <v>42</v>
      </c>
      <c r="AJ103">
        <v>1</v>
      </c>
      <c r="AL103">
        <f t="shared" si="3"/>
        <v>-2.4999999999999994E-2</v>
      </c>
      <c r="AM103">
        <f t="shared" si="4"/>
        <v>-2.4999999999999994E-2</v>
      </c>
      <c r="AN103">
        <f t="shared" si="5"/>
        <v>5.0000000000000044E-3</v>
      </c>
    </row>
    <row r="104" spans="1:40" x14ac:dyDescent="0.25">
      <c r="A104">
        <v>2000</v>
      </c>
      <c r="B104">
        <v>200</v>
      </c>
      <c r="C104" t="s">
        <v>90</v>
      </c>
      <c r="D104">
        <v>0.26</v>
      </c>
      <c r="E104">
        <v>45</v>
      </c>
      <c r="F104">
        <v>0.28999999999999998</v>
      </c>
      <c r="G104" t="s">
        <v>107</v>
      </c>
      <c r="H104" t="s">
        <v>38</v>
      </c>
      <c r="I104">
        <v>4</v>
      </c>
      <c r="J104" t="s">
        <v>108</v>
      </c>
      <c r="K104">
        <v>4</v>
      </c>
      <c r="L104">
        <v>0.26500000000000001</v>
      </c>
      <c r="M104">
        <v>0.26</v>
      </c>
      <c r="N104">
        <v>0.28499999999999998</v>
      </c>
      <c r="O104">
        <v>0.28499999999999998</v>
      </c>
      <c r="P104">
        <v>0.25</v>
      </c>
      <c r="Q104">
        <v>142</v>
      </c>
      <c r="R104">
        <v>8.4507042253521125E-2</v>
      </c>
      <c r="S104" t="s">
        <v>133</v>
      </c>
      <c r="T104">
        <v>1</v>
      </c>
      <c r="U104">
        <v>2</v>
      </c>
      <c r="V104">
        <v>0</v>
      </c>
      <c r="W104">
        <v>1</v>
      </c>
      <c r="X104">
        <v>1</v>
      </c>
      <c r="Y104">
        <v>1</v>
      </c>
      <c r="Z104">
        <v>2</v>
      </c>
      <c r="AA104">
        <v>2</v>
      </c>
      <c r="AB104">
        <v>7</v>
      </c>
      <c r="AC104">
        <v>-1</v>
      </c>
      <c r="AD104">
        <v>0</v>
      </c>
      <c r="AE104" t="s">
        <v>94</v>
      </c>
      <c r="AF104">
        <v>5</v>
      </c>
      <c r="AG104">
        <v>315</v>
      </c>
      <c r="AH104">
        <v>2</v>
      </c>
      <c r="AI104" t="s">
        <v>42</v>
      </c>
      <c r="AJ104">
        <v>1</v>
      </c>
      <c r="AL104">
        <f t="shared" si="3"/>
        <v>-2.4999999999999967E-2</v>
      </c>
      <c r="AM104">
        <f t="shared" si="4"/>
        <v>-2.4999999999999967E-2</v>
      </c>
      <c r="AN104">
        <f t="shared" si="5"/>
        <v>1.0000000000000009E-2</v>
      </c>
    </row>
    <row r="105" spans="1:40" x14ac:dyDescent="0.25">
      <c r="A105">
        <v>2000</v>
      </c>
      <c r="B105">
        <v>200</v>
      </c>
      <c r="C105" t="s">
        <v>90</v>
      </c>
      <c r="D105">
        <v>0.26</v>
      </c>
      <c r="E105">
        <v>45</v>
      </c>
      <c r="F105">
        <v>0.26</v>
      </c>
      <c r="G105" t="s">
        <v>107</v>
      </c>
      <c r="H105" t="s">
        <v>38</v>
      </c>
      <c r="I105">
        <v>4</v>
      </c>
      <c r="J105" t="s">
        <v>108</v>
      </c>
      <c r="K105">
        <v>4</v>
      </c>
      <c r="L105">
        <v>0.2</v>
      </c>
      <c r="M105">
        <v>0.20499999999999999</v>
      </c>
      <c r="N105">
        <v>0.215</v>
      </c>
      <c r="O105">
        <v>0.26</v>
      </c>
      <c r="P105">
        <v>0.185</v>
      </c>
      <c r="Q105">
        <v>148</v>
      </c>
      <c r="R105">
        <v>8.1081081081081086E-2</v>
      </c>
      <c r="S105" t="s">
        <v>133</v>
      </c>
      <c r="T105">
        <v>1</v>
      </c>
      <c r="U105">
        <v>2</v>
      </c>
      <c r="V105">
        <v>0</v>
      </c>
      <c r="W105">
        <v>1</v>
      </c>
      <c r="X105">
        <v>1</v>
      </c>
      <c r="Y105">
        <v>1</v>
      </c>
      <c r="Z105">
        <v>2</v>
      </c>
      <c r="AA105">
        <v>2</v>
      </c>
      <c r="AB105">
        <v>7</v>
      </c>
      <c r="AC105">
        <v>-1</v>
      </c>
      <c r="AD105">
        <v>0</v>
      </c>
      <c r="AE105" t="s">
        <v>94</v>
      </c>
      <c r="AF105">
        <v>5</v>
      </c>
      <c r="AG105">
        <v>315</v>
      </c>
      <c r="AH105">
        <v>-2</v>
      </c>
      <c r="AI105" t="s">
        <v>42</v>
      </c>
      <c r="AJ105">
        <v>1</v>
      </c>
      <c r="AL105">
        <f t="shared" si="3"/>
        <v>-1.0000000000000009E-2</v>
      </c>
      <c r="AM105">
        <f t="shared" si="4"/>
        <v>-5.5000000000000021E-2</v>
      </c>
      <c r="AN105">
        <f t="shared" si="5"/>
        <v>1.999999999999999E-2</v>
      </c>
    </row>
    <row r="106" spans="1:40" x14ac:dyDescent="0.25">
      <c r="A106">
        <v>2000</v>
      </c>
      <c r="B106">
        <v>200</v>
      </c>
      <c r="C106" t="s">
        <v>90</v>
      </c>
      <c r="D106">
        <v>0.26</v>
      </c>
      <c r="E106">
        <v>45</v>
      </c>
      <c r="F106">
        <v>0.28999999999999998</v>
      </c>
      <c r="G106" t="s">
        <v>107</v>
      </c>
      <c r="H106" t="s">
        <v>38</v>
      </c>
      <c r="I106">
        <v>4</v>
      </c>
      <c r="J106" t="s">
        <v>108</v>
      </c>
      <c r="K106">
        <v>4</v>
      </c>
      <c r="L106">
        <v>0.28000000000000003</v>
      </c>
      <c r="M106">
        <v>0.24</v>
      </c>
      <c r="N106">
        <v>0.255</v>
      </c>
      <c r="O106">
        <v>0.22500000000000001</v>
      </c>
      <c r="P106">
        <v>0.26</v>
      </c>
      <c r="Q106">
        <v>142</v>
      </c>
      <c r="R106">
        <v>0.18309859154929581</v>
      </c>
      <c r="S106" t="s">
        <v>134</v>
      </c>
      <c r="T106">
        <v>1</v>
      </c>
      <c r="U106">
        <v>2</v>
      </c>
      <c r="V106">
        <v>0</v>
      </c>
      <c r="W106">
        <v>1</v>
      </c>
      <c r="X106">
        <v>0</v>
      </c>
      <c r="Y106">
        <v>2</v>
      </c>
      <c r="Z106">
        <v>0</v>
      </c>
      <c r="AA106">
        <v>4</v>
      </c>
      <c r="AB106">
        <v>7</v>
      </c>
      <c r="AC106">
        <v>-1</v>
      </c>
      <c r="AD106">
        <v>0</v>
      </c>
      <c r="AE106" t="s">
        <v>94</v>
      </c>
      <c r="AF106">
        <v>5</v>
      </c>
      <c r="AG106">
        <v>223</v>
      </c>
      <c r="AH106">
        <v>0.5</v>
      </c>
      <c r="AI106" t="s">
        <v>42</v>
      </c>
      <c r="AJ106">
        <v>1</v>
      </c>
      <c r="AL106">
        <f t="shared" si="3"/>
        <v>-1.5000000000000013E-2</v>
      </c>
      <c r="AM106">
        <f t="shared" si="4"/>
        <v>1.4999999999999986E-2</v>
      </c>
      <c r="AN106">
        <f t="shared" si="5"/>
        <v>-2.0000000000000018E-2</v>
      </c>
    </row>
    <row r="107" spans="1:40" x14ac:dyDescent="0.25">
      <c r="A107">
        <v>2000</v>
      </c>
      <c r="B107">
        <v>200</v>
      </c>
      <c r="C107" t="s">
        <v>90</v>
      </c>
      <c r="D107">
        <v>0.26</v>
      </c>
      <c r="E107">
        <v>45</v>
      </c>
      <c r="F107">
        <v>0.29499999999999998</v>
      </c>
      <c r="G107" t="s">
        <v>123</v>
      </c>
      <c r="H107" t="s">
        <v>38</v>
      </c>
      <c r="I107">
        <v>4</v>
      </c>
      <c r="J107" t="s">
        <v>124</v>
      </c>
      <c r="K107">
        <v>4</v>
      </c>
      <c r="L107">
        <v>0.28499999999999998</v>
      </c>
      <c r="M107">
        <v>0.22500000000000001</v>
      </c>
      <c r="N107">
        <v>0.255</v>
      </c>
      <c r="O107">
        <v>0.23</v>
      </c>
      <c r="P107">
        <v>0.245</v>
      </c>
      <c r="Q107">
        <v>141</v>
      </c>
      <c r="R107">
        <v>0.23404255319148939</v>
      </c>
      <c r="S107" t="s">
        <v>134</v>
      </c>
      <c r="T107">
        <v>1</v>
      </c>
      <c r="U107">
        <v>2</v>
      </c>
      <c r="V107">
        <v>0</v>
      </c>
      <c r="W107">
        <v>1</v>
      </c>
      <c r="X107">
        <v>0</v>
      </c>
      <c r="Y107">
        <v>2</v>
      </c>
      <c r="Z107">
        <v>0</v>
      </c>
      <c r="AA107">
        <v>4</v>
      </c>
      <c r="AB107">
        <v>7</v>
      </c>
      <c r="AC107">
        <v>-1</v>
      </c>
      <c r="AD107">
        <v>0</v>
      </c>
      <c r="AE107" t="s">
        <v>94</v>
      </c>
      <c r="AF107">
        <v>5</v>
      </c>
      <c r="AG107">
        <v>223</v>
      </c>
      <c r="AH107">
        <v>-0.5</v>
      </c>
      <c r="AI107" t="s">
        <v>42</v>
      </c>
      <c r="AJ107">
        <v>1</v>
      </c>
      <c r="AL107">
        <f t="shared" si="3"/>
        <v>-0.03</v>
      </c>
      <c r="AM107">
        <f t="shared" si="4"/>
        <v>-5.0000000000000044E-3</v>
      </c>
      <c r="AN107">
        <f t="shared" si="5"/>
        <v>-1.999999999999999E-2</v>
      </c>
    </row>
    <row r="108" spans="1:40" x14ac:dyDescent="0.25">
      <c r="A108">
        <v>2000</v>
      </c>
      <c r="B108">
        <v>200</v>
      </c>
      <c r="C108" t="s">
        <v>90</v>
      </c>
      <c r="D108">
        <v>0.26</v>
      </c>
      <c r="E108">
        <v>45</v>
      </c>
      <c r="F108">
        <v>0.28999999999999998</v>
      </c>
      <c r="G108" t="s">
        <v>107</v>
      </c>
      <c r="H108" t="s">
        <v>38</v>
      </c>
      <c r="I108">
        <v>4</v>
      </c>
      <c r="J108" t="s">
        <v>108</v>
      </c>
      <c r="K108">
        <v>4</v>
      </c>
      <c r="L108">
        <v>0.28000000000000003</v>
      </c>
      <c r="M108">
        <v>0.24</v>
      </c>
      <c r="N108">
        <v>0.255</v>
      </c>
      <c r="O108">
        <v>0.22500000000000001</v>
      </c>
      <c r="P108">
        <v>0.26</v>
      </c>
      <c r="Q108">
        <v>142</v>
      </c>
      <c r="R108">
        <v>0.18309859154929581</v>
      </c>
      <c r="S108" t="s">
        <v>134</v>
      </c>
      <c r="T108">
        <v>1</v>
      </c>
      <c r="U108">
        <v>2</v>
      </c>
      <c r="V108">
        <v>0</v>
      </c>
      <c r="W108">
        <v>1</v>
      </c>
      <c r="X108">
        <v>0</v>
      </c>
      <c r="Y108">
        <v>2</v>
      </c>
      <c r="Z108">
        <v>0</v>
      </c>
      <c r="AA108">
        <v>4</v>
      </c>
      <c r="AB108">
        <v>7</v>
      </c>
      <c r="AC108">
        <v>-1</v>
      </c>
      <c r="AD108">
        <v>0</v>
      </c>
      <c r="AE108" t="s">
        <v>94</v>
      </c>
      <c r="AF108">
        <v>5</v>
      </c>
      <c r="AG108">
        <v>223</v>
      </c>
      <c r="AH108">
        <v>1</v>
      </c>
      <c r="AI108" t="s">
        <v>42</v>
      </c>
      <c r="AJ108">
        <v>1</v>
      </c>
      <c r="AL108">
        <f t="shared" si="3"/>
        <v>-1.5000000000000013E-2</v>
      </c>
      <c r="AM108">
        <f t="shared" si="4"/>
        <v>1.4999999999999986E-2</v>
      </c>
      <c r="AN108">
        <f t="shared" si="5"/>
        <v>-2.0000000000000018E-2</v>
      </c>
    </row>
    <row r="109" spans="1:40" x14ac:dyDescent="0.25">
      <c r="A109">
        <v>2000</v>
      </c>
      <c r="B109">
        <v>200</v>
      </c>
      <c r="C109" t="s">
        <v>90</v>
      </c>
      <c r="D109">
        <v>0.26</v>
      </c>
      <c r="E109">
        <v>45</v>
      </c>
      <c r="F109">
        <v>0.29499999999999998</v>
      </c>
      <c r="G109" t="s">
        <v>123</v>
      </c>
      <c r="H109" t="s">
        <v>38</v>
      </c>
      <c r="I109">
        <v>4</v>
      </c>
      <c r="J109" t="s">
        <v>124</v>
      </c>
      <c r="K109">
        <v>4</v>
      </c>
      <c r="L109">
        <v>0.28499999999999998</v>
      </c>
      <c r="M109">
        <v>0.22500000000000001</v>
      </c>
      <c r="N109">
        <v>0.255</v>
      </c>
      <c r="O109">
        <v>0.23</v>
      </c>
      <c r="P109">
        <v>0.245</v>
      </c>
      <c r="Q109">
        <v>141</v>
      </c>
      <c r="R109">
        <v>0.23404255319148939</v>
      </c>
      <c r="S109" t="s">
        <v>134</v>
      </c>
      <c r="T109">
        <v>1</v>
      </c>
      <c r="U109">
        <v>2</v>
      </c>
      <c r="V109">
        <v>0</v>
      </c>
      <c r="W109">
        <v>1</v>
      </c>
      <c r="X109">
        <v>0</v>
      </c>
      <c r="Y109">
        <v>2</v>
      </c>
      <c r="Z109">
        <v>0</v>
      </c>
      <c r="AA109">
        <v>4</v>
      </c>
      <c r="AB109">
        <v>7</v>
      </c>
      <c r="AC109">
        <v>-1</v>
      </c>
      <c r="AD109">
        <v>0</v>
      </c>
      <c r="AE109" t="s">
        <v>94</v>
      </c>
      <c r="AF109">
        <v>5</v>
      </c>
      <c r="AG109">
        <v>223</v>
      </c>
      <c r="AH109">
        <v>-1</v>
      </c>
      <c r="AI109" t="s">
        <v>42</v>
      </c>
      <c r="AJ109">
        <v>1</v>
      </c>
      <c r="AL109">
        <f t="shared" si="3"/>
        <v>-0.03</v>
      </c>
      <c r="AM109">
        <f t="shared" si="4"/>
        <v>-5.0000000000000044E-3</v>
      </c>
      <c r="AN109">
        <f t="shared" si="5"/>
        <v>-1.999999999999999E-2</v>
      </c>
    </row>
    <row r="110" spans="1:40" x14ac:dyDescent="0.25">
      <c r="A110">
        <v>2000</v>
      </c>
      <c r="B110">
        <v>200</v>
      </c>
      <c r="C110" t="s">
        <v>90</v>
      </c>
      <c r="D110">
        <v>0.26</v>
      </c>
      <c r="E110">
        <v>45</v>
      </c>
      <c r="F110">
        <v>0.28999999999999998</v>
      </c>
      <c r="G110" t="s">
        <v>107</v>
      </c>
      <c r="H110" t="s">
        <v>38</v>
      </c>
      <c r="I110">
        <v>4</v>
      </c>
      <c r="J110" t="s">
        <v>108</v>
      </c>
      <c r="K110">
        <v>4</v>
      </c>
      <c r="L110">
        <v>0.28000000000000003</v>
      </c>
      <c r="M110">
        <v>0.24</v>
      </c>
      <c r="N110">
        <v>0.255</v>
      </c>
      <c r="O110">
        <v>0.22500000000000001</v>
      </c>
      <c r="P110">
        <v>0.26</v>
      </c>
      <c r="Q110">
        <v>142</v>
      </c>
      <c r="R110">
        <v>0.18309859154929581</v>
      </c>
      <c r="S110" t="s">
        <v>134</v>
      </c>
      <c r="T110">
        <v>1</v>
      </c>
      <c r="U110">
        <v>2</v>
      </c>
      <c r="V110">
        <v>0</v>
      </c>
      <c r="W110">
        <v>1</v>
      </c>
      <c r="X110">
        <v>0</v>
      </c>
      <c r="Y110">
        <v>2</v>
      </c>
      <c r="Z110">
        <v>0</v>
      </c>
      <c r="AA110">
        <v>4</v>
      </c>
      <c r="AB110">
        <v>7</v>
      </c>
      <c r="AC110">
        <v>-1</v>
      </c>
      <c r="AD110">
        <v>0</v>
      </c>
      <c r="AE110" t="s">
        <v>94</v>
      </c>
      <c r="AF110">
        <v>5</v>
      </c>
      <c r="AG110">
        <v>223</v>
      </c>
      <c r="AH110">
        <v>2</v>
      </c>
      <c r="AI110" t="s">
        <v>42</v>
      </c>
      <c r="AJ110">
        <v>1</v>
      </c>
      <c r="AL110">
        <f t="shared" si="3"/>
        <v>-1.5000000000000013E-2</v>
      </c>
      <c r="AM110">
        <f t="shared" si="4"/>
        <v>1.4999999999999986E-2</v>
      </c>
      <c r="AN110">
        <f t="shared" si="5"/>
        <v>-2.0000000000000018E-2</v>
      </c>
    </row>
    <row r="111" spans="1:40" x14ac:dyDescent="0.25">
      <c r="A111">
        <v>2000</v>
      </c>
      <c r="B111">
        <v>200</v>
      </c>
      <c r="C111" t="s">
        <v>90</v>
      </c>
      <c r="D111">
        <v>0.26</v>
      </c>
      <c r="E111">
        <v>45</v>
      </c>
      <c r="F111">
        <v>0.29499999999999998</v>
      </c>
      <c r="G111" t="s">
        <v>123</v>
      </c>
      <c r="H111" t="s">
        <v>38</v>
      </c>
      <c r="I111">
        <v>4</v>
      </c>
      <c r="J111" t="s">
        <v>124</v>
      </c>
      <c r="K111">
        <v>4</v>
      </c>
      <c r="L111">
        <v>0.28499999999999998</v>
      </c>
      <c r="M111">
        <v>0.22500000000000001</v>
      </c>
      <c r="N111">
        <v>0.255</v>
      </c>
      <c r="O111">
        <v>0.23</v>
      </c>
      <c r="P111">
        <v>0.245</v>
      </c>
      <c r="Q111">
        <v>141</v>
      </c>
      <c r="R111">
        <v>0.23404255319148939</v>
      </c>
      <c r="S111" t="s">
        <v>134</v>
      </c>
      <c r="T111">
        <v>1</v>
      </c>
      <c r="U111">
        <v>2</v>
      </c>
      <c r="V111">
        <v>0</v>
      </c>
      <c r="W111">
        <v>1</v>
      </c>
      <c r="X111">
        <v>0</v>
      </c>
      <c r="Y111">
        <v>2</v>
      </c>
      <c r="Z111">
        <v>0</v>
      </c>
      <c r="AA111">
        <v>4</v>
      </c>
      <c r="AB111">
        <v>7</v>
      </c>
      <c r="AC111">
        <v>-1</v>
      </c>
      <c r="AD111">
        <v>0</v>
      </c>
      <c r="AE111" t="s">
        <v>94</v>
      </c>
      <c r="AF111">
        <v>5</v>
      </c>
      <c r="AG111">
        <v>223</v>
      </c>
      <c r="AH111">
        <v>-2</v>
      </c>
      <c r="AI111" t="s">
        <v>42</v>
      </c>
      <c r="AJ111">
        <v>1</v>
      </c>
      <c r="AL111">
        <f t="shared" si="3"/>
        <v>-0.03</v>
      </c>
      <c r="AM111">
        <f t="shared" si="4"/>
        <v>-5.0000000000000044E-3</v>
      </c>
      <c r="AN111">
        <f t="shared" si="5"/>
        <v>-1.999999999999999E-2</v>
      </c>
    </row>
    <row r="112" spans="1:40" x14ac:dyDescent="0.25">
      <c r="A112">
        <v>2000</v>
      </c>
      <c r="B112">
        <v>200</v>
      </c>
      <c r="C112" t="s">
        <v>90</v>
      </c>
      <c r="D112">
        <v>0.26</v>
      </c>
      <c r="E112">
        <v>45</v>
      </c>
      <c r="F112">
        <v>0.26500000000000001</v>
      </c>
      <c r="G112" t="s">
        <v>137</v>
      </c>
      <c r="H112" t="s">
        <v>38</v>
      </c>
      <c r="I112">
        <v>4</v>
      </c>
      <c r="J112" t="s">
        <v>138</v>
      </c>
      <c r="K112">
        <v>3</v>
      </c>
      <c r="L112">
        <v>0.27</v>
      </c>
      <c r="M112">
        <v>0.24</v>
      </c>
      <c r="N112">
        <v>0.26500000000000001</v>
      </c>
      <c r="O112">
        <v>0.27</v>
      </c>
      <c r="P112">
        <v>0.255</v>
      </c>
      <c r="Q112">
        <v>147</v>
      </c>
      <c r="R112">
        <v>0.1768707482993197</v>
      </c>
      <c r="S112" t="s">
        <v>86</v>
      </c>
      <c r="T112">
        <v>1</v>
      </c>
      <c r="U112">
        <v>2</v>
      </c>
      <c r="V112">
        <v>0</v>
      </c>
      <c r="W112">
        <v>1</v>
      </c>
      <c r="X112">
        <v>1</v>
      </c>
      <c r="Y112">
        <v>1</v>
      </c>
      <c r="Z112">
        <v>1</v>
      </c>
      <c r="AA112">
        <v>2</v>
      </c>
      <c r="AB112">
        <v>6</v>
      </c>
      <c r="AC112">
        <v>-1</v>
      </c>
      <c r="AD112">
        <v>0</v>
      </c>
      <c r="AE112" t="s">
        <v>94</v>
      </c>
      <c r="AF112">
        <v>3</v>
      </c>
      <c r="AG112">
        <v>294</v>
      </c>
      <c r="AH112">
        <v>1</v>
      </c>
      <c r="AI112" t="s">
        <v>42</v>
      </c>
      <c r="AJ112">
        <v>1</v>
      </c>
      <c r="AL112">
        <f t="shared" si="3"/>
        <v>-2.5000000000000022E-2</v>
      </c>
      <c r="AM112">
        <f t="shared" si="4"/>
        <v>-3.0000000000000027E-2</v>
      </c>
      <c r="AN112">
        <f t="shared" si="5"/>
        <v>-1.5000000000000013E-2</v>
      </c>
    </row>
    <row r="113" spans="1:40" x14ac:dyDescent="0.25">
      <c r="A113">
        <v>2000</v>
      </c>
      <c r="B113">
        <v>200</v>
      </c>
      <c r="C113" t="s">
        <v>90</v>
      </c>
      <c r="D113">
        <v>0.26</v>
      </c>
      <c r="E113">
        <v>45</v>
      </c>
      <c r="F113">
        <v>0.255</v>
      </c>
      <c r="G113" t="s">
        <v>119</v>
      </c>
      <c r="H113" t="s">
        <v>38</v>
      </c>
      <c r="I113">
        <v>4</v>
      </c>
      <c r="J113" t="s">
        <v>120</v>
      </c>
      <c r="K113">
        <v>3</v>
      </c>
      <c r="L113">
        <v>0.245</v>
      </c>
      <c r="M113">
        <v>0.21</v>
      </c>
      <c r="N113">
        <v>0.22</v>
      </c>
      <c r="O113">
        <v>0.25</v>
      </c>
      <c r="P113">
        <v>0.22</v>
      </c>
      <c r="Q113">
        <v>149</v>
      </c>
      <c r="R113">
        <v>0.17449664429530201</v>
      </c>
      <c r="S113" t="s">
        <v>86</v>
      </c>
      <c r="T113">
        <v>1</v>
      </c>
      <c r="U113">
        <v>2</v>
      </c>
      <c r="V113">
        <v>0</v>
      </c>
      <c r="W113">
        <v>1</v>
      </c>
      <c r="X113">
        <v>1</v>
      </c>
      <c r="Y113">
        <v>1</v>
      </c>
      <c r="Z113">
        <v>1</v>
      </c>
      <c r="AA113">
        <v>2</v>
      </c>
      <c r="AB113">
        <v>6</v>
      </c>
      <c r="AC113">
        <v>-1</v>
      </c>
      <c r="AD113">
        <v>0</v>
      </c>
      <c r="AE113" t="s">
        <v>94</v>
      </c>
      <c r="AF113">
        <v>3</v>
      </c>
      <c r="AG113">
        <v>294</v>
      </c>
      <c r="AH113">
        <v>-1</v>
      </c>
      <c r="AI113" t="s">
        <v>42</v>
      </c>
      <c r="AJ113">
        <v>1</v>
      </c>
      <c r="AL113">
        <f t="shared" si="3"/>
        <v>-1.0000000000000009E-2</v>
      </c>
      <c r="AM113">
        <f t="shared" si="4"/>
        <v>-4.0000000000000008E-2</v>
      </c>
      <c r="AN113">
        <f t="shared" si="5"/>
        <v>-1.0000000000000009E-2</v>
      </c>
    </row>
    <row r="114" spans="1:40" x14ac:dyDescent="0.25">
      <c r="A114">
        <v>2000</v>
      </c>
      <c r="B114">
        <v>200</v>
      </c>
      <c r="C114" t="s">
        <v>90</v>
      </c>
      <c r="D114">
        <v>0.26</v>
      </c>
      <c r="E114">
        <v>45</v>
      </c>
      <c r="F114">
        <v>0.26500000000000001</v>
      </c>
      <c r="G114" t="s">
        <v>137</v>
      </c>
      <c r="H114" t="s">
        <v>38</v>
      </c>
      <c r="I114">
        <v>4</v>
      </c>
      <c r="J114" t="s">
        <v>138</v>
      </c>
      <c r="K114">
        <v>3</v>
      </c>
      <c r="L114">
        <v>0.26500000000000001</v>
      </c>
      <c r="M114">
        <v>0.22</v>
      </c>
      <c r="N114">
        <v>0.24</v>
      </c>
      <c r="O114">
        <v>0.23499999999999999</v>
      </c>
      <c r="P114">
        <v>0.22500000000000001</v>
      </c>
      <c r="Q114">
        <v>147</v>
      </c>
      <c r="R114">
        <v>0.1768707482993197</v>
      </c>
      <c r="S114" t="s">
        <v>86</v>
      </c>
      <c r="T114">
        <v>1</v>
      </c>
      <c r="U114">
        <v>2</v>
      </c>
      <c r="V114">
        <v>0</v>
      </c>
      <c r="W114">
        <v>1</v>
      </c>
      <c r="X114">
        <v>1</v>
      </c>
      <c r="Y114">
        <v>1</v>
      </c>
      <c r="Z114">
        <v>1</v>
      </c>
      <c r="AA114">
        <v>2</v>
      </c>
      <c r="AB114">
        <v>6</v>
      </c>
      <c r="AC114">
        <v>-1</v>
      </c>
      <c r="AD114">
        <v>0</v>
      </c>
      <c r="AE114" t="s">
        <v>94</v>
      </c>
      <c r="AF114">
        <v>3</v>
      </c>
      <c r="AG114">
        <v>294</v>
      </c>
      <c r="AH114">
        <v>2</v>
      </c>
      <c r="AI114" t="s">
        <v>42</v>
      </c>
      <c r="AJ114">
        <v>1</v>
      </c>
      <c r="AL114">
        <f t="shared" si="3"/>
        <v>-1.999999999999999E-2</v>
      </c>
      <c r="AM114">
        <f t="shared" si="4"/>
        <v>-1.4999999999999986E-2</v>
      </c>
      <c r="AN114">
        <f t="shared" si="5"/>
        <v>-5.0000000000000044E-3</v>
      </c>
    </row>
    <row r="115" spans="1:40" x14ac:dyDescent="0.25">
      <c r="A115">
        <v>2000</v>
      </c>
      <c r="B115">
        <v>200</v>
      </c>
      <c r="C115" t="s">
        <v>90</v>
      </c>
      <c r="D115">
        <v>0.26</v>
      </c>
      <c r="E115">
        <v>45</v>
      </c>
      <c r="F115">
        <v>0.255</v>
      </c>
      <c r="G115" t="s">
        <v>119</v>
      </c>
      <c r="H115" t="s">
        <v>38</v>
      </c>
      <c r="I115">
        <v>4</v>
      </c>
      <c r="J115" t="s">
        <v>120</v>
      </c>
      <c r="K115">
        <v>3</v>
      </c>
      <c r="L115">
        <v>0.20499999999999999</v>
      </c>
      <c r="M115">
        <v>0.20499999999999999</v>
      </c>
      <c r="N115">
        <v>0.22</v>
      </c>
      <c r="O115">
        <v>0.25</v>
      </c>
      <c r="P115">
        <v>0.21</v>
      </c>
      <c r="Q115">
        <v>149</v>
      </c>
      <c r="R115">
        <v>0.17449664429530201</v>
      </c>
      <c r="S115" t="s">
        <v>86</v>
      </c>
      <c r="T115">
        <v>1</v>
      </c>
      <c r="U115">
        <v>2</v>
      </c>
      <c r="V115">
        <v>0</v>
      </c>
      <c r="W115">
        <v>1</v>
      </c>
      <c r="X115">
        <v>1</v>
      </c>
      <c r="Y115">
        <v>1</v>
      </c>
      <c r="Z115">
        <v>1</v>
      </c>
      <c r="AA115">
        <v>2</v>
      </c>
      <c r="AB115">
        <v>6</v>
      </c>
      <c r="AC115">
        <v>-1</v>
      </c>
      <c r="AD115">
        <v>0</v>
      </c>
      <c r="AE115" t="s">
        <v>94</v>
      </c>
      <c r="AF115">
        <v>3</v>
      </c>
      <c r="AG115">
        <v>294</v>
      </c>
      <c r="AH115">
        <v>-2</v>
      </c>
      <c r="AI115" t="s">
        <v>42</v>
      </c>
      <c r="AJ115">
        <v>1</v>
      </c>
      <c r="AL115">
        <f t="shared" si="3"/>
        <v>-1.5000000000000013E-2</v>
      </c>
      <c r="AM115">
        <f t="shared" si="4"/>
        <v>-4.5000000000000012E-2</v>
      </c>
      <c r="AN115">
        <f t="shared" si="5"/>
        <v>-5.0000000000000044E-3</v>
      </c>
    </row>
    <row r="116" spans="1:40" x14ac:dyDescent="0.25">
      <c r="A116">
        <v>2000</v>
      </c>
      <c r="B116">
        <v>200</v>
      </c>
      <c r="C116" t="s">
        <v>90</v>
      </c>
      <c r="D116">
        <v>0.26</v>
      </c>
      <c r="E116">
        <v>45</v>
      </c>
      <c r="F116">
        <v>0.3</v>
      </c>
      <c r="G116" t="s">
        <v>107</v>
      </c>
      <c r="H116" t="s">
        <v>38</v>
      </c>
      <c r="I116">
        <v>4</v>
      </c>
      <c r="J116" t="s">
        <v>108</v>
      </c>
      <c r="K116">
        <v>4</v>
      </c>
      <c r="L116">
        <v>0.28999999999999998</v>
      </c>
      <c r="M116">
        <v>0.23499999999999999</v>
      </c>
      <c r="N116">
        <v>0.25</v>
      </c>
      <c r="O116">
        <v>0.28000000000000003</v>
      </c>
      <c r="P116">
        <v>0.25</v>
      </c>
      <c r="Q116">
        <v>140</v>
      </c>
      <c r="R116">
        <v>0.18571428571428569</v>
      </c>
      <c r="S116" t="s">
        <v>142</v>
      </c>
      <c r="T116">
        <v>1</v>
      </c>
      <c r="U116">
        <v>2</v>
      </c>
      <c r="V116">
        <v>0</v>
      </c>
      <c r="W116">
        <v>1</v>
      </c>
      <c r="X116">
        <v>1</v>
      </c>
      <c r="Y116">
        <v>1</v>
      </c>
      <c r="Z116">
        <v>2</v>
      </c>
      <c r="AA116">
        <v>2</v>
      </c>
      <c r="AB116">
        <v>7</v>
      </c>
      <c r="AC116">
        <v>-1</v>
      </c>
      <c r="AD116">
        <v>0</v>
      </c>
      <c r="AE116" t="s">
        <v>94</v>
      </c>
      <c r="AF116">
        <v>4</v>
      </c>
      <c r="AG116">
        <v>225</v>
      </c>
      <c r="AH116">
        <v>0.5</v>
      </c>
      <c r="AI116" t="s">
        <v>42</v>
      </c>
      <c r="AJ116">
        <v>1</v>
      </c>
      <c r="AL116">
        <f t="shared" si="3"/>
        <v>-1.5000000000000013E-2</v>
      </c>
      <c r="AM116">
        <f t="shared" si="4"/>
        <v>-4.500000000000004E-2</v>
      </c>
      <c r="AN116">
        <f t="shared" si="5"/>
        <v>-1.5000000000000013E-2</v>
      </c>
    </row>
    <row r="117" spans="1:40" x14ac:dyDescent="0.25">
      <c r="A117">
        <v>2000</v>
      </c>
      <c r="B117">
        <v>200</v>
      </c>
      <c r="C117" t="s">
        <v>90</v>
      </c>
      <c r="D117">
        <v>0.26</v>
      </c>
      <c r="E117">
        <v>45</v>
      </c>
      <c r="F117">
        <v>0.28000000000000003</v>
      </c>
      <c r="G117" t="s">
        <v>115</v>
      </c>
      <c r="H117" t="s">
        <v>38</v>
      </c>
      <c r="I117">
        <v>4</v>
      </c>
      <c r="J117" t="s">
        <v>116</v>
      </c>
      <c r="K117">
        <v>4</v>
      </c>
      <c r="L117">
        <v>0.27500000000000002</v>
      </c>
      <c r="M117">
        <v>0.24</v>
      </c>
      <c r="N117">
        <v>0.25</v>
      </c>
      <c r="O117">
        <v>0.23499999999999999</v>
      </c>
      <c r="P117">
        <v>0.245</v>
      </c>
      <c r="Q117">
        <v>144</v>
      </c>
      <c r="R117">
        <v>0.18055555555555561</v>
      </c>
      <c r="S117" t="s">
        <v>142</v>
      </c>
      <c r="T117">
        <v>1</v>
      </c>
      <c r="U117">
        <v>2</v>
      </c>
      <c r="V117">
        <v>0</v>
      </c>
      <c r="W117">
        <v>1</v>
      </c>
      <c r="X117">
        <v>1</v>
      </c>
      <c r="Y117">
        <v>1</v>
      </c>
      <c r="Z117">
        <v>2</v>
      </c>
      <c r="AA117">
        <v>2</v>
      </c>
      <c r="AB117">
        <v>7</v>
      </c>
      <c r="AC117">
        <v>-1</v>
      </c>
      <c r="AD117">
        <v>0</v>
      </c>
      <c r="AE117" t="s">
        <v>94</v>
      </c>
      <c r="AF117">
        <v>4</v>
      </c>
      <c r="AG117">
        <v>225</v>
      </c>
      <c r="AH117">
        <v>-0.5</v>
      </c>
      <c r="AI117" t="s">
        <v>42</v>
      </c>
      <c r="AJ117">
        <v>1</v>
      </c>
      <c r="AL117">
        <f t="shared" si="3"/>
        <v>-1.0000000000000009E-2</v>
      </c>
      <c r="AM117">
        <f t="shared" si="4"/>
        <v>5.0000000000000044E-3</v>
      </c>
      <c r="AN117">
        <f t="shared" si="5"/>
        <v>-5.0000000000000044E-3</v>
      </c>
    </row>
    <row r="118" spans="1:40" x14ac:dyDescent="0.25">
      <c r="A118">
        <v>2000</v>
      </c>
      <c r="B118">
        <v>200</v>
      </c>
      <c r="C118" t="s">
        <v>90</v>
      </c>
      <c r="D118">
        <v>0.26</v>
      </c>
      <c r="E118">
        <v>45</v>
      </c>
      <c r="F118">
        <v>0.3</v>
      </c>
      <c r="G118" t="s">
        <v>107</v>
      </c>
      <c r="H118" t="s">
        <v>38</v>
      </c>
      <c r="I118">
        <v>4</v>
      </c>
      <c r="J118" t="s">
        <v>108</v>
      </c>
      <c r="K118">
        <v>4</v>
      </c>
      <c r="L118">
        <v>0.28999999999999998</v>
      </c>
      <c r="M118">
        <v>0.23499999999999999</v>
      </c>
      <c r="N118">
        <v>0.25</v>
      </c>
      <c r="O118">
        <v>0.22500000000000001</v>
      </c>
      <c r="P118">
        <v>0.255</v>
      </c>
      <c r="Q118">
        <v>140</v>
      </c>
      <c r="R118">
        <v>0.18571428571428569</v>
      </c>
      <c r="S118" t="s">
        <v>142</v>
      </c>
      <c r="T118">
        <v>1</v>
      </c>
      <c r="U118">
        <v>2</v>
      </c>
      <c r="V118">
        <v>0</v>
      </c>
      <c r="W118">
        <v>1</v>
      </c>
      <c r="X118">
        <v>1</v>
      </c>
      <c r="Y118">
        <v>1</v>
      </c>
      <c r="Z118">
        <v>2</v>
      </c>
      <c r="AA118">
        <v>2</v>
      </c>
      <c r="AB118">
        <v>7</v>
      </c>
      <c r="AC118">
        <v>-1</v>
      </c>
      <c r="AD118">
        <v>0</v>
      </c>
      <c r="AE118" t="s">
        <v>94</v>
      </c>
      <c r="AF118">
        <v>4</v>
      </c>
      <c r="AG118">
        <v>225</v>
      </c>
      <c r="AH118">
        <v>1</v>
      </c>
      <c r="AI118" t="s">
        <v>42</v>
      </c>
      <c r="AJ118">
        <v>1</v>
      </c>
      <c r="AL118">
        <f t="shared" si="3"/>
        <v>-1.5000000000000013E-2</v>
      </c>
      <c r="AM118">
        <f t="shared" si="4"/>
        <v>9.9999999999999811E-3</v>
      </c>
      <c r="AN118">
        <f t="shared" si="5"/>
        <v>-2.0000000000000018E-2</v>
      </c>
    </row>
    <row r="119" spans="1:40" x14ac:dyDescent="0.25">
      <c r="A119">
        <v>2000</v>
      </c>
      <c r="B119">
        <v>200</v>
      </c>
      <c r="C119" t="s">
        <v>90</v>
      </c>
      <c r="D119">
        <v>0.26</v>
      </c>
      <c r="E119">
        <v>45</v>
      </c>
      <c r="F119">
        <v>0.28000000000000003</v>
      </c>
      <c r="G119" t="s">
        <v>115</v>
      </c>
      <c r="H119" t="s">
        <v>38</v>
      </c>
      <c r="I119">
        <v>4</v>
      </c>
      <c r="J119" t="s">
        <v>116</v>
      </c>
      <c r="K119">
        <v>4</v>
      </c>
      <c r="L119">
        <v>0.27</v>
      </c>
      <c r="M119">
        <v>0.245</v>
      </c>
      <c r="N119">
        <v>0.25</v>
      </c>
      <c r="O119">
        <v>0.23</v>
      </c>
      <c r="P119">
        <v>0.245</v>
      </c>
      <c r="Q119">
        <v>144</v>
      </c>
      <c r="R119">
        <v>0.18055555555555561</v>
      </c>
      <c r="S119" t="s">
        <v>142</v>
      </c>
      <c r="T119">
        <v>1</v>
      </c>
      <c r="U119">
        <v>2</v>
      </c>
      <c r="V119">
        <v>0</v>
      </c>
      <c r="W119">
        <v>1</v>
      </c>
      <c r="X119">
        <v>1</v>
      </c>
      <c r="Y119">
        <v>1</v>
      </c>
      <c r="Z119">
        <v>2</v>
      </c>
      <c r="AA119">
        <v>2</v>
      </c>
      <c r="AB119">
        <v>7</v>
      </c>
      <c r="AC119">
        <v>-1</v>
      </c>
      <c r="AD119">
        <v>0</v>
      </c>
      <c r="AE119" t="s">
        <v>94</v>
      </c>
      <c r="AF119">
        <v>4</v>
      </c>
      <c r="AG119">
        <v>225</v>
      </c>
      <c r="AH119">
        <v>-1</v>
      </c>
      <c r="AI119" t="s">
        <v>42</v>
      </c>
      <c r="AJ119">
        <v>1</v>
      </c>
      <c r="AL119">
        <f t="shared" si="3"/>
        <v>-5.0000000000000044E-3</v>
      </c>
      <c r="AM119">
        <f t="shared" si="4"/>
        <v>1.4999999999999986E-2</v>
      </c>
      <c r="AN119">
        <f t="shared" si="5"/>
        <v>0</v>
      </c>
    </row>
    <row r="120" spans="1:40" x14ac:dyDescent="0.25">
      <c r="A120">
        <v>2000</v>
      </c>
      <c r="B120">
        <v>200</v>
      </c>
      <c r="C120" t="s">
        <v>90</v>
      </c>
      <c r="D120">
        <v>0.26</v>
      </c>
      <c r="E120">
        <v>45</v>
      </c>
      <c r="F120">
        <v>0.3</v>
      </c>
      <c r="G120" t="s">
        <v>107</v>
      </c>
      <c r="H120" t="s">
        <v>38</v>
      </c>
      <c r="I120">
        <v>4</v>
      </c>
      <c r="J120" t="s">
        <v>108</v>
      </c>
      <c r="K120">
        <v>4</v>
      </c>
      <c r="L120">
        <v>0.28999999999999998</v>
      </c>
      <c r="M120">
        <v>0.23499999999999999</v>
      </c>
      <c r="N120">
        <v>0.25</v>
      </c>
      <c r="O120">
        <v>0.22500000000000001</v>
      </c>
      <c r="P120">
        <v>0.25</v>
      </c>
      <c r="Q120">
        <v>140</v>
      </c>
      <c r="R120">
        <v>0.18571428571428569</v>
      </c>
      <c r="S120" t="s">
        <v>142</v>
      </c>
      <c r="T120">
        <v>1</v>
      </c>
      <c r="U120">
        <v>2</v>
      </c>
      <c r="V120">
        <v>0</v>
      </c>
      <c r="W120">
        <v>1</v>
      </c>
      <c r="X120">
        <v>1</v>
      </c>
      <c r="Y120">
        <v>1</v>
      </c>
      <c r="Z120">
        <v>2</v>
      </c>
      <c r="AA120">
        <v>2</v>
      </c>
      <c r="AB120">
        <v>7</v>
      </c>
      <c r="AC120">
        <v>-1</v>
      </c>
      <c r="AD120">
        <v>0</v>
      </c>
      <c r="AE120" t="s">
        <v>94</v>
      </c>
      <c r="AF120">
        <v>4</v>
      </c>
      <c r="AG120">
        <v>225</v>
      </c>
      <c r="AH120">
        <v>2</v>
      </c>
      <c r="AI120" t="s">
        <v>42</v>
      </c>
      <c r="AJ120">
        <v>1</v>
      </c>
      <c r="AL120">
        <f t="shared" si="3"/>
        <v>-1.5000000000000013E-2</v>
      </c>
      <c r="AM120">
        <f t="shared" si="4"/>
        <v>9.9999999999999811E-3</v>
      </c>
      <c r="AN120">
        <f t="shared" si="5"/>
        <v>-1.5000000000000013E-2</v>
      </c>
    </row>
    <row r="121" spans="1:40" x14ac:dyDescent="0.25">
      <c r="A121">
        <v>2000</v>
      </c>
      <c r="B121">
        <v>200</v>
      </c>
      <c r="C121" t="s">
        <v>90</v>
      </c>
      <c r="D121">
        <v>0.26</v>
      </c>
      <c r="E121">
        <v>45</v>
      </c>
      <c r="F121">
        <v>0.28000000000000003</v>
      </c>
      <c r="G121" t="s">
        <v>115</v>
      </c>
      <c r="H121" t="s">
        <v>38</v>
      </c>
      <c r="I121">
        <v>4</v>
      </c>
      <c r="J121" t="s">
        <v>116</v>
      </c>
      <c r="K121">
        <v>4</v>
      </c>
      <c r="L121">
        <v>0.27</v>
      </c>
      <c r="M121">
        <v>0.245</v>
      </c>
      <c r="N121">
        <v>0.25</v>
      </c>
      <c r="O121">
        <v>0.23</v>
      </c>
      <c r="P121">
        <v>0.24</v>
      </c>
      <c r="Q121">
        <v>144</v>
      </c>
      <c r="R121">
        <v>0.18055555555555561</v>
      </c>
      <c r="S121" t="s">
        <v>142</v>
      </c>
      <c r="T121">
        <v>1</v>
      </c>
      <c r="U121">
        <v>2</v>
      </c>
      <c r="V121">
        <v>0</v>
      </c>
      <c r="W121">
        <v>1</v>
      </c>
      <c r="X121">
        <v>1</v>
      </c>
      <c r="Y121">
        <v>1</v>
      </c>
      <c r="Z121">
        <v>2</v>
      </c>
      <c r="AA121">
        <v>2</v>
      </c>
      <c r="AB121">
        <v>7</v>
      </c>
      <c r="AC121">
        <v>-1</v>
      </c>
      <c r="AD121">
        <v>0</v>
      </c>
      <c r="AE121" t="s">
        <v>94</v>
      </c>
      <c r="AF121">
        <v>4</v>
      </c>
      <c r="AG121">
        <v>225</v>
      </c>
      <c r="AH121">
        <v>-2</v>
      </c>
      <c r="AI121" t="s">
        <v>42</v>
      </c>
      <c r="AJ121">
        <v>1</v>
      </c>
      <c r="AL121">
        <f t="shared" si="3"/>
        <v>-5.0000000000000044E-3</v>
      </c>
      <c r="AM121">
        <f t="shared" si="4"/>
        <v>1.4999999999999986E-2</v>
      </c>
      <c r="AN121">
        <f t="shared" si="5"/>
        <v>5.0000000000000044E-3</v>
      </c>
    </row>
    <row r="122" spans="1:40" x14ac:dyDescent="0.25">
      <c r="A122">
        <v>2000</v>
      </c>
      <c r="B122">
        <v>200</v>
      </c>
      <c r="C122" t="s">
        <v>90</v>
      </c>
      <c r="D122">
        <v>0.26</v>
      </c>
      <c r="E122">
        <v>45</v>
      </c>
      <c r="F122">
        <v>0.28999999999999998</v>
      </c>
      <c r="G122" t="s">
        <v>107</v>
      </c>
      <c r="H122" t="s">
        <v>38</v>
      </c>
      <c r="I122">
        <v>4</v>
      </c>
      <c r="J122" t="s">
        <v>108</v>
      </c>
      <c r="K122">
        <v>4</v>
      </c>
      <c r="L122">
        <v>0.28499999999999998</v>
      </c>
      <c r="M122">
        <v>0.23499999999999999</v>
      </c>
      <c r="N122">
        <v>0.26</v>
      </c>
      <c r="O122">
        <v>0.26500000000000001</v>
      </c>
      <c r="P122">
        <v>0.25</v>
      </c>
      <c r="Q122">
        <v>142</v>
      </c>
      <c r="R122">
        <v>0.18309859154929581</v>
      </c>
      <c r="S122" t="s">
        <v>88</v>
      </c>
      <c r="T122">
        <v>1</v>
      </c>
      <c r="U122">
        <v>2</v>
      </c>
      <c r="V122">
        <v>0</v>
      </c>
      <c r="W122">
        <v>1</v>
      </c>
      <c r="X122">
        <v>1</v>
      </c>
      <c r="Y122">
        <v>1</v>
      </c>
      <c r="Z122">
        <v>2</v>
      </c>
      <c r="AA122">
        <v>2</v>
      </c>
      <c r="AB122">
        <v>7</v>
      </c>
      <c r="AC122">
        <v>-1</v>
      </c>
      <c r="AD122">
        <v>0</v>
      </c>
      <c r="AE122" t="s">
        <v>94</v>
      </c>
      <c r="AF122">
        <v>6</v>
      </c>
      <c r="AG122">
        <v>201</v>
      </c>
      <c r="AH122">
        <v>0.5</v>
      </c>
      <c r="AI122" t="s">
        <v>42</v>
      </c>
      <c r="AJ122">
        <v>1</v>
      </c>
      <c r="AL122">
        <f t="shared" si="3"/>
        <v>-2.5000000000000022E-2</v>
      </c>
      <c r="AM122">
        <f t="shared" si="4"/>
        <v>-3.0000000000000027E-2</v>
      </c>
      <c r="AN122">
        <f t="shared" si="5"/>
        <v>-1.5000000000000013E-2</v>
      </c>
    </row>
    <row r="123" spans="1:40" x14ac:dyDescent="0.25">
      <c r="A123">
        <v>2000</v>
      </c>
      <c r="B123">
        <v>200</v>
      </c>
      <c r="C123" t="s">
        <v>90</v>
      </c>
      <c r="D123">
        <v>0.26</v>
      </c>
      <c r="E123">
        <v>45</v>
      </c>
      <c r="F123">
        <v>0.3</v>
      </c>
      <c r="G123" t="s">
        <v>107</v>
      </c>
      <c r="H123" t="s">
        <v>38</v>
      </c>
      <c r="I123">
        <v>4</v>
      </c>
      <c r="J123" t="s">
        <v>108</v>
      </c>
      <c r="K123">
        <v>4</v>
      </c>
      <c r="L123">
        <v>0.3</v>
      </c>
      <c r="M123">
        <v>0.22500000000000001</v>
      </c>
      <c r="N123">
        <v>0.255</v>
      </c>
      <c r="O123">
        <v>0.23499999999999999</v>
      </c>
      <c r="P123">
        <v>0.24</v>
      </c>
      <c r="Q123">
        <v>140</v>
      </c>
      <c r="R123">
        <v>0.27142857142857141</v>
      </c>
      <c r="S123" t="s">
        <v>88</v>
      </c>
      <c r="T123">
        <v>1</v>
      </c>
      <c r="U123">
        <v>2</v>
      </c>
      <c r="V123">
        <v>0</v>
      </c>
      <c r="W123">
        <v>1</v>
      </c>
      <c r="X123">
        <v>1</v>
      </c>
      <c r="Y123">
        <v>1</v>
      </c>
      <c r="Z123">
        <v>2</v>
      </c>
      <c r="AA123">
        <v>2</v>
      </c>
      <c r="AB123">
        <v>7</v>
      </c>
      <c r="AC123">
        <v>-1</v>
      </c>
      <c r="AD123">
        <v>0</v>
      </c>
      <c r="AE123" t="s">
        <v>94</v>
      </c>
      <c r="AF123">
        <v>6</v>
      </c>
      <c r="AG123">
        <v>201</v>
      </c>
      <c r="AH123">
        <v>-0.5</v>
      </c>
      <c r="AI123" t="s">
        <v>42</v>
      </c>
      <c r="AJ123">
        <v>1</v>
      </c>
      <c r="AL123">
        <f t="shared" si="3"/>
        <v>-0.03</v>
      </c>
      <c r="AM123">
        <f t="shared" si="4"/>
        <v>-9.9999999999999811E-3</v>
      </c>
      <c r="AN123">
        <f t="shared" si="5"/>
        <v>-1.4999999999999986E-2</v>
      </c>
    </row>
    <row r="124" spans="1:40" x14ac:dyDescent="0.25">
      <c r="A124">
        <v>2000</v>
      </c>
      <c r="B124">
        <v>200</v>
      </c>
      <c r="C124" t="s">
        <v>90</v>
      </c>
      <c r="D124">
        <v>0.26</v>
      </c>
      <c r="E124">
        <v>45</v>
      </c>
      <c r="F124">
        <v>0.28999999999999998</v>
      </c>
      <c r="G124" t="s">
        <v>107</v>
      </c>
      <c r="H124" t="s">
        <v>38</v>
      </c>
      <c r="I124">
        <v>4</v>
      </c>
      <c r="J124" t="s">
        <v>108</v>
      </c>
      <c r="K124">
        <v>4</v>
      </c>
      <c r="L124">
        <v>0.28999999999999998</v>
      </c>
      <c r="M124">
        <v>0.23499999999999999</v>
      </c>
      <c r="N124">
        <v>0.26500000000000001</v>
      </c>
      <c r="O124">
        <v>0.28999999999999998</v>
      </c>
      <c r="P124">
        <v>0.245</v>
      </c>
      <c r="Q124">
        <v>142</v>
      </c>
      <c r="R124">
        <v>0.18309859154929581</v>
      </c>
      <c r="S124" t="s">
        <v>88</v>
      </c>
      <c r="T124">
        <v>1</v>
      </c>
      <c r="U124">
        <v>2</v>
      </c>
      <c r="V124">
        <v>0</v>
      </c>
      <c r="W124">
        <v>1</v>
      </c>
      <c r="X124">
        <v>1</v>
      </c>
      <c r="Y124">
        <v>1</v>
      </c>
      <c r="Z124">
        <v>2</v>
      </c>
      <c r="AA124">
        <v>2</v>
      </c>
      <c r="AB124">
        <v>7</v>
      </c>
      <c r="AC124">
        <v>-1</v>
      </c>
      <c r="AD124">
        <v>0</v>
      </c>
      <c r="AE124" t="s">
        <v>94</v>
      </c>
      <c r="AF124">
        <v>6</v>
      </c>
      <c r="AG124">
        <v>201</v>
      </c>
      <c r="AH124">
        <v>1</v>
      </c>
      <c r="AI124" t="s">
        <v>42</v>
      </c>
      <c r="AJ124">
        <v>1</v>
      </c>
      <c r="AL124">
        <f t="shared" si="3"/>
        <v>-3.0000000000000027E-2</v>
      </c>
      <c r="AM124">
        <f t="shared" si="4"/>
        <v>-5.4999999999999993E-2</v>
      </c>
      <c r="AN124">
        <f t="shared" si="5"/>
        <v>-1.0000000000000009E-2</v>
      </c>
    </row>
    <row r="125" spans="1:40" x14ac:dyDescent="0.25">
      <c r="A125">
        <v>2000</v>
      </c>
      <c r="B125">
        <v>200</v>
      </c>
      <c r="C125" t="s">
        <v>90</v>
      </c>
      <c r="D125">
        <v>0.26</v>
      </c>
      <c r="E125">
        <v>45</v>
      </c>
      <c r="F125">
        <v>0.30499999999999999</v>
      </c>
      <c r="G125" t="s">
        <v>107</v>
      </c>
      <c r="H125" t="s">
        <v>38</v>
      </c>
      <c r="I125">
        <v>4</v>
      </c>
      <c r="J125" t="s">
        <v>108</v>
      </c>
      <c r="K125">
        <v>4</v>
      </c>
      <c r="L125">
        <v>0.29499999999999998</v>
      </c>
      <c r="M125">
        <v>0.22</v>
      </c>
      <c r="N125">
        <v>0.255</v>
      </c>
      <c r="O125">
        <v>0.23</v>
      </c>
      <c r="P125">
        <v>0.23</v>
      </c>
      <c r="Q125">
        <v>139</v>
      </c>
      <c r="R125">
        <v>0.36690647482014388</v>
      </c>
      <c r="S125" t="s">
        <v>88</v>
      </c>
      <c r="T125">
        <v>1</v>
      </c>
      <c r="U125">
        <v>2</v>
      </c>
      <c r="V125">
        <v>0</v>
      </c>
      <c r="W125">
        <v>1</v>
      </c>
      <c r="X125">
        <v>1</v>
      </c>
      <c r="Y125">
        <v>1</v>
      </c>
      <c r="Z125">
        <v>2</v>
      </c>
      <c r="AA125">
        <v>2</v>
      </c>
      <c r="AB125">
        <v>7</v>
      </c>
      <c r="AC125">
        <v>-1</v>
      </c>
      <c r="AD125">
        <v>0</v>
      </c>
      <c r="AE125" t="s">
        <v>94</v>
      </c>
      <c r="AF125">
        <v>6</v>
      </c>
      <c r="AG125">
        <v>201</v>
      </c>
      <c r="AH125">
        <v>-1</v>
      </c>
      <c r="AI125" t="s">
        <v>42</v>
      </c>
      <c r="AJ125">
        <v>1</v>
      </c>
      <c r="AL125">
        <f t="shared" si="3"/>
        <v>-3.5000000000000003E-2</v>
      </c>
      <c r="AM125">
        <f t="shared" si="4"/>
        <v>-1.0000000000000009E-2</v>
      </c>
      <c r="AN125">
        <f t="shared" si="5"/>
        <v>-1.0000000000000009E-2</v>
      </c>
    </row>
    <row r="126" spans="1:40" x14ac:dyDescent="0.25">
      <c r="A126">
        <v>2000</v>
      </c>
      <c r="B126">
        <v>200</v>
      </c>
      <c r="C126" t="s">
        <v>90</v>
      </c>
      <c r="D126">
        <v>0.26</v>
      </c>
      <c r="E126">
        <v>45</v>
      </c>
      <c r="F126">
        <v>0.28999999999999998</v>
      </c>
      <c r="G126" t="s">
        <v>107</v>
      </c>
      <c r="H126" t="s">
        <v>38</v>
      </c>
      <c r="I126">
        <v>4</v>
      </c>
      <c r="J126" t="s">
        <v>108</v>
      </c>
      <c r="K126">
        <v>4</v>
      </c>
      <c r="L126">
        <v>0.28000000000000003</v>
      </c>
      <c r="M126">
        <v>0.23499999999999999</v>
      </c>
      <c r="N126">
        <v>0.26500000000000001</v>
      </c>
      <c r="O126">
        <v>0.28999999999999998</v>
      </c>
      <c r="P126">
        <v>0.23499999999999999</v>
      </c>
      <c r="Q126">
        <v>142</v>
      </c>
      <c r="R126">
        <v>0.18309859154929581</v>
      </c>
      <c r="S126" t="s">
        <v>88</v>
      </c>
      <c r="T126">
        <v>1</v>
      </c>
      <c r="U126">
        <v>2</v>
      </c>
      <c r="V126">
        <v>0</v>
      </c>
      <c r="W126">
        <v>1</v>
      </c>
      <c r="X126">
        <v>1</v>
      </c>
      <c r="Y126">
        <v>1</v>
      </c>
      <c r="Z126">
        <v>2</v>
      </c>
      <c r="AA126">
        <v>2</v>
      </c>
      <c r="AB126">
        <v>7</v>
      </c>
      <c r="AC126">
        <v>-1</v>
      </c>
      <c r="AD126">
        <v>0</v>
      </c>
      <c r="AE126" t="s">
        <v>94</v>
      </c>
      <c r="AF126">
        <v>6</v>
      </c>
      <c r="AG126">
        <v>201</v>
      </c>
      <c r="AH126">
        <v>2</v>
      </c>
      <c r="AI126" t="s">
        <v>42</v>
      </c>
      <c r="AJ126">
        <v>1</v>
      </c>
      <c r="AL126">
        <f t="shared" si="3"/>
        <v>-3.0000000000000027E-2</v>
      </c>
      <c r="AM126">
        <f t="shared" si="4"/>
        <v>-5.4999999999999993E-2</v>
      </c>
      <c r="AN126">
        <f t="shared" si="5"/>
        <v>0</v>
      </c>
    </row>
    <row r="127" spans="1:40" x14ac:dyDescent="0.25">
      <c r="A127">
        <v>2000</v>
      </c>
      <c r="B127">
        <v>200</v>
      </c>
      <c r="C127" t="s">
        <v>90</v>
      </c>
      <c r="D127">
        <v>0.26</v>
      </c>
      <c r="E127">
        <v>45</v>
      </c>
      <c r="F127">
        <v>0.27500000000000002</v>
      </c>
      <c r="G127" t="s">
        <v>107</v>
      </c>
      <c r="H127" t="s">
        <v>38</v>
      </c>
      <c r="I127">
        <v>4</v>
      </c>
      <c r="J127" t="s">
        <v>108</v>
      </c>
      <c r="K127">
        <v>4</v>
      </c>
      <c r="L127">
        <v>0.22</v>
      </c>
      <c r="M127">
        <v>0.215</v>
      </c>
      <c r="N127">
        <v>0.25</v>
      </c>
      <c r="O127">
        <v>0.255</v>
      </c>
      <c r="P127">
        <v>0.20499999999999999</v>
      </c>
      <c r="Q127">
        <v>145</v>
      </c>
      <c r="R127">
        <v>0.1793103448275862</v>
      </c>
      <c r="S127" t="s">
        <v>88</v>
      </c>
      <c r="T127">
        <v>1</v>
      </c>
      <c r="U127">
        <v>2</v>
      </c>
      <c r="V127">
        <v>0</v>
      </c>
      <c r="W127">
        <v>1</v>
      </c>
      <c r="X127">
        <v>1</v>
      </c>
      <c r="Y127">
        <v>1</v>
      </c>
      <c r="Z127">
        <v>2</v>
      </c>
      <c r="AA127">
        <v>2</v>
      </c>
      <c r="AB127">
        <v>7</v>
      </c>
      <c r="AC127">
        <v>-1</v>
      </c>
      <c r="AD127">
        <v>0</v>
      </c>
      <c r="AE127" t="s">
        <v>94</v>
      </c>
      <c r="AF127">
        <v>6</v>
      </c>
      <c r="AG127">
        <v>201</v>
      </c>
      <c r="AH127">
        <v>-2</v>
      </c>
      <c r="AI127" t="s">
        <v>42</v>
      </c>
      <c r="AJ127">
        <v>1</v>
      </c>
      <c r="AL127">
        <f t="shared" si="3"/>
        <v>-3.5000000000000003E-2</v>
      </c>
      <c r="AM127">
        <f t="shared" si="4"/>
        <v>-4.0000000000000008E-2</v>
      </c>
      <c r="AN127">
        <f t="shared" si="5"/>
        <v>1.0000000000000009E-2</v>
      </c>
    </row>
    <row r="128" spans="1:40" x14ac:dyDescent="0.25">
      <c r="A128">
        <v>2000</v>
      </c>
      <c r="B128">
        <v>200</v>
      </c>
      <c r="C128" t="s">
        <v>90</v>
      </c>
      <c r="D128">
        <v>0.26</v>
      </c>
      <c r="E128">
        <v>45</v>
      </c>
      <c r="F128">
        <v>0.28999999999999998</v>
      </c>
      <c r="G128" t="s">
        <v>107</v>
      </c>
      <c r="H128" t="s">
        <v>38</v>
      </c>
      <c r="I128">
        <v>4</v>
      </c>
      <c r="J128" t="s">
        <v>108</v>
      </c>
      <c r="K128">
        <v>4</v>
      </c>
      <c r="L128">
        <v>0.28000000000000003</v>
      </c>
      <c r="M128">
        <v>0.23499999999999999</v>
      </c>
      <c r="N128">
        <v>0.255</v>
      </c>
      <c r="O128">
        <v>0.24</v>
      </c>
      <c r="P128">
        <v>0.25</v>
      </c>
      <c r="Q128">
        <v>142</v>
      </c>
      <c r="R128">
        <v>0.18309859154929581</v>
      </c>
      <c r="S128" t="s">
        <v>143</v>
      </c>
      <c r="T128">
        <v>1</v>
      </c>
      <c r="U128">
        <v>2</v>
      </c>
      <c r="V128">
        <v>0</v>
      </c>
      <c r="W128">
        <v>1</v>
      </c>
      <c r="X128">
        <v>1</v>
      </c>
      <c r="Y128">
        <v>1</v>
      </c>
      <c r="Z128">
        <v>2</v>
      </c>
      <c r="AA128">
        <v>2</v>
      </c>
      <c r="AB128">
        <v>7</v>
      </c>
      <c r="AC128">
        <v>-1</v>
      </c>
      <c r="AD128">
        <v>0</v>
      </c>
      <c r="AE128" t="s">
        <v>94</v>
      </c>
      <c r="AF128">
        <v>6</v>
      </c>
      <c r="AG128">
        <v>193</v>
      </c>
      <c r="AH128">
        <v>0.5</v>
      </c>
      <c r="AI128" t="s">
        <v>42</v>
      </c>
      <c r="AJ128">
        <v>1</v>
      </c>
      <c r="AL128">
        <f t="shared" si="3"/>
        <v>-2.0000000000000018E-2</v>
      </c>
      <c r="AM128">
        <f t="shared" si="4"/>
        <v>-5.0000000000000044E-3</v>
      </c>
      <c r="AN128">
        <f t="shared" si="5"/>
        <v>-1.5000000000000013E-2</v>
      </c>
    </row>
    <row r="129" spans="1:40" x14ac:dyDescent="0.25">
      <c r="A129">
        <v>2000</v>
      </c>
      <c r="B129">
        <v>200</v>
      </c>
      <c r="C129" t="s">
        <v>90</v>
      </c>
      <c r="D129">
        <v>0.26</v>
      </c>
      <c r="E129">
        <v>45</v>
      </c>
      <c r="F129">
        <v>0.26500000000000001</v>
      </c>
      <c r="G129" t="s">
        <v>107</v>
      </c>
      <c r="H129" t="s">
        <v>38</v>
      </c>
      <c r="I129">
        <v>4</v>
      </c>
      <c r="J129" t="s">
        <v>108</v>
      </c>
      <c r="K129">
        <v>4</v>
      </c>
      <c r="L129">
        <v>0.255</v>
      </c>
      <c r="M129">
        <v>0.215</v>
      </c>
      <c r="N129">
        <v>0.255</v>
      </c>
      <c r="O129">
        <v>0.23</v>
      </c>
      <c r="P129">
        <v>0.22</v>
      </c>
      <c r="Q129">
        <v>147</v>
      </c>
      <c r="R129">
        <v>0.1496598639455782</v>
      </c>
      <c r="S129" t="s">
        <v>143</v>
      </c>
      <c r="T129">
        <v>1</v>
      </c>
      <c r="U129">
        <v>2</v>
      </c>
      <c r="V129">
        <v>0</v>
      </c>
      <c r="W129">
        <v>1</v>
      </c>
      <c r="X129">
        <v>1</v>
      </c>
      <c r="Y129">
        <v>1</v>
      </c>
      <c r="Z129">
        <v>2</v>
      </c>
      <c r="AA129">
        <v>2</v>
      </c>
      <c r="AB129">
        <v>7</v>
      </c>
      <c r="AC129">
        <v>-1</v>
      </c>
      <c r="AD129">
        <v>0</v>
      </c>
      <c r="AE129" t="s">
        <v>94</v>
      </c>
      <c r="AF129">
        <v>6</v>
      </c>
      <c r="AG129">
        <v>193</v>
      </c>
      <c r="AH129">
        <v>-0.5</v>
      </c>
      <c r="AI129" t="s">
        <v>42</v>
      </c>
      <c r="AJ129">
        <v>1</v>
      </c>
      <c r="AL129">
        <f t="shared" si="3"/>
        <v>-4.0000000000000008E-2</v>
      </c>
      <c r="AM129">
        <f t="shared" si="4"/>
        <v>-1.5000000000000013E-2</v>
      </c>
      <c r="AN129">
        <f t="shared" si="5"/>
        <v>-5.0000000000000044E-3</v>
      </c>
    </row>
    <row r="130" spans="1:40" x14ac:dyDescent="0.25">
      <c r="A130">
        <v>2000</v>
      </c>
      <c r="B130">
        <v>200</v>
      </c>
      <c r="C130" t="s">
        <v>90</v>
      </c>
      <c r="D130">
        <v>0.26</v>
      </c>
      <c r="E130">
        <v>45</v>
      </c>
      <c r="F130">
        <v>0.28999999999999998</v>
      </c>
      <c r="G130" t="s">
        <v>107</v>
      </c>
      <c r="H130" t="s">
        <v>38</v>
      </c>
      <c r="I130">
        <v>4</v>
      </c>
      <c r="J130" t="s">
        <v>108</v>
      </c>
      <c r="K130">
        <v>4</v>
      </c>
      <c r="L130">
        <v>0.27500000000000002</v>
      </c>
      <c r="M130">
        <v>0.23499999999999999</v>
      </c>
      <c r="N130">
        <v>0.255</v>
      </c>
      <c r="O130">
        <v>0.24</v>
      </c>
      <c r="P130">
        <v>0.255</v>
      </c>
      <c r="Q130">
        <v>142</v>
      </c>
      <c r="R130">
        <v>0.18309859154929581</v>
      </c>
      <c r="S130" t="s">
        <v>143</v>
      </c>
      <c r="T130">
        <v>1</v>
      </c>
      <c r="U130">
        <v>2</v>
      </c>
      <c r="V130">
        <v>0</v>
      </c>
      <c r="W130">
        <v>1</v>
      </c>
      <c r="X130">
        <v>1</v>
      </c>
      <c r="Y130">
        <v>1</v>
      </c>
      <c r="Z130">
        <v>2</v>
      </c>
      <c r="AA130">
        <v>2</v>
      </c>
      <c r="AB130">
        <v>7</v>
      </c>
      <c r="AC130">
        <v>-1</v>
      </c>
      <c r="AD130">
        <v>0</v>
      </c>
      <c r="AE130" t="s">
        <v>94</v>
      </c>
      <c r="AF130">
        <v>6</v>
      </c>
      <c r="AG130">
        <v>193</v>
      </c>
      <c r="AH130">
        <v>1</v>
      </c>
      <c r="AI130" t="s">
        <v>42</v>
      </c>
      <c r="AJ130">
        <v>1</v>
      </c>
      <c r="AL130">
        <f t="shared" si="3"/>
        <v>-2.0000000000000018E-2</v>
      </c>
      <c r="AM130">
        <f t="shared" si="4"/>
        <v>-5.0000000000000044E-3</v>
      </c>
      <c r="AN130">
        <f t="shared" si="5"/>
        <v>-2.0000000000000018E-2</v>
      </c>
    </row>
    <row r="131" spans="1:40" x14ac:dyDescent="0.25">
      <c r="A131">
        <v>2000</v>
      </c>
      <c r="B131">
        <v>200</v>
      </c>
      <c r="C131" t="s">
        <v>90</v>
      </c>
      <c r="D131">
        <v>0.26</v>
      </c>
      <c r="E131">
        <v>45</v>
      </c>
      <c r="F131">
        <v>0.255</v>
      </c>
      <c r="G131" t="s">
        <v>107</v>
      </c>
      <c r="H131" t="s">
        <v>38</v>
      </c>
      <c r="I131">
        <v>4</v>
      </c>
      <c r="J131" t="s">
        <v>108</v>
      </c>
      <c r="K131">
        <v>4</v>
      </c>
      <c r="L131">
        <v>0.24</v>
      </c>
      <c r="M131">
        <v>0.21</v>
      </c>
      <c r="N131">
        <v>0.255</v>
      </c>
      <c r="O131">
        <v>0.23</v>
      </c>
      <c r="P131">
        <v>0.21</v>
      </c>
      <c r="Q131">
        <v>149</v>
      </c>
      <c r="R131">
        <v>0.16107382550335569</v>
      </c>
      <c r="S131" t="s">
        <v>143</v>
      </c>
      <c r="T131">
        <v>1</v>
      </c>
      <c r="U131">
        <v>2</v>
      </c>
      <c r="V131">
        <v>0</v>
      </c>
      <c r="W131">
        <v>1</v>
      </c>
      <c r="X131">
        <v>1</v>
      </c>
      <c r="Y131">
        <v>1</v>
      </c>
      <c r="Z131">
        <v>2</v>
      </c>
      <c r="AA131">
        <v>2</v>
      </c>
      <c r="AB131">
        <v>7</v>
      </c>
      <c r="AC131">
        <v>-1</v>
      </c>
      <c r="AD131">
        <v>0</v>
      </c>
      <c r="AE131" t="s">
        <v>94</v>
      </c>
      <c r="AF131">
        <v>6</v>
      </c>
      <c r="AG131">
        <v>193</v>
      </c>
      <c r="AH131">
        <v>-1</v>
      </c>
      <c r="AI131" t="s">
        <v>42</v>
      </c>
      <c r="AJ131">
        <v>1</v>
      </c>
      <c r="AL131">
        <f t="shared" ref="AL131:AL194" si="6">$M131-N131</f>
        <v>-4.5000000000000012E-2</v>
      </c>
      <c r="AM131">
        <f t="shared" ref="AM131:AM194" si="7">$M131-O131</f>
        <v>-2.0000000000000018E-2</v>
      </c>
      <c r="AN131">
        <f t="shared" ref="AN131:AN194" si="8">$M131-P131</f>
        <v>0</v>
      </c>
    </row>
    <row r="132" spans="1:40" x14ac:dyDescent="0.25">
      <c r="A132">
        <v>2000</v>
      </c>
      <c r="B132">
        <v>200</v>
      </c>
      <c r="C132" t="s">
        <v>90</v>
      </c>
      <c r="D132">
        <v>0.26</v>
      </c>
      <c r="E132">
        <v>45</v>
      </c>
      <c r="F132">
        <v>0.28999999999999998</v>
      </c>
      <c r="G132" t="s">
        <v>107</v>
      </c>
      <c r="H132" t="s">
        <v>38</v>
      </c>
      <c r="I132">
        <v>4</v>
      </c>
      <c r="J132" t="s">
        <v>108</v>
      </c>
      <c r="K132">
        <v>4</v>
      </c>
      <c r="L132">
        <v>0.28000000000000003</v>
      </c>
      <c r="M132">
        <v>0.23499999999999999</v>
      </c>
      <c r="N132">
        <v>0.255</v>
      </c>
      <c r="O132">
        <v>0.28499999999999998</v>
      </c>
      <c r="P132">
        <v>0.26</v>
      </c>
      <c r="Q132">
        <v>142</v>
      </c>
      <c r="R132">
        <v>0.18309859154929581</v>
      </c>
      <c r="S132" t="s">
        <v>143</v>
      </c>
      <c r="T132">
        <v>1</v>
      </c>
      <c r="U132">
        <v>2</v>
      </c>
      <c r="V132">
        <v>0</v>
      </c>
      <c r="W132">
        <v>1</v>
      </c>
      <c r="X132">
        <v>1</v>
      </c>
      <c r="Y132">
        <v>1</v>
      </c>
      <c r="Z132">
        <v>2</v>
      </c>
      <c r="AA132">
        <v>2</v>
      </c>
      <c r="AB132">
        <v>7</v>
      </c>
      <c r="AC132">
        <v>-1</v>
      </c>
      <c r="AD132">
        <v>0</v>
      </c>
      <c r="AE132" t="s">
        <v>94</v>
      </c>
      <c r="AF132">
        <v>6</v>
      </c>
      <c r="AG132">
        <v>193</v>
      </c>
      <c r="AH132">
        <v>2</v>
      </c>
      <c r="AI132" t="s">
        <v>42</v>
      </c>
      <c r="AJ132">
        <v>1</v>
      </c>
      <c r="AL132">
        <f t="shared" si="6"/>
        <v>-2.0000000000000018E-2</v>
      </c>
      <c r="AM132">
        <f t="shared" si="7"/>
        <v>-4.9999999999999989E-2</v>
      </c>
      <c r="AN132">
        <f t="shared" si="8"/>
        <v>-2.5000000000000022E-2</v>
      </c>
    </row>
    <row r="133" spans="1:40" x14ac:dyDescent="0.25">
      <c r="A133">
        <v>2000</v>
      </c>
      <c r="B133">
        <v>200</v>
      </c>
      <c r="C133" t="s">
        <v>90</v>
      </c>
      <c r="D133">
        <v>0.26</v>
      </c>
      <c r="E133">
        <v>45</v>
      </c>
      <c r="F133">
        <v>0.255</v>
      </c>
      <c r="G133" t="s">
        <v>107</v>
      </c>
      <c r="H133" t="s">
        <v>38</v>
      </c>
      <c r="I133">
        <v>4</v>
      </c>
      <c r="J133" t="s">
        <v>108</v>
      </c>
      <c r="K133">
        <v>4</v>
      </c>
      <c r="L133">
        <v>0.24</v>
      </c>
      <c r="M133">
        <v>0.21</v>
      </c>
      <c r="N133">
        <v>0.255</v>
      </c>
      <c r="O133">
        <v>0.23</v>
      </c>
      <c r="P133">
        <v>0.20499999999999999</v>
      </c>
      <c r="Q133">
        <v>149</v>
      </c>
      <c r="R133">
        <v>0.16107382550335569</v>
      </c>
      <c r="S133" t="s">
        <v>143</v>
      </c>
      <c r="T133">
        <v>1</v>
      </c>
      <c r="U133">
        <v>2</v>
      </c>
      <c r="V133">
        <v>0</v>
      </c>
      <c r="W133">
        <v>1</v>
      </c>
      <c r="X133">
        <v>1</v>
      </c>
      <c r="Y133">
        <v>1</v>
      </c>
      <c r="Z133">
        <v>2</v>
      </c>
      <c r="AA133">
        <v>2</v>
      </c>
      <c r="AB133">
        <v>7</v>
      </c>
      <c r="AC133">
        <v>-1</v>
      </c>
      <c r="AD133">
        <v>0</v>
      </c>
      <c r="AE133" t="s">
        <v>94</v>
      </c>
      <c r="AF133">
        <v>6</v>
      </c>
      <c r="AG133">
        <v>193</v>
      </c>
      <c r="AH133">
        <v>-2</v>
      </c>
      <c r="AI133" t="s">
        <v>42</v>
      </c>
      <c r="AJ133">
        <v>1</v>
      </c>
      <c r="AL133">
        <f t="shared" si="6"/>
        <v>-4.5000000000000012E-2</v>
      </c>
      <c r="AM133">
        <f t="shared" si="7"/>
        <v>-2.0000000000000018E-2</v>
      </c>
      <c r="AN133">
        <f t="shared" si="8"/>
        <v>5.0000000000000044E-3</v>
      </c>
    </row>
    <row r="134" spans="1:40" x14ac:dyDescent="0.25">
      <c r="A134">
        <v>2000</v>
      </c>
      <c r="B134">
        <v>200</v>
      </c>
      <c r="C134" t="s">
        <v>90</v>
      </c>
      <c r="D134">
        <v>0.26</v>
      </c>
      <c r="E134">
        <v>45</v>
      </c>
      <c r="F134">
        <v>0.28999999999999998</v>
      </c>
      <c r="G134" t="s">
        <v>107</v>
      </c>
      <c r="H134" t="s">
        <v>38</v>
      </c>
      <c r="I134">
        <v>4</v>
      </c>
      <c r="J134" t="s">
        <v>108</v>
      </c>
      <c r="K134">
        <v>4</v>
      </c>
      <c r="L134">
        <v>0.28000000000000003</v>
      </c>
      <c r="M134">
        <v>0.23499999999999999</v>
      </c>
      <c r="N134">
        <v>0.255</v>
      </c>
      <c r="O134">
        <v>0.23499999999999999</v>
      </c>
      <c r="P134">
        <v>0.255</v>
      </c>
      <c r="Q134">
        <v>142</v>
      </c>
      <c r="R134">
        <v>0.18309859154929581</v>
      </c>
      <c r="S134" t="s">
        <v>144</v>
      </c>
      <c r="T134">
        <v>1</v>
      </c>
      <c r="U134">
        <v>2</v>
      </c>
      <c r="V134">
        <v>0</v>
      </c>
      <c r="W134">
        <v>1</v>
      </c>
      <c r="X134">
        <v>0</v>
      </c>
      <c r="Y134">
        <v>2</v>
      </c>
      <c r="Z134">
        <v>0</v>
      </c>
      <c r="AA134">
        <v>4</v>
      </c>
      <c r="AB134">
        <v>7</v>
      </c>
      <c r="AC134">
        <v>-1</v>
      </c>
      <c r="AD134">
        <v>0</v>
      </c>
      <c r="AE134" t="s">
        <v>94</v>
      </c>
      <c r="AF134">
        <v>7</v>
      </c>
      <c r="AG134">
        <v>196</v>
      </c>
      <c r="AH134">
        <v>0.5</v>
      </c>
      <c r="AI134" t="s">
        <v>42</v>
      </c>
      <c r="AJ134">
        <v>1</v>
      </c>
      <c r="AL134">
        <f t="shared" si="6"/>
        <v>-2.0000000000000018E-2</v>
      </c>
      <c r="AM134">
        <f t="shared" si="7"/>
        <v>0</v>
      </c>
      <c r="AN134">
        <f t="shared" si="8"/>
        <v>-2.0000000000000018E-2</v>
      </c>
    </row>
    <row r="135" spans="1:40" x14ac:dyDescent="0.25">
      <c r="A135">
        <v>2000</v>
      </c>
      <c r="B135">
        <v>200</v>
      </c>
      <c r="C135" t="s">
        <v>90</v>
      </c>
      <c r="D135">
        <v>0.26</v>
      </c>
      <c r="E135">
        <v>45</v>
      </c>
      <c r="F135">
        <v>0.28999999999999998</v>
      </c>
      <c r="G135" t="s">
        <v>107</v>
      </c>
      <c r="H135" t="s">
        <v>38</v>
      </c>
      <c r="I135">
        <v>4</v>
      </c>
      <c r="J135" t="s">
        <v>108</v>
      </c>
      <c r="K135">
        <v>4</v>
      </c>
      <c r="L135">
        <v>0.28000000000000003</v>
      </c>
      <c r="M135">
        <v>0.23499999999999999</v>
      </c>
      <c r="N135">
        <v>0.255</v>
      </c>
      <c r="O135">
        <v>0.23</v>
      </c>
      <c r="P135">
        <v>0.255</v>
      </c>
      <c r="Q135">
        <v>142</v>
      </c>
      <c r="R135">
        <v>0.18309859154929581</v>
      </c>
      <c r="S135" t="s">
        <v>144</v>
      </c>
      <c r="T135">
        <v>1</v>
      </c>
      <c r="U135">
        <v>2</v>
      </c>
      <c r="V135">
        <v>0</v>
      </c>
      <c r="W135">
        <v>1</v>
      </c>
      <c r="X135">
        <v>0</v>
      </c>
      <c r="Y135">
        <v>2</v>
      </c>
      <c r="Z135">
        <v>0</v>
      </c>
      <c r="AA135">
        <v>4</v>
      </c>
      <c r="AB135">
        <v>7</v>
      </c>
      <c r="AC135">
        <v>-1</v>
      </c>
      <c r="AD135">
        <v>0</v>
      </c>
      <c r="AE135" t="s">
        <v>94</v>
      </c>
      <c r="AF135">
        <v>7</v>
      </c>
      <c r="AG135">
        <v>196</v>
      </c>
      <c r="AH135">
        <v>-0.5</v>
      </c>
      <c r="AI135" t="s">
        <v>42</v>
      </c>
      <c r="AJ135">
        <v>1</v>
      </c>
      <c r="AL135">
        <f t="shared" si="6"/>
        <v>-2.0000000000000018E-2</v>
      </c>
      <c r="AM135">
        <f t="shared" si="7"/>
        <v>4.9999999999999767E-3</v>
      </c>
      <c r="AN135">
        <f t="shared" si="8"/>
        <v>-2.0000000000000018E-2</v>
      </c>
    </row>
    <row r="136" spans="1:40" x14ac:dyDescent="0.25">
      <c r="A136">
        <v>2000</v>
      </c>
      <c r="B136">
        <v>200</v>
      </c>
      <c r="C136" t="s">
        <v>90</v>
      </c>
      <c r="D136">
        <v>0.26</v>
      </c>
      <c r="E136">
        <v>45</v>
      </c>
      <c r="F136">
        <v>0.28999999999999998</v>
      </c>
      <c r="G136" t="s">
        <v>107</v>
      </c>
      <c r="H136" t="s">
        <v>38</v>
      </c>
      <c r="I136">
        <v>4</v>
      </c>
      <c r="J136" t="s">
        <v>108</v>
      </c>
      <c r="K136">
        <v>4</v>
      </c>
      <c r="L136">
        <v>0.28000000000000003</v>
      </c>
      <c r="M136">
        <v>0.23499999999999999</v>
      </c>
      <c r="N136">
        <v>0.255</v>
      </c>
      <c r="O136">
        <v>0.23499999999999999</v>
      </c>
      <c r="P136">
        <v>0.255</v>
      </c>
      <c r="Q136">
        <v>142</v>
      </c>
      <c r="R136">
        <v>0.18309859154929581</v>
      </c>
      <c r="S136" t="s">
        <v>144</v>
      </c>
      <c r="T136">
        <v>1</v>
      </c>
      <c r="U136">
        <v>2</v>
      </c>
      <c r="V136">
        <v>0</v>
      </c>
      <c r="W136">
        <v>1</v>
      </c>
      <c r="X136">
        <v>0</v>
      </c>
      <c r="Y136">
        <v>2</v>
      </c>
      <c r="Z136">
        <v>0</v>
      </c>
      <c r="AA136">
        <v>4</v>
      </c>
      <c r="AB136">
        <v>7</v>
      </c>
      <c r="AC136">
        <v>-1</v>
      </c>
      <c r="AD136">
        <v>0</v>
      </c>
      <c r="AE136" t="s">
        <v>94</v>
      </c>
      <c r="AF136">
        <v>7</v>
      </c>
      <c r="AG136">
        <v>196</v>
      </c>
      <c r="AH136">
        <v>1</v>
      </c>
      <c r="AI136" t="s">
        <v>42</v>
      </c>
      <c r="AJ136">
        <v>1</v>
      </c>
      <c r="AL136">
        <f t="shared" si="6"/>
        <v>-2.0000000000000018E-2</v>
      </c>
      <c r="AM136">
        <f t="shared" si="7"/>
        <v>0</v>
      </c>
      <c r="AN136">
        <f t="shared" si="8"/>
        <v>-2.0000000000000018E-2</v>
      </c>
    </row>
    <row r="137" spans="1:40" x14ac:dyDescent="0.25">
      <c r="A137">
        <v>2000</v>
      </c>
      <c r="B137">
        <v>200</v>
      </c>
      <c r="C137" t="s">
        <v>90</v>
      </c>
      <c r="D137">
        <v>0.26</v>
      </c>
      <c r="E137">
        <v>45</v>
      </c>
      <c r="F137">
        <v>0.28999999999999998</v>
      </c>
      <c r="G137" t="s">
        <v>107</v>
      </c>
      <c r="H137" t="s">
        <v>38</v>
      </c>
      <c r="I137">
        <v>4</v>
      </c>
      <c r="J137" t="s">
        <v>108</v>
      </c>
      <c r="K137">
        <v>4</v>
      </c>
      <c r="L137">
        <v>0.28000000000000003</v>
      </c>
      <c r="M137">
        <v>0.23499999999999999</v>
      </c>
      <c r="N137">
        <v>0.255</v>
      </c>
      <c r="O137">
        <v>0.23</v>
      </c>
      <c r="P137">
        <v>0.255</v>
      </c>
      <c r="Q137">
        <v>142</v>
      </c>
      <c r="R137">
        <v>0.18309859154929581</v>
      </c>
      <c r="S137" t="s">
        <v>144</v>
      </c>
      <c r="T137">
        <v>1</v>
      </c>
      <c r="U137">
        <v>2</v>
      </c>
      <c r="V137">
        <v>0</v>
      </c>
      <c r="W137">
        <v>1</v>
      </c>
      <c r="X137">
        <v>0</v>
      </c>
      <c r="Y137">
        <v>2</v>
      </c>
      <c r="Z137">
        <v>0</v>
      </c>
      <c r="AA137">
        <v>4</v>
      </c>
      <c r="AB137">
        <v>7</v>
      </c>
      <c r="AC137">
        <v>-1</v>
      </c>
      <c r="AD137">
        <v>0</v>
      </c>
      <c r="AE137" t="s">
        <v>94</v>
      </c>
      <c r="AF137">
        <v>7</v>
      </c>
      <c r="AG137">
        <v>196</v>
      </c>
      <c r="AH137">
        <v>-1</v>
      </c>
      <c r="AI137" t="s">
        <v>42</v>
      </c>
      <c r="AJ137">
        <v>1</v>
      </c>
      <c r="AL137">
        <f t="shared" si="6"/>
        <v>-2.0000000000000018E-2</v>
      </c>
      <c r="AM137">
        <f t="shared" si="7"/>
        <v>4.9999999999999767E-3</v>
      </c>
      <c r="AN137">
        <f t="shared" si="8"/>
        <v>-2.0000000000000018E-2</v>
      </c>
    </row>
    <row r="138" spans="1:40" x14ac:dyDescent="0.25">
      <c r="A138">
        <v>2000</v>
      </c>
      <c r="B138">
        <v>200</v>
      </c>
      <c r="C138" t="s">
        <v>90</v>
      </c>
      <c r="D138">
        <v>0.26</v>
      </c>
      <c r="E138">
        <v>45</v>
      </c>
      <c r="F138">
        <v>0.28999999999999998</v>
      </c>
      <c r="G138" t="s">
        <v>107</v>
      </c>
      <c r="H138" t="s">
        <v>38</v>
      </c>
      <c r="I138">
        <v>4</v>
      </c>
      <c r="J138" t="s">
        <v>108</v>
      </c>
      <c r="K138">
        <v>4</v>
      </c>
      <c r="L138">
        <v>0.28000000000000003</v>
      </c>
      <c r="M138">
        <v>0.23499999999999999</v>
      </c>
      <c r="N138">
        <v>0.255</v>
      </c>
      <c r="O138">
        <v>0.23499999999999999</v>
      </c>
      <c r="P138">
        <v>0.255</v>
      </c>
      <c r="Q138">
        <v>142</v>
      </c>
      <c r="R138">
        <v>0.18309859154929581</v>
      </c>
      <c r="S138" t="s">
        <v>144</v>
      </c>
      <c r="T138">
        <v>1</v>
      </c>
      <c r="U138">
        <v>2</v>
      </c>
      <c r="V138">
        <v>0</v>
      </c>
      <c r="W138">
        <v>1</v>
      </c>
      <c r="X138">
        <v>0</v>
      </c>
      <c r="Y138">
        <v>2</v>
      </c>
      <c r="Z138">
        <v>0</v>
      </c>
      <c r="AA138">
        <v>4</v>
      </c>
      <c r="AB138">
        <v>7</v>
      </c>
      <c r="AC138">
        <v>-1</v>
      </c>
      <c r="AD138">
        <v>0</v>
      </c>
      <c r="AE138" t="s">
        <v>94</v>
      </c>
      <c r="AF138">
        <v>7</v>
      </c>
      <c r="AG138">
        <v>196</v>
      </c>
      <c r="AH138">
        <v>2</v>
      </c>
      <c r="AI138" t="s">
        <v>42</v>
      </c>
      <c r="AJ138">
        <v>1</v>
      </c>
      <c r="AL138">
        <f t="shared" si="6"/>
        <v>-2.0000000000000018E-2</v>
      </c>
      <c r="AM138">
        <f t="shared" si="7"/>
        <v>0</v>
      </c>
      <c r="AN138">
        <f t="shared" si="8"/>
        <v>-2.0000000000000018E-2</v>
      </c>
    </row>
    <row r="139" spans="1:40" x14ac:dyDescent="0.25">
      <c r="A139">
        <v>2000</v>
      </c>
      <c r="B139">
        <v>200</v>
      </c>
      <c r="C139" t="s">
        <v>90</v>
      </c>
      <c r="D139">
        <v>0.26</v>
      </c>
      <c r="E139">
        <v>45</v>
      </c>
      <c r="F139">
        <v>0.28999999999999998</v>
      </c>
      <c r="G139" t="s">
        <v>107</v>
      </c>
      <c r="H139" t="s">
        <v>38</v>
      </c>
      <c r="I139">
        <v>4</v>
      </c>
      <c r="J139" t="s">
        <v>108</v>
      </c>
      <c r="K139">
        <v>4</v>
      </c>
      <c r="L139">
        <v>0.28000000000000003</v>
      </c>
      <c r="M139">
        <v>0.23499999999999999</v>
      </c>
      <c r="N139">
        <v>0.255</v>
      </c>
      <c r="O139">
        <v>0.23</v>
      </c>
      <c r="P139">
        <v>0.255</v>
      </c>
      <c r="Q139">
        <v>142</v>
      </c>
      <c r="R139">
        <v>0.18309859154929581</v>
      </c>
      <c r="S139" t="s">
        <v>144</v>
      </c>
      <c r="T139">
        <v>1</v>
      </c>
      <c r="U139">
        <v>2</v>
      </c>
      <c r="V139">
        <v>0</v>
      </c>
      <c r="W139">
        <v>1</v>
      </c>
      <c r="X139">
        <v>0</v>
      </c>
      <c r="Y139">
        <v>2</v>
      </c>
      <c r="Z139">
        <v>0</v>
      </c>
      <c r="AA139">
        <v>4</v>
      </c>
      <c r="AB139">
        <v>7</v>
      </c>
      <c r="AC139">
        <v>-1</v>
      </c>
      <c r="AD139">
        <v>0</v>
      </c>
      <c r="AE139" t="s">
        <v>94</v>
      </c>
      <c r="AF139">
        <v>7</v>
      </c>
      <c r="AG139">
        <v>196</v>
      </c>
      <c r="AH139">
        <v>-2</v>
      </c>
      <c r="AI139" t="s">
        <v>42</v>
      </c>
      <c r="AJ139">
        <v>1</v>
      </c>
      <c r="AL139">
        <f t="shared" si="6"/>
        <v>-2.0000000000000018E-2</v>
      </c>
      <c r="AM139">
        <f t="shared" si="7"/>
        <v>4.9999999999999767E-3</v>
      </c>
      <c r="AN139">
        <f t="shared" si="8"/>
        <v>-2.0000000000000018E-2</v>
      </c>
    </row>
    <row r="140" spans="1:40" x14ac:dyDescent="0.25">
      <c r="A140">
        <v>2000</v>
      </c>
      <c r="B140">
        <v>200</v>
      </c>
      <c r="C140" t="s">
        <v>90</v>
      </c>
      <c r="D140">
        <v>0.26</v>
      </c>
      <c r="E140">
        <v>45</v>
      </c>
      <c r="F140">
        <v>0.28999999999999998</v>
      </c>
      <c r="G140" t="s">
        <v>107</v>
      </c>
      <c r="H140" t="s">
        <v>38</v>
      </c>
      <c r="I140">
        <v>4</v>
      </c>
      <c r="J140" t="s">
        <v>108</v>
      </c>
      <c r="K140">
        <v>4</v>
      </c>
      <c r="L140">
        <v>0.28000000000000003</v>
      </c>
      <c r="M140">
        <v>0.25</v>
      </c>
      <c r="N140">
        <v>0.27</v>
      </c>
      <c r="O140">
        <v>0.28000000000000003</v>
      </c>
      <c r="P140">
        <v>0.26500000000000001</v>
      </c>
      <c r="Q140">
        <v>142</v>
      </c>
      <c r="R140">
        <v>0.18309859154929581</v>
      </c>
      <c r="S140" t="s">
        <v>145</v>
      </c>
      <c r="T140">
        <v>1</v>
      </c>
      <c r="U140">
        <v>2</v>
      </c>
      <c r="V140">
        <v>0</v>
      </c>
      <c r="W140">
        <v>1</v>
      </c>
      <c r="X140">
        <v>1</v>
      </c>
      <c r="Y140">
        <v>1</v>
      </c>
      <c r="Z140">
        <v>2</v>
      </c>
      <c r="AA140">
        <v>2</v>
      </c>
      <c r="AB140">
        <v>7</v>
      </c>
      <c r="AC140">
        <v>-1</v>
      </c>
      <c r="AD140">
        <v>0</v>
      </c>
      <c r="AE140" t="s">
        <v>94</v>
      </c>
      <c r="AF140">
        <v>5</v>
      </c>
      <c r="AG140">
        <v>182</v>
      </c>
      <c r="AH140">
        <v>0.5</v>
      </c>
      <c r="AI140" t="s">
        <v>42</v>
      </c>
      <c r="AJ140">
        <v>1</v>
      </c>
      <c r="AL140">
        <f t="shared" si="6"/>
        <v>-2.0000000000000018E-2</v>
      </c>
      <c r="AM140">
        <f t="shared" si="7"/>
        <v>-3.0000000000000027E-2</v>
      </c>
      <c r="AN140">
        <f t="shared" si="8"/>
        <v>-1.5000000000000013E-2</v>
      </c>
    </row>
    <row r="141" spans="1:40" x14ac:dyDescent="0.25">
      <c r="A141">
        <v>2000</v>
      </c>
      <c r="B141">
        <v>200</v>
      </c>
      <c r="C141" t="s">
        <v>90</v>
      </c>
      <c r="D141">
        <v>0.26</v>
      </c>
      <c r="E141">
        <v>45</v>
      </c>
      <c r="F141">
        <v>0.29499999999999998</v>
      </c>
      <c r="G141" t="s">
        <v>107</v>
      </c>
      <c r="H141" t="s">
        <v>38</v>
      </c>
      <c r="I141">
        <v>4</v>
      </c>
      <c r="J141" t="s">
        <v>108</v>
      </c>
      <c r="K141">
        <v>4</v>
      </c>
      <c r="L141">
        <v>0.28499999999999998</v>
      </c>
      <c r="M141">
        <v>0.23499999999999999</v>
      </c>
      <c r="N141">
        <v>0.255</v>
      </c>
      <c r="O141">
        <v>0.27</v>
      </c>
      <c r="P141">
        <v>0.245</v>
      </c>
      <c r="Q141">
        <v>141</v>
      </c>
      <c r="R141">
        <v>0.18439716312056739</v>
      </c>
      <c r="S141" t="s">
        <v>145</v>
      </c>
      <c r="T141">
        <v>1</v>
      </c>
      <c r="U141">
        <v>2</v>
      </c>
      <c r="V141">
        <v>0</v>
      </c>
      <c r="W141">
        <v>1</v>
      </c>
      <c r="X141">
        <v>1</v>
      </c>
      <c r="Y141">
        <v>1</v>
      </c>
      <c r="Z141">
        <v>2</v>
      </c>
      <c r="AA141">
        <v>2</v>
      </c>
      <c r="AB141">
        <v>7</v>
      </c>
      <c r="AC141">
        <v>-1</v>
      </c>
      <c r="AD141">
        <v>0</v>
      </c>
      <c r="AE141" t="s">
        <v>94</v>
      </c>
      <c r="AF141">
        <v>5</v>
      </c>
      <c r="AG141">
        <v>182</v>
      </c>
      <c r="AH141">
        <v>-0.5</v>
      </c>
      <c r="AI141" t="s">
        <v>42</v>
      </c>
      <c r="AJ141">
        <v>1</v>
      </c>
      <c r="AL141">
        <f t="shared" si="6"/>
        <v>-2.0000000000000018E-2</v>
      </c>
      <c r="AM141">
        <f t="shared" si="7"/>
        <v>-3.5000000000000031E-2</v>
      </c>
      <c r="AN141">
        <f t="shared" si="8"/>
        <v>-1.0000000000000009E-2</v>
      </c>
    </row>
    <row r="142" spans="1:40" x14ac:dyDescent="0.25">
      <c r="A142">
        <v>2000</v>
      </c>
      <c r="B142">
        <v>200</v>
      </c>
      <c r="C142" t="s">
        <v>90</v>
      </c>
      <c r="D142">
        <v>0.26</v>
      </c>
      <c r="E142">
        <v>45</v>
      </c>
      <c r="F142">
        <v>0.28499999999999998</v>
      </c>
      <c r="G142" t="s">
        <v>107</v>
      </c>
      <c r="H142" t="s">
        <v>38</v>
      </c>
      <c r="I142">
        <v>4</v>
      </c>
      <c r="J142" t="s">
        <v>108</v>
      </c>
      <c r="K142">
        <v>4</v>
      </c>
      <c r="L142">
        <v>0.26500000000000001</v>
      </c>
      <c r="M142">
        <v>0.245</v>
      </c>
      <c r="N142">
        <v>0.26500000000000001</v>
      </c>
      <c r="O142">
        <v>0.28000000000000003</v>
      </c>
      <c r="P142">
        <v>0.26</v>
      </c>
      <c r="Q142">
        <v>143</v>
      </c>
      <c r="R142">
        <v>0.1818181818181818</v>
      </c>
      <c r="S142" t="s">
        <v>145</v>
      </c>
      <c r="T142">
        <v>1</v>
      </c>
      <c r="U142">
        <v>2</v>
      </c>
      <c r="V142">
        <v>0</v>
      </c>
      <c r="W142">
        <v>1</v>
      </c>
      <c r="X142">
        <v>1</v>
      </c>
      <c r="Y142">
        <v>1</v>
      </c>
      <c r="Z142">
        <v>2</v>
      </c>
      <c r="AA142">
        <v>2</v>
      </c>
      <c r="AB142">
        <v>7</v>
      </c>
      <c r="AC142">
        <v>-1</v>
      </c>
      <c r="AD142">
        <v>0</v>
      </c>
      <c r="AE142" t="s">
        <v>94</v>
      </c>
      <c r="AF142">
        <v>5</v>
      </c>
      <c r="AG142">
        <v>182</v>
      </c>
      <c r="AH142">
        <v>1</v>
      </c>
      <c r="AI142" t="s">
        <v>42</v>
      </c>
      <c r="AJ142">
        <v>1</v>
      </c>
      <c r="AL142">
        <f t="shared" si="6"/>
        <v>-2.0000000000000018E-2</v>
      </c>
      <c r="AM142">
        <f t="shared" si="7"/>
        <v>-3.5000000000000031E-2</v>
      </c>
      <c r="AN142">
        <f t="shared" si="8"/>
        <v>-1.5000000000000013E-2</v>
      </c>
    </row>
    <row r="143" spans="1:40" x14ac:dyDescent="0.25">
      <c r="A143">
        <v>2000</v>
      </c>
      <c r="B143">
        <v>200</v>
      </c>
      <c r="C143" t="s">
        <v>90</v>
      </c>
      <c r="D143">
        <v>0.26</v>
      </c>
      <c r="E143">
        <v>45</v>
      </c>
      <c r="F143">
        <v>0.29499999999999998</v>
      </c>
      <c r="G143" t="s">
        <v>107</v>
      </c>
      <c r="H143" t="s">
        <v>38</v>
      </c>
      <c r="I143">
        <v>4</v>
      </c>
      <c r="J143" t="s">
        <v>108</v>
      </c>
      <c r="K143">
        <v>4</v>
      </c>
      <c r="L143">
        <v>0.28000000000000003</v>
      </c>
      <c r="M143">
        <v>0.23499999999999999</v>
      </c>
      <c r="N143">
        <v>0.255</v>
      </c>
      <c r="O143">
        <v>0.23</v>
      </c>
      <c r="P143">
        <v>0.24</v>
      </c>
      <c r="Q143">
        <v>141</v>
      </c>
      <c r="R143">
        <v>0.18439716312056739</v>
      </c>
      <c r="S143" t="s">
        <v>145</v>
      </c>
      <c r="T143">
        <v>1</v>
      </c>
      <c r="U143">
        <v>2</v>
      </c>
      <c r="V143">
        <v>0</v>
      </c>
      <c r="W143">
        <v>1</v>
      </c>
      <c r="X143">
        <v>1</v>
      </c>
      <c r="Y143">
        <v>1</v>
      </c>
      <c r="Z143">
        <v>2</v>
      </c>
      <c r="AA143">
        <v>2</v>
      </c>
      <c r="AB143">
        <v>7</v>
      </c>
      <c r="AC143">
        <v>-1</v>
      </c>
      <c r="AD143">
        <v>0</v>
      </c>
      <c r="AE143" t="s">
        <v>94</v>
      </c>
      <c r="AF143">
        <v>5</v>
      </c>
      <c r="AG143">
        <v>182</v>
      </c>
      <c r="AH143">
        <v>-1</v>
      </c>
      <c r="AI143" t="s">
        <v>42</v>
      </c>
      <c r="AJ143">
        <v>1</v>
      </c>
      <c r="AL143">
        <f t="shared" si="6"/>
        <v>-2.0000000000000018E-2</v>
      </c>
      <c r="AM143">
        <f t="shared" si="7"/>
        <v>4.9999999999999767E-3</v>
      </c>
      <c r="AN143">
        <f t="shared" si="8"/>
        <v>-5.0000000000000044E-3</v>
      </c>
    </row>
    <row r="144" spans="1:40" x14ac:dyDescent="0.25">
      <c r="A144">
        <v>2000</v>
      </c>
      <c r="B144">
        <v>200</v>
      </c>
      <c r="C144" t="s">
        <v>90</v>
      </c>
      <c r="D144">
        <v>0.26</v>
      </c>
      <c r="E144">
        <v>45</v>
      </c>
      <c r="F144">
        <v>0.26500000000000001</v>
      </c>
      <c r="G144" t="s">
        <v>107</v>
      </c>
      <c r="H144" t="s">
        <v>38</v>
      </c>
      <c r="I144">
        <v>4</v>
      </c>
      <c r="J144" t="s">
        <v>108</v>
      </c>
      <c r="K144">
        <v>4</v>
      </c>
      <c r="L144">
        <v>0.255</v>
      </c>
      <c r="M144">
        <v>0.23499999999999999</v>
      </c>
      <c r="N144">
        <v>0.245</v>
      </c>
      <c r="O144">
        <v>0.28000000000000003</v>
      </c>
      <c r="P144">
        <v>0.255</v>
      </c>
      <c r="Q144">
        <v>147</v>
      </c>
      <c r="R144">
        <v>0.1768707482993197</v>
      </c>
      <c r="S144" t="s">
        <v>145</v>
      </c>
      <c r="T144">
        <v>1</v>
      </c>
      <c r="U144">
        <v>2</v>
      </c>
      <c r="V144">
        <v>0</v>
      </c>
      <c r="W144">
        <v>1</v>
      </c>
      <c r="X144">
        <v>1</v>
      </c>
      <c r="Y144">
        <v>1</v>
      </c>
      <c r="Z144">
        <v>2</v>
      </c>
      <c r="AA144">
        <v>2</v>
      </c>
      <c r="AB144">
        <v>7</v>
      </c>
      <c r="AC144">
        <v>-1</v>
      </c>
      <c r="AD144">
        <v>0</v>
      </c>
      <c r="AE144" t="s">
        <v>94</v>
      </c>
      <c r="AF144">
        <v>5</v>
      </c>
      <c r="AG144">
        <v>182</v>
      </c>
      <c r="AH144">
        <v>2</v>
      </c>
      <c r="AI144" t="s">
        <v>42</v>
      </c>
      <c r="AJ144">
        <v>1</v>
      </c>
      <c r="AL144">
        <f t="shared" si="6"/>
        <v>-1.0000000000000009E-2</v>
      </c>
      <c r="AM144">
        <f t="shared" si="7"/>
        <v>-4.500000000000004E-2</v>
      </c>
      <c r="AN144">
        <f t="shared" si="8"/>
        <v>-2.0000000000000018E-2</v>
      </c>
    </row>
    <row r="145" spans="1:40" x14ac:dyDescent="0.25">
      <c r="A145">
        <v>2000</v>
      </c>
      <c r="B145">
        <v>200</v>
      </c>
      <c r="C145" t="s">
        <v>90</v>
      </c>
      <c r="D145">
        <v>0.26</v>
      </c>
      <c r="E145">
        <v>45</v>
      </c>
      <c r="F145">
        <v>0.29499999999999998</v>
      </c>
      <c r="G145" t="s">
        <v>107</v>
      </c>
      <c r="H145" t="s">
        <v>38</v>
      </c>
      <c r="I145">
        <v>4</v>
      </c>
      <c r="J145" t="s">
        <v>108</v>
      </c>
      <c r="K145">
        <v>4</v>
      </c>
      <c r="L145">
        <v>0.28499999999999998</v>
      </c>
      <c r="M145">
        <v>0.23499999999999999</v>
      </c>
      <c r="N145">
        <v>0.255</v>
      </c>
      <c r="O145">
        <v>0.23</v>
      </c>
      <c r="P145">
        <v>0.23</v>
      </c>
      <c r="Q145">
        <v>141</v>
      </c>
      <c r="R145">
        <v>0.18439716312056739</v>
      </c>
      <c r="S145" t="s">
        <v>145</v>
      </c>
      <c r="T145">
        <v>1</v>
      </c>
      <c r="U145">
        <v>2</v>
      </c>
      <c r="V145">
        <v>0</v>
      </c>
      <c r="W145">
        <v>1</v>
      </c>
      <c r="X145">
        <v>1</v>
      </c>
      <c r="Y145">
        <v>1</v>
      </c>
      <c r="Z145">
        <v>2</v>
      </c>
      <c r="AA145">
        <v>2</v>
      </c>
      <c r="AB145">
        <v>7</v>
      </c>
      <c r="AC145">
        <v>-1</v>
      </c>
      <c r="AD145">
        <v>0</v>
      </c>
      <c r="AE145" t="s">
        <v>94</v>
      </c>
      <c r="AF145">
        <v>5</v>
      </c>
      <c r="AG145">
        <v>182</v>
      </c>
      <c r="AH145">
        <v>-2</v>
      </c>
      <c r="AI145" t="s">
        <v>42</v>
      </c>
      <c r="AJ145">
        <v>1</v>
      </c>
      <c r="AL145">
        <f t="shared" si="6"/>
        <v>-2.0000000000000018E-2</v>
      </c>
      <c r="AM145">
        <f t="shared" si="7"/>
        <v>4.9999999999999767E-3</v>
      </c>
      <c r="AN145">
        <f t="shared" si="8"/>
        <v>4.9999999999999767E-3</v>
      </c>
    </row>
    <row r="146" spans="1:40" x14ac:dyDescent="0.25">
      <c r="A146">
        <v>2000</v>
      </c>
      <c r="B146">
        <v>200</v>
      </c>
      <c r="C146" t="s">
        <v>90</v>
      </c>
      <c r="D146">
        <v>0.26</v>
      </c>
      <c r="E146">
        <v>45</v>
      </c>
      <c r="F146">
        <v>0.28999999999999998</v>
      </c>
      <c r="G146" t="s">
        <v>107</v>
      </c>
      <c r="H146" t="s">
        <v>38</v>
      </c>
      <c r="I146">
        <v>4</v>
      </c>
      <c r="J146" t="s">
        <v>108</v>
      </c>
      <c r="K146">
        <v>4</v>
      </c>
      <c r="L146">
        <v>0.28000000000000003</v>
      </c>
      <c r="M146">
        <v>0.22500000000000001</v>
      </c>
      <c r="N146">
        <v>0.255</v>
      </c>
      <c r="O146">
        <v>0.22</v>
      </c>
      <c r="P146">
        <v>0.24</v>
      </c>
      <c r="Q146">
        <v>142</v>
      </c>
      <c r="R146">
        <v>0.18309859154929581</v>
      </c>
      <c r="S146" t="s">
        <v>146</v>
      </c>
      <c r="T146">
        <v>1</v>
      </c>
      <c r="U146">
        <v>2</v>
      </c>
      <c r="V146">
        <v>0</v>
      </c>
      <c r="W146">
        <v>1</v>
      </c>
      <c r="X146">
        <v>1</v>
      </c>
      <c r="Y146">
        <v>1</v>
      </c>
      <c r="Z146">
        <v>2</v>
      </c>
      <c r="AA146">
        <v>2</v>
      </c>
      <c r="AB146">
        <v>7</v>
      </c>
      <c r="AC146">
        <v>-1</v>
      </c>
      <c r="AD146">
        <v>0</v>
      </c>
      <c r="AE146" t="s">
        <v>94</v>
      </c>
      <c r="AF146">
        <v>4</v>
      </c>
      <c r="AG146">
        <v>185</v>
      </c>
      <c r="AH146">
        <v>0.5</v>
      </c>
      <c r="AI146" t="s">
        <v>42</v>
      </c>
      <c r="AJ146">
        <v>1</v>
      </c>
      <c r="AL146">
        <f t="shared" si="6"/>
        <v>-0.03</v>
      </c>
      <c r="AM146">
        <f t="shared" si="7"/>
        <v>5.0000000000000044E-3</v>
      </c>
      <c r="AN146">
        <f t="shared" si="8"/>
        <v>-1.4999999999999986E-2</v>
      </c>
    </row>
    <row r="147" spans="1:40" x14ac:dyDescent="0.25">
      <c r="A147">
        <v>2000</v>
      </c>
      <c r="B147">
        <v>200</v>
      </c>
      <c r="C147" t="s">
        <v>90</v>
      </c>
      <c r="D147">
        <v>0.26</v>
      </c>
      <c r="E147">
        <v>45</v>
      </c>
      <c r="F147">
        <v>0.27500000000000002</v>
      </c>
      <c r="G147" t="s">
        <v>107</v>
      </c>
      <c r="H147" t="s">
        <v>38</v>
      </c>
      <c r="I147">
        <v>4</v>
      </c>
      <c r="J147" t="s">
        <v>108</v>
      </c>
      <c r="K147">
        <v>4</v>
      </c>
      <c r="L147">
        <v>0.26500000000000001</v>
      </c>
      <c r="M147">
        <v>0.22500000000000001</v>
      </c>
      <c r="N147">
        <v>0.255</v>
      </c>
      <c r="O147">
        <v>0.245</v>
      </c>
      <c r="P147">
        <v>0.23499999999999999</v>
      </c>
      <c r="Q147">
        <v>145</v>
      </c>
      <c r="R147">
        <v>0.2</v>
      </c>
      <c r="S147" t="s">
        <v>146</v>
      </c>
      <c r="T147">
        <v>1</v>
      </c>
      <c r="U147">
        <v>2</v>
      </c>
      <c r="V147">
        <v>0</v>
      </c>
      <c r="W147">
        <v>1</v>
      </c>
      <c r="X147">
        <v>1</v>
      </c>
      <c r="Y147">
        <v>1</v>
      </c>
      <c r="Z147">
        <v>2</v>
      </c>
      <c r="AA147">
        <v>2</v>
      </c>
      <c r="AB147">
        <v>7</v>
      </c>
      <c r="AC147">
        <v>-1</v>
      </c>
      <c r="AD147">
        <v>0</v>
      </c>
      <c r="AE147" t="s">
        <v>94</v>
      </c>
      <c r="AF147">
        <v>4</v>
      </c>
      <c r="AG147">
        <v>185</v>
      </c>
      <c r="AH147">
        <v>-0.5</v>
      </c>
      <c r="AI147" t="s">
        <v>42</v>
      </c>
      <c r="AJ147">
        <v>1</v>
      </c>
      <c r="AL147">
        <f t="shared" si="6"/>
        <v>-0.03</v>
      </c>
      <c r="AM147">
        <f t="shared" si="7"/>
        <v>-1.999999999999999E-2</v>
      </c>
      <c r="AN147">
        <f t="shared" si="8"/>
        <v>-9.9999999999999811E-3</v>
      </c>
    </row>
    <row r="148" spans="1:40" x14ac:dyDescent="0.25">
      <c r="A148">
        <v>2000</v>
      </c>
      <c r="B148">
        <v>200</v>
      </c>
      <c r="C148" t="s">
        <v>90</v>
      </c>
      <c r="D148">
        <v>0.26</v>
      </c>
      <c r="E148">
        <v>45</v>
      </c>
      <c r="F148">
        <v>0.28999999999999998</v>
      </c>
      <c r="G148" t="s">
        <v>107</v>
      </c>
      <c r="H148" t="s">
        <v>38</v>
      </c>
      <c r="I148">
        <v>4</v>
      </c>
      <c r="J148" t="s">
        <v>108</v>
      </c>
      <c r="K148">
        <v>4</v>
      </c>
      <c r="L148">
        <v>0.28000000000000003</v>
      </c>
      <c r="M148">
        <v>0.22500000000000001</v>
      </c>
      <c r="N148">
        <v>0.255</v>
      </c>
      <c r="O148">
        <v>0.245</v>
      </c>
      <c r="P148">
        <v>0.245</v>
      </c>
      <c r="Q148">
        <v>142</v>
      </c>
      <c r="R148">
        <v>0.18309859154929581</v>
      </c>
      <c r="S148" t="s">
        <v>146</v>
      </c>
      <c r="T148">
        <v>1</v>
      </c>
      <c r="U148">
        <v>2</v>
      </c>
      <c r="V148">
        <v>0</v>
      </c>
      <c r="W148">
        <v>1</v>
      </c>
      <c r="X148">
        <v>1</v>
      </c>
      <c r="Y148">
        <v>1</v>
      </c>
      <c r="Z148">
        <v>2</v>
      </c>
      <c r="AA148">
        <v>2</v>
      </c>
      <c r="AB148">
        <v>7</v>
      </c>
      <c r="AC148">
        <v>-1</v>
      </c>
      <c r="AD148">
        <v>0</v>
      </c>
      <c r="AE148" t="s">
        <v>94</v>
      </c>
      <c r="AF148">
        <v>4</v>
      </c>
      <c r="AG148">
        <v>185</v>
      </c>
      <c r="AH148">
        <v>1</v>
      </c>
      <c r="AI148" t="s">
        <v>42</v>
      </c>
      <c r="AJ148">
        <v>1</v>
      </c>
      <c r="AL148">
        <f t="shared" si="6"/>
        <v>-0.03</v>
      </c>
      <c r="AM148">
        <f t="shared" si="7"/>
        <v>-1.999999999999999E-2</v>
      </c>
      <c r="AN148">
        <f t="shared" si="8"/>
        <v>-1.999999999999999E-2</v>
      </c>
    </row>
    <row r="149" spans="1:40" x14ac:dyDescent="0.25">
      <c r="A149">
        <v>2000</v>
      </c>
      <c r="B149">
        <v>200</v>
      </c>
      <c r="C149" t="s">
        <v>90</v>
      </c>
      <c r="D149">
        <v>0.26</v>
      </c>
      <c r="E149">
        <v>45</v>
      </c>
      <c r="F149">
        <v>0.28999999999999998</v>
      </c>
      <c r="G149" t="s">
        <v>107</v>
      </c>
      <c r="H149" t="s">
        <v>38</v>
      </c>
      <c r="I149">
        <v>4</v>
      </c>
      <c r="J149" t="s">
        <v>108</v>
      </c>
      <c r="K149">
        <v>4</v>
      </c>
      <c r="L149">
        <v>0.27500000000000002</v>
      </c>
      <c r="M149">
        <v>0.23</v>
      </c>
      <c r="N149">
        <v>0.255</v>
      </c>
      <c r="O149">
        <v>0.255</v>
      </c>
      <c r="P149">
        <v>0.23</v>
      </c>
      <c r="Q149">
        <v>142</v>
      </c>
      <c r="R149">
        <v>0.18309859154929581</v>
      </c>
      <c r="S149" t="s">
        <v>146</v>
      </c>
      <c r="T149">
        <v>1</v>
      </c>
      <c r="U149">
        <v>2</v>
      </c>
      <c r="V149">
        <v>0</v>
      </c>
      <c r="W149">
        <v>1</v>
      </c>
      <c r="X149">
        <v>1</v>
      </c>
      <c r="Y149">
        <v>1</v>
      </c>
      <c r="Z149">
        <v>2</v>
      </c>
      <c r="AA149">
        <v>2</v>
      </c>
      <c r="AB149">
        <v>7</v>
      </c>
      <c r="AC149">
        <v>-1</v>
      </c>
      <c r="AD149">
        <v>0</v>
      </c>
      <c r="AE149" t="s">
        <v>94</v>
      </c>
      <c r="AF149">
        <v>4</v>
      </c>
      <c r="AG149">
        <v>185</v>
      </c>
      <c r="AH149">
        <v>-1</v>
      </c>
      <c r="AI149" t="s">
        <v>42</v>
      </c>
      <c r="AJ149">
        <v>1</v>
      </c>
      <c r="AL149">
        <f t="shared" si="6"/>
        <v>-2.4999999999999994E-2</v>
      </c>
      <c r="AM149">
        <f t="shared" si="7"/>
        <v>-2.4999999999999994E-2</v>
      </c>
      <c r="AN149">
        <f t="shared" si="8"/>
        <v>0</v>
      </c>
    </row>
    <row r="150" spans="1:40" x14ac:dyDescent="0.25">
      <c r="A150">
        <v>2000</v>
      </c>
      <c r="B150">
        <v>200</v>
      </c>
      <c r="C150" t="s">
        <v>90</v>
      </c>
      <c r="D150">
        <v>0.26</v>
      </c>
      <c r="E150">
        <v>45</v>
      </c>
      <c r="F150">
        <v>0.28999999999999998</v>
      </c>
      <c r="G150" t="s">
        <v>107</v>
      </c>
      <c r="H150" t="s">
        <v>38</v>
      </c>
      <c r="I150">
        <v>4</v>
      </c>
      <c r="J150" t="s">
        <v>108</v>
      </c>
      <c r="K150">
        <v>4</v>
      </c>
      <c r="L150">
        <v>0.28000000000000003</v>
      </c>
      <c r="M150">
        <v>0.22500000000000001</v>
      </c>
      <c r="N150">
        <v>0.255</v>
      </c>
      <c r="O150">
        <v>0.24</v>
      </c>
      <c r="P150">
        <v>0.245</v>
      </c>
      <c r="Q150">
        <v>142</v>
      </c>
      <c r="R150">
        <v>0.18309859154929581</v>
      </c>
      <c r="S150" t="s">
        <v>146</v>
      </c>
      <c r="T150">
        <v>1</v>
      </c>
      <c r="U150">
        <v>2</v>
      </c>
      <c r="V150">
        <v>0</v>
      </c>
      <c r="W150">
        <v>1</v>
      </c>
      <c r="X150">
        <v>1</v>
      </c>
      <c r="Y150">
        <v>1</v>
      </c>
      <c r="Z150">
        <v>2</v>
      </c>
      <c r="AA150">
        <v>2</v>
      </c>
      <c r="AB150">
        <v>7</v>
      </c>
      <c r="AC150">
        <v>-1</v>
      </c>
      <c r="AD150">
        <v>0</v>
      </c>
      <c r="AE150" t="s">
        <v>94</v>
      </c>
      <c r="AF150">
        <v>4</v>
      </c>
      <c r="AG150">
        <v>185</v>
      </c>
      <c r="AH150">
        <v>2</v>
      </c>
      <c r="AI150" t="s">
        <v>42</v>
      </c>
      <c r="AJ150">
        <v>1</v>
      </c>
      <c r="AL150">
        <f t="shared" si="6"/>
        <v>-0.03</v>
      </c>
      <c r="AM150">
        <f t="shared" si="7"/>
        <v>-1.4999999999999986E-2</v>
      </c>
      <c r="AN150">
        <f t="shared" si="8"/>
        <v>-1.999999999999999E-2</v>
      </c>
    </row>
    <row r="151" spans="1:40" x14ac:dyDescent="0.25">
      <c r="A151">
        <v>2000</v>
      </c>
      <c r="B151">
        <v>200</v>
      </c>
      <c r="C151" t="s">
        <v>90</v>
      </c>
      <c r="D151">
        <v>0.26</v>
      </c>
      <c r="E151">
        <v>45</v>
      </c>
      <c r="F151">
        <v>0.28999999999999998</v>
      </c>
      <c r="G151" t="s">
        <v>107</v>
      </c>
      <c r="H151" t="s">
        <v>38</v>
      </c>
      <c r="I151">
        <v>4</v>
      </c>
      <c r="J151" t="s">
        <v>108</v>
      </c>
      <c r="K151">
        <v>4</v>
      </c>
      <c r="L151">
        <v>0.28000000000000003</v>
      </c>
      <c r="M151">
        <v>0.22500000000000001</v>
      </c>
      <c r="N151">
        <v>0.255</v>
      </c>
      <c r="O151">
        <v>0.26</v>
      </c>
      <c r="P151">
        <v>0.23</v>
      </c>
      <c r="Q151">
        <v>142</v>
      </c>
      <c r="R151">
        <v>0.18309859154929581</v>
      </c>
      <c r="S151" t="s">
        <v>146</v>
      </c>
      <c r="T151">
        <v>1</v>
      </c>
      <c r="U151">
        <v>2</v>
      </c>
      <c r="V151">
        <v>0</v>
      </c>
      <c r="W151">
        <v>1</v>
      </c>
      <c r="X151">
        <v>1</v>
      </c>
      <c r="Y151">
        <v>1</v>
      </c>
      <c r="Z151">
        <v>2</v>
      </c>
      <c r="AA151">
        <v>2</v>
      </c>
      <c r="AB151">
        <v>7</v>
      </c>
      <c r="AC151">
        <v>-1</v>
      </c>
      <c r="AD151">
        <v>0</v>
      </c>
      <c r="AE151" t="s">
        <v>94</v>
      </c>
      <c r="AF151">
        <v>4</v>
      </c>
      <c r="AG151">
        <v>185</v>
      </c>
      <c r="AH151">
        <v>-2</v>
      </c>
      <c r="AI151" t="s">
        <v>42</v>
      </c>
      <c r="AJ151">
        <v>1</v>
      </c>
      <c r="AL151">
        <f t="shared" si="6"/>
        <v>-0.03</v>
      </c>
      <c r="AM151">
        <f t="shared" si="7"/>
        <v>-3.5000000000000003E-2</v>
      </c>
      <c r="AN151">
        <f t="shared" si="8"/>
        <v>-5.0000000000000044E-3</v>
      </c>
    </row>
    <row r="152" spans="1:40" x14ac:dyDescent="0.25">
      <c r="A152">
        <v>2000</v>
      </c>
      <c r="B152">
        <v>200</v>
      </c>
      <c r="C152" t="s">
        <v>90</v>
      </c>
      <c r="D152">
        <v>0.26</v>
      </c>
      <c r="E152">
        <v>45</v>
      </c>
      <c r="F152">
        <v>0.28999999999999998</v>
      </c>
      <c r="G152" t="s">
        <v>107</v>
      </c>
      <c r="H152" t="s">
        <v>38</v>
      </c>
      <c r="I152">
        <v>4</v>
      </c>
      <c r="J152" t="s">
        <v>108</v>
      </c>
      <c r="K152">
        <v>4</v>
      </c>
      <c r="L152">
        <v>0.28000000000000003</v>
      </c>
      <c r="M152">
        <v>0.23499999999999999</v>
      </c>
      <c r="N152">
        <v>0.255</v>
      </c>
      <c r="O152">
        <v>0.24</v>
      </c>
      <c r="P152">
        <v>0.255</v>
      </c>
      <c r="Q152">
        <v>142</v>
      </c>
      <c r="R152">
        <v>0.18309859154929581</v>
      </c>
      <c r="S152" t="s">
        <v>147</v>
      </c>
      <c r="T152">
        <v>1</v>
      </c>
      <c r="U152">
        <v>2</v>
      </c>
      <c r="V152">
        <v>0</v>
      </c>
      <c r="W152">
        <v>1</v>
      </c>
      <c r="X152">
        <v>0</v>
      </c>
      <c r="Y152">
        <v>2</v>
      </c>
      <c r="Z152">
        <v>0</v>
      </c>
      <c r="AA152">
        <v>4</v>
      </c>
      <c r="AB152">
        <v>7</v>
      </c>
      <c r="AC152">
        <v>-1</v>
      </c>
      <c r="AD152">
        <v>0</v>
      </c>
      <c r="AE152" t="s">
        <v>94</v>
      </c>
      <c r="AF152">
        <v>7</v>
      </c>
      <c r="AG152">
        <v>191</v>
      </c>
      <c r="AH152">
        <v>0.5</v>
      </c>
      <c r="AI152" t="s">
        <v>42</v>
      </c>
      <c r="AJ152">
        <v>1</v>
      </c>
      <c r="AL152">
        <f t="shared" si="6"/>
        <v>-2.0000000000000018E-2</v>
      </c>
      <c r="AM152">
        <f t="shared" si="7"/>
        <v>-5.0000000000000044E-3</v>
      </c>
      <c r="AN152">
        <f t="shared" si="8"/>
        <v>-2.0000000000000018E-2</v>
      </c>
    </row>
    <row r="153" spans="1:40" x14ac:dyDescent="0.25">
      <c r="A153">
        <v>2000</v>
      </c>
      <c r="B153">
        <v>200</v>
      </c>
      <c r="C153" t="s">
        <v>90</v>
      </c>
      <c r="D153">
        <v>0.26</v>
      </c>
      <c r="E153">
        <v>45</v>
      </c>
      <c r="F153">
        <v>0.28999999999999998</v>
      </c>
      <c r="G153" t="s">
        <v>107</v>
      </c>
      <c r="H153" t="s">
        <v>38</v>
      </c>
      <c r="I153">
        <v>4</v>
      </c>
      <c r="J153" t="s">
        <v>108</v>
      </c>
      <c r="K153">
        <v>4</v>
      </c>
      <c r="L153">
        <v>0.28000000000000003</v>
      </c>
      <c r="M153">
        <v>0.23499999999999999</v>
      </c>
      <c r="N153">
        <v>0.255</v>
      </c>
      <c r="O153">
        <v>0.24</v>
      </c>
      <c r="P153">
        <v>0.255</v>
      </c>
      <c r="Q153">
        <v>142</v>
      </c>
      <c r="R153">
        <v>0.18309859154929581</v>
      </c>
      <c r="S153" t="s">
        <v>147</v>
      </c>
      <c r="T153">
        <v>1</v>
      </c>
      <c r="U153">
        <v>2</v>
      </c>
      <c r="V153">
        <v>0</v>
      </c>
      <c r="W153">
        <v>1</v>
      </c>
      <c r="X153">
        <v>0</v>
      </c>
      <c r="Y153">
        <v>2</v>
      </c>
      <c r="Z153">
        <v>0</v>
      </c>
      <c r="AA153">
        <v>4</v>
      </c>
      <c r="AB153">
        <v>7</v>
      </c>
      <c r="AC153">
        <v>-1</v>
      </c>
      <c r="AD153">
        <v>0</v>
      </c>
      <c r="AE153" t="s">
        <v>94</v>
      </c>
      <c r="AF153">
        <v>7</v>
      </c>
      <c r="AG153">
        <v>191</v>
      </c>
      <c r="AH153">
        <v>-0.5</v>
      </c>
      <c r="AI153" t="s">
        <v>42</v>
      </c>
      <c r="AJ153">
        <v>1</v>
      </c>
      <c r="AL153">
        <f t="shared" si="6"/>
        <v>-2.0000000000000018E-2</v>
      </c>
      <c r="AM153">
        <f t="shared" si="7"/>
        <v>-5.0000000000000044E-3</v>
      </c>
      <c r="AN153">
        <f t="shared" si="8"/>
        <v>-2.0000000000000018E-2</v>
      </c>
    </row>
    <row r="154" spans="1:40" x14ac:dyDescent="0.25">
      <c r="A154">
        <v>2000</v>
      </c>
      <c r="B154">
        <v>200</v>
      </c>
      <c r="C154" t="s">
        <v>90</v>
      </c>
      <c r="D154">
        <v>0.26</v>
      </c>
      <c r="E154">
        <v>45</v>
      </c>
      <c r="F154">
        <v>0.28999999999999998</v>
      </c>
      <c r="G154" t="s">
        <v>107</v>
      </c>
      <c r="H154" t="s">
        <v>38</v>
      </c>
      <c r="I154">
        <v>4</v>
      </c>
      <c r="J154" t="s">
        <v>108</v>
      </c>
      <c r="K154">
        <v>4</v>
      </c>
      <c r="L154">
        <v>0.28000000000000003</v>
      </c>
      <c r="M154">
        <v>0.23499999999999999</v>
      </c>
      <c r="N154">
        <v>0.255</v>
      </c>
      <c r="O154">
        <v>0.24</v>
      </c>
      <c r="P154">
        <v>0.255</v>
      </c>
      <c r="Q154">
        <v>142</v>
      </c>
      <c r="R154">
        <v>0.18309859154929581</v>
      </c>
      <c r="S154" t="s">
        <v>147</v>
      </c>
      <c r="T154">
        <v>1</v>
      </c>
      <c r="U154">
        <v>2</v>
      </c>
      <c r="V154">
        <v>0</v>
      </c>
      <c r="W154">
        <v>1</v>
      </c>
      <c r="X154">
        <v>0</v>
      </c>
      <c r="Y154">
        <v>2</v>
      </c>
      <c r="Z154">
        <v>0</v>
      </c>
      <c r="AA154">
        <v>4</v>
      </c>
      <c r="AB154">
        <v>7</v>
      </c>
      <c r="AC154">
        <v>-1</v>
      </c>
      <c r="AD154">
        <v>0</v>
      </c>
      <c r="AE154" t="s">
        <v>94</v>
      </c>
      <c r="AF154">
        <v>7</v>
      </c>
      <c r="AG154">
        <v>191</v>
      </c>
      <c r="AH154">
        <v>1</v>
      </c>
      <c r="AI154" t="s">
        <v>42</v>
      </c>
      <c r="AJ154">
        <v>1</v>
      </c>
      <c r="AL154">
        <f t="shared" si="6"/>
        <v>-2.0000000000000018E-2</v>
      </c>
      <c r="AM154">
        <f t="shared" si="7"/>
        <v>-5.0000000000000044E-3</v>
      </c>
      <c r="AN154">
        <f t="shared" si="8"/>
        <v>-2.0000000000000018E-2</v>
      </c>
    </row>
    <row r="155" spans="1:40" x14ac:dyDescent="0.25">
      <c r="A155">
        <v>2000</v>
      </c>
      <c r="B155">
        <v>200</v>
      </c>
      <c r="C155" t="s">
        <v>90</v>
      </c>
      <c r="D155">
        <v>0.26</v>
      </c>
      <c r="E155">
        <v>45</v>
      </c>
      <c r="F155">
        <v>0.28999999999999998</v>
      </c>
      <c r="G155" t="s">
        <v>107</v>
      </c>
      <c r="H155" t="s">
        <v>38</v>
      </c>
      <c r="I155">
        <v>4</v>
      </c>
      <c r="J155" t="s">
        <v>108</v>
      </c>
      <c r="K155">
        <v>4</v>
      </c>
      <c r="L155">
        <v>0.28000000000000003</v>
      </c>
      <c r="M155">
        <v>0.23499999999999999</v>
      </c>
      <c r="N155">
        <v>0.255</v>
      </c>
      <c r="O155">
        <v>0.23499999999999999</v>
      </c>
      <c r="P155">
        <v>0.255</v>
      </c>
      <c r="Q155">
        <v>142</v>
      </c>
      <c r="R155">
        <v>0.18309859154929581</v>
      </c>
      <c r="S155" t="s">
        <v>147</v>
      </c>
      <c r="T155">
        <v>1</v>
      </c>
      <c r="U155">
        <v>2</v>
      </c>
      <c r="V155">
        <v>0</v>
      </c>
      <c r="W155">
        <v>1</v>
      </c>
      <c r="X155">
        <v>0</v>
      </c>
      <c r="Y155">
        <v>2</v>
      </c>
      <c r="Z155">
        <v>0</v>
      </c>
      <c r="AA155">
        <v>4</v>
      </c>
      <c r="AB155">
        <v>7</v>
      </c>
      <c r="AC155">
        <v>-1</v>
      </c>
      <c r="AD155">
        <v>0</v>
      </c>
      <c r="AE155" t="s">
        <v>94</v>
      </c>
      <c r="AF155">
        <v>7</v>
      </c>
      <c r="AG155">
        <v>191</v>
      </c>
      <c r="AH155">
        <v>-1</v>
      </c>
      <c r="AI155" t="s">
        <v>42</v>
      </c>
      <c r="AJ155">
        <v>1</v>
      </c>
      <c r="AL155">
        <f t="shared" si="6"/>
        <v>-2.0000000000000018E-2</v>
      </c>
      <c r="AM155">
        <f t="shared" si="7"/>
        <v>0</v>
      </c>
      <c r="AN155">
        <f t="shared" si="8"/>
        <v>-2.0000000000000018E-2</v>
      </c>
    </row>
    <row r="156" spans="1:40" x14ac:dyDescent="0.25">
      <c r="A156">
        <v>2000</v>
      </c>
      <c r="B156">
        <v>200</v>
      </c>
      <c r="C156" t="s">
        <v>90</v>
      </c>
      <c r="D156">
        <v>0.26</v>
      </c>
      <c r="E156">
        <v>45</v>
      </c>
      <c r="F156">
        <v>0.28999999999999998</v>
      </c>
      <c r="G156" t="s">
        <v>107</v>
      </c>
      <c r="H156" t="s">
        <v>38</v>
      </c>
      <c r="I156">
        <v>4</v>
      </c>
      <c r="J156" t="s">
        <v>108</v>
      </c>
      <c r="K156">
        <v>4</v>
      </c>
      <c r="L156">
        <v>0.28000000000000003</v>
      </c>
      <c r="M156">
        <v>0.23499999999999999</v>
      </c>
      <c r="N156">
        <v>0.255</v>
      </c>
      <c r="O156">
        <v>0.24</v>
      </c>
      <c r="P156">
        <v>0.255</v>
      </c>
      <c r="Q156">
        <v>142</v>
      </c>
      <c r="R156">
        <v>0.18309859154929581</v>
      </c>
      <c r="S156" t="s">
        <v>147</v>
      </c>
      <c r="T156">
        <v>1</v>
      </c>
      <c r="U156">
        <v>2</v>
      </c>
      <c r="V156">
        <v>0</v>
      </c>
      <c r="W156">
        <v>1</v>
      </c>
      <c r="X156">
        <v>0</v>
      </c>
      <c r="Y156">
        <v>2</v>
      </c>
      <c r="Z156">
        <v>0</v>
      </c>
      <c r="AA156">
        <v>4</v>
      </c>
      <c r="AB156">
        <v>7</v>
      </c>
      <c r="AC156">
        <v>-1</v>
      </c>
      <c r="AD156">
        <v>0</v>
      </c>
      <c r="AE156" t="s">
        <v>94</v>
      </c>
      <c r="AF156">
        <v>7</v>
      </c>
      <c r="AG156">
        <v>191</v>
      </c>
      <c r="AH156">
        <v>2</v>
      </c>
      <c r="AI156" t="s">
        <v>42</v>
      </c>
      <c r="AJ156">
        <v>1</v>
      </c>
      <c r="AL156">
        <f t="shared" si="6"/>
        <v>-2.0000000000000018E-2</v>
      </c>
      <c r="AM156">
        <f t="shared" si="7"/>
        <v>-5.0000000000000044E-3</v>
      </c>
      <c r="AN156">
        <f t="shared" si="8"/>
        <v>-2.0000000000000018E-2</v>
      </c>
    </row>
    <row r="157" spans="1:40" x14ac:dyDescent="0.25">
      <c r="A157">
        <v>2000</v>
      </c>
      <c r="B157">
        <v>200</v>
      </c>
      <c r="C157" t="s">
        <v>90</v>
      </c>
      <c r="D157">
        <v>0.26</v>
      </c>
      <c r="E157">
        <v>45</v>
      </c>
      <c r="F157">
        <v>0.28999999999999998</v>
      </c>
      <c r="G157" t="s">
        <v>107</v>
      </c>
      <c r="H157" t="s">
        <v>38</v>
      </c>
      <c r="I157">
        <v>4</v>
      </c>
      <c r="J157" t="s">
        <v>108</v>
      </c>
      <c r="K157">
        <v>4</v>
      </c>
      <c r="L157">
        <v>0.28000000000000003</v>
      </c>
      <c r="M157">
        <v>0.23499999999999999</v>
      </c>
      <c r="N157">
        <v>0.255</v>
      </c>
      <c r="O157">
        <v>0.23499999999999999</v>
      </c>
      <c r="P157">
        <v>0.255</v>
      </c>
      <c r="Q157">
        <v>142</v>
      </c>
      <c r="R157">
        <v>0.18309859154929581</v>
      </c>
      <c r="S157" t="s">
        <v>147</v>
      </c>
      <c r="T157">
        <v>1</v>
      </c>
      <c r="U157">
        <v>2</v>
      </c>
      <c r="V157">
        <v>0</v>
      </c>
      <c r="W157">
        <v>1</v>
      </c>
      <c r="X157">
        <v>0</v>
      </c>
      <c r="Y157">
        <v>2</v>
      </c>
      <c r="Z157">
        <v>0</v>
      </c>
      <c r="AA157">
        <v>4</v>
      </c>
      <c r="AB157">
        <v>7</v>
      </c>
      <c r="AC157">
        <v>-1</v>
      </c>
      <c r="AD157">
        <v>0</v>
      </c>
      <c r="AE157" t="s">
        <v>94</v>
      </c>
      <c r="AF157">
        <v>7</v>
      </c>
      <c r="AG157">
        <v>191</v>
      </c>
      <c r="AH157">
        <v>-2</v>
      </c>
      <c r="AI157" t="s">
        <v>42</v>
      </c>
      <c r="AJ157">
        <v>1</v>
      </c>
      <c r="AL157">
        <f t="shared" si="6"/>
        <v>-2.0000000000000018E-2</v>
      </c>
      <c r="AM157">
        <f t="shared" si="7"/>
        <v>0</v>
      </c>
      <c r="AN157">
        <f t="shared" si="8"/>
        <v>-2.0000000000000018E-2</v>
      </c>
    </row>
    <row r="158" spans="1:40" x14ac:dyDescent="0.25">
      <c r="A158">
        <v>1000</v>
      </c>
      <c r="B158">
        <v>100</v>
      </c>
      <c r="C158" t="s">
        <v>148</v>
      </c>
      <c r="D158">
        <v>0.98</v>
      </c>
      <c r="E158">
        <v>23</v>
      </c>
      <c r="F158">
        <v>0.56999999999999995</v>
      </c>
      <c r="G158" t="s">
        <v>164</v>
      </c>
      <c r="H158" t="s">
        <v>49</v>
      </c>
      <c r="I158">
        <v>2</v>
      </c>
      <c r="J158" t="s">
        <v>56</v>
      </c>
      <c r="K158">
        <v>1</v>
      </c>
      <c r="L158">
        <v>0.56999999999999995</v>
      </c>
      <c r="M158">
        <v>0.63</v>
      </c>
      <c r="N158">
        <v>0.72</v>
      </c>
      <c r="O158">
        <v>0.83</v>
      </c>
      <c r="P158">
        <v>0.59</v>
      </c>
      <c r="Q158">
        <v>43</v>
      </c>
      <c r="R158">
        <v>1</v>
      </c>
      <c r="S158" t="s">
        <v>50</v>
      </c>
      <c r="T158">
        <v>1</v>
      </c>
      <c r="U158">
        <v>1</v>
      </c>
      <c r="V158">
        <v>0</v>
      </c>
      <c r="W158">
        <v>1</v>
      </c>
      <c r="X158">
        <v>0</v>
      </c>
      <c r="Y158">
        <v>1</v>
      </c>
      <c r="Z158">
        <v>0</v>
      </c>
      <c r="AA158">
        <v>1</v>
      </c>
      <c r="AB158">
        <v>2</v>
      </c>
      <c r="AC158">
        <v>-1</v>
      </c>
      <c r="AD158">
        <v>0</v>
      </c>
      <c r="AE158" t="s">
        <v>152</v>
      </c>
      <c r="AF158">
        <v>1</v>
      </c>
      <c r="AG158">
        <v>471</v>
      </c>
      <c r="AH158">
        <v>-2</v>
      </c>
      <c r="AI158" t="s">
        <v>42</v>
      </c>
      <c r="AJ158">
        <v>1</v>
      </c>
      <c r="AL158">
        <f t="shared" si="6"/>
        <v>-8.9999999999999969E-2</v>
      </c>
      <c r="AM158">
        <f t="shared" si="7"/>
        <v>-0.19999999999999996</v>
      </c>
      <c r="AN158">
        <f t="shared" si="8"/>
        <v>4.0000000000000036E-2</v>
      </c>
    </row>
    <row r="159" spans="1:40" x14ac:dyDescent="0.25">
      <c r="A159">
        <v>1000</v>
      </c>
      <c r="B159">
        <v>100</v>
      </c>
      <c r="C159" t="s">
        <v>148</v>
      </c>
      <c r="D159">
        <v>0.98</v>
      </c>
      <c r="E159">
        <v>23</v>
      </c>
      <c r="F159">
        <v>0.93</v>
      </c>
      <c r="G159" t="s">
        <v>173</v>
      </c>
      <c r="H159" t="s">
        <v>174</v>
      </c>
      <c r="I159">
        <v>11</v>
      </c>
      <c r="J159" t="s">
        <v>151</v>
      </c>
      <c r="K159">
        <v>3</v>
      </c>
      <c r="L159">
        <v>0.94</v>
      </c>
      <c r="M159">
        <v>0.91</v>
      </c>
      <c r="N159">
        <v>0.92</v>
      </c>
      <c r="O159">
        <v>0.94</v>
      </c>
      <c r="P159">
        <v>0.91</v>
      </c>
      <c r="Q159">
        <v>7</v>
      </c>
      <c r="R159">
        <v>1</v>
      </c>
      <c r="S159" t="s">
        <v>67</v>
      </c>
      <c r="T159">
        <v>1</v>
      </c>
      <c r="U159">
        <v>3</v>
      </c>
      <c r="V159">
        <v>0</v>
      </c>
      <c r="W159">
        <v>1</v>
      </c>
      <c r="X159">
        <v>1</v>
      </c>
      <c r="Y159">
        <v>2</v>
      </c>
      <c r="Z159">
        <v>1</v>
      </c>
      <c r="AA159">
        <v>2</v>
      </c>
      <c r="AB159">
        <v>9</v>
      </c>
      <c r="AC159">
        <v>-1</v>
      </c>
      <c r="AD159">
        <v>0.29344073647871122</v>
      </c>
      <c r="AE159" t="s">
        <v>152</v>
      </c>
      <c r="AF159">
        <v>2</v>
      </c>
      <c r="AG159">
        <v>356</v>
      </c>
      <c r="AH159">
        <v>0.5</v>
      </c>
      <c r="AI159" t="s">
        <v>42</v>
      </c>
      <c r="AJ159">
        <v>1</v>
      </c>
      <c r="AL159">
        <f t="shared" si="6"/>
        <v>-1.0000000000000009E-2</v>
      </c>
      <c r="AM159">
        <f t="shared" si="7"/>
        <v>-2.9999999999999916E-2</v>
      </c>
      <c r="AN159">
        <f t="shared" si="8"/>
        <v>0</v>
      </c>
    </row>
    <row r="160" spans="1:40" x14ac:dyDescent="0.25">
      <c r="A160">
        <v>1000</v>
      </c>
      <c r="B160">
        <v>100</v>
      </c>
      <c r="C160" t="s">
        <v>148</v>
      </c>
      <c r="D160">
        <v>0.98</v>
      </c>
      <c r="E160">
        <v>23</v>
      </c>
      <c r="F160">
        <v>0.93</v>
      </c>
      <c r="G160" t="s">
        <v>165</v>
      </c>
      <c r="H160" t="s">
        <v>166</v>
      </c>
      <c r="I160">
        <v>5</v>
      </c>
      <c r="J160" t="s">
        <v>167</v>
      </c>
      <c r="K160">
        <v>2</v>
      </c>
      <c r="L160">
        <v>0.94</v>
      </c>
      <c r="M160">
        <v>0.91</v>
      </c>
      <c r="N160">
        <v>0.92</v>
      </c>
      <c r="O160">
        <v>0.93</v>
      </c>
      <c r="P160">
        <v>0.91</v>
      </c>
      <c r="Q160">
        <v>7</v>
      </c>
      <c r="R160">
        <v>1</v>
      </c>
      <c r="S160" t="s">
        <v>67</v>
      </c>
      <c r="T160">
        <v>1</v>
      </c>
      <c r="U160">
        <v>2</v>
      </c>
      <c r="V160">
        <v>0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6</v>
      </c>
      <c r="AC160">
        <v>-1</v>
      </c>
      <c r="AD160">
        <v>0.33331637946819109</v>
      </c>
      <c r="AE160" t="s">
        <v>152</v>
      </c>
      <c r="AF160">
        <v>2</v>
      </c>
      <c r="AG160">
        <v>356</v>
      </c>
      <c r="AH160">
        <v>-0.5</v>
      </c>
      <c r="AI160" t="s">
        <v>42</v>
      </c>
      <c r="AJ160">
        <v>1</v>
      </c>
      <c r="AL160">
        <f t="shared" si="6"/>
        <v>-1.0000000000000009E-2</v>
      </c>
      <c r="AM160">
        <f t="shared" si="7"/>
        <v>-2.0000000000000018E-2</v>
      </c>
      <c r="AN160">
        <f t="shared" si="8"/>
        <v>0</v>
      </c>
    </row>
    <row r="161" spans="1:40" x14ac:dyDescent="0.25">
      <c r="A161">
        <v>1000</v>
      </c>
      <c r="B161">
        <v>100</v>
      </c>
      <c r="C161" t="s">
        <v>148</v>
      </c>
      <c r="D161">
        <v>0.98</v>
      </c>
      <c r="E161">
        <v>23</v>
      </c>
      <c r="F161">
        <v>0.81</v>
      </c>
      <c r="G161" t="s">
        <v>175</v>
      </c>
      <c r="H161" t="s">
        <v>176</v>
      </c>
      <c r="I161">
        <v>11</v>
      </c>
      <c r="J161" t="s">
        <v>158</v>
      </c>
      <c r="K161">
        <v>3</v>
      </c>
      <c r="L161">
        <v>0.82</v>
      </c>
      <c r="M161">
        <v>0.73</v>
      </c>
      <c r="N161">
        <v>0.76</v>
      </c>
      <c r="O161">
        <v>0.88</v>
      </c>
      <c r="P161">
        <v>0.73</v>
      </c>
      <c r="Q161">
        <v>19</v>
      </c>
      <c r="R161">
        <v>1</v>
      </c>
      <c r="S161" t="s">
        <v>67</v>
      </c>
      <c r="T161">
        <v>1</v>
      </c>
      <c r="U161">
        <v>3</v>
      </c>
      <c r="V161">
        <v>0</v>
      </c>
      <c r="W161">
        <v>1</v>
      </c>
      <c r="X161">
        <v>1</v>
      </c>
      <c r="Y161">
        <v>2</v>
      </c>
      <c r="Z161">
        <v>1</v>
      </c>
      <c r="AA161">
        <v>2</v>
      </c>
      <c r="AB161">
        <v>9</v>
      </c>
      <c r="AC161">
        <v>-1</v>
      </c>
      <c r="AD161">
        <v>0.32281974451979178</v>
      </c>
      <c r="AE161" t="s">
        <v>152</v>
      </c>
      <c r="AF161">
        <v>2</v>
      </c>
      <c r="AG161">
        <v>356</v>
      </c>
      <c r="AH161">
        <v>1</v>
      </c>
      <c r="AI161" t="s">
        <v>42</v>
      </c>
      <c r="AJ161">
        <v>1</v>
      </c>
      <c r="AL161">
        <f t="shared" si="6"/>
        <v>-3.0000000000000027E-2</v>
      </c>
      <c r="AM161">
        <f t="shared" si="7"/>
        <v>-0.15000000000000002</v>
      </c>
      <c r="AN161">
        <f t="shared" si="8"/>
        <v>0</v>
      </c>
    </row>
    <row r="162" spans="1:40" x14ac:dyDescent="0.25">
      <c r="A162">
        <v>1000</v>
      </c>
      <c r="B162">
        <v>100</v>
      </c>
      <c r="C162" t="s">
        <v>148</v>
      </c>
      <c r="D162">
        <v>0.98</v>
      </c>
      <c r="E162">
        <v>23</v>
      </c>
      <c r="F162">
        <v>0.93</v>
      </c>
      <c r="G162" t="s">
        <v>165</v>
      </c>
      <c r="H162" t="s">
        <v>166</v>
      </c>
      <c r="I162">
        <v>5</v>
      </c>
      <c r="J162" t="s">
        <v>167</v>
      </c>
      <c r="K162">
        <v>2</v>
      </c>
      <c r="L162">
        <v>0.94</v>
      </c>
      <c r="M162">
        <v>0.91</v>
      </c>
      <c r="N162">
        <v>0.92</v>
      </c>
      <c r="O162">
        <v>0.92</v>
      </c>
      <c r="P162">
        <v>0.91</v>
      </c>
      <c r="Q162">
        <v>7</v>
      </c>
      <c r="R162">
        <v>1</v>
      </c>
      <c r="S162" t="s">
        <v>67</v>
      </c>
      <c r="T162">
        <v>1</v>
      </c>
      <c r="U162">
        <v>2</v>
      </c>
      <c r="V162">
        <v>0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6</v>
      </c>
      <c r="AC162">
        <v>-1</v>
      </c>
      <c r="AD162">
        <v>0.33331637946819109</v>
      </c>
      <c r="AE162" t="s">
        <v>152</v>
      </c>
      <c r="AF162">
        <v>2</v>
      </c>
      <c r="AG162">
        <v>356</v>
      </c>
      <c r="AH162">
        <v>-1</v>
      </c>
      <c r="AI162" t="s">
        <v>42</v>
      </c>
      <c r="AJ162">
        <v>1</v>
      </c>
      <c r="AL162">
        <f t="shared" si="6"/>
        <v>-1.0000000000000009E-2</v>
      </c>
      <c r="AM162">
        <f t="shared" si="7"/>
        <v>-1.0000000000000009E-2</v>
      </c>
      <c r="AN162">
        <f t="shared" si="8"/>
        <v>0</v>
      </c>
    </row>
    <row r="163" spans="1:40" x14ac:dyDescent="0.25">
      <c r="A163">
        <v>1000</v>
      </c>
      <c r="B163">
        <v>100</v>
      </c>
      <c r="C163" t="s">
        <v>148</v>
      </c>
      <c r="D163">
        <v>0.98</v>
      </c>
      <c r="E163">
        <v>23</v>
      </c>
      <c r="F163">
        <v>0.61</v>
      </c>
      <c r="G163" t="s">
        <v>175</v>
      </c>
      <c r="H163" t="s">
        <v>177</v>
      </c>
      <c r="I163">
        <v>11</v>
      </c>
      <c r="J163" t="s">
        <v>158</v>
      </c>
      <c r="K163">
        <v>3</v>
      </c>
      <c r="L163">
        <v>0.62</v>
      </c>
      <c r="M163">
        <v>0.54</v>
      </c>
      <c r="N163">
        <v>0.71</v>
      </c>
      <c r="O163">
        <v>0.83</v>
      </c>
      <c r="P163">
        <v>0.54</v>
      </c>
      <c r="Q163">
        <v>39</v>
      </c>
      <c r="R163">
        <v>1</v>
      </c>
      <c r="S163" t="s">
        <v>67</v>
      </c>
      <c r="T163">
        <v>1</v>
      </c>
      <c r="U163">
        <v>3</v>
      </c>
      <c r="V163">
        <v>0</v>
      </c>
      <c r="W163">
        <v>1</v>
      </c>
      <c r="X163">
        <v>1</v>
      </c>
      <c r="Y163">
        <v>2</v>
      </c>
      <c r="Z163">
        <v>1</v>
      </c>
      <c r="AA163">
        <v>2</v>
      </c>
      <c r="AB163">
        <v>9</v>
      </c>
      <c r="AC163">
        <v>-1</v>
      </c>
      <c r="AD163">
        <v>0.21501706484641639</v>
      </c>
      <c r="AE163" t="s">
        <v>152</v>
      </c>
      <c r="AF163">
        <v>2</v>
      </c>
      <c r="AG163">
        <v>356</v>
      </c>
      <c r="AH163">
        <v>2</v>
      </c>
      <c r="AI163" t="s">
        <v>42</v>
      </c>
      <c r="AJ163">
        <v>1</v>
      </c>
      <c r="AL163">
        <f t="shared" si="6"/>
        <v>-0.16999999999999993</v>
      </c>
      <c r="AM163">
        <f t="shared" si="7"/>
        <v>-0.28999999999999992</v>
      </c>
      <c r="AN163">
        <f t="shared" si="8"/>
        <v>0</v>
      </c>
    </row>
    <row r="164" spans="1:40" x14ac:dyDescent="0.25">
      <c r="A164">
        <v>1000</v>
      </c>
      <c r="B164">
        <v>100</v>
      </c>
      <c r="C164" t="s">
        <v>148</v>
      </c>
      <c r="D164">
        <v>0.98</v>
      </c>
      <c r="E164">
        <v>23</v>
      </c>
      <c r="F164">
        <v>0.93</v>
      </c>
      <c r="G164" t="s">
        <v>165</v>
      </c>
      <c r="H164" t="s">
        <v>166</v>
      </c>
      <c r="I164">
        <v>5</v>
      </c>
      <c r="J164" t="s">
        <v>167</v>
      </c>
      <c r="K164">
        <v>2</v>
      </c>
      <c r="L164">
        <v>0.94</v>
      </c>
      <c r="M164">
        <v>0.91</v>
      </c>
      <c r="N164">
        <v>0.92</v>
      </c>
      <c r="O164">
        <v>0.96</v>
      </c>
      <c r="P164">
        <v>0.91</v>
      </c>
      <c r="Q164">
        <v>7</v>
      </c>
      <c r="R164">
        <v>1</v>
      </c>
      <c r="S164" t="s">
        <v>67</v>
      </c>
      <c r="T164">
        <v>1</v>
      </c>
      <c r="U164">
        <v>2</v>
      </c>
      <c r="V164">
        <v>0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6</v>
      </c>
      <c r="AC164">
        <v>-1</v>
      </c>
      <c r="AD164">
        <v>0.33331637946819109</v>
      </c>
      <c r="AE164" t="s">
        <v>152</v>
      </c>
      <c r="AF164">
        <v>2</v>
      </c>
      <c r="AG164">
        <v>356</v>
      </c>
      <c r="AH164">
        <v>-2</v>
      </c>
      <c r="AI164" t="s">
        <v>42</v>
      </c>
      <c r="AJ164">
        <v>1</v>
      </c>
      <c r="AL164">
        <f t="shared" si="6"/>
        <v>-1.0000000000000009E-2</v>
      </c>
      <c r="AM164">
        <f t="shared" si="7"/>
        <v>-4.9999999999999933E-2</v>
      </c>
      <c r="AN164">
        <f t="shared" si="8"/>
        <v>0</v>
      </c>
    </row>
    <row r="165" spans="1:40" x14ac:dyDescent="0.25">
      <c r="A165">
        <v>1000</v>
      </c>
      <c r="B165">
        <v>100</v>
      </c>
      <c r="C165" t="s">
        <v>148</v>
      </c>
      <c r="D165">
        <v>0.98</v>
      </c>
      <c r="E165">
        <v>23</v>
      </c>
      <c r="F165">
        <v>0.93</v>
      </c>
      <c r="G165" t="s">
        <v>165</v>
      </c>
      <c r="H165" t="s">
        <v>166</v>
      </c>
      <c r="I165">
        <v>5</v>
      </c>
      <c r="J165" t="s">
        <v>167</v>
      </c>
      <c r="K165">
        <v>2</v>
      </c>
      <c r="L165">
        <v>0.94</v>
      </c>
      <c r="M165">
        <v>0.91</v>
      </c>
      <c r="N165">
        <v>0.92</v>
      </c>
      <c r="O165">
        <v>0.89</v>
      </c>
      <c r="P165">
        <v>0.91</v>
      </c>
      <c r="Q165">
        <v>7</v>
      </c>
      <c r="R165">
        <v>1</v>
      </c>
      <c r="S165" t="s">
        <v>81</v>
      </c>
      <c r="T165">
        <v>1</v>
      </c>
      <c r="U165">
        <v>2</v>
      </c>
      <c r="V165">
        <v>0</v>
      </c>
      <c r="W165">
        <v>1</v>
      </c>
      <c r="X165">
        <v>0</v>
      </c>
      <c r="Y165">
        <v>2</v>
      </c>
      <c r="Z165">
        <v>0</v>
      </c>
      <c r="AA165">
        <v>2</v>
      </c>
      <c r="AB165">
        <v>6</v>
      </c>
      <c r="AC165">
        <v>-1</v>
      </c>
      <c r="AD165">
        <v>0.33331637946819109</v>
      </c>
      <c r="AE165" t="s">
        <v>152</v>
      </c>
      <c r="AF165">
        <v>3</v>
      </c>
      <c r="AG165">
        <v>290</v>
      </c>
      <c r="AH165">
        <v>0.5</v>
      </c>
      <c r="AI165" t="s">
        <v>42</v>
      </c>
      <c r="AJ165">
        <v>1</v>
      </c>
      <c r="AL165">
        <f t="shared" si="6"/>
        <v>-1.0000000000000009E-2</v>
      </c>
      <c r="AM165">
        <f t="shared" si="7"/>
        <v>2.0000000000000018E-2</v>
      </c>
      <c r="AN165">
        <f t="shared" si="8"/>
        <v>0</v>
      </c>
    </row>
    <row r="166" spans="1:40" x14ac:dyDescent="0.25">
      <c r="A166">
        <v>1000</v>
      </c>
      <c r="B166">
        <v>100</v>
      </c>
      <c r="C166" t="s">
        <v>148</v>
      </c>
      <c r="D166">
        <v>0.98</v>
      </c>
      <c r="E166">
        <v>23</v>
      </c>
      <c r="F166">
        <v>0.93</v>
      </c>
      <c r="G166" t="s">
        <v>165</v>
      </c>
      <c r="H166" t="s">
        <v>166</v>
      </c>
      <c r="I166">
        <v>5</v>
      </c>
      <c r="J166" t="s">
        <v>167</v>
      </c>
      <c r="K166">
        <v>2</v>
      </c>
      <c r="L166">
        <v>0.94</v>
      </c>
      <c r="M166">
        <v>0.91</v>
      </c>
      <c r="N166">
        <v>0.92</v>
      </c>
      <c r="O166">
        <v>0.89</v>
      </c>
      <c r="P166">
        <v>0.91</v>
      </c>
      <c r="Q166">
        <v>7</v>
      </c>
      <c r="R166">
        <v>1</v>
      </c>
      <c r="S166" t="s">
        <v>81</v>
      </c>
      <c r="T166">
        <v>1</v>
      </c>
      <c r="U166">
        <v>2</v>
      </c>
      <c r="V166">
        <v>0</v>
      </c>
      <c r="W166">
        <v>1</v>
      </c>
      <c r="X166">
        <v>0</v>
      </c>
      <c r="Y166">
        <v>2</v>
      </c>
      <c r="Z166">
        <v>0</v>
      </c>
      <c r="AA166">
        <v>2</v>
      </c>
      <c r="AB166">
        <v>6</v>
      </c>
      <c r="AC166">
        <v>-1</v>
      </c>
      <c r="AD166">
        <v>0.33331637946819109</v>
      </c>
      <c r="AE166" t="s">
        <v>152</v>
      </c>
      <c r="AF166">
        <v>3</v>
      </c>
      <c r="AG166">
        <v>290</v>
      </c>
      <c r="AH166">
        <v>-0.5</v>
      </c>
      <c r="AI166" t="s">
        <v>42</v>
      </c>
      <c r="AJ166">
        <v>1</v>
      </c>
      <c r="AL166">
        <f t="shared" si="6"/>
        <v>-1.0000000000000009E-2</v>
      </c>
      <c r="AM166">
        <f t="shared" si="7"/>
        <v>2.0000000000000018E-2</v>
      </c>
      <c r="AN166">
        <f t="shared" si="8"/>
        <v>0</v>
      </c>
    </row>
    <row r="167" spans="1:40" x14ac:dyDescent="0.25">
      <c r="A167">
        <v>1000</v>
      </c>
      <c r="B167">
        <v>100</v>
      </c>
      <c r="C167" t="s">
        <v>148</v>
      </c>
      <c r="D167">
        <v>0.98</v>
      </c>
      <c r="E167">
        <v>23</v>
      </c>
      <c r="F167">
        <v>0.93</v>
      </c>
      <c r="G167" t="s">
        <v>165</v>
      </c>
      <c r="H167" t="s">
        <v>166</v>
      </c>
      <c r="I167">
        <v>5</v>
      </c>
      <c r="J167" t="s">
        <v>167</v>
      </c>
      <c r="K167">
        <v>2</v>
      </c>
      <c r="L167">
        <v>0.94</v>
      </c>
      <c r="M167">
        <v>0.91</v>
      </c>
      <c r="N167">
        <v>0.89</v>
      </c>
      <c r="O167">
        <v>0.89</v>
      </c>
      <c r="P167">
        <v>0.91</v>
      </c>
      <c r="Q167">
        <v>7</v>
      </c>
      <c r="R167">
        <v>1</v>
      </c>
      <c r="S167" t="s">
        <v>81</v>
      </c>
      <c r="T167">
        <v>1</v>
      </c>
      <c r="U167">
        <v>2</v>
      </c>
      <c r="V167">
        <v>0</v>
      </c>
      <c r="W167">
        <v>1</v>
      </c>
      <c r="X167">
        <v>0</v>
      </c>
      <c r="Y167">
        <v>2</v>
      </c>
      <c r="Z167">
        <v>0</v>
      </c>
      <c r="AA167">
        <v>2</v>
      </c>
      <c r="AB167">
        <v>6</v>
      </c>
      <c r="AC167">
        <v>-1</v>
      </c>
      <c r="AD167">
        <v>0.33331637946819109</v>
      </c>
      <c r="AE167" t="s">
        <v>152</v>
      </c>
      <c r="AF167">
        <v>3</v>
      </c>
      <c r="AG167">
        <v>290</v>
      </c>
      <c r="AH167">
        <v>1</v>
      </c>
      <c r="AI167" t="s">
        <v>42</v>
      </c>
      <c r="AJ167">
        <v>1</v>
      </c>
      <c r="AL167">
        <f t="shared" si="6"/>
        <v>2.0000000000000018E-2</v>
      </c>
      <c r="AM167">
        <f t="shared" si="7"/>
        <v>2.0000000000000018E-2</v>
      </c>
      <c r="AN167">
        <f t="shared" si="8"/>
        <v>0</v>
      </c>
    </row>
    <row r="168" spans="1:40" x14ac:dyDescent="0.25">
      <c r="A168">
        <v>1000</v>
      </c>
      <c r="B168">
        <v>100</v>
      </c>
      <c r="C168" t="s">
        <v>148</v>
      </c>
      <c r="D168">
        <v>0.98</v>
      </c>
      <c r="E168">
        <v>23</v>
      </c>
      <c r="F168">
        <v>0.93</v>
      </c>
      <c r="G168" t="s">
        <v>165</v>
      </c>
      <c r="H168" t="s">
        <v>166</v>
      </c>
      <c r="I168">
        <v>5</v>
      </c>
      <c r="J168" t="s">
        <v>167</v>
      </c>
      <c r="K168">
        <v>2</v>
      </c>
      <c r="L168">
        <v>0.94</v>
      </c>
      <c r="M168">
        <v>0.91</v>
      </c>
      <c r="N168">
        <v>0.92</v>
      </c>
      <c r="O168">
        <v>0.89</v>
      </c>
      <c r="P168">
        <v>0.91</v>
      </c>
      <c r="Q168">
        <v>7</v>
      </c>
      <c r="R168">
        <v>1</v>
      </c>
      <c r="S168" t="s">
        <v>81</v>
      </c>
      <c r="T168">
        <v>1</v>
      </c>
      <c r="U168">
        <v>2</v>
      </c>
      <c r="V168">
        <v>0</v>
      </c>
      <c r="W168">
        <v>1</v>
      </c>
      <c r="X168">
        <v>0</v>
      </c>
      <c r="Y168">
        <v>2</v>
      </c>
      <c r="Z168">
        <v>0</v>
      </c>
      <c r="AA168">
        <v>2</v>
      </c>
      <c r="AB168">
        <v>6</v>
      </c>
      <c r="AC168">
        <v>-1</v>
      </c>
      <c r="AD168">
        <v>0.33331637946819109</v>
      </c>
      <c r="AE168" t="s">
        <v>152</v>
      </c>
      <c r="AF168">
        <v>3</v>
      </c>
      <c r="AG168">
        <v>290</v>
      </c>
      <c r="AH168">
        <v>-1</v>
      </c>
      <c r="AI168" t="s">
        <v>42</v>
      </c>
      <c r="AJ168">
        <v>1</v>
      </c>
      <c r="AL168">
        <f t="shared" si="6"/>
        <v>-1.0000000000000009E-2</v>
      </c>
      <c r="AM168">
        <f t="shared" si="7"/>
        <v>2.0000000000000018E-2</v>
      </c>
      <c r="AN168">
        <f t="shared" si="8"/>
        <v>0</v>
      </c>
    </row>
    <row r="169" spans="1:40" x14ac:dyDescent="0.25">
      <c r="A169">
        <v>1000</v>
      </c>
      <c r="B169">
        <v>100</v>
      </c>
      <c r="C169" t="s">
        <v>148</v>
      </c>
      <c r="D169">
        <v>0.98</v>
      </c>
      <c r="E169">
        <v>23</v>
      </c>
      <c r="F169">
        <v>0.93</v>
      </c>
      <c r="G169" t="s">
        <v>165</v>
      </c>
      <c r="H169" t="s">
        <v>166</v>
      </c>
      <c r="I169">
        <v>5</v>
      </c>
      <c r="J169" t="s">
        <v>167</v>
      </c>
      <c r="K169">
        <v>2</v>
      </c>
      <c r="L169">
        <v>0.94</v>
      </c>
      <c r="M169">
        <v>0.91</v>
      </c>
      <c r="N169">
        <v>0.92</v>
      </c>
      <c r="O169">
        <v>0.89</v>
      </c>
      <c r="P169">
        <v>0.91</v>
      </c>
      <c r="Q169">
        <v>7</v>
      </c>
      <c r="R169">
        <v>1</v>
      </c>
      <c r="S169" t="s">
        <v>81</v>
      </c>
      <c r="T169">
        <v>1</v>
      </c>
      <c r="U169">
        <v>2</v>
      </c>
      <c r="V169">
        <v>0</v>
      </c>
      <c r="W169">
        <v>1</v>
      </c>
      <c r="X169">
        <v>0</v>
      </c>
      <c r="Y169">
        <v>2</v>
      </c>
      <c r="Z169">
        <v>0</v>
      </c>
      <c r="AA169">
        <v>2</v>
      </c>
      <c r="AB169">
        <v>6</v>
      </c>
      <c r="AC169">
        <v>-1</v>
      </c>
      <c r="AD169">
        <v>0.33331637946819109</v>
      </c>
      <c r="AE169" t="s">
        <v>152</v>
      </c>
      <c r="AF169">
        <v>3</v>
      </c>
      <c r="AG169">
        <v>290</v>
      </c>
      <c r="AH169">
        <v>2</v>
      </c>
      <c r="AI169" t="s">
        <v>42</v>
      </c>
      <c r="AJ169">
        <v>1</v>
      </c>
      <c r="AL169">
        <f t="shared" si="6"/>
        <v>-1.0000000000000009E-2</v>
      </c>
      <c r="AM169">
        <f t="shared" si="7"/>
        <v>2.0000000000000018E-2</v>
      </c>
      <c r="AN169">
        <f t="shared" si="8"/>
        <v>0</v>
      </c>
    </row>
    <row r="170" spans="1:40" x14ac:dyDescent="0.25">
      <c r="A170">
        <v>1000</v>
      </c>
      <c r="B170">
        <v>100</v>
      </c>
      <c r="C170" t="s">
        <v>148</v>
      </c>
      <c r="D170">
        <v>0.98</v>
      </c>
      <c r="E170">
        <v>23</v>
      </c>
      <c r="F170">
        <v>0.93</v>
      </c>
      <c r="G170" t="s">
        <v>165</v>
      </c>
      <c r="H170" t="s">
        <v>166</v>
      </c>
      <c r="I170">
        <v>5</v>
      </c>
      <c r="J170" t="s">
        <v>167</v>
      </c>
      <c r="K170">
        <v>2</v>
      </c>
      <c r="L170">
        <v>0.94</v>
      </c>
      <c r="M170">
        <v>0.91</v>
      </c>
      <c r="N170">
        <v>0.92</v>
      </c>
      <c r="O170">
        <v>0.89</v>
      </c>
      <c r="P170">
        <v>0.91</v>
      </c>
      <c r="Q170">
        <v>7</v>
      </c>
      <c r="R170">
        <v>1</v>
      </c>
      <c r="S170" t="s">
        <v>81</v>
      </c>
      <c r="T170">
        <v>1</v>
      </c>
      <c r="U170">
        <v>2</v>
      </c>
      <c r="V170">
        <v>0</v>
      </c>
      <c r="W170">
        <v>1</v>
      </c>
      <c r="X170">
        <v>0</v>
      </c>
      <c r="Y170">
        <v>2</v>
      </c>
      <c r="Z170">
        <v>0</v>
      </c>
      <c r="AA170">
        <v>2</v>
      </c>
      <c r="AB170">
        <v>6</v>
      </c>
      <c r="AC170">
        <v>-1</v>
      </c>
      <c r="AD170">
        <v>0.33331637946819109</v>
      </c>
      <c r="AE170" t="s">
        <v>152</v>
      </c>
      <c r="AF170">
        <v>3</v>
      </c>
      <c r="AG170">
        <v>290</v>
      </c>
      <c r="AH170">
        <v>-2</v>
      </c>
      <c r="AI170" t="s">
        <v>42</v>
      </c>
      <c r="AJ170">
        <v>1</v>
      </c>
      <c r="AL170">
        <f t="shared" si="6"/>
        <v>-1.0000000000000009E-2</v>
      </c>
      <c r="AM170">
        <f t="shared" si="7"/>
        <v>2.0000000000000018E-2</v>
      </c>
      <c r="AN170">
        <f t="shared" si="8"/>
        <v>0</v>
      </c>
    </row>
    <row r="171" spans="1:40" x14ac:dyDescent="0.25">
      <c r="A171">
        <v>1000</v>
      </c>
      <c r="B171">
        <v>100</v>
      </c>
      <c r="C171" t="s">
        <v>148</v>
      </c>
      <c r="D171">
        <v>0.98</v>
      </c>
      <c r="E171">
        <v>23</v>
      </c>
      <c r="F171">
        <v>0.88</v>
      </c>
      <c r="G171" t="s">
        <v>187</v>
      </c>
      <c r="H171" t="s">
        <v>188</v>
      </c>
      <c r="I171">
        <v>8</v>
      </c>
      <c r="J171" t="s">
        <v>189</v>
      </c>
      <c r="K171">
        <v>3</v>
      </c>
      <c r="L171">
        <v>0.88</v>
      </c>
      <c r="M171">
        <v>0.91</v>
      </c>
      <c r="N171">
        <v>0.94</v>
      </c>
      <c r="O171">
        <v>0.89</v>
      </c>
      <c r="P171">
        <v>0.89</v>
      </c>
      <c r="Q171">
        <v>12</v>
      </c>
      <c r="R171">
        <v>1</v>
      </c>
      <c r="S171" t="s">
        <v>82</v>
      </c>
      <c r="T171">
        <v>1</v>
      </c>
      <c r="U171">
        <v>3</v>
      </c>
      <c r="V171">
        <v>0</v>
      </c>
      <c r="W171">
        <v>1</v>
      </c>
      <c r="X171">
        <v>1</v>
      </c>
      <c r="Y171">
        <v>2</v>
      </c>
      <c r="Z171">
        <v>1</v>
      </c>
      <c r="AA171">
        <v>2</v>
      </c>
      <c r="AB171">
        <v>8</v>
      </c>
      <c r="AC171">
        <v>-1</v>
      </c>
      <c r="AD171">
        <v>0.30693069306930693</v>
      </c>
      <c r="AE171" t="s">
        <v>152</v>
      </c>
      <c r="AF171">
        <v>4</v>
      </c>
      <c r="AG171">
        <v>90</v>
      </c>
      <c r="AH171">
        <v>0.5</v>
      </c>
      <c r="AI171" t="s">
        <v>42</v>
      </c>
      <c r="AJ171">
        <v>1</v>
      </c>
      <c r="AL171">
        <f t="shared" si="6"/>
        <v>-2.9999999999999916E-2</v>
      </c>
      <c r="AM171">
        <f t="shared" si="7"/>
        <v>2.0000000000000018E-2</v>
      </c>
      <c r="AN171">
        <f t="shared" si="8"/>
        <v>2.0000000000000018E-2</v>
      </c>
    </row>
    <row r="172" spans="1:40" x14ac:dyDescent="0.25">
      <c r="A172">
        <v>1000</v>
      </c>
      <c r="B172">
        <v>100</v>
      </c>
      <c r="C172" t="s">
        <v>148</v>
      </c>
      <c r="D172">
        <v>0.98</v>
      </c>
      <c r="E172">
        <v>23</v>
      </c>
      <c r="F172">
        <v>0.93</v>
      </c>
      <c r="G172" t="s">
        <v>165</v>
      </c>
      <c r="H172" t="s">
        <v>166</v>
      </c>
      <c r="I172">
        <v>5</v>
      </c>
      <c r="J172" t="s">
        <v>167</v>
      </c>
      <c r="K172">
        <v>2</v>
      </c>
      <c r="L172">
        <v>0.94</v>
      </c>
      <c r="M172">
        <v>0.91</v>
      </c>
      <c r="N172">
        <v>0.92</v>
      </c>
      <c r="O172">
        <v>0.89</v>
      </c>
      <c r="P172">
        <v>0.91</v>
      </c>
      <c r="Q172">
        <v>7</v>
      </c>
      <c r="R172">
        <v>1</v>
      </c>
      <c r="S172" t="s">
        <v>82</v>
      </c>
      <c r="T172">
        <v>1</v>
      </c>
      <c r="U172">
        <v>2</v>
      </c>
      <c r="V172">
        <v>0</v>
      </c>
      <c r="W172">
        <v>1</v>
      </c>
      <c r="X172">
        <v>0</v>
      </c>
      <c r="Y172">
        <v>2</v>
      </c>
      <c r="Z172">
        <v>0</v>
      </c>
      <c r="AA172">
        <v>2</v>
      </c>
      <c r="AB172">
        <v>6</v>
      </c>
      <c r="AC172">
        <v>-1</v>
      </c>
      <c r="AD172">
        <v>0.33331637946819109</v>
      </c>
      <c r="AE172" t="s">
        <v>152</v>
      </c>
      <c r="AF172">
        <v>4</v>
      </c>
      <c r="AG172">
        <v>90</v>
      </c>
      <c r="AH172">
        <v>-0.5</v>
      </c>
      <c r="AI172" t="s">
        <v>42</v>
      </c>
      <c r="AJ172">
        <v>1</v>
      </c>
      <c r="AL172">
        <f t="shared" si="6"/>
        <v>-1.0000000000000009E-2</v>
      </c>
      <c r="AM172">
        <f t="shared" si="7"/>
        <v>2.0000000000000018E-2</v>
      </c>
      <c r="AN172">
        <f t="shared" si="8"/>
        <v>0</v>
      </c>
    </row>
    <row r="173" spans="1:40" x14ac:dyDescent="0.25">
      <c r="A173">
        <v>1000</v>
      </c>
      <c r="B173">
        <v>100</v>
      </c>
      <c r="C173" t="s">
        <v>148</v>
      </c>
      <c r="D173">
        <v>0.98</v>
      </c>
      <c r="E173">
        <v>23</v>
      </c>
      <c r="F173">
        <v>0.85</v>
      </c>
      <c r="G173" t="s">
        <v>187</v>
      </c>
      <c r="H173" t="s">
        <v>188</v>
      </c>
      <c r="I173">
        <v>8</v>
      </c>
      <c r="J173" t="s">
        <v>189</v>
      </c>
      <c r="K173">
        <v>3</v>
      </c>
      <c r="L173">
        <v>0.86</v>
      </c>
      <c r="M173">
        <v>0.85</v>
      </c>
      <c r="N173">
        <v>0.94</v>
      </c>
      <c r="O173">
        <v>0.89</v>
      </c>
      <c r="P173">
        <v>0.84</v>
      </c>
      <c r="Q173">
        <v>15</v>
      </c>
      <c r="R173">
        <v>1</v>
      </c>
      <c r="S173" t="s">
        <v>82</v>
      </c>
      <c r="T173">
        <v>1</v>
      </c>
      <c r="U173">
        <v>3</v>
      </c>
      <c r="V173">
        <v>0</v>
      </c>
      <c r="W173">
        <v>1</v>
      </c>
      <c r="X173">
        <v>1</v>
      </c>
      <c r="Y173">
        <v>2</v>
      </c>
      <c r="Z173">
        <v>1</v>
      </c>
      <c r="AA173">
        <v>2</v>
      </c>
      <c r="AB173">
        <v>8</v>
      </c>
      <c r="AC173">
        <v>-1</v>
      </c>
      <c r="AD173">
        <v>0.30693069306930693</v>
      </c>
      <c r="AE173" t="s">
        <v>152</v>
      </c>
      <c r="AF173">
        <v>4</v>
      </c>
      <c r="AG173">
        <v>90</v>
      </c>
      <c r="AH173">
        <v>1</v>
      </c>
      <c r="AI173" t="s">
        <v>42</v>
      </c>
      <c r="AJ173">
        <v>1</v>
      </c>
      <c r="AL173">
        <f t="shared" si="6"/>
        <v>-8.9999999999999969E-2</v>
      </c>
      <c r="AM173">
        <f t="shared" si="7"/>
        <v>-4.0000000000000036E-2</v>
      </c>
      <c r="AN173">
        <f t="shared" si="8"/>
        <v>1.0000000000000009E-2</v>
      </c>
    </row>
    <row r="174" spans="1:40" x14ac:dyDescent="0.25">
      <c r="A174">
        <v>1000</v>
      </c>
      <c r="B174">
        <v>100</v>
      </c>
      <c r="C174" t="s">
        <v>148</v>
      </c>
      <c r="D174">
        <v>0.98</v>
      </c>
      <c r="E174">
        <v>23</v>
      </c>
      <c r="F174">
        <v>0.93</v>
      </c>
      <c r="G174" t="s">
        <v>165</v>
      </c>
      <c r="H174" t="s">
        <v>166</v>
      </c>
      <c r="I174">
        <v>5</v>
      </c>
      <c r="J174" t="s">
        <v>167</v>
      </c>
      <c r="K174">
        <v>2</v>
      </c>
      <c r="L174">
        <v>0.94</v>
      </c>
      <c r="M174">
        <v>0.91</v>
      </c>
      <c r="N174">
        <v>0.92</v>
      </c>
      <c r="O174">
        <v>0.89</v>
      </c>
      <c r="P174">
        <v>0.91</v>
      </c>
      <c r="Q174">
        <v>7</v>
      </c>
      <c r="R174">
        <v>1</v>
      </c>
      <c r="S174" t="s">
        <v>82</v>
      </c>
      <c r="T174">
        <v>1</v>
      </c>
      <c r="U174">
        <v>2</v>
      </c>
      <c r="V174">
        <v>0</v>
      </c>
      <c r="W174">
        <v>1</v>
      </c>
      <c r="X174">
        <v>0</v>
      </c>
      <c r="Y174">
        <v>2</v>
      </c>
      <c r="Z174">
        <v>0</v>
      </c>
      <c r="AA174">
        <v>2</v>
      </c>
      <c r="AB174">
        <v>6</v>
      </c>
      <c r="AC174">
        <v>-1</v>
      </c>
      <c r="AD174">
        <v>0.33331637946819109</v>
      </c>
      <c r="AE174" t="s">
        <v>152</v>
      </c>
      <c r="AF174">
        <v>4</v>
      </c>
      <c r="AG174">
        <v>90</v>
      </c>
      <c r="AH174">
        <v>-1</v>
      </c>
      <c r="AI174" t="s">
        <v>42</v>
      </c>
      <c r="AJ174">
        <v>1</v>
      </c>
      <c r="AL174">
        <f t="shared" si="6"/>
        <v>-1.0000000000000009E-2</v>
      </c>
      <c r="AM174">
        <f t="shared" si="7"/>
        <v>2.0000000000000018E-2</v>
      </c>
      <c r="AN174">
        <f t="shared" si="8"/>
        <v>0</v>
      </c>
    </row>
    <row r="175" spans="1:40" x14ac:dyDescent="0.25">
      <c r="A175">
        <v>1000</v>
      </c>
      <c r="B175">
        <v>100</v>
      </c>
      <c r="C175" t="s">
        <v>148</v>
      </c>
      <c r="D175">
        <v>0.98</v>
      </c>
      <c r="E175">
        <v>23</v>
      </c>
      <c r="F175">
        <v>0.84</v>
      </c>
      <c r="G175" t="s">
        <v>187</v>
      </c>
      <c r="H175" t="s">
        <v>188</v>
      </c>
      <c r="I175">
        <v>8</v>
      </c>
      <c r="J175" t="s">
        <v>189</v>
      </c>
      <c r="K175">
        <v>3</v>
      </c>
      <c r="L175">
        <v>0.85</v>
      </c>
      <c r="M175">
        <v>0.82</v>
      </c>
      <c r="N175">
        <v>0.94</v>
      </c>
      <c r="O175">
        <v>0.89</v>
      </c>
      <c r="P175">
        <v>0.82</v>
      </c>
      <c r="Q175">
        <v>16</v>
      </c>
      <c r="R175">
        <v>1</v>
      </c>
      <c r="S175" t="s">
        <v>82</v>
      </c>
      <c r="T175">
        <v>1</v>
      </c>
      <c r="U175">
        <v>3</v>
      </c>
      <c r="V175">
        <v>0</v>
      </c>
      <c r="W175">
        <v>1</v>
      </c>
      <c r="X175">
        <v>1</v>
      </c>
      <c r="Y175">
        <v>2</v>
      </c>
      <c r="Z175">
        <v>1</v>
      </c>
      <c r="AA175">
        <v>2</v>
      </c>
      <c r="AB175">
        <v>8</v>
      </c>
      <c r="AC175">
        <v>-1</v>
      </c>
      <c r="AD175">
        <v>0.30693069306930693</v>
      </c>
      <c r="AE175" t="s">
        <v>152</v>
      </c>
      <c r="AF175">
        <v>4</v>
      </c>
      <c r="AG175">
        <v>90</v>
      </c>
      <c r="AH175">
        <v>2</v>
      </c>
      <c r="AI175" t="s">
        <v>42</v>
      </c>
      <c r="AJ175">
        <v>1</v>
      </c>
      <c r="AL175">
        <f t="shared" si="6"/>
        <v>-0.12</v>
      </c>
      <c r="AM175">
        <f t="shared" si="7"/>
        <v>-7.0000000000000062E-2</v>
      </c>
      <c r="AN175">
        <f t="shared" si="8"/>
        <v>0</v>
      </c>
    </row>
    <row r="176" spans="1:40" x14ac:dyDescent="0.25">
      <c r="A176">
        <v>1000</v>
      </c>
      <c r="B176">
        <v>100</v>
      </c>
      <c r="C176" t="s">
        <v>148</v>
      </c>
      <c r="D176">
        <v>0.98</v>
      </c>
      <c r="E176">
        <v>23</v>
      </c>
      <c r="F176">
        <v>0.93</v>
      </c>
      <c r="G176" t="s">
        <v>165</v>
      </c>
      <c r="H176" t="s">
        <v>166</v>
      </c>
      <c r="I176">
        <v>5</v>
      </c>
      <c r="J176" t="s">
        <v>167</v>
      </c>
      <c r="K176">
        <v>2</v>
      </c>
      <c r="L176">
        <v>0.94</v>
      </c>
      <c r="M176">
        <v>0.91</v>
      </c>
      <c r="N176">
        <v>0.92</v>
      </c>
      <c r="O176">
        <v>0.89</v>
      </c>
      <c r="P176">
        <v>0.91</v>
      </c>
      <c r="Q176">
        <v>7</v>
      </c>
      <c r="R176">
        <v>1</v>
      </c>
      <c r="S176" t="s">
        <v>82</v>
      </c>
      <c r="T176">
        <v>1</v>
      </c>
      <c r="U176">
        <v>2</v>
      </c>
      <c r="V176">
        <v>0</v>
      </c>
      <c r="W176">
        <v>1</v>
      </c>
      <c r="X176">
        <v>0</v>
      </c>
      <c r="Y176">
        <v>2</v>
      </c>
      <c r="Z176">
        <v>0</v>
      </c>
      <c r="AA176">
        <v>2</v>
      </c>
      <c r="AB176">
        <v>6</v>
      </c>
      <c r="AC176">
        <v>-1</v>
      </c>
      <c r="AD176">
        <v>0.33331637946819109</v>
      </c>
      <c r="AE176" t="s">
        <v>152</v>
      </c>
      <c r="AF176">
        <v>4</v>
      </c>
      <c r="AG176">
        <v>90</v>
      </c>
      <c r="AH176">
        <v>-2</v>
      </c>
      <c r="AI176" t="s">
        <v>42</v>
      </c>
      <c r="AJ176">
        <v>1</v>
      </c>
      <c r="AL176">
        <f t="shared" si="6"/>
        <v>-1.0000000000000009E-2</v>
      </c>
      <c r="AM176">
        <f t="shared" si="7"/>
        <v>2.0000000000000018E-2</v>
      </c>
      <c r="AN176">
        <f t="shared" si="8"/>
        <v>0</v>
      </c>
    </row>
    <row r="177" spans="1:40" x14ac:dyDescent="0.25">
      <c r="A177">
        <v>1000</v>
      </c>
      <c r="B177">
        <v>100</v>
      </c>
      <c r="C177" t="s">
        <v>148</v>
      </c>
      <c r="D177">
        <v>0.98</v>
      </c>
      <c r="E177">
        <v>23</v>
      </c>
      <c r="F177">
        <v>0.88</v>
      </c>
      <c r="G177" t="s">
        <v>153</v>
      </c>
      <c r="H177" t="s">
        <v>154</v>
      </c>
      <c r="I177">
        <v>3</v>
      </c>
      <c r="J177" t="s">
        <v>155</v>
      </c>
      <c r="K177">
        <v>2</v>
      </c>
      <c r="L177">
        <v>0.89</v>
      </c>
      <c r="M177">
        <v>0.89</v>
      </c>
      <c r="N177">
        <v>0.93</v>
      </c>
      <c r="O177">
        <v>0.89</v>
      </c>
      <c r="P177">
        <v>0.89</v>
      </c>
      <c r="Q177">
        <v>12</v>
      </c>
      <c r="R177">
        <v>0.75</v>
      </c>
      <c r="S177" t="s">
        <v>83</v>
      </c>
      <c r="T177">
        <v>1</v>
      </c>
      <c r="U177">
        <v>2</v>
      </c>
      <c r="V177">
        <v>0</v>
      </c>
      <c r="W177">
        <v>1</v>
      </c>
      <c r="X177">
        <v>0</v>
      </c>
      <c r="Y177">
        <v>2</v>
      </c>
      <c r="Z177">
        <v>0</v>
      </c>
      <c r="AA177">
        <v>2</v>
      </c>
      <c r="AB177">
        <v>4</v>
      </c>
      <c r="AC177">
        <v>-1</v>
      </c>
      <c r="AD177">
        <v>0.99999713898250775</v>
      </c>
      <c r="AE177" t="s">
        <v>152</v>
      </c>
      <c r="AF177">
        <v>3</v>
      </c>
      <c r="AG177">
        <v>338</v>
      </c>
      <c r="AH177">
        <v>-0.5</v>
      </c>
      <c r="AI177" t="s">
        <v>42</v>
      </c>
      <c r="AJ177">
        <v>1</v>
      </c>
      <c r="AL177">
        <f t="shared" si="6"/>
        <v>-4.0000000000000036E-2</v>
      </c>
      <c r="AM177">
        <f t="shared" si="7"/>
        <v>0</v>
      </c>
      <c r="AN177">
        <f t="shared" si="8"/>
        <v>0</v>
      </c>
    </row>
    <row r="178" spans="1:40" x14ac:dyDescent="0.25">
      <c r="A178">
        <v>1000</v>
      </c>
      <c r="B178">
        <v>100</v>
      </c>
      <c r="C178" t="s">
        <v>148</v>
      </c>
      <c r="D178">
        <v>0.98</v>
      </c>
      <c r="E178">
        <v>23</v>
      </c>
      <c r="F178">
        <v>0.73</v>
      </c>
      <c r="G178" t="s">
        <v>159</v>
      </c>
      <c r="H178" t="s">
        <v>191</v>
      </c>
      <c r="I178">
        <v>4</v>
      </c>
      <c r="J178" t="s">
        <v>161</v>
      </c>
      <c r="K178">
        <v>2</v>
      </c>
      <c r="L178">
        <v>0.74</v>
      </c>
      <c r="M178">
        <v>0.79</v>
      </c>
      <c r="N178">
        <v>0.78</v>
      </c>
      <c r="O178">
        <v>0.85</v>
      </c>
      <c r="P178">
        <v>0.76</v>
      </c>
      <c r="Q178">
        <v>27</v>
      </c>
      <c r="R178">
        <v>1</v>
      </c>
      <c r="S178" t="s">
        <v>83</v>
      </c>
      <c r="T178">
        <v>1</v>
      </c>
      <c r="U178">
        <v>2</v>
      </c>
      <c r="V178">
        <v>0</v>
      </c>
      <c r="W178">
        <v>1</v>
      </c>
      <c r="X178">
        <v>0</v>
      </c>
      <c r="Y178">
        <v>2</v>
      </c>
      <c r="Z178">
        <v>0</v>
      </c>
      <c r="AA178">
        <v>2</v>
      </c>
      <c r="AB178">
        <v>5</v>
      </c>
      <c r="AC178">
        <v>-1</v>
      </c>
      <c r="AD178">
        <v>0.9586466165413533</v>
      </c>
      <c r="AE178" t="s">
        <v>152</v>
      </c>
      <c r="AF178">
        <v>3</v>
      </c>
      <c r="AG178">
        <v>338</v>
      </c>
      <c r="AH178">
        <v>-1</v>
      </c>
      <c r="AI178" t="s">
        <v>42</v>
      </c>
      <c r="AJ178">
        <v>1</v>
      </c>
      <c r="AL178">
        <f t="shared" si="6"/>
        <v>1.0000000000000009E-2</v>
      </c>
      <c r="AM178">
        <f t="shared" si="7"/>
        <v>-5.9999999999999942E-2</v>
      </c>
      <c r="AN178">
        <f t="shared" si="8"/>
        <v>3.0000000000000027E-2</v>
      </c>
    </row>
    <row r="179" spans="1:40" x14ac:dyDescent="0.25">
      <c r="A179">
        <v>1000</v>
      </c>
      <c r="B179">
        <v>100</v>
      </c>
      <c r="C179" t="s">
        <v>148</v>
      </c>
      <c r="D179">
        <v>0.98</v>
      </c>
      <c r="E179">
        <v>23</v>
      </c>
      <c r="F179">
        <v>0.64</v>
      </c>
      <c r="G179" t="s">
        <v>164</v>
      </c>
      <c r="H179" t="s">
        <v>192</v>
      </c>
      <c r="I179">
        <v>2</v>
      </c>
      <c r="J179" t="s">
        <v>56</v>
      </c>
      <c r="K179">
        <v>1</v>
      </c>
      <c r="L179">
        <v>0.64</v>
      </c>
      <c r="M179">
        <v>0.68</v>
      </c>
      <c r="N179">
        <v>0.86</v>
      </c>
      <c r="O179">
        <v>0.81</v>
      </c>
      <c r="P179">
        <v>0.65</v>
      </c>
      <c r="Q179">
        <v>36</v>
      </c>
      <c r="R179">
        <v>1</v>
      </c>
      <c r="S179" t="s">
        <v>83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1</v>
      </c>
      <c r="Z179">
        <v>0</v>
      </c>
      <c r="AA179">
        <v>1</v>
      </c>
      <c r="AB179">
        <v>2</v>
      </c>
      <c r="AC179">
        <v>-1</v>
      </c>
      <c r="AD179">
        <v>0.99993896670633831</v>
      </c>
      <c r="AE179" t="s">
        <v>152</v>
      </c>
      <c r="AF179">
        <v>3</v>
      </c>
      <c r="AG179">
        <v>338</v>
      </c>
      <c r="AH179">
        <v>-2</v>
      </c>
      <c r="AI179" t="s">
        <v>42</v>
      </c>
      <c r="AJ179">
        <v>1</v>
      </c>
      <c r="AL179">
        <f t="shared" si="6"/>
        <v>-0.17999999999999994</v>
      </c>
      <c r="AM179">
        <f t="shared" si="7"/>
        <v>-0.13</v>
      </c>
      <c r="AN179">
        <f t="shared" si="8"/>
        <v>3.0000000000000027E-2</v>
      </c>
    </row>
    <row r="180" spans="1:40" x14ac:dyDescent="0.25">
      <c r="A180">
        <v>1000</v>
      </c>
      <c r="B180">
        <v>100</v>
      </c>
      <c r="C180" t="s">
        <v>148</v>
      </c>
      <c r="D180">
        <v>0.98</v>
      </c>
      <c r="E180">
        <v>23</v>
      </c>
      <c r="F180">
        <v>0.88</v>
      </c>
      <c r="G180" t="s">
        <v>153</v>
      </c>
      <c r="H180" t="s">
        <v>154</v>
      </c>
      <c r="I180">
        <v>3</v>
      </c>
      <c r="J180" t="s">
        <v>155</v>
      </c>
      <c r="K180">
        <v>2</v>
      </c>
      <c r="L180">
        <v>0.89</v>
      </c>
      <c r="M180">
        <v>0.89</v>
      </c>
      <c r="N180">
        <v>0.93</v>
      </c>
      <c r="O180">
        <v>0.89</v>
      </c>
      <c r="P180">
        <v>0.89</v>
      </c>
      <c r="Q180">
        <v>12</v>
      </c>
      <c r="R180">
        <v>0.75</v>
      </c>
      <c r="S180" t="s">
        <v>141</v>
      </c>
      <c r="T180">
        <v>1</v>
      </c>
      <c r="U180">
        <v>2</v>
      </c>
      <c r="V180">
        <v>0</v>
      </c>
      <c r="W180">
        <v>1</v>
      </c>
      <c r="X180">
        <v>0</v>
      </c>
      <c r="Y180">
        <v>2</v>
      </c>
      <c r="Z180">
        <v>0</v>
      </c>
      <c r="AA180">
        <v>2</v>
      </c>
      <c r="AB180">
        <v>4</v>
      </c>
      <c r="AC180">
        <v>-1</v>
      </c>
      <c r="AD180">
        <v>0.99999713898250775</v>
      </c>
      <c r="AE180" t="s">
        <v>152</v>
      </c>
      <c r="AF180">
        <v>4</v>
      </c>
      <c r="AG180">
        <v>332</v>
      </c>
      <c r="AH180">
        <v>-0.5</v>
      </c>
      <c r="AI180" t="s">
        <v>42</v>
      </c>
      <c r="AJ180">
        <v>1</v>
      </c>
      <c r="AL180">
        <f t="shared" si="6"/>
        <v>-4.0000000000000036E-2</v>
      </c>
      <c r="AM180">
        <f t="shared" si="7"/>
        <v>0</v>
      </c>
      <c r="AN180">
        <f t="shared" si="8"/>
        <v>0</v>
      </c>
    </row>
    <row r="181" spans="1:40" x14ac:dyDescent="0.25">
      <c r="A181">
        <v>1000</v>
      </c>
      <c r="B181">
        <v>100</v>
      </c>
      <c r="C181" t="s">
        <v>148</v>
      </c>
      <c r="D181">
        <v>0.98</v>
      </c>
      <c r="E181">
        <v>23</v>
      </c>
      <c r="F181">
        <v>0.73</v>
      </c>
      <c r="G181" t="s">
        <v>159</v>
      </c>
      <c r="H181" t="s">
        <v>191</v>
      </c>
      <c r="I181">
        <v>4</v>
      </c>
      <c r="J181" t="s">
        <v>161</v>
      </c>
      <c r="K181">
        <v>2</v>
      </c>
      <c r="L181">
        <v>0.74</v>
      </c>
      <c r="M181">
        <v>0.79</v>
      </c>
      <c r="N181">
        <v>0.78</v>
      </c>
      <c r="O181">
        <v>0.85</v>
      </c>
      <c r="P181">
        <v>0.76</v>
      </c>
      <c r="Q181">
        <v>27</v>
      </c>
      <c r="R181">
        <v>1</v>
      </c>
      <c r="S181" t="s">
        <v>141</v>
      </c>
      <c r="T181">
        <v>1</v>
      </c>
      <c r="U181">
        <v>2</v>
      </c>
      <c r="V181">
        <v>0</v>
      </c>
      <c r="W181">
        <v>1</v>
      </c>
      <c r="X181">
        <v>0</v>
      </c>
      <c r="Y181">
        <v>2</v>
      </c>
      <c r="Z181">
        <v>0</v>
      </c>
      <c r="AA181">
        <v>2</v>
      </c>
      <c r="AB181">
        <v>5</v>
      </c>
      <c r="AC181">
        <v>-1</v>
      </c>
      <c r="AD181">
        <v>0.9586466165413533</v>
      </c>
      <c r="AE181" t="s">
        <v>152</v>
      </c>
      <c r="AF181">
        <v>4</v>
      </c>
      <c r="AG181">
        <v>332</v>
      </c>
      <c r="AH181">
        <v>-1</v>
      </c>
      <c r="AI181" t="s">
        <v>42</v>
      </c>
      <c r="AJ181">
        <v>1</v>
      </c>
      <c r="AL181">
        <f t="shared" si="6"/>
        <v>1.0000000000000009E-2</v>
      </c>
      <c r="AM181">
        <f t="shared" si="7"/>
        <v>-5.9999999999999942E-2</v>
      </c>
      <c r="AN181">
        <f t="shared" si="8"/>
        <v>3.0000000000000027E-2</v>
      </c>
    </row>
    <row r="182" spans="1:40" x14ac:dyDescent="0.25">
      <c r="A182">
        <v>1000</v>
      </c>
      <c r="B182">
        <v>100</v>
      </c>
      <c r="C182" t="s">
        <v>148</v>
      </c>
      <c r="D182">
        <v>0.98</v>
      </c>
      <c r="E182">
        <v>23</v>
      </c>
      <c r="F182">
        <v>0.64</v>
      </c>
      <c r="G182" t="s">
        <v>164</v>
      </c>
      <c r="H182" t="s">
        <v>192</v>
      </c>
      <c r="I182">
        <v>2</v>
      </c>
      <c r="J182" t="s">
        <v>56</v>
      </c>
      <c r="K182">
        <v>1</v>
      </c>
      <c r="L182">
        <v>0.64</v>
      </c>
      <c r="M182">
        <v>0.68</v>
      </c>
      <c r="N182">
        <v>0.86</v>
      </c>
      <c r="O182">
        <v>0.85</v>
      </c>
      <c r="P182">
        <v>0.65</v>
      </c>
      <c r="Q182">
        <v>36</v>
      </c>
      <c r="R182">
        <v>1</v>
      </c>
      <c r="S182" t="s">
        <v>141</v>
      </c>
      <c r="T182">
        <v>1</v>
      </c>
      <c r="U182">
        <v>1</v>
      </c>
      <c r="V182">
        <v>0</v>
      </c>
      <c r="W182">
        <v>1</v>
      </c>
      <c r="X182">
        <v>0</v>
      </c>
      <c r="Y182">
        <v>1</v>
      </c>
      <c r="Z182">
        <v>0</v>
      </c>
      <c r="AA182">
        <v>1</v>
      </c>
      <c r="AB182">
        <v>2</v>
      </c>
      <c r="AC182">
        <v>-1</v>
      </c>
      <c r="AD182">
        <v>0.99993896670633831</v>
      </c>
      <c r="AE182" t="s">
        <v>152</v>
      </c>
      <c r="AF182">
        <v>4</v>
      </c>
      <c r="AG182">
        <v>332</v>
      </c>
      <c r="AH182">
        <v>-2</v>
      </c>
      <c r="AI182" t="s">
        <v>42</v>
      </c>
      <c r="AJ182">
        <v>1</v>
      </c>
      <c r="AL182">
        <f t="shared" si="6"/>
        <v>-0.17999999999999994</v>
      </c>
      <c r="AM182">
        <f t="shared" si="7"/>
        <v>-0.16999999999999993</v>
      </c>
      <c r="AN182">
        <f t="shared" si="8"/>
        <v>3.0000000000000027E-2</v>
      </c>
    </row>
    <row r="183" spans="1:40" x14ac:dyDescent="0.25">
      <c r="A183">
        <v>600</v>
      </c>
      <c r="B183">
        <v>60</v>
      </c>
      <c r="C183" t="s">
        <v>193</v>
      </c>
      <c r="D183">
        <v>0.73333333333333328</v>
      </c>
      <c r="E183">
        <v>39</v>
      </c>
      <c r="F183">
        <v>0.76666666666666672</v>
      </c>
      <c r="G183" t="s">
        <v>236</v>
      </c>
      <c r="H183" t="s">
        <v>237</v>
      </c>
      <c r="I183">
        <v>5</v>
      </c>
      <c r="J183" t="s">
        <v>238</v>
      </c>
      <c r="K183">
        <v>2</v>
      </c>
      <c r="L183">
        <v>0.76666666666666672</v>
      </c>
      <c r="M183">
        <v>0.68333333333333335</v>
      </c>
      <c r="N183">
        <v>0.73333333333333328</v>
      </c>
      <c r="O183">
        <v>0.65</v>
      </c>
      <c r="P183">
        <v>0.68333333333333335</v>
      </c>
      <c r="Q183">
        <v>14</v>
      </c>
      <c r="R183">
        <v>0.9285714285714286</v>
      </c>
      <c r="S183" t="s">
        <v>72</v>
      </c>
      <c r="T183">
        <v>1</v>
      </c>
      <c r="U183">
        <v>2</v>
      </c>
      <c r="V183">
        <v>0</v>
      </c>
      <c r="W183">
        <v>1</v>
      </c>
      <c r="X183">
        <v>0</v>
      </c>
      <c r="Y183">
        <v>2</v>
      </c>
      <c r="Z183">
        <v>0</v>
      </c>
      <c r="AA183">
        <v>2</v>
      </c>
      <c r="AB183">
        <v>5</v>
      </c>
      <c r="AC183">
        <v>-1</v>
      </c>
      <c r="AD183">
        <v>0.99415209113939418</v>
      </c>
      <c r="AE183" t="s">
        <v>197</v>
      </c>
      <c r="AF183">
        <v>2</v>
      </c>
      <c r="AG183">
        <v>165</v>
      </c>
      <c r="AH183">
        <v>-0.5</v>
      </c>
      <c r="AI183" t="s">
        <v>42</v>
      </c>
      <c r="AJ183">
        <v>1</v>
      </c>
      <c r="AL183">
        <f t="shared" si="6"/>
        <v>-4.9999999999999933E-2</v>
      </c>
      <c r="AM183">
        <f t="shared" si="7"/>
        <v>3.3333333333333326E-2</v>
      </c>
      <c r="AN183">
        <f t="shared" si="8"/>
        <v>0</v>
      </c>
    </row>
    <row r="184" spans="1:40" x14ac:dyDescent="0.25">
      <c r="A184">
        <v>600</v>
      </c>
      <c r="B184">
        <v>60</v>
      </c>
      <c r="C184" t="s">
        <v>193</v>
      </c>
      <c r="D184">
        <v>0.73333333333333328</v>
      </c>
      <c r="E184">
        <v>39</v>
      </c>
      <c r="F184">
        <v>0.76666666666666672</v>
      </c>
      <c r="G184" t="s">
        <v>236</v>
      </c>
      <c r="H184" t="s">
        <v>242</v>
      </c>
      <c r="I184">
        <v>5</v>
      </c>
      <c r="J184" t="s">
        <v>238</v>
      </c>
      <c r="K184">
        <v>2</v>
      </c>
      <c r="L184">
        <v>0.76666666666666672</v>
      </c>
      <c r="M184">
        <v>0.68333333333333335</v>
      </c>
      <c r="N184">
        <v>0.68333333333333335</v>
      </c>
      <c r="O184">
        <v>0.68333333333333335</v>
      </c>
      <c r="P184">
        <v>0.68333333333333335</v>
      </c>
      <c r="Q184">
        <v>14</v>
      </c>
      <c r="R184">
        <v>0.9285714285714286</v>
      </c>
      <c r="S184" t="s">
        <v>72</v>
      </c>
      <c r="T184">
        <v>1</v>
      </c>
      <c r="U184">
        <v>2</v>
      </c>
      <c r="V184">
        <v>0</v>
      </c>
      <c r="W184">
        <v>1</v>
      </c>
      <c r="X184">
        <v>0</v>
      </c>
      <c r="Y184">
        <v>2</v>
      </c>
      <c r="Z184">
        <v>0</v>
      </c>
      <c r="AA184">
        <v>2</v>
      </c>
      <c r="AB184">
        <v>5</v>
      </c>
      <c r="AC184">
        <v>-1</v>
      </c>
      <c r="AD184">
        <v>0.98263659809272474</v>
      </c>
      <c r="AE184" t="s">
        <v>197</v>
      </c>
      <c r="AF184">
        <v>2</v>
      </c>
      <c r="AG184">
        <v>165</v>
      </c>
      <c r="AH184">
        <v>-1</v>
      </c>
      <c r="AI184" t="s">
        <v>42</v>
      </c>
      <c r="AJ184">
        <v>1</v>
      </c>
      <c r="AL184">
        <f t="shared" si="6"/>
        <v>0</v>
      </c>
      <c r="AM184">
        <f t="shared" si="7"/>
        <v>0</v>
      </c>
      <c r="AN184">
        <f t="shared" si="8"/>
        <v>0</v>
      </c>
    </row>
    <row r="185" spans="1:40" x14ac:dyDescent="0.25">
      <c r="A185">
        <v>600</v>
      </c>
      <c r="B185">
        <v>60</v>
      </c>
      <c r="C185" t="s">
        <v>193</v>
      </c>
      <c r="D185">
        <v>0.73333333333333328</v>
      </c>
      <c r="E185">
        <v>39</v>
      </c>
      <c r="F185">
        <v>0.7</v>
      </c>
      <c r="G185" t="s">
        <v>236</v>
      </c>
      <c r="H185" t="s">
        <v>246</v>
      </c>
      <c r="I185">
        <v>5</v>
      </c>
      <c r="J185" t="s">
        <v>238</v>
      </c>
      <c r="K185">
        <v>2</v>
      </c>
      <c r="L185">
        <v>0.7</v>
      </c>
      <c r="M185">
        <v>0.7</v>
      </c>
      <c r="N185">
        <v>0.66666666666666663</v>
      </c>
      <c r="O185">
        <v>0.6333333333333333</v>
      </c>
      <c r="P185">
        <v>0.7</v>
      </c>
      <c r="Q185">
        <v>18</v>
      </c>
      <c r="R185">
        <v>0.94444444444444442</v>
      </c>
      <c r="S185" t="s">
        <v>72</v>
      </c>
      <c r="T185">
        <v>1</v>
      </c>
      <c r="U185">
        <v>2</v>
      </c>
      <c r="V185">
        <v>0</v>
      </c>
      <c r="W185">
        <v>1</v>
      </c>
      <c r="X185">
        <v>0</v>
      </c>
      <c r="Y185">
        <v>2</v>
      </c>
      <c r="Z185">
        <v>0</v>
      </c>
      <c r="AA185">
        <v>2</v>
      </c>
      <c r="AB185">
        <v>5</v>
      </c>
      <c r="AC185">
        <v>-1</v>
      </c>
      <c r="AD185">
        <v>0.66428571428571426</v>
      </c>
      <c r="AE185" t="s">
        <v>197</v>
      </c>
      <c r="AF185">
        <v>2</v>
      </c>
      <c r="AG185">
        <v>165</v>
      </c>
      <c r="AH185">
        <v>-2</v>
      </c>
      <c r="AI185" t="s">
        <v>42</v>
      </c>
      <c r="AJ185">
        <v>1</v>
      </c>
      <c r="AL185">
        <f t="shared" si="6"/>
        <v>3.3333333333333326E-2</v>
      </c>
      <c r="AM185">
        <f t="shared" si="7"/>
        <v>6.6666666666666652E-2</v>
      </c>
      <c r="AN185">
        <f t="shared" si="8"/>
        <v>0</v>
      </c>
    </row>
    <row r="186" spans="1:40" x14ac:dyDescent="0.25">
      <c r="A186">
        <v>600</v>
      </c>
      <c r="B186">
        <v>60</v>
      </c>
      <c r="C186" t="s">
        <v>193</v>
      </c>
      <c r="D186">
        <v>0.73333333333333328</v>
      </c>
      <c r="E186">
        <v>39</v>
      </c>
      <c r="F186">
        <v>0.73333333333333328</v>
      </c>
      <c r="G186" t="s">
        <v>211</v>
      </c>
      <c r="H186" t="s">
        <v>222</v>
      </c>
      <c r="I186">
        <v>13</v>
      </c>
      <c r="J186" t="s">
        <v>213</v>
      </c>
      <c r="K186">
        <v>4</v>
      </c>
      <c r="L186">
        <v>0.73333333333333328</v>
      </c>
      <c r="M186">
        <v>0.68333333333333335</v>
      </c>
      <c r="N186">
        <v>0.75</v>
      </c>
      <c r="O186">
        <v>0.6166666666666667</v>
      </c>
      <c r="P186">
        <v>0.68333333333333335</v>
      </c>
      <c r="Q186">
        <v>16</v>
      </c>
      <c r="R186">
        <v>0.8125</v>
      </c>
      <c r="S186" t="s">
        <v>73</v>
      </c>
      <c r="T186">
        <v>1</v>
      </c>
      <c r="U186">
        <v>2</v>
      </c>
      <c r="V186">
        <v>0</v>
      </c>
      <c r="W186">
        <v>1</v>
      </c>
      <c r="X186">
        <v>1</v>
      </c>
      <c r="Y186">
        <v>1</v>
      </c>
      <c r="Z186">
        <v>2</v>
      </c>
      <c r="AA186">
        <v>2</v>
      </c>
      <c r="AB186">
        <v>11</v>
      </c>
      <c r="AC186">
        <v>-1</v>
      </c>
      <c r="AD186">
        <v>0.16596297499188051</v>
      </c>
      <c r="AE186" t="s">
        <v>197</v>
      </c>
      <c r="AF186">
        <v>2</v>
      </c>
      <c r="AG186">
        <v>90</v>
      </c>
      <c r="AH186">
        <v>0.5</v>
      </c>
      <c r="AI186" t="s">
        <v>42</v>
      </c>
      <c r="AJ186">
        <v>1</v>
      </c>
      <c r="AL186">
        <f t="shared" si="6"/>
        <v>-6.6666666666666652E-2</v>
      </c>
      <c r="AM186">
        <f t="shared" si="7"/>
        <v>6.6666666666666652E-2</v>
      </c>
      <c r="AN186">
        <f t="shared" si="8"/>
        <v>0</v>
      </c>
    </row>
    <row r="187" spans="1:40" x14ac:dyDescent="0.25">
      <c r="A187">
        <v>600</v>
      </c>
      <c r="B187">
        <v>60</v>
      </c>
      <c r="C187" t="s">
        <v>193</v>
      </c>
      <c r="D187">
        <v>0.73333333333333328</v>
      </c>
      <c r="E187">
        <v>39</v>
      </c>
      <c r="F187">
        <v>0.73333333333333328</v>
      </c>
      <c r="G187" t="s">
        <v>211</v>
      </c>
      <c r="H187" t="s">
        <v>222</v>
      </c>
      <c r="I187">
        <v>13</v>
      </c>
      <c r="J187" t="s">
        <v>213</v>
      </c>
      <c r="K187">
        <v>4</v>
      </c>
      <c r="L187">
        <v>0.73333333333333328</v>
      </c>
      <c r="M187">
        <v>0.68333333333333335</v>
      </c>
      <c r="N187">
        <v>0.75</v>
      </c>
      <c r="O187">
        <v>0.56666666666666665</v>
      </c>
      <c r="P187">
        <v>0.68333333333333335</v>
      </c>
      <c r="Q187">
        <v>16</v>
      </c>
      <c r="R187">
        <v>0.8125</v>
      </c>
      <c r="S187" t="s">
        <v>73</v>
      </c>
      <c r="T187">
        <v>1</v>
      </c>
      <c r="U187">
        <v>2</v>
      </c>
      <c r="V187">
        <v>0</v>
      </c>
      <c r="W187">
        <v>1</v>
      </c>
      <c r="X187">
        <v>1</v>
      </c>
      <c r="Y187">
        <v>1</v>
      </c>
      <c r="Z187">
        <v>2</v>
      </c>
      <c r="AA187">
        <v>2</v>
      </c>
      <c r="AB187">
        <v>11</v>
      </c>
      <c r="AC187">
        <v>-1</v>
      </c>
      <c r="AD187">
        <v>0.16596297499188051</v>
      </c>
      <c r="AE187" t="s">
        <v>197</v>
      </c>
      <c r="AF187">
        <v>2</v>
      </c>
      <c r="AG187">
        <v>90</v>
      </c>
      <c r="AH187">
        <v>-0.5</v>
      </c>
      <c r="AI187" t="s">
        <v>42</v>
      </c>
      <c r="AJ187">
        <v>1</v>
      </c>
      <c r="AL187">
        <f t="shared" si="6"/>
        <v>-6.6666666666666652E-2</v>
      </c>
      <c r="AM187">
        <f t="shared" si="7"/>
        <v>0.1166666666666667</v>
      </c>
      <c r="AN187">
        <f t="shared" si="8"/>
        <v>0</v>
      </c>
    </row>
    <row r="188" spans="1:40" x14ac:dyDescent="0.25">
      <c r="A188">
        <v>600</v>
      </c>
      <c r="B188">
        <v>60</v>
      </c>
      <c r="C188" t="s">
        <v>193</v>
      </c>
      <c r="D188">
        <v>0.73333333333333328</v>
      </c>
      <c r="E188">
        <v>39</v>
      </c>
      <c r="F188">
        <v>0.73333333333333328</v>
      </c>
      <c r="G188" t="s">
        <v>211</v>
      </c>
      <c r="H188" t="s">
        <v>222</v>
      </c>
      <c r="I188">
        <v>13</v>
      </c>
      <c r="J188" t="s">
        <v>213</v>
      </c>
      <c r="K188">
        <v>4</v>
      </c>
      <c r="L188">
        <v>0.73333333333333328</v>
      </c>
      <c r="M188">
        <v>0.68333333333333335</v>
      </c>
      <c r="N188">
        <v>0.73333333333333328</v>
      </c>
      <c r="O188">
        <v>0.6166666666666667</v>
      </c>
      <c r="P188">
        <v>0.68333333333333335</v>
      </c>
      <c r="Q188">
        <v>16</v>
      </c>
      <c r="R188">
        <v>0.8125</v>
      </c>
      <c r="S188" t="s">
        <v>73</v>
      </c>
      <c r="T188">
        <v>1</v>
      </c>
      <c r="U188">
        <v>2</v>
      </c>
      <c r="V188">
        <v>0</v>
      </c>
      <c r="W188">
        <v>1</v>
      </c>
      <c r="X188">
        <v>1</v>
      </c>
      <c r="Y188">
        <v>1</v>
      </c>
      <c r="Z188">
        <v>2</v>
      </c>
      <c r="AA188">
        <v>2</v>
      </c>
      <c r="AB188">
        <v>11</v>
      </c>
      <c r="AC188">
        <v>-1</v>
      </c>
      <c r="AD188">
        <v>0.16596297499188051</v>
      </c>
      <c r="AE188" t="s">
        <v>197</v>
      </c>
      <c r="AF188">
        <v>2</v>
      </c>
      <c r="AG188">
        <v>90</v>
      </c>
      <c r="AH188">
        <v>1</v>
      </c>
      <c r="AI188" t="s">
        <v>42</v>
      </c>
      <c r="AJ188">
        <v>1</v>
      </c>
      <c r="AL188">
        <f t="shared" si="6"/>
        <v>-4.9999999999999933E-2</v>
      </c>
      <c r="AM188">
        <f t="shared" si="7"/>
        <v>6.6666666666666652E-2</v>
      </c>
      <c r="AN188">
        <f t="shared" si="8"/>
        <v>0</v>
      </c>
    </row>
    <row r="189" spans="1:40" x14ac:dyDescent="0.25">
      <c r="A189">
        <v>600</v>
      </c>
      <c r="B189">
        <v>60</v>
      </c>
      <c r="C189" t="s">
        <v>193</v>
      </c>
      <c r="D189">
        <v>0.73333333333333328</v>
      </c>
      <c r="E189">
        <v>39</v>
      </c>
      <c r="F189">
        <v>0.73333333333333328</v>
      </c>
      <c r="G189" t="s">
        <v>211</v>
      </c>
      <c r="H189" t="s">
        <v>222</v>
      </c>
      <c r="I189">
        <v>13</v>
      </c>
      <c r="J189" t="s">
        <v>213</v>
      </c>
      <c r="K189">
        <v>4</v>
      </c>
      <c r="L189">
        <v>0.73333333333333328</v>
      </c>
      <c r="M189">
        <v>0.68333333333333335</v>
      </c>
      <c r="N189">
        <v>0.75</v>
      </c>
      <c r="O189">
        <v>0.58333333333333337</v>
      </c>
      <c r="P189">
        <v>0.68333333333333335</v>
      </c>
      <c r="Q189">
        <v>16</v>
      </c>
      <c r="R189">
        <v>0.8125</v>
      </c>
      <c r="S189" t="s">
        <v>73</v>
      </c>
      <c r="T189">
        <v>1</v>
      </c>
      <c r="U189">
        <v>2</v>
      </c>
      <c r="V189">
        <v>0</v>
      </c>
      <c r="W189">
        <v>1</v>
      </c>
      <c r="X189">
        <v>1</v>
      </c>
      <c r="Y189">
        <v>1</v>
      </c>
      <c r="Z189">
        <v>2</v>
      </c>
      <c r="AA189">
        <v>2</v>
      </c>
      <c r="AB189">
        <v>11</v>
      </c>
      <c r="AC189">
        <v>-1</v>
      </c>
      <c r="AD189">
        <v>0.16596297499188051</v>
      </c>
      <c r="AE189" t="s">
        <v>197</v>
      </c>
      <c r="AF189">
        <v>2</v>
      </c>
      <c r="AG189">
        <v>90</v>
      </c>
      <c r="AH189">
        <v>-1</v>
      </c>
      <c r="AI189" t="s">
        <v>42</v>
      </c>
      <c r="AJ189">
        <v>1</v>
      </c>
      <c r="AL189">
        <f t="shared" si="6"/>
        <v>-6.6666666666666652E-2</v>
      </c>
      <c r="AM189">
        <f t="shared" si="7"/>
        <v>9.9999999999999978E-2</v>
      </c>
      <c r="AN189">
        <f t="shared" si="8"/>
        <v>0</v>
      </c>
    </row>
    <row r="190" spans="1:40" x14ac:dyDescent="0.25">
      <c r="A190">
        <v>600</v>
      </c>
      <c r="B190">
        <v>60</v>
      </c>
      <c r="C190" t="s">
        <v>193</v>
      </c>
      <c r="D190">
        <v>0.73333333333333328</v>
      </c>
      <c r="E190">
        <v>39</v>
      </c>
      <c r="F190">
        <v>0.73333333333333328</v>
      </c>
      <c r="G190" t="s">
        <v>211</v>
      </c>
      <c r="H190" t="s">
        <v>222</v>
      </c>
      <c r="I190">
        <v>13</v>
      </c>
      <c r="J190" t="s">
        <v>213</v>
      </c>
      <c r="K190">
        <v>4</v>
      </c>
      <c r="L190">
        <v>0.73333333333333328</v>
      </c>
      <c r="M190">
        <v>0.68333333333333335</v>
      </c>
      <c r="N190">
        <v>0.75</v>
      </c>
      <c r="O190">
        <v>0.58333333333333337</v>
      </c>
      <c r="P190">
        <v>0.68333333333333335</v>
      </c>
      <c r="Q190">
        <v>16</v>
      </c>
      <c r="R190">
        <v>0.8125</v>
      </c>
      <c r="S190" t="s">
        <v>73</v>
      </c>
      <c r="T190">
        <v>1</v>
      </c>
      <c r="U190">
        <v>2</v>
      </c>
      <c r="V190">
        <v>0</v>
      </c>
      <c r="W190">
        <v>1</v>
      </c>
      <c r="X190">
        <v>1</v>
      </c>
      <c r="Y190">
        <v>1</v>
      </c>
      <c r="Z190">
        <v>2</v>
      </c>
      <c r="AA190">
        <v>2</v>
      </c>
      <c r="AB190">
        <v>11</v>
      </c>
      <c r="AC190">
        <v>-1</v>
      </c>
      <c r="AD190">
        <v>0.16596297499188051</v>
      </c>
      <c r="AE190" t="s">
        <v>197</v>
      </c>
      <c r="AF190">
        <v>2</v>
      </c>
      <c r="AG190">
        <v>90</v>
      </c>
      <c r="AH190">
        <v>2</v>
      </c>
      <c r="AI190" t="s">
        <v>42</v>
      </c>
      <c r="AJ190">
        <v>1</v>
      </c>
      <c r="AL190">
        <f t="shared" si="6"/>
        <v>-6.6666666666666652E-2</v>
      </c>
      <c r="AM190">
        <f t="shared" si="7"/>
        <v>9.9999999999999978E-2</v>
      </c>
      <c r="AN190">
        <f t="shared" si="8"/>
        <v>0</v>
      </c>
    </row>
    <row r="191" spans="1:40" x14ac:dyDescent="0.25">
      <c r="A191">
        <v>600</v>
      </c>
      <c r="B191">
        <v>60</v>
      </c>
      <c r="C191" t="s">
        <v>193</v>
      </c>
      <c r="D191">
        <v>0.73333333333333328</v>
      </c>
      <c r="E191">
        <v>39</v>
      </c>
      <c r="F191">
        <v>0.73333333333333328</v>
      </c>
      <c r="G191" t="s">
        <v>211</v>
      </c>
      <c r="H191" t="s">
        <v>222</v>
      </c>
      <c r="I191">
        <v>13</v>
      </c>
      <c r="J191" t="s">
        <v>213</v>
      </c>
      <c r="K191">
        <v>4</v>
      </c>
      <c r="L191">
        <v>0.73333333333333328</v>
      </c>
      <c r="M191">
        <v>0.68333333333333335</v>
      </c>
      <c r="N191">
        <v>0.75</v>
      </c>
      <c r="O191">
        <v>0.6166666666666667</v>
      </c>
      <c r="P191">
        <v>0.68333333333333335</v>
      </c>
      <c r="Q191">
        <v>16</v>
      </c>
      <c r="R191">
        <v>0.8125</v>
      </c>
      <c r="S191" t="s">
        <v>73</v>
      </c>
      <c r="T191">
        <v>1</v>
      </c>
      <c r="U191">
        <v>2</v>
      </c>
      <c r="V191">
        <v>0</v>
      </c>
      <c r="W191">
        <v>1</v>
      </c>
      <c r="X191">
        <v>1</v>
      </c>
      <c r="Y191">
        <v>1</v>
      </c>
      <c r="Z191">
        <v>2</v>
      </c>
      <c r="AA191">
        <v>2</v>
      </c>
      <c r="AB191">
        <v>11</v>
      </c>
      <c r="AC191">
        <v>-1</v>
      </c>
      <c r="AD191">
        <v>0.16596297499188051</v>
      </c>
      <c r="AE191" t="s">
        <v>197</v>
      </c>
      <c r="AF191">
        <v>2</v>
      </c>
      <c r="AG191">
        <v>90</v>
      </c>
      <c r="AH191">
        <v>-2</v>
      </c>
      <c r="AI191" t="s">
        <v>42</v>
      </c>
      <c r="AJ191">
        <v>1</v>
      </c>
      <c r="AL191">
        <f t="shared" si="6"/>
        <v>-6.6666666666666652E-2</v>
      </c>
      <c r="AM191">
        <f t="shared" si="7"/>
        <v>6.6666666666666652E-2</v>
      </c>
      <c r="AN191">
        <f t="shared" si="8"/>
        <v>0</v>
      </c>
    </row>
    <row r="192" spans="1:40" x14ac:dyDescent="0.25">
      <c r="A192">
        <v>600</v>
      </c>
      <c r="B192">
        <v>60</v>
      </c>
      <c r="C192" t="s">
        <v>193</v>
      </c>
      <c r="D192">
        <v>0.73333333333333328</v>
      </c>
      <c r="E192">
        <v>39</v>
      </c>
      <c r="F192">
        <v>0.75</v>
      </c>
      <c r="G192" t="s">
        <v>211</v>
      </c>
      <c r="H192" t="s">
        <v>222</v>
      </c>
      <c r="I192">
        <v>13</v>
      </c>
      <c r="J192" t="s">
        <v>213</v>
      </c>
      <c r="K192">
        <v>4</v>
      </c>
      <c r="L192">
        <v>0.75</v>
      </c>
      <c r="M192">
        <v>0.66666666666666663</v>
      </c>
      <c r="N192">
        <v>0.73333333333333328</v>
      </c>
      <c r="O192">
        <v>0.7</v>
      </c>
      <c r="P192">
        <v>0.66666666666666663</v>
      </c>
      <c r="Q192">
        <v>15</v>
      </c>
      <c r="R192">
        <v>0.8</v>
      </c>
      <c r="S192" t="s">
        <v>81</v>
      </c>
      <c r="T192">
        <v>1</v>
      </c>
      <c r="U192">
        <v>2</v>
      </c>
      <c r="V192">
        <v>0</v>
      </c>
      <c r="W192">
        <v>1</v>
      </c>
      <c r="X192">
        <v>0</v>
      </c>
      <c r="Y192">
        <v>2</v>
      </c>
      <c r="Z192">
        <v>0</v>
      </c>
      <c r="AA192">
        <v>4</v>
      </c>
      <c r="AB192">
        <v>11</v>
      </c>
      <c r="AC192">
        <v>-1</v>
      </c>
      <c r="AD192">
        <v>0.16596297499188051</v>
      </c>
      <c r="AE192" t="s">
        <v>197</v>
      </c>
      <c r="AF192">
        <v>3</v>
      </c>
      <c r="AG192">
        <v>182</v>
      </c>
      <c r="AH192">
        <v>0.5</v>
      </c>
      <c r="AI192" t="s">
        <v>42</v>
      </c>
      <c r="AJ192">
        <v>1</v>
      </c>
      <c r="AL192">
        <f t="shared" si="6"/>
        <v>-6.6666666666666652E-2</v>
      </c>
      <c r="AM192">
        <f t="shared" si="7"/>
        <v>-3.3333333333333326E-2</v>
      </c>
      <c r="AN192">
        <f t="shared" si="8"/>
        <v>0</v>
      </c>
    </row>
    <row r="193" spans="1:40" x14ac:dyDescent="0.25">
      <c r="A193">
        <v>600</v>
      </c>
      <c r="B193">
        <v>60</v>
      </c>
      <c r="C193" t="s">
        <v>193</v>
      </c>
      <c r="D193">
        <v>0.73333333333333328</v>
      </c>
      <c r="E193">
        <v>39</v>
      </c>
      <c r="F193">
        <v>0.73333333333333328</v>
      </c>
      <c r="G193" t="s">
        <v>256</v>
      </c>
      <c r="H193" t="s">
        <v>215</v>
      </c>
      <c r="I193">
        <v>13</v>
      </c>
      <c r="J193" t="s">
        <v>257</v>
      </c>
      <c r="K193">
        <v>5</v>
      </c>
      <c r="L193">
        <v>0.73333333333333328</v>
      </c>
      <c r="M193">
        <v>0.7</v>
      </c>
      <c r="N193">
        <v>0.71666666666666667</v>
      </c>
      <c r="O193">
        <v>0.65</v>
      </c>
      <c r="P193">
        <v>0.7</v>
      </c>
      <c r="Q193">
        <v>16</v>
      </c>
      <c r="R193">
        <v>0.75</v>
      </c>
      <c r="S193" t="s">
        <v>81</v>
      </c>
      <c r="T193">
        <v>1</v>
      </c>
      <c r="U193">
        <v>2</v>
      </c>
      <c r="V193">
        <v>0</v>
      </c>
      <c r="W193">
        <v>1</v>
      </c>
      <c r="X193">
        <v>0</v>
      </c>
      <c r="Y193">
        <v>2</v>
      </c>
      <c r="Z193">
        <v>0</v>
      </c>
      <c r="AA193">
        <v>5</v>
      </c>
      <c r="AB193">
        <v>12</v>
      </c>
      <c r="AC193">
        <v>-1</v>
      </c>
      <c r="AD193">
        <v>0</v>
      </c>
      <c r="AE193" t="s">
        <v>197</v>
      </c>
      <c r="AF193">
        <v>3</v>
      </c>
      <c r="AG193">
        <v>182</v>
      </c>
      <c r="AH193">
        <v>-0.5</v>
      </c>
      <c r="AI193" t="s">
        <v>42</v>
      </c>
      <c r="AJ193">
        <v>1</v>
      </c>
      <c r="AL193">
        <f t="shared" si="6"/>
        <v>-1.6666666666666718E-2</v>
      </c>
      <c r="AM193">
        <f t="shared" si="7"/>
        <v>4.9999999999999933E-2</v>
      </c>
      <c r="AN193">
        <f t="shared" si="8"/>
        <v>0</v>
      </c>
    </row>
    <row r="194" spans="1:40" x14ac:dyDescent="0.25">
      <c r="A194">
        <v>600</v>
      </c>
      <c r="B194">
        <v>60</v>
      </c>
      <c r="C194" t="s">
        <v>193</v>
      </c>
      <c r="D194">
        <v>0.73333333333333328</v>
      </c>
      <c r="E194">
        <v>39</v>
      </c>
      <c r="F194">
        <v>0.73333333333333328</v>
      </c>
      <c r="G194" t="s">
        <v>211</v>
      </c>
      <c r="H194" t="s">
        <v>222</v>
      </c>
      <c r="I194">
        <v>13</v>
      </c>
      <c r="J194" t="s">
        <v>213</v>
      </c>
      <c r="K194">
        <v>4</v>
      </c>
      <c r="L194">
        <v>0.73333333333333328</v>
      </c>
      <c r="M194">
        <v>0.65</v>
      </c>
      <c r="N194">
        <v>0.73333333333333328</v>
      </c>
      <c r="O194">
        <v>0.75</v>
      </c>
      <c r="P194">
        <v>0.65</v>
      </c>
      <c r="Q194">
        <v>16</v>
      </c>
      <c r="R194">
        <v>0.8125</v>
      </c>
      <c r="S194" t="s">
        <v>81</v>
      </c>
      <c r="T194">
        <v>1</v>
      </c>
      <c r="U194">
        <v>2</v>
      </c>
      <c r="V194">
        <v>0</v>
      </c>
      <c r="W194">
        <v>1</v>
      </c>
      <c r="X194">
        <v>0</v>
      </c>
      <c r="Y194">
        <v>2</v>
      </c>
      <c r="Z194">
        <v>0</v>
      </c>
      <c r="AA194">
        <v>4</v>
      </c>
      <c r="AB194">
        <v>11</v>
      </c>
      <c r="AC194">
        <v>-1</v>
      </c>
      <c r="AD194">
        <v>0.16596297499188051</v>
      </c>
      <c r="AE194" t="s">
        <v>197</v>
      </c>
      <c r="AF194">
        <v>3</v>
      </c>
      <c r="AG194">
        <v>182</v>
      </c>
      <c r="AH194">
        <v>1</v>
      </c>
      <c r="AI194" t="s">
        <v>42</v>
      </c>
      <c r="AJ194">
        <v>1</v>
      </c>
      <c r="AL194">
        <f t="shared" si="6"/>
        <v>-8.3333333333333259E-2</v>
      </c>
      <c r="AM194">
        <f t="shared" si="7"/>
        <v>-9.9999999999999978E-2</v>
      </c>
      <c r="AN194">
        <f t="shared" si="8"/>
        <v>0</v>
      </c>
    </row>
    <row r="195" spans="1:40" x14ac:dyDescent="0.25">
      <c r="A195">
        <v>600</v>
      </c>
      <c r="B195">
        <v>60</v>
      </c>
      <c r="C195" t="s">
        <v>193</v>
      </c>
      <c r="D195">
        <v>0.73333333333333328</v>
      </c>
      <c r="E195">
        <v>39</v>
      </c>
      <c r="F195">
        <v>0.73333333333333328</v>
      </c>
      <c r="G195" t="s">
        <v>256</v>
      </c>
      <c r="H195" t="s">
        <v>215</v>
      </c>
      <c r="I195">
        <v>13</v>
      </c>
      <c r="J195" t="s">
        <v>257</v>
      </c>
      <c r="K195">
        <v>5</v>
      </c>
      <c r="L195">
        <v>0.73333333333333328</v>
      </c>
      <c r="M195">
        <v>0.7</v>
      </c>
      <c r="N195">
        <v>0.7</v>
      </c>
      <c r="O195">
        <v>0.65</v>
      </c>
      <c r="P195">
        <v>0.7</v>
      </c>
      <c r="Q195">
        <v>16</v>
      </c>
      <c r="R195">
        <v>0.75</v>
      </c>
      <c r="S195" t="s">
        <v>81</v>
      </c>
      <c r="T195">
        <v>1</v>
      </c>
      <c r="U195">
        <v>2</v>
      </c>
      <c r="V195">
        <v>0</v>
      </c>
      <c r="W195">
        <v>1</v>
      </c>
      <c r="X195">
        <v>0</v>
      </c>
      <c r="Y195">
        <v>2</v>
      </c>
      <c r="Z195">
        <v>0</v>
      </c>
      <c r="AA195">
        <v>5</v>
      </c>
      <c r="AB195">
        <v>12</v>
      </c>
      <c r="AC195">
        <v>-1</v>
      </c>
      <c r="AD195">
        <v>0</v>
      </c>
      <c r="AE195" t="s">
        <v>197</v>
      </c>
      <c r="AF195">
        <v>3</v>
      </c>
      <c r="AG195">
        <v>182</v>
      </c>
      <c r="AH195">
        <v>-1</v>
      </c>
      <c r="AI195" t="s">
        <v>42</v>
      </c>
      <c r="AJ195">
        <v>1</v>
      </c>
      <c r="AL195">
        <f t="shared" ref="AL195:AL258" si="9">$M195-N195</f>
        <v>0</v>
      </c>
      <c r="AM195">
        <f t="shared" ref="AM195:AM258" si="10">$M195-O195</f>
        <v>4.9999999999999933E-2</v>
      </c>
      <c r="AN195">
        <f t="shared" ref="AN195:AN258" si="11">$M195-P195</f>
        <v>0</v>
      </c>
    </row>
    <row r="196" spans="1:40" x14ac:dyDescent="0.25">
      <c r="A196">
        <v>600</v>
      </c>
      <c r="B196">
        <v>60</v>
      </c>
      <c r="C196" t="s">
        <v>193</v>
      </c>
      <c r="D196">
        <v>0.73333333333333328</v>
      </c>
      <c r="E196">
        <v>39</v>
      </c>
      <c r="F196">
        <v>0.6</v>
      </c>
      <c r="G196" t="s">
        <v>211</v>
      </c>
      <c r="H196" t="s">
        <v>222</v>
      </c>
      <c r="I196">
        <v>13</v>
      </c>
      <c r="J196" t="s">
        <v>213</v>
      </c>
      <c r="K196">
        <v>4</v>
      </c>
      <c r="L196">
        <v>0.6</v>
      </c>
      <c r="M196">
        <v>0.58333333333333337</v>
      </c>
      <c r="N196">
        <v>0.73333333333333328</v>
      </c>
      <c r="O196">
        <v>0.71666666666666667</v>
      </c>
      <c r="P196">
        <v>0.58333333333333337</v>
      </c>
      <c r="Q196">
        <v>24</v>
      </c>
      <c r="R196">
        <v>0.70833333333333337</v>
      </c>
      <c r="S196" t="s">
        <v>81</v>
      </c>
      <c r="T196">
        <v>1</v>
      </c>
      <c r="U196">
        <v>2</v>
      </c>
      <c r="V196">
        <v>0</v>
      </c>
      <c r="W196">
        <v>1</v>
      </c>
      <c r="X196">
        <v>0</v>
      </c>
      <c r="Y196">
        <v>2</v>
      </c>
      <c r="Z196">
        <v>0</v>
      </c>
      <c r="AA196">
        <v>4</v>
      </c>
      <c r="AB196">
        <v>11</v>
      </c>
      <c r="AC196">
        <v>-1</v>
      </c>
      <c r="AD196">
        <v>0.16596297499188051</v>
      </c>
      <c r="AE196" t="s">
        <v>197</v>
      </c>
      <c r="AF196">
        <v>3</v>
      </c>
      <c r="AG196">
        <v>182</v>
      </c>
      <c r="AH196">
        <v>2</v>
      </c>
      <c r="AI196" t="s">
        <v>42</v>
      </c>
      <c r="AJ196">
        <v>1</v>
      </c>
      <c r="AL196">
        <f t="shared" si="9"/>
        <v>-0.14999999999999991</v>
      </c>
      <c r="AM196">
        <f t="shared" si="10"/>
        <v>-0.1333333333333333</v>
      </c>
      <c r="AN196">
        <f t="shared" si="11"/>
        <v>0</v>
      </c>
    </row>
    <row r="197" spans="1:40" x14ac:dyDescent="0.25">
      <c r="A197">
        <v>600</v>
      </c>
      <c r="B197">
        <v>60</v>
      </c>
      <c r="C197" t="s">
        <v>193</v>
      </c>
      <c r="D197">
        <v>0.73333333333333328</v>
      </c>
      <c r="E197">
        <v>39</v>
      </c>
      <c r="F197">
        <v>0.73333333333333328</v>
      </c>
      <c r="G197" t="s">
        <v>256</v>
      </c>
      <c r="H197" t="s">
        <v>215</v>
      </c>
      <c r="I197">
        <v>13</v>
      </c>
      <c r="J197" t="s">
        <v>257</v>
      </c>
      <c r="K197">
        <v>5</v>
      </c>
      <c r="L197">
        <v>0.73333333333333328</v>
      </c>
      <c r="M197">
        <v>0.7</v>
      </c>
      <c r="N197">
        <v>0.75</v>
      </c>
      <c r="O197">
        <v>0.7</v>
      </c>
      <c r="P197">
        <v>0.7</v>
      </c>
      <c r="Q197">
        <v>16</v>
      </c>
      <c r="R197">
        <v>0.8125</v>
      </c>
      <c r="S197" t="s">
        <v>81</v>
      </c>
      <c r="T197">
        <v>1</v>
      </c>
      <c r="U197">
        <v>2</v>
      </c>
      <c r="V197">
        <v>0</v>
      </c>
      <c r="W197">
        <v>1</v>
      </c>
      <c r="X197">
        <v>0</v>
      </c>
      <c r="Y197">
        <v>2</v>
      </c>
      <c r="Z197">
        <v>0</v>
      </c>
      <c r="AA197">
        <v>5</v>
      </c>
      <c r="AB197">
        <v>12</v>
      </c>
      <c r="AC197">
        <v>-1</v>
      </c>
      <c r="AD197">
        <v>0</v>
      </c>
      <c r="AE197" t="s">
        <v>197</v>
      </c>
      <c r="AF197">
        <v>3</v>
      </c>
      <c r="AG197">
        <v>182</v>
      </c>
      <c r="AH197">
        <v>-2</v>
      </c>
      <c r="AI197" t="s">
        <v>42</v>
      </c>
      <c r="AJ197">
        <v>1</v>
      </c>
      <c r="AL197">
        <f t="shared" si="9"/>
        <v>-5.0000000000000044E-2</v>
      </c>
      <c r="AM197">
        <f t="shared" si="10"/>
        <v>0</v>
      </c>
      <c r="AN197">
        <f t="shared" si="11"/>
        <v>0</v>
      </c>
    </row>
    <row r="198" spans="1:40" x14ac:dyDescent="0.25">
      <c r="A198">
        <v>600</v>
      </c>
      <c r="B198">
        <v>60</v>
      </c>
      <c r="C198" t="s">
        <v>193</v>
      </c>
      <c r="D198">
        <v>0.73333333333333328</v>
      </c>
      <c r="E198">
        <v>39</v>
      </c>
      <c r="F198">
        <v>0.68333333333333335</v>
      </c>
      <c r="G198" t="s">
        <v>258</v>
      </c>
      <c r="H198" t="s">
        <v>222</v>
      </c>
      <c r="I198">
        <v>13</v>
      </c>
      <c r="J198" t="s">
        <v>259</v>
      </c>
      <c r="K198">
        <v>4</v>
      </c>
      <c r="L198">
        <v>0.68333333333333335</v>
      </c>
      <c r="M198">
        <v>0.68333333333333335</v>
      </c>
      <c r="N198">
        <v>0.75</v>
      </c>
      <c r="O198">
        <v>0.6166666666666667</v>
      </c>
      <c r="P198">
        <v>0.68333333333333335</v>
      </c>
      <c r="Q198">
        <v>19</v>
      </c>
      <c r="R198">
        <v>0.47368421052631582</v>
      </c>
      <c r="S198" t="s">
        <v>132</v>
      </c>
      <c r="T198">
        <v>1</v>
      </c>
      <c r="U198">
        <v>2</v>
      </c>
      <c r="V198">
        <v>0</v>
      </c>
      <c r="W198">
        <v>1</v>
      </c>
      <c r="X198">
        <v>0</v>
      </c>
      <c r="Y198">
        <v>2</v>
      </c>
      <c r="Z198">
        <v>0</v>
      </c>
      <c r="AA198">
        <v>4</v>
      </c>
      <c r="AB198">
        <v>11</v>
      </c>
      <c r="AC198">
        <v>-1</v>
      </c>
      <c r="AD198">
        <v>0.16596297499188051</v>
      </c>
      <c r="AE198" t="s">
        <v>197</v>
      </c>
      <c r="AF198">
        <v>4</v>
      </c>
      <c r="AG198">
        <v>84</v>
      </c>
      <c r="AH198">
        <v>0.5</v>
      </c>
      <c r="AI198" t="s">
        <v>42</v>
      </c>
      <c r="AJ198">
        <v>1</v>
      </c>
      <c r="AL198">
        <f t="shared" si="9"/>
        <v>-6.6666666666666652E-2</v>
      </c>
      <c r="AM198">
        <f t="shared" si="10"/>
        <v>6.6666666666666652E-2</v>
      </c>
      <c r="AN198">
        <f t="shared" si="11"/>
        <v>0</v>
      </c>
    </row>
    <row r="199" spans="1:40" x14ac:dyDescent="0.25">
      <c r="A199">
        <v>600</v>
      </c>
      <c r="B199">
        <v>60</v>
      </c>
      <c r="C199" t="s">
        <v>193</v>
      </c>
      <c r="D199">
        <v>0.73333333333333328</v>
      </c>
      <c r="E199">
        <v>39</v>
      </c>
      <c r="F199">
        <v>0.75</v>
      </c>
      <c r="G199" t="s">
        <v>254</v>
      </c>
      <c r="H199" t="s">
        <v>222</v>
      </c>
      <c r="I199">
        <v>13</v>
      </c>
      <c r="J199" t="s">
        <v>255</v>
      </c>
      <c r="K199">
        <v>4</v>
      </c>
      <c r="L199">
        <v>0.75</v>
      </c>
      <c r="M199">
        <v>0.68333333333333335</v>
      </c>
      <c r="N199">
        <v>0.75</v>
      </c>
      <c r="O199">
        <v>0.6333333333333333</v>
      </c>
      <c r="P199">
        <v>0.68333333333333335</v>
      </c>
      <c r="Q199">
        <v>15</v>
      </c>
      <c r="R199">
        <v>0.8666666666666667</v>
      </c>
      <c r="S199" t="s">
        <v>132</v>
      </c>
      <c r="T199">
        <v>1</v>
      </c>
      <c r="U199">
        <v>2</v>
      </c>
      <c r="V199">
        <v>0</v>
      </c>
      <c r="W199">
        <v>1</v>
      </c>
      <c r="X199">
        <v>0</v>
      </c>
      <c r="Y199">
        <v>2</v>
      </c>
      <c r="Z199">
        <v>0</v>
      </c>
      <c r="AA199">
        <v>4</v>
      </c>
      <c r="AB199">
        <v>11</v>
      </c>
      <c r="AC199">
        <v>-1</v>
      </c>
      <c r="AD199">
        <v>0.16596297499188051</v>
      </c>
      <c r="AE199" t="s">
        <v>197</v>
      </c>
      <c r="AF199">
        <v>4</v>
      </c>
      <c r="AG199">
        <v>84</v>
      </c>
      <c r="AH199">
        <v>-0.5</v>
      </c>
      <c r="AI199" t="s">
        <v>42</v>
      </c>
      <c r="AJ199">
        <v>1</v>
      </c>
      <c r="AL199">
        <f t="shared" si="9"/>
        <v>-6.6666666666666652E-2</v>
      </c>
      <c r="AM199">
        <f t="shared" si="10"/>
        <v>5.0000000000000044E-2</v>
      </c>
      <c r="AN199">
        <f t="shared" si="11"/>
        <v>0</v>
      </c>
    </row>
    <row r="200" spans="1:40" x14ac:dyDescent="0.25">
      <c r="A200">
        <v>600</v>
      </c>
      <c r="B200">
        <v>60</v>
      </c>
      <c r="C200" t="s">
        <v>193</v>
      </c>
      <c r="D200">
        <v>0.73333333333333328</v>
      </c>
      <c r="E200">
        <v>39</v>
      </c>
      <c r="F200">
        <v>0.66666666666666663</v>
      </c>
      <c r="G200" t="s">
        <v>258</v>
      </c>
      <c r="H200" t="s">
        <v>222</v>
      </c>
      <c r="I200">
        <v>13</v>
      </c>
      <c r="J200" t="s">
        <v>259</v>
      </c>
      <c r="K200">
        <v>4</v>
      </c>
      <c r="L200">
        <v>0.68333333333333335</v>
      </c>
      <c r="M200">
        <v>0.68333333333333335</v>
      </c>
      <c r="N200">
        <v>0.71666666666666667</v>
      </c>
      <c r="O200">
        <v>0.58333333333333337</v>
      </c>
      <c r="P200">
        <v>0.68333333333333335</v>
      </c>
      <c r="Q200">
        <v>20</v>
      </c>
      <c r="R200">
        <v>0.35</v>
      </c>
      <c r="S200" t="s">
        <v>132</v>
      </c>
      <c r="T200">
        <v>1</v>
      </c>
      <c r="U200">
        <v>2</v>
      </c>
      <c r="V200">
        <v>0</v>
      </c>
      <c r="W200">
        <v>1</v>
      </c>
      <c r="X200">
        <v>0</v>
      </c>
      <c r="Y200">
        <v>2</v>
      </c>
      <c r="Z200">
        <v>0</v>
      </c>
      <c r="AA200">
        <v>4</v>
      </c>
      <c r="AB200">
        <v>11</v>
      </c>
      <c r="AC200">
        <v>-1</v>
      </c>
      <c r="AD200">
        <v>0.16596297499188051</v>
      </c>
      <c r="AE200" t="s">
        <v>197</v>
      </c>
      <c r="AF200">
        <v>4</v>
      </c>
      <c r="AG200">
        <v>84</v>
      </c>
      <c r="AH200">
        <v>1</v>
      </c>
      <c r="AI200" t="s">
        <v>42</v>
      </c>
      <c r="AJ200">
        <v>1</v>
      </c>
      <c r="AL200">
        <f t="shared" si="9"/>
        <v>-3.3333333333333326E-2</v>
      </c>
      <c r="AM200">
        <f t="shared" si="10"/>
        <v>9.9999999999999978E-2</v>
      </c>
      <c r="AN200">
        <f t="shared" si="11"/>
        <v>0</v>
      </c>
    </row>
    <row r="201" spans="1:40" x14ac:dyDescent="0.25">
      <c r="A201">
        <v>600</v>
      </c>
      <c r="B201">
        <v>60</v>
      </c>
      <c r="C201" t="s">
        <v>193</v>
      </c>
      <c r="D201">
        <v>0.73333333333333328</v>
      </c>
      <c r="E201">
        <v>39</v>
      </c>
      <c r="F201">
        <v>0.75</v>
      </c>
      <c r="G201" t="s">
        <v>254</v>
      </c>
      <c r="H201" t="s">
        <v>222</v>
      </c>
      <c r="I201">
        <v>13</v>
      </c>
      <c r="J201" t="s">
        <v>255</v>
      </c>
      <c r="K201">
        <v>4</v>
      </c>
      <c r="L201">
        <v>0.75</v>
      </c>
      <c r="M201">
        <v>0.68333333333333335</v>
      </c>
      <c r="N201">
        <v>0.75</v>
      </c>
      <c r="O201">
        <v>0.6</v>
      </c>
      <c r="P201">
        <v>0.68333333333333335</v>
      </c>
      <c r="Q201">
        <v>15</v>
      </c>
      <c r="R201">
        <v>0.8666666666666667</v>
      </c>
      <c r="S201" t="s">
        <v>132</v>
      </c>
      <c r="T201">
        <v>1</v>
      </c>
      <c r="U201">
        <v>2</v>
      </c>
      <c r="V201">
        <v>0</v>
      </c>
      <c r="W201">
        <v>1</v>
      </c>
      <c r="X201">
        <v>0</v>
      </c>
      <c r="Y201">
        <v>2</v>
      </c>
      <c r="Z201">
        <v>0</v>
      </c>
      <c r="AA201">
        <v>4</v>
      </c>
      <c r="AB201">
        <v>11</v>
      </c>
      <c r="AC201">
        <v>-1</v>
      </c>
      <c r="AD201">
        <v>0.16596297499188051</v>
      </c>
      <c r="AE201" t="s">
        <v>197</v>
      </c>
      <c r="AF201">
        <v>4</v>
      </c>
      <c r="AG201">
        <v>84</v>
      </c>
      <c r="AH201">
        <v>-1</v>
      </c>
      <c r="AI201" t="s">
        <v>42</v>
      </c>
      <c r="AJ201">
        <v>1</v>
      </c>
      <c r="AL201">
        <f t="shared" si="9"/>
        <v>-6.6666666666666652E-2</v>
      </c>
      <c r="AM201">
        <f t="shared" si="10"/>
        <v>8.333333333333337E-2</v>
      </c>
      <c r="AN201">
        <f t="shared" si="11"/>
        <v>0</v>
      </c>
    </row>
    <row r="202" spans="1:40" x14ac:dyDescent="0.25">
      <c r="A202">
        <v>600</v>
      </c>
      <c r="B202">
        <v>60</v>
      </c>
      <c r="C202" t="s">
        <v>193</v>
      </c>
      <c r="D202">
        <v>0.73333333333333328</v>
      </c>
      <c r="E202">
        <v>39</v>
      </c>
      <c r="F202">
        <v>0.66666666666666663</v>
      </c>
      <c r="G202" t="s">
        <v>258</v>
      </c>
      <c r="H202" t="s">
        <v>222</v>
      </c>
      <c r="I202">
        <v>13</v>
      </c>
      <c r="J202" t="s">
        <v>259</v>
      </c>
      <c r="K202">
        <v>4</v>
      </c>
      <c r="L202">
        <v>0.68333333333333335</v>
      </c>
      <c r="M202">
        <v>0.68333333333333335</v>
      </c>
      <c r="N202">
        <v>0.71666666666666667</v>
      </c>
      <c r="O202">
        <v>0.65</v>
      </c>
      <c r="P202">
        <v>0.68333333333333335</v>
      </c>
      <c r="Q202">
        <v>20</v>
      </c>
      <c r="R202">
        <v>0.35</v>
      </c>
      <c r="S202" t="s">
        <v>132</v>
      </c>
      <c r="T202">
        <v>1</v>
      </c>
      <c r="U202">
        <v>2</v>
      </c>
      <c r="V202">
        <v>0</v>
      </c>
      <c r="W202">
        <v>1</v>
      </c>
      <c r="X202">
        <v>0</v>
      </c>
      <c r="Y202">
        <v>2</v>
      </c>
      <c r="Z202">
        <v>0</v>
      </c>
      <c r="AA202">
        <v>4</v>
      </c>
      <c r="AB202">
        <v>11</v>
      </c>
      <c r="AC202">
        <v>-1</v>
      </c>
      <c r="AD202">
        <v>0.16596297499188051</v>
      </c>
      <c r="AE202" t="s">
        <v>197</v>
      </c>
      <c r="AF202">
        <v>4</v>
      </c>
      <c r="AG202">
        <v>84</v>
      </c>
      <c r="AH202">
        <v>2</v>
      </c>
      <c r="AI202" t="s">
        <v>42</v>
      </c>
      <c r="AJ202">
        <v>1</v>
      </c>
      <c r="AL202">
        <f t="shared" si="9"/>
        <v>-3.3333333333333326E-2</v>
      </c>
      <c r="AM202">
        <f t="shared" si="10"/>
        <v>3.3333333333333326E-2</v>
      </c>
      <c r="AN202">
        <f t="shared" si="11"/>
        <v>0</v>
      </c>
    </row>
    <row r="203" spans="1:40" x14ac:dyDescent="0.25">
      <c r="A203">
        <v>600</v>
      </c>
      <c r="B203">
        <v>60</v>
      </c>
      <c r="C203" t="s">
        <v>193</v>
      </c>
      <c r="D203">
        <v>0.73333333333333328</v>
      </c>
      <c r="E203">
        <v>39</v>
      </c>
      <c r="F203">
        <v>0.75</v>
      </c>
      <c r="G203" t="s">
        <v>254</v>
      </c>
      <c r="H203" t="s">
        <v>222</v>
      </c>
      <c r="I203">
        <v>13</v>
      </c>
      <c r="J203" t="s">
        <v>255</v>
      </c>
      <c r="K203">
        <v>4</v>
      </c>
      <c r="L203">
        <v>0.75</v>
      </c>
      <c r="M203">
        <v>0.71666666666666667</v>
      </c>
      <c r="N203">
        <v>0.75</v>
      </c>
      <c r="O203">
        <v>0.56666666666666665</v>
      </c>
      <c r="P203">
        <v>0.71666666666666667</v>
      </c>
      <c r="Q203">
        <v>15</v>
      </c>
      <c r="R203">
        <v>0.8666666666666667</v>
      </c>
      <c r="S203" t="s">
        <v>132</v>
      </c>
      <c r="T203">
        <v>1</v>
      </c>
      <c r="U203">
        <v>2</v>
      </c>
      <c r="V203">
        <v>0</v>
      </c>
      <c r="W203">
        <v>1</v>
      </c>
      <c r="X203">
        <v>0</v>
      </c>
      <c r="Y203">
        <v>2</v>
      </c>
      <c r="Z203">
        <v>0</v>
      </c>
      <c r="AA203">
        <v>4</v>
      </c>
      <c r="AB203">
        <v>11</v>
      </c>
      <c r="AC203">
        <v>-1</v>
      </c>
      <c r="AD203">
        <v>0.16596297499188051</v>
      </c>
      <c r="AE203" t="s">
        <v>197</v>
      </c>
      <c r="AF203">
        <v>4</v>
      </c>
      <c r="AG203">
        <v>84</v>
      </c>
      <c r="AH203">
        <v>-2</v>
      </c>
      <c r="AI203" t="s">
        <v>42</v>
      </c>
      <c r="AJ203">
        <v>1</v>
      </c>
      <c r="AL203">
        <f t="shared" si="9"/>
        <v>-3.3333333333333326E-2</v>
      </c>
      <c r="AM203">
        <f t="shared" si="10"/>
        <v>0.15000000000000002</v>
      </c>
      <c r="AN203">
        <f t="shared" si="11"/>
        <v>0</v>
      </c>
    </row>
    <row r="204" spans="1:40" x14ac:dyDescent="0.25">
      <c r="A204">
        <v>600</v>
      </c>
      <c r="B204">
        <v>60</v>
      </c>
      <c r="C204" t="s">
        <v>193</v>
      </c>
      <c r="D204">
        <v>0.73333333333333328</v>
      </c>
      <c r="E204">
        <v>39</v>
      </c>
      <c r="F204">
        <v>0.68333333333333335</v>
      </c>
      <c r="G204" t="s">
        <v>267</v>
      </c>
      <c r="H204" t="s">
        <v>268</v>
      </c>
      <c r="I204">
        <v>7</v>
      </c>
      <c r="J204" t="s">
        <v>269</v>
      </c>
      <c r="K204">
        <v>3</v>
      </c>
      <c r="L204">
        <v>0.68333333333333335</v>
      </c>
      <c r="M204">
        <v>0.6166666666666667</v>
      </c>
      <c r="N204">
        <v>0.76666666666666672</v>
      </c>
      <c r="O204">
        <v>0.7</v>
      </c>
      <c r="P204">
        <v>0.6166666666666667</v>
      </c>
      <c r="Q204">
        <v>19</v>
      </c>
      <c r="R204">
        <v>0.89473684210526316</v>
      </c>
      <c r="S204" t="s">
        <v>85</v>
      </c>
      <c r="T204">
        <v>1</v>
      </c>
      <c r="U204">
        <v>2</v>
      </c>
      <c r="V204">
        <v>0</v>
      </c>
      <c r="W204">
        <v>1</v>
      </c>
      <c r="X204">
        <v>0</v>
      </c>
      <c r="Y204">
        <v>2</v>
      </c>
      <c r="Z204">
        <v>0</v>
      </c>
      <c r="AA204">
        <v>3</v>
      </c>
      <c r="AB204">
        <v>7</v>
      </c>
      <c r="AC204">
        <v>-1</v>
      </c>
      <c r="AD204">
        <v>0.33181818181818179</v>
      </c>
      <c r="AE204" t="s">
        <v>197</v>
      </c>
      <c r="AF204">
        <v>4</v>
      </c>
      <c r="AG204">
        <v>68</v>
      </c>
      <c r="AH204">
        <v>-2</v>
      </c>
      <c r="AI204" t="s">
        <v>42</v>
      </c>
      <c r="AJ204">
        <v>1</v>
      </c>
      <c r="AL204">
        <f t="shared" si="9"/>
        <v>-0.15000000000000002</v>
      </c>
      <c r="AM204">
        <f t="shared" si="10"/>
        <v>-8.3333333333333259E-2</v>
      </c>
      <c r="AN204">
        <f t="shared" si="11"/>
        <v>0</v>
      </c>
    </row>
    <row r="205" spans="1:40" x14ac:dyDescent="0.25">
      <c r="A205">
        <v>600</v>
      </c>
      <c r="B205">
        <v>60</v>
      </c>
      <c r="C205" t="s">
        <v>193</v>
      </c>
      <c r="D205">
        <v>0.73333333333333328</v>
      </c>
      <c r="E205">
        <v>39</v>
      </c>
      <c r="F205">
        <v>0.73333333333333328</v>
      </c>
      <c r="G205" t="s">
        <v>211</v>
      </c>
      <c r="H205" t="s">
        <v>222</v>
      </c>
      <c r="I205">
        <v>13</v>
      </c>
      <c r="J205" t="s">
        <v>213</v>
      </c>
      <c r="K205">
        <v>4</v>
      </c>
      <c r="L205">
        <v>0.71666666666666667</v>
      </c>
      <c r="M205">
        <v>0.68333333333333335</v>
      </c>
      <c r="N205">
        <v>0.73333333333333328</v>
      </c>
      <c r="O205">
        <v>0.73333333333333328</v>
      </c>
      <c r="P205">
        <v>0.68333333333333335</v>
      </c>
      <c r="Q205">
        <v>16</v>
      </c>
      <c r="R205">
        <v>0.8125</v>
      </c>
      <c r="S205" t="s">
        <v>86</v>
      </c>
      <c r="T205">
        <v>1</v>
      </c>
      <c r="U205">
        <v>2</v>
      </c>
      <c r="V205">
        <v>0</v>
      </c>
      <c r="W205">
        <v>1</v>
      </c>
      <c r="X205">
        <v>1</v>
      </c>
      <c r="Y205">
        <v>1</v>
      </c>
      <c r="Z205">
        <v>2</v>
      </c>
      <c r="AA205">
        <v>2</v>
      </c>
      <c r="AB205">
        <v>11</v>
      </c>
      <c r="AC205">
        <v>-1</v>
      </c>
      <c r="AD205">
        <v>0.16596297499188051</v>
      </c>
      <c r="AE205" t="s">
        <v>197</v>
      </c>
      <c r="AF205">
        <v>4</v>
      </c>
      <c r="AG205">
        <v>176</v>
      </c>
      <c r="AH205">
        <v>0.5</v>
      </c>
      <c r="AI205" t="s">
        <v>42</v>
      </c>
      <c r="AJ205">
        <v>1</v>
      </c>
      <c r="AL205">
        <f t="shared" si="9"/>
        <v>-4.9999999999999933E-2</v>
      </c>
      <c r="AM205">
        <f t="shared" si="10"/>
        <v>-4.9999999999999933E-2</v>
      </c>
      <c r="AN205">
        <f t="shared" si="11"/>
        <v>0</v>
      </c>
    </row>
    <row r="206" spans="1:40" x14ac:dyDescent="0.25">
      <c r="A206">
        <v>600</v>
      </c>
      <c r="B206">
        <v>60</v>
      </c>
      <c r="C206" t="s">
        <v>193</v>
      </c>
      <c r="D206">
        <v>0.73333333333333328</v>
      </c>
      <c r="E206">
        <v>39</v>
      </c>
      <c r="F206">
        <v>0.73333333333333328</v>
      </c>
      <c r="G206" t="s">
        <v>211</v>
      </c>
      <c r="H206" t="s">
        <v>222</v>
      </c>
      <c r="I206">
        <v>13</v>
      </c>
      <c r="J206" t="s">
        <v>213</v>
      </c>
      <c r="K206">
        <v>4</v>
      </c>
      <c r="L206">
        <v>0.73333333333333328</v>
      </c>
      <c r="M206">
        <v>0.68333333333333335</v>
      </c>
      <c r="N206">
        <v>0.78333333333333333</v>
      </c>
      <c r="O206">
        <v>0.65</v>
      </c>
      <c r="P206">
        <v>0.68333333333333335</v>
      </c>
      <c r="Q206">
        <v>16</v>
      </c>
      <c r="R206">
        <v>0.8125</v>
      </c>
      <c r="S206" t="s">
        <v>86</v>
      </c>
      <c r="T206">
        <v>1</v>
      </c>
      <c r="U206">
        <v>2</v>
      </c>
      <c r="V206">
        <v>0</v>
      </c>
      <c r="W206">
        <v>1</v>
      </c>
      <c r="X206">
        <v>1</v>
      </c>
      <c r="Y206">
        <v>1</v>
      </c>
      <c r="Z206">
        <v>2</v>
      </c>
      <c r="AA206">
        <v>2</v>
      </c>
      <c r="AB206">
        <v>11</v>
      </c>
      <c r="AC206">
        <v>-1</v>
      </c>
      <c r="AD206">
        <v>0.16596297499188051</v>
      </c>
      <c r="AE206" t="s">
        <v>197</v>
      </c>
      <c r="AF206">
        <v>4</v>
      </c>
      <c r="AG206">
        <v>176</v>
      </c>
      <c r="AH206">
        <v>-0.5</v>
      </c>
      <c r="AI206" t="s">
        <v>42</v>
      </c>
      <c r="AJ206">
        <v>1</v>
      </c>
      <c r="AL206">
        <f t="shared" si="9"/>
        <v>-9.9999999999999978E-2</v>
      </c>
      <c r="AM206">
        <f t="shared" si="10"/>
        <v>3.3333333333333326E-2</v>
      </c>
      <c r="AN206">
        <f t="shared" si="11"/>
        <v>0</v>
      </c>
    </row>
    <row r="207" spans="1:40" x14ac:dyDescent="0.25">
      <c r="A207">
        <v>600</v>
      </c>
      <c r="B207">
        <v>60</v>
      </c>
      <c r="C207" t="s">
        <v>193</v>
      </c>
      <c r="D207">
        <v>0.73333333333333328</v>
      </c>
      <c r="E207">
        <v>39</v>
      </c>
      <c r="F207">
        <v>0.73333333333333328</v>
      </c>
      <c r="G207" t="s">
        <v>211</v>
      </c>
      <c r="H207" t="s">
        <v>222</v>
      </c>
      <c r="I207">
        <v>13</v>
      </c>
      <c r="J207" t="s">
        <v>213</v>
      </c>
      <c r="K207">
        <v>4</v>
      </c>
      <c r="L207">
        <v>0.71666666666666667</v>
      </c>
      <c r="M207">
        <v>0.68333333333333335</v>
      </c>
      <c r="N207">
        <v>0.66666666666666663</v>
      </c>
      <c r="O207">
        <v>0.56666666666666665</v>
      </c>
      <c r="P207">
        <v>0.7</v>
      </c>
      <c r="Q207">
        <v>16</v>
      </c>
      <c r="R207">
        <v>0.8125</v>
      </c>
      <c r="S207" t="s">
        <v>86</v>
      </c>
      <c r="T207">
        <v>1</v>
      </c>
      <c r="U207">
        <v>2</v>
      </c>
      <c r="V207">
        <v>0</v>
      </c>
      <c r="W207">
        <v>1</v>
      </c>
      <c r="X207">
        <v>1</v>
      </c>
      <c r="Y207">
        <v>1</v>
      </c>
      <c r="Z207">
        <v>2</v>
      </c>
      <c r="AA207">
        <v>2</v>
      </c>
      <c r="AB207">
        <v>11</v>
      </c>
      <c r="AC207">
        <v>-1</v>
      </c>
      <c r="AD207">
        <v>0.16596297499188051</v>
      </c>
      <c r="AE207" t="s">
        <v>197</v>
      </c>
      <c r="AF207">
        <v>4</v>
      </c>
      <c r="AG207">
        <v>176</v>
      </c>
      <c r="AH207">
        <v>1</v>
      </c>
      <c r="AI207" t="s">
        <v>42</v>
      </c>
      <c r="AJ207">
        <v>1</v>
      </c>
      <c r="AL207">
        <f t="shared" si="9"/>
        <v>1.6666666666666718E-2</v>
      </c>
      <c r="AM207">
        <f t="shared" si="10"/>
        <v>0.1166666666666667</v>
      </c>
      <c r="AN207">
        <f t="shared" si="11"/>
        <v>-1.6666666666666607E-2</v>
      </c>
    </row>
    <row r="208" spans="1:40" x14ac:dyDescent="0.25">
      <c r="A208">
        <v>600</v>
      </c>
      <c r="B208">
        <v>60</v>
      </c>
      <c r="C208" t="s">
        <v>193</v>
      </c>
      <c r="D208">
        <v>0.73333333333333328</v>
      </c>
      <c r="E208">
        <v>39</v>
      </c>
      <c r="F208">
        <v>0.73333333333333328</v>
      </c>
      <c r="G208" t="s">
        <v>211</v>
      </c>
      <c r="H208" t="s">
        <v>222</v>
      </c>
      <c r="I208">
        <v>13</v>
      </c>
      <c r="J208" t="s">
        <v>213</v>
      </c>
      <c r="K208">
        <v>4</v>
      </c>
      <c r="L208">
        <v>0.73333333333333328</v>
      </c>
      <c r="M208">
        <v>0.68333333333333335</v>
      </c>
      <c r="N208">
        <v>0.71666666666666667</v>
      </c>
      <c r="O208">
        <v>0.56666666666666665</v>
      </c>
      <c r="P208">
        <v>0.71666666666666667</v>
      </c>
      <c r="Q208">
        <v>16</v>
      </c>
      <c r="R208">
        <v>0.8125</v>
      </c>
      <c r="S208" t="s">
        <v>86</v>
      </c>
      <c r="T208">
        <v>1</v>
      </c>
      <c r="U208">
        <v>2</v>
      </c>
      <c r="V208">
        <v>0</v>
      </c>
      <c r="W208">
        <v>1</v>
      </c>
      <c r="X208">
        <v>1</v>
      </c>
      <c r="Y208">
        <v>1</v>
      </c>
      <c r="Z208">
        <v>2</v>
      </c>
      <c r="AA208">
        <v>2</v>
      </c>
      <c r="AB208">
        <v>11</v>
      </c>
      <c r="AC208">
        <v>-1</v>
      </c>
      <c r="AD208">
        <v>0.16596297499188051</v>
      </c>
      <c r="AE208" t="s">
        <v>197</v>
      </c>
      <c r="AF208">
        <v>4</v>
      </c>
      <c r="AG208">
        <v>176</v>
      </c>
      <c r="AH208">
        <v>-1</v>
      </c>
      <c r="AI208" t="s">
        <v>42</v>
      </c>
      <c r="AJ208">
        <v>1</v>
      </c>
      <c r="AL208">
        <f t="shared" si="9"/>
        <v>-3.3333333333333326E-2</v>
      </c>
      <c r="AM208">
        <f t="shared" si="10"/>
        <v>0.1166666666666667</v>
      </c>
      <c r="AN208">
        <f t="shared" si="11"/>
        <v>-3.3333333333333326E-2</v>
      </c>
    </row>
    <row r="209" spans="1:40" x14ac:dyDescent="0.25">
      <c r="A209">
        <v>600</v>
      </c>
      <c r="B209">
        <v>60</v>
      </c>
      <c r="C209" t="s">
        <v>193</v>
      </c>
      <c r="D209">
        <v>0.73333333333333328</v>
      </c>
      <c r="E209">
        <v>39</v>
      </c>
      <c r="F209">
        <v>0.73333333333333328</v>
      </c>
      <c r="G209" t="s">
        <v>211</v>
      </c>
      <c r="H209" t="s">
        <v>222</v>
      </c>
      <c r="I209">
        <v>13</v>
      </c>
      <c r="J209" t="s">
        <v>213</v>
      </c>
      <c r="K209">
        <v>4</v>
      </c>
      <c r="L209">
        <v>0.71666666666666667</v>
      </c>
      <c r="M209">
        <v>0.68333333333333335</v>
      </c>
      <c r="N209">
        <v>0.66666666666666663</v>
      </c>
      <c r="O209">
        <v>0.56666666666666665</v>
      </c>
      <c r="P209">
        <v>0.7</v>
      </c>
      <c r="Q209">
        <v>16</v>
      </c>
      <c r="R209">
        <v>0.8125</v>
      </c>
      <c r="S209" t="s">
        <v>86</v>
      </c>
      <c r="T209">
        <v>1</v>
      </c>
      <c r="U209">
        <v>2</v>
      </c>
      <c r="V209">
        <v>0</v>
      </c>
      <c r="W209">
        <v>1</v>
      </c>
      <c r="X209">
        <v>1</v>
      </c>
      <c r="Y209">
        <v>1</v>
      </c>
      <c r="Z209">
        <v>2</v>
      </c>
      <c r="AA209">
        <v>2</v>
      </c>
      <c r="AB209">
        <v>11</v>
      </c>
      <c r="AC209">
        <v>-1</v>
      </c>
      <c r="AD209">
        <v>0.16596297499188051</v>
      </c>
      <c r="AE209" t="s">
        <v>197</v>
      </c>
      <c r="AF209">
        <v>4</v>
      </c>
      <c r="AG209">
        <v>176</v>
      </c>
      <c r="AH209">
        <v>2</v>
      </c>
      <c r="AI209" t="s">
        <v>42</v>
      </c>
      <c r="AJ209">
        <v>1</v>
      </c>
      <c r="AL209">
        <f t="shared" si="9"/>
        <v>1.6666666666666718E-2</v>
      </c>
      <c r="AM209">
        <f t="shared" si="10"/>
        <v>0.1166666666666667</v>
      </c>
      <c r="AN209">
        <f t="shared" si="11"/>
        <v>-1.6666666666666607E-2</v>
      </c>
    </row>
    <row r="210" spans="1:40" x14ac:dyDescent="0.25">
      <c r="A210">
        <v>600</v>
      </c>
      <c r="B210">
        <v>60</v>
      </c>
      <c r="C210" t="s">
        <v>193</v>
      </c>
      <c r="D210">
        <v>0.73333333333333328</v>
      </c>
      <c r="E210">
        <v>39</v>
      </c>
      <c r="F210">
        <v>0.73333333333333328</v>
      </c>
      <c r="G210" t="s">
        <v>211</v>
      </c>
      <c r="H210" t="s">
        <v>222</v>
      </c>
      <c r="I210">
        <v>13</v>
      </c>
      <c r="J210" t="s">
        <v>213</v>
      </c>
      <c r="K210">
        <v>4</v>
      </c>
      <c r="L210">
        <v>0.73333333333333328</v>
      </c>
      <c r="M210">
        <v>0.68333333333333335</v>
      </c>
      <c r="N210">
        <v>0.73333333333333328</v>
      </c>
      <c r="O210">
        <v>0.6</v>
      </c>
      <c r="P210">
        <v>0.7</v>
      </c>
      <c r="Q210">
        <v>16</v>
      </c>
      <c r="R210">
        <v>0.8125</v>
      </c>
      <c r="S210" t="s">
        <v>86</v>
      </c>
      <c r="T210">
        <v>1</v>
      </c>
      <c r="U210">
        <v>2</v>
      </c>
      <c r="V210">
        <v>0</v>
      </c>
      <c r="W210">
        <v>1</v>
      </c>
      <c r="X210">
        <v>1</v>
      </c>
      <c r="Y210">
        <v>1</v>
      </c>
      <c r="Z210">
        <v>2</v>
      </c>
      <c r="AA210">
        <v>2</v>
      </c>
      <c r="AB210">
        <v>11</v>
      </c>
      <c r="AC210">
        <v>-1</v>
      </c>
      <c r="AD210">
        <v>0.16596297499188051</v>
      </c>
      <c r="AE210" t="s">
        <v>197</v>
      </c>
      <c r="AF210">
        <v>4</v>
      </c>
      <c r="AG210">
        <v>176</v>
      </c>
      <c r="AH210">
        <v>-2</v>
      </c>
      <c r="AI210" t="s">
        <v>42</v>
      </c>
      <c r="AJ210">
        <v>1</v>
      </c>
      <c r="AL210">
        <f t="shared" si="9"/>
        <v>-4.9999999999999933E-2</v>
      </c>
      <c r="AM210">
        <f t="shared" si="10"/>
        <v>8.333333333333337E-2</v>
      </c>
      <c r="AN210">
        <f t="shared" si="11"/>
        <v>-1.6666666666666607E-2</v>
      </c>
    </row>
    <row r="211" spans="1:40" x14ac:dyDescent="0.25">
      <c r="A211">
        <v>600</v>
      </c>
      <c r="B211">
        <v>60</v>
      </c>
      <c r="C211" t="s">
        <v>193</v>
      </c>
      <c r="D211">
        <v>0.73333333333333328</v>
      </c>
      <c r="E211">
        <v>39</v>
      </c>
      <c r="F211">
        <v>0.75</v>
      </c>
      <c r="G211" t="s">
        <v>211</v>
      </c>
      <c r="H211" t="s">
        <v>222</v>
      </c>
      <c r="I211">
        <v>13</v>
      </c>
      <c r="J211" t="s">
        <v>213</v>
      </c>
      <c r="K211">
        <v>4</v>
      </c>
      <c r="L211">
        <v>0.75</v>
      </c>
      <c r="M211">
        <v>0.68333333333333335</v>
      </c>
      <c r="N211">
        <v>0.73333333333333328</v>
      </c>
      <c r="O211">
        <v>0.6333333333333333</v>
      </c>
      <c r="P211">
        <v>0.68333333333333335</v>
      </c>
      <c r="Q211">
        <v>15</v>
      </c>
      <c r="R211">
        <v>0.8</v>
      </c>
      <c r="S211" t="s">
        <v>142</v>
      </c>
      <c r="T211">
        <v>1</v>
      </c>
      <c r="U211">
        <v>2</v>
      </c>
      <c r="V211">
        <v>0</v>
      </c>
      <c r="W211">
        <v>1</v>
      </c>
      <c r="X211">
        <v>0</v>
      </c>
      <c r="Y211">
        <v>2</v>
      </c>
      <c r="Z211">
        <v>0</v>
      </c>
      <c r="AA211">
        <v>4</v>
      </c>
      <c r="AB211">
        <v>11</v>
      </c>
      <c r="AC211">
        <v>-1</v>
      </c>
      <c r="AD211">
        <v>0.16596297499188051</v>
      </c>
      <c r="AE211" t="s">
        <v>197</v>
      </c>
      <c r="AF211">
        <v>5</v>
      </c>
      <c r="AG211">
        <v>131</v>
      </c>
      <c r="AH211">
        <v>0.5</v>
      </c>
      <c r="AI211" t="s">
        <v>42</v>
      </c>
      <c r="AJ211">
        <v>1</v>
      </c>
      <c r="AL211">
        <f t="shared" si="9"/>
        <v>-4.9999999999999933E-2</v>
      </c>
      <c r="AM211">
        <f t="shared" si="10"/>
        <v>5.0000000000000044E-2</v>
      </c>
      <c r="AN211">
        <f t="shared" si="11"/>
        <v>0</v>
      </c>
    </row>
    <row r="212" spans="1:40" x14ac:dyDescent="0.25">
      <c r="A212">
        <v>600</v>
      </c>
      <c r="B212">
        <v>60</v>
      </c>
      <c r="C212" t="s">
        <v>193</v>
      </c>
      <c r="D212">
        <v>0.73333333333333328</v>
      </c>
      <c r="E212">
        <v>39</v>
      </c>
      <c r="F212">
        <v>0.73333333333333328</v>
      </c>
      <c r="G212" t="s">
        <v>211</v>
      </c>
      <c r="H212" t="s">
        <v>270</v>
      </c>
      <c r="I212">
        <v>13</v>
      </c>
      <c r="J212" t="s">
        <v>213</v>
      </c>
      <c r="K212">
        <v>4</v>
      </c>
      <c r="L212">
        <v>0.73333333333333328</v>
      </c>
      <c r="M212">
        <v>0.68333333333333335</v>
      </c>
      <c r="N212">
        <v>0.75</v>
      </c>
      <c r="O212">
        <v>0.6333333333333333</v>
      </c>
      <c r="P212">
        <v>0.68333333333333335</v>
      </c>
      <c r="Q212">
        <v>16</v>
      </c>
      <c r="R212">
        <v>0.75</v>
      </c>
      <c r="S212" t="s">
        <v>142</v>
      </c>
      <c r="T212">
        <v>1</v>
      </c>
      <c r="U212">
        <v>2</v>
      </c>
      <c r="V212">
        <v>0</v>
      </c>
      <c r="W212">
        <v>1</v>
      </c>
      <c r="X212">
        <v>0</v>
      </c>
      <c r="Y212">
        <v>2</v>
      </c>
      <c r="Z212">
        <v>0</v>
      </c>
      <c r="AA212">
        <v>4</v>
      </c>
      <c r="AB212">
        <v>11</v>
      </c>
      <c r="AC212">
        <v>-1</v>
      </c>
      <c r="AD212">
        <v>0.1666556468224703</v>
      </c>
      <c r="AE212" t="s">
        <v>197</v>
      </c>
      <c r="AF212">
        <v>5</v>
      </c>
      <c r="AG212">
        <v>131</v>
      </c>
      <c r="AH212">
        <v>-0.5</v>
      </c>
      <c r="AI212" t="s">
        <v>42</v>
      </c>
      <c r="AJ212">
        <v>1</v>
      </c>
      <c r="AL212">
        <f t="shared" si="9"/>
        <v>-6.6666666666666652E-2</v>
      </c>
      <c r="AM212">
        <f t="shared" si="10"/>
        <v>5.0000000000000044E-2</v>
      </c>
      <c r="AN212">
        <f t="shared" si="11"/>
        <v>0</v>
      </c>
    </row>
    <row r="213" spans="1:40" x14ac:dyDescent="0.25">
      <c r="A213">
        <v>600</v>
      </c>
      <c r="B213">
        <v>60</v>
      </c>
      <c r="C213" t="s">
        <v>193</v>
      </c>
      <c r="D213">
        <v>0.73333333333333328</v>
      </c>
      <c r="E213">
        <v>39</v>
      </c>
      <c r="F213">
        <v>0.71666666666666667</v>
      </c>
      <c r="G213" t="s">
        <v>211</v>
      </c>
      <c r="H213" t="s">
        <v>222</v>
      </c>
      <c r="I213">
        <v>13</v>
      </c>
      <c r="J213" t="s">
        <v>213</v>
      </c>
      <c r="K213">
        <v>4</v>
      </c>
      <c r="L213">
        <v>0.71666666666666667</v>
      </c>
      <c r="M213">
        <v>0.66666666666666663</v>
      </c>
      <c r="N213">
        <v>0.73333333333333328</v>
      </c>
      <c r="O213">
        <v>0.68333333333333335</v>
      </c>
      <c r="P213">
        <v>0.66666666666666663</v>
      </c>
      <c r="Q213">
        <v>17</v>
      </c>
      <c r="R213">
        <v>0.82352941176470584</v>
      </c>
      <c r="S213" t="s">
        <v>142</v>
      </c>
      <c r="T213">
        <v>1</v>
      </c>
      <c r="U213">
        <v>2</v>
      </c>
      <c r="V213">
        <v>0</v>
      </c>
      <c r="W213">
        <v>1</v>
      </c>
      <c r="X213">
        <v>0</v>
      </c>
      <c r="Y213">
        <v>2</v>
      </c>
      <c r="Z213">
        <v>0</v>
      </c>
      <c r="AA213">
        <v>4</v>
      </c>
      <c r="AB213">
        <v>11</v>
      </c>
      <c r="AC213">
        <v>-1</v>
      </c>
      <c r="AD213">
        <v>0.16596297499188051</v>
      </c>
      <c r="AE213" t="s">
        <v>197</v>
      </c>
      <c r="AF213">
        <v>5</v>
      </c>
      <c r="AG213">
        <v>131</v>
      </c>
      <c r="AH213">
        <v>1</v>
      </c>
      <c r="AI213" t="s">
        <v>42</v>
      </c>
      <c r="AJ213">
        <v>1</v>
      </c>
      <c r="AL213">
        <f t="shared" si="9"/>
        <v>-6.6666666666666652E-2</v>
      </c>
      <c r="AM213">
        <f t="shared" si="10"/>
        <v>-1.6666666666666718E-2</v>
      </c>
      <c r="AN213">
        <f t="shared" si="11"/>
        <v>0</v>
      </c>
    </row>
    <row r="214" spans="1:40" x14ac:dyDescent="0.25">
      <c r="A214">
        <v>600</v>
      </c>
      <c r="B214">
        <v>60</v>
      </c>
      <c r="C214" t="s">
        <v>193</v>
      </c>
      <c r="D214">
        <v>0.73333333333333328</v>
      </c>
      <c r="E214">
        <v>39</v>
      </c>
      <c r="F214">
        <v>0.73333333333333328</v>
      </c>
      <c r="G214" t="s">
        <v>211</v>
      </c>
      <c r="H214" t="s">
        <v>271</v>
      </c>
      <c r="I214">
        <v>13</v>
      </c>
      <c r="J214" t="s">
        <v>213</v>
      </c>
      <c r="K214">
        <v>4</v>
      </c>
      <c r="L214">
        <v>0.73333333333333328</v>
      </c>
      <c r="M214">
        <v>0.68333333333333335</v>
      </c>
      <c r="N214">
        <v>0.75</v>
      </c>
      <c r="O214">
        <v>0.71666666666666667</v>
      </c>
      <c r="P214">
        <v>0.68333333333333335</v>
      </c>
      <c r="Q214">
        <v>16</v>
      </c>
      <c r="R214">
        <v>0.75</v>
      </c>
      <c r="S214" t="s">
        <v>142</v>
      </c>
      <c r="T214">
        <v>1</v>
      </c>
      <c r="U214">
        <v>2</v>
      </c>
      <c r="V214">
        <v>0</v>
      </c>
      <c r="W214">
        <v>1</v>
      </c>
      <c r="X214">
        <v>0</v>
      </c>
      <c r="Y214">
        <v>2</v>
      </c>
      <c r="Z214">
        <v>0</v>
      </c>
      <c r="AA214">
        <v>4</v>
      </c>
      <c r="AB214">
        <v>11</v>
      </c>
      <c r="AC214">
        <v>-1</v>
      </c>
      <c r="AD214">
        <v>0.1666663222846578</v>
      </c>
      <c r="AE214" t="s">
        <v>197</v>
      </c>
      <c r="AF214">
        <v>5</v>
      </c>
      <c r="AG214">
        <v>131</v>
      </c>
      <c r="AH214">
        <v>-1</v>
      </c>
      <c r="AI214" t="s">
        <v>42</v>
      </c>
      <c r="AJ214">
        <v>1</v>
      </c>
      <c r="AL214">
        <f t="shared" si="9"/>
        <v>-6.6666666666666652E-2</v>
      </c>
      <c r="AM214">
        <f t="shared" si="10"/>
        <v>-3.3333333333333326E-2</v>
      </c>
      <c r="AN214">
        <f t="shared" si="11"/>
        <v>0</v>
      </c>
    </row>
    <row r="215" spans="1:40" x14ac:dyDescent="0.25">
      <c r="A215">
        <v>600</v>
      </c>
      <c r="B215">
        <v>60</v>
      </c>
      <c r="C215" t="s">
        <v>193</v>
      </c>
      <c r="D215">
        <v>0.73333333333333328</v>
      </c>
      <c r="E215">
        <v>39</v>
      </c>
      <c r="F215">
        <v>0.56666666666666665</v>
      </c>
      <c r="G215" t="s">
        <v>211</v>
      </c>
      <c r="H215" t="s">
        <v>222</v>
      </c>
      <c r="I215">
        <v>13</v>
      </c>
      <c r="J215" t="s">
        <v>213</v>
      </c>
      <c r="K215">
        <v>4</v>
      </c>
      <c r="L215">
        <v>0.56666666666666665</v>
      </c>
      <c r="M215">
        <v>0.6</v>
      </c>
      <c r="N215">
        <v>0.73333333333333328</v>
      </c>
      <c r="O215">
        <v>0.58333333333333337</v>
      </c>
      <c r="P215">
        <v>0.6</v>
      </c>
      <c r="Q215">
        <v>26</v>
      </c>
      <c r="R215">
        <v>0.69230769230769229</v>
      </c>
      <c r="S215" t="s">
        <v>142</v>
      </c>
      <c r="T215">
        <v>1</v>
      </c>
      <c r="U215">
        <v>2</v>
      </c>
      <c r="V215">
        <v>0</v>
      </c>
      <c r="W215">
        <v>1</v>
      </c>
      <c r="X215">
        <v>0</v>
      </c>
      <c r="Y215">
        <v>2</v>
      </c>
      <c r="Z215">
        <v>0</v>
      </c>
      <c r="AA215">
        <v>4</v>
      </c>
      <c r="AB215">
        <v>11</v>
      </c>
      <c r="AC215">
        <v>-1</v>
      </c>
      <c r="AD215">
        <v>0.16596297499188051</v>
      </c>
      <c r="AE215" t="s">
        <v>197</v>
      </c>
      <c r="AF215">
        <v>5</v>
      </c>
      <c r="AG215">
        <v>131</v>
      </c>
      <c r="AH215">
        <v>2</v>
      </c>
      <c r="AI215" t="s">
        <v>42</v>
      </c>
      <c r="AJ215">
        <v>1</v>
      </c>
      <c r="AL215">
        <f t="shared" si="9"/>
        <v>-0.1333333333333333</v>
      </c>
      <c r="AM215">
        <f t="shared" si="10"/>
        <v>1.6666666666666607E-2</v>
      </c>
      <c r="AN215">
        <f t="shared" si="11"/>
        <v>0</v>
      </c>
    </row>
    <row r="216" spans="1:40" x14ac:dyDescent="0.25">
      <c r="A216">
        <v>600</v>
      </c>
      <c r="B216">
        <v>60</v>
      </c>
      <c r="C216" t="s">
        <v>193</v>
      </c>
      <c r="D216">
        <v>0.73333333333333328</v>
      </c>
      <c r="E216">
        <v>39</v>
      </c>
      <c r="F216">
        <v>0.73333333333333328</v>
      </c>
      <c r="G216" t="s">
        <v>256</v>
      </c>
      <c r="H216" t="s">
        <v>215</v>
      </c>
      <c r="I216">
        <v>13</v>
      </c>
      <c r="J216" t="s">
        <v>257</v>
      </c>
      <c r="K216">
        <v>5</v>
      </c>
      <c r="L216">
        <v>0.73333333333333328</v>
      </c>
      <c r="M216">
        <v>0.68333333333333335</v>
      </c>
      <c r="N216">
        <v>0.75</v>
      </c>
      <c r="O216">
        <v>0.6166666666666667</v>
      </c>
      <c r="P216">
        <v>0.68333333333333335</v>
      </c>
      <c r="Q216">
        <v>16</v>
      </c>
      <c r="R216">
        <v>0.8125</v>
      </c>
      <c r="S216" t="s">
        <v>142</v>
      </c>
      <c r="T216">
        <v>1</v>
      </c>
      <c r="U216">
        <v>2</v>
      </c>
      <c r="V216">
        <v>0</v>
      </c>
      <c r="W216">
        <v>1</v>
      </c>
      <c r="X216">
        <v>0</v>
      </c>
      <c r="Y216">
        <v>2</v>
      </c>
      <c r="Z216">
        <v>0</v>
      </c>
      <c r="AA216">
        <v>5</v>
      </c>
      <c r="AB216">
        <v>12</v>
      </c>
      <c r="AC216">
        <v>-1</v>
      </c>
      <c r="AD216">
        <v>0</v>
      </c>
      <c r="AE216" t="s">
        <v>197</v>
      </c>
      <c r="AF216">
        <v>5</v>
      </c>
      <c r="AG216">
        <v>131</v>
      </c>
      <c r="AH216">
        <v>-2</v>
      </c>
      <c r="AI216" t="s">
        <v>42</v>
      </c>
      <c r="AJ216">
        <v>1</v>
      </c>
      <c r="AL216">
        <f t="shared" si="9"/>
        <v>-6.6666666666666652E-2</v>
      </c>
      <c r="AM216">
        <f t="shared" si="10"/>
        <v>6.6666666666666652E-2</v>
      </c>
      <c r="AN216">
        <f t="shared" si="11"/>
        <v>0</v>
      </c>
    </row>
    <row r="217" spans="1:40" x14ac:dyDescent="0.25">
      <c r="A217">
        <v>600</v>
      </c>
      <c r="B217">
        <v>60</v>
      </c>
      <c r="C217" t="s">
        <v>193</v>
      </c>
      <c r="D217">
        <v>0.73333333333333328</v>
      </c>
      <c r="E217">
        <v>39</v>
      </c>
      <c r="F217">
        <v>0.75</v>
      </c>
      <c r="G217" t="s">
        <v>211</v>
      </c>
      <c r="H217" t="s">
        <v>222</v>
      </c>
      <c r="I217">
        <v>13</v>
      </c>
      <c r="J217" t="s">
        <v>213</v>
      </c>
      <c r="K217">
        <v>4</v>
      </c>
      <c r="L217">
        <v>0.75</v>
      </c>
      <c r="M217">
        <v>0.68333333333333335</v>
      </c>
      <c r="N217">
        <v>0.75</v>
      </c>
      <c r="O217">
        <v>0.7</v>
      </c>
      <c r="P217">
        <v>0.68333333333333335</v>
      </c>
      <c r="Q217">
        <v>15</v>
      </c>
      <c r="R217">
        <v>0.8</v>
      </c>
      <c r="S217" t="s">
        <v>87</v>
      </c>
      <c r="T217">
        <v>1</v>
      </c>
      <c r="U217">
        <v>2</v>
      </c>
      <c r="V217">
        <v>0</v>
      </c>
      <c r="W217">
        <v>1</v>
      </c>
      <c r="X217">
        <v>0</v>
      </c>
      <c r="Y217">
        <v>2</v>
      </c>
      <c r="Z217">
        <v>0</v>
      </c>
      <c r="AA217">
        <v>4</v>
      </c>
      <c r="AB217">
        <v>11</v>
      </c>
      <c r="AC217">
        <v>-1</v>
      </c>
      <c r="AD217">
        <v>0.16596297499188051</v>
      </c>
      <c r="AE217" t="s">
        <v>197</v>
      </c>
      <c r="AF217">
        <v>6</v>
      </c>
      <c r="AG217">
        <v>87</v>
      </c>
      <c r="AH217">
        <v>0.5</v>
      </c>
      <c r="AI217" t="s">
        <v>42</v>
      </c>
      <c r="AJ217">
        <v>1</v>
      </c>
      <c r="AL217">
        <f t="shared" si="9"/>
        <v>-6.6666666666666652E-2</v>
      </c>
      <c r="AM217">
        <f t="shared" si="10"/>
        <v>-1.6666666666666607E-2</v>
      </c>
      <c r="AN217">
        <f t="shared" si="11"/>
        <v>0</v>
      </c>
    </row>
    <row r="218" spans="1:40" x14ac:dyDescent="0.25">
      <c r="A218">
        <v>600</v>
      </c>
      <c r="B218">
        <v>60</v>
      </c>
      <c r="C218" t="s">
        <v>193</v>
      </c>
      <c r="D218">
        <v>0.73333333333333328</v>
      </c>
      <c r="E218">
        <v>39</v>
      </c>
      <c r="F218">
        <v>0.73333333333333328</v>
      </c>
      <c r="G218" t="s">
        <v>211</v>
      </c>
      <c r="H218" t="s">
        <v>222</v>
      </c>
      <c r="I218">
        <v>13</v>
      </c>
      <c r="J218" t="s">
        <v>213</v>
      </c>
      <c r="K218">
        <v>4</v>
      </c>
      <c r="L218">
        <v>0.73333333333333328</v>
      </c>
      <c r="M218">
        <v>0.68333333333333335</v>
      </c>
      <c r="N218">
        <v>0.75</v>
      </c>
      <c r="O218">
        <v>0.65</v>
      </c>
      <c r="P218">
        <v>0.68333333333333335</v>
      </c>
      <c r="Q218">
        <v>16</v>
      </c>
      <c r="R218">
        <v>0.75</v>
      </c>
      <c r="S218" t="s">
        <v>87</v>
      </c>
      <c r="T218">
        <v>1</v>
      </c>
      <c r="U218">
        <v>2</v>
      </c>
      <c r="V218">
        <v>0</v>
      </c>
      <c r="W218">
        <v>1</v>
      </c>
      <c r="X218">
        <v>0</v>
      </c>
      <c r="Y218">
        <v>2</v>
      </c>
      <c r="Z218">
        <v>0</v>
      </c>
      <c r="AA218">
        <v>4</v>
      </c>
      <c r="AB218">
        <v>11</v>
      </c>
      <c r="AC218">
        <v>-1</v>
      </c>
      <c r="AD218">
        <v>0.16596297499188051</v>
      </c>
      <c r="AE218" t="s">
        <v>197</v>
      </c>
      <c r="AF218">
        <v>6</v>
      </c>
      <c r="AG218">
        <v>87</v>
      </c>
      <c r="AH218">
        <v>-0.5</v>
      </c>
      <c r="AI218" t="s">
        <v>42</v>
      </c>
      <c r="AJ218">
        <v>1</v>
      </c>
      <c r="AL218">
        <f t="shared" si="9"/>
        <v>-6.6666666666666652E-2</v>
      </c>
      <c r="AM218">
        <f t="shared" si="10"/>
        <v>3.3333333333333326E-2</v>
      </c>
      <c r="AN218">
        <f t="shared" si="11"/>
        <v>0</v>
      </c>
    </row>
    <row r="219" spans="1:40" x14ac:dyDescent="0.25">
      <c r="A219">
        <v>600</v>
      </c>
      <c r="B219">
        <v>60</v>
      </c>
      <c r="C219" t="s">
        <v>193</v>
      </c>
      <c r="D219">
        <v>0.73333333333333328</v>
      </c>
      <c r="E219">
        <v>39</v>
      </c>
      <c r="F219">
        <v>0.71666666666666667</v>
      </c>
      <c r="G219" t="s">
        <v>211</v>
      </c>
      <c r="H219" t="s">
        <v>222</v>
      </c>
      <c r="I219">
        <v>13</v>
      </c>
      <c r="J219" t="s">
        <v>213</v>
      </c>
      <c r="K219">
        <v>4</v>
      </c>
      <c r="L219">
        <v>0.71666666666666667</v>
      </c>
      <c r="M219">
        <v>0.66666666666666663</v>
      </c>
      <c r="N219">
        <v>0.73333333333333328</v>
      </c>
      <c r="O219">
        <v>0.65</v>
      </c>
      <c r="P219">
        <v>0.66666666666666663</v>
      </c>
      <c r="Q219">
        <v>17</v>
      </c>
      <c r="R219">
        <v>0.82352941176470584</v>
      </c>
      <c r="S219" t="s">
        <v>87</v>
      </c>
      <c r="T219">
        <v>1</v>
      </c>
      <c r="U219">
        <v>2</v>
      </c>
      <c r="V219">
        <v>0</v>
      </c>
      <c r="W219">
        <v>1</v>
      </c>
      <c r="X219">
        <v>0</v>
      </c>
      <c r="Y219">
        <v>2</v>
      </c>
      <c r="Z219">
        <v>0</v>
      </c>
      <c r="AA219">
        <v>4</v>
      </c>
      <c r="AB219">
        <v>11</v>
      </c>
      <c r="AC219">
        <v>-1</v>
      </c>
      <c r="AD219">
        <v>0.16596297499188051</v>
      </c>
      <c r="AE219" t="s">
        <v>197</v>
      </c>
      <c r="AF219">
        <v>6</v>
      </c>
      <c r="AG219">
        <v>87</v>
      </c>
      <c r="AH219">
        <v>1</v>
      </c>
      <c r="AI219" t="s">
        <v>42</v>
      </c>
      <c r="AJ219">
        <v>1</v>
      </c>
      <c r="AL219">
        <f t="shared" si="9"/>
        <v>-6.6666666666666652E-2</v>
      </c>
      <c r="AM219">
        <f t="shared" si="10"/>
        <v>1.6666666666666607E-2</v>
      </c>
      <c r="AN219">
        <f t="shared" si="11"/>
        <v>0</v>
      </c>
    </row>
    <row r="220" spans="1:40" x14ac:dyDescent="0.25">
      <c r="A220">
        <v>600</v>
      </c>
      <c r="B220">
        <v>60</v>
      </c>
      <c r="C220" t="s">
        <v>193</v>
      </c>
      <c r="D220">
        <v>0.73333333333333328</v>
      </c>
      <c r="E220">
        <v>39</v>
      </c>
      <c r="F220">
        <v>0.73333333333333328</v>
      </c>
      <c r="G220" t="s">
        <v>211</v>
      </c>
      <c r="H220" t="s">
        <v>272</v>
      </c>
      <c r="I220">
        <v>13</v>
      </c>
      <c r="J220" t="s">
        <v>213</v>
      </c>
      <c r="K220">
        <v>4</v>
      </c>
      <c r="L220">
        <v>0.73333333333333328</v>
      </c>
      <c r="M220">
        <v>0.68333333333333335</v>
      </c>
      <c r="N220">
        <v>0.75</v>
      </c>
      <c r="O220">
        <v>0.7</v>
      </c>
      <c r="P220">
        <v>0.68333333333333335</v>
      </c>
      <c r="Q220">
        <v>16</v>
      </c>
      <c r="R220">
        <v>0.75</v>
      </c>
      <c r="S220" t="s">
        <v>87</v>
      </c>
      <c r="T220">
        <v>1</v>
      </c>
      <c r="U220">
        <v>2</v>
      </c>
      <c r="V220">
        <v>0</v>
      </c>
      <c r="W220">
        <v>1</v>
      </c>
      <c r="X220">
        <v>0</v>
      </c>
      <c r="Y220">
        <v>2</v>
      </c>
      <c r="Z220">
        <v>0</v>
      </c>
      <c r="AA220">
        <v>4</v>
      </c>
      <c r="AB220">
        <v>11</v>
      </c>
      <c r="AC220">
        <v>-1</v>
      </c>
      <c r="AD220">
        <v>0.16664462776291561</v>
      </c>
      <c r="AE220" t="s">
        <v>197</v>
      </c>
      <c r="AF220">
        <v>6</v>
      </c>
      <c r="AG220">
        <v>87</v>
      </c>
      <c r="AH220">
        <v>-1</v>
      </c>
      <c r="AI220" t="s">
        <v>42</v>
      </c>
      <c r="AJ220">
        <v>1</v>
      </c>
      <c r="AL220">
        <f t="shared" si="9"/>
        <v>-6.6666666666666652E-2</v>
      </c>
      <c r="AM220">
        <f t="shared" si="10"/>
        <v>-1.6666666666666607E-2</v>
      </c>
      <c r="AN220">
        <f t="shared" si="11"/>
        <v>0</v>
      </c>
    </row>
    <row r="221" spans="1:40" x14ac:dyDescent="0.25">
      <c r="A221">
        <v>600</v>
      </c>
      <c r="B221">
        <v>60</v>
      </c>
      <c r="C221" t="s">
        <v>193</v>
      </c>
      <c r="D221">
        <v>0.73333333333333328</v>
      </c>
      <c r="E221">
        <v>39</v>
      </c>
      <c r="F221">
        <v>0.6</v>
      </c>
      <c r="G221" t="s">
        <v>211</v>
      </c>
      <c r="H221" t="s">
        <v>222</v>
      </c>
      <c r="I221">
        <v>13</v>
      </c>
      <c r="J221" t="s">
        <v>213</v>
      </c>
      <c r="K221">
        <v>4</v>
      </c>
      <c r="L221">
        <v>0.6</v>
      </c>
      <c r="M221">
        <v>0.6166666666666667</v>
      </c>
      <c r="N221">
        <v>0.73333333333333328</v>
      </c>
      <c r="O221">
        <v>0.6333333333333333</v>
      </c>
      <c r="P221">
        <v>0.6166666666666667</v>
      </c>
      <c r="Q221">
        <v>24</v>
      </c>
      <c r="R221">
        <v>0.66666666666666663</v>
      </c>
      <c r="S221" t="s">
        <v>87</v>
      </c>
      <c r="T221">
        <v>1</v>
      </c>
      <c r="U221">
        <v>2</v>
      </c>
      <c r="V221">
        <v>0</v>
      </c>
      <c r="W221">
        <v>1</v>
      </c>
      <c r="X221">
        <v>0</v>
      </c>
      <c r="Y221">
        <v>2</v>
      </c>
      <c r="Z221">
        <v>0</v>
      </c>
      <c r="AA221">
        <v>4</v>
      </c>
      <c r="AB221">
        <v>11</v>
      </c>
      <c r="AC221">
        <v>-1</v>
      </c>
      <c r="AD221">
        <v>0.16596297499188051</v>
      </c>
      <c r="AE221" t="s">
        <v>197</v>
      </c>
      <c r="AF221">
        <v>6</v>
      </c>
      <c r="AG221">
        <v>87</v>
      </c>
      <c r="AH221">
        <v>2</v>
      </c>
      <c r="AI221" t="s">
        <v>42</v>
      </c>
      <c r="AJ221">
        <v>1</v>
      </c>
      <c r="AL221">
        <f t="shared" si="9"/>
        <v>-0.11666666666666659</v>
      </c>
      <c r="AM221">
        <f t="shared" si="10"/>
        <v>-1.6666666666666607E-2</v>
      </c>
      <c r="AN221">
        <f t="shared" si="11"/>
        <v>0</v>
      </c>
    </row>
    <row r="222" spans="1:40" x14ac:dyDescent="0.25">
      <c r="A222">
        <v>600</v>
      </c>
      <c r="B222">
        <v>60</v>
      </c>
      <c r="C222" t="s">
        <v>193</v>
      </c>
      <c r="D222">
        <v>0.73333333333333328</v>
      </c>
      <c r="E222">
        <v>39</v>
      </c>
      <c r="F222">
        <v>0.73333333333333328</v>
      </c>
      <c r="G222" t="s">
        <v>256</v>
      </c>
      <c r="H222" t="s">
        <v>215</v>
      </c>
      <c r="I222">
        <v>13</v>
      </c>
      <c r="J222" t="s">
        <v>257</v>
      </c>
      <c r="K222">
        <v>5</v>
      </c>
      <c r="L222">
        <v>0.73333333333333328</v>
      </c>
      <c r="M222">
        <v>0.68333333333333335</v>
      </c>
      <c r="N222">
        <v>0.75</v>
      </c>
      <c r="O222">
        <v>0.6333333333333333</v>
      </c>
      <c r="P222">
        <v>0.68333333333333335</v>
      </c>
      <c r="Q222">
        <v>16</v>
      </c>
      <c r="R222">
        <v>0.8125</v>
      </c>
      <c r="S222" t="s">
        <v>87</v>
      </c>
      <c r="T222">
        <v>1</v>
      </c>
      <c r="U222">
        <v>2</v>
      </c>
      <c r="V222">
        <v>0</v>
      </c>
      <c r="W222">
        <v>1</v>
      </c>
      <c r="X222">
        <v>0</v>
      </c>
      <c r="Y222">
        <v>2</v>
      </c>
      <c r="Z222">
        <v>0</v>
      </c>
      <c r="AA222">
        <v>5</v>
      </c>
      <c r="AB222">
        <v>12</v>
      </c>
      <c r="AC222">
        <v>-1</v>
      </c>
      <c r="AD222">
        <v>0</v>
      </c>
      <c r="AE222" t="s">
        <v>197</v>
      </c>
      <c r="AF222">
        <v>6</v>
      </c>
      <c r="AG222">
        <v>87</v>
      </c>
      <c r="AH222">
        <v>-2</v>
      </c>
      <c r="AI222" t="s">
        <v>42</v>
      </c>
      <c r="AJ222">
        <v>1</v>
      </c>
      <c r="AL222">
        <f t="shared" si="9"/>
        <v>-6.6666666666666652E-2</v>
      </c>
      <c r="AM222">
        <f t="shared" si="10"/>
        <v>5.0000000000000044E-2</v>
      </c>
      <c r="AN222">
        <f t="shared" si="11"/>
        <v>0</v>
      </c>
    </row>
    <row r="223" spans="1:40" x14ac:dyDescent="0.25">
      <c r="A223">
        <v>600</v>
      </c>
      <c r="B223">
        <v>60</v>
      </c>
      <c r="C223" t="s">
        <v>193</v>
      </c>
      <c r="D223">
        <v>0.73333333333333328</v>
      </c>
      <c r="E223">
        <v>39</v>
      </c>
      <c r="F223">
        <v>0.75</v>
      </c>
      <c r="G223" t="s">
        <v>211</v>
      </c>
      <c r="H223" t="s">
        <v>222</v>
      </c>
      <c r="I223">
        <v>13</v>
      </c>
      <c r="J223" t="s">
        <v>213</v>
      </c>
      <c r="K223">
        <v>4</v>
      </c>
      <c r="L223">
        <v>0.75</v>
      </c>
      <c r="M223">
        <v>0.68333333333333335</v>
      </c>
      <c r="N223">
        <v>0.75</v>
      </c>
      <c r="O223">
        <v>0.6166666666666667</v>
      </c>
      <c r="P223">
        <v>0.68333333333333335</v>
      </c>
      <c r="Q223">
        <v>15</v>
      </c>
      <c r="R223">
        <v>0.8</v>
      </c>
      <c r="S223" t="s">
        <v>88</v>
      </c>
      <c r="T223">
        <v>1</v>
      </c>
      <c r="U223">
        <v>2</v>
      </c>
      <c r="V223">
        <v>0</v>
      </c>
      <c r="W223">
        <v>1</v>
      </c>
      <c r="X223">
        <v>0</v>
      </c>
      <c r="Y223">
        <v>2</v>
      </c>
      <c r="Z223">
        <v>0</v>
      </c>
      <c r="AA223">
        <v>4</v>
      </c>
      <c r="AB223">
        <v>11</v>
      </c>
      <c r="AC223">
        <v>-1</v>
      </c>
      <c r="AD223">
        <v>0.16596297499188051</v>
      </c>
      <c r="AE223" t="s">
        <v>197</v>
      </c>
      <c r="AF223">
        <v>7</v>
      </c>
      <c r="AG223">
        <v>54</v>
      </c>
      <c r="AH223">
        <v>0.5</v>
      </c>
      <c r="AI223" t="s">
        <v>42</v>
      </c>
      <c r="AJ223">
        <v>1</v>
      </c>
      <c r="AL223">
        <f t="shared" si="9"/>
        <v>-6.6666666666666652E-2</v>
      </c>
      <c r="AM223">
        <f t="shared" si="10"/>
        <v>6.6666666666666652E-2</v>
      </c>
      <c r="AN223">
        <f t="shared" si="11"/>
        <v>0</v>
      </c>
    </row>
    <row r="224" spans="1:40" x14ac:dyDescent="0.25">
      <c r="A224">
        <v>600</v>
      </c>
      <c r="B224">
        <v>60</v>
      </c>
      <c r="C224" t="s">
        <v>193</v>
      </c>
      <c r="D224">
        <v>0.73333333333333328</v>
      </c>
      <c r="E224">
        <v>39</v>
      </c>
      <c r="F224">
        <v>0.73333333333333328</v>
      </c>
      <c r="G224" t="s">
        <v>211</v>
      </c>
      <c r="H224" t="s">
        <v>222</v>
      </c>
      <c r="I224">
        <v>13</v>
      </c>
      <c r="J224" t="s">
        <v>213</v>
      </c>
      <c r="K224">
        <v>4</v>
      </c>
      <c r="L224">
        <v>0.73333333333333328</v>
      </c>
      <c r="M224">
        <v>0.68333333333333335</v>
      </c>
      <c r="N224">
        <v>0.75</v>
      </c>
      <c r="O224">
        <v>0.65</v>
      </c>
      <c r="P224">
        <v>0.68333333333333335</v>
      </c>
      <c r="Q224">
        <v>16</v>
      </c>
      <c r="R224">
        <v>0.75</v>
      </c>
      <c r="S224" t="s">
        <v>88</v>
      </c>
      <c r="T224">
        <v>1</v>
      </c>
      <c r="U224">
        <v>2</v>
      </c>
      <c r="V224">
        <v>0</v>
      </c>
      <c r="W224">
        <v>1</v>
      </c>
      <c r="X224">
        <v>0</v>
      </c>
      <c r="Y224">
        <v>2</v>
      </c>
      <c r="Z224">
        <v>0</v>
      </c>
      <c r="AA224">
        <v>4</v>
      </c>
      <c r="AB224">
        <v>11</v>
      </c>
      <c r="AC224">
        <v>-1</v>
      </c>
      <c r="AD224">
        <v>0.16596297499188051</v>
      </c>
      <c r="AE224" t="s">
        <v>197</v>
      </c>
      <c r="AF224">
        <v>7</v>
      </c>
      <c r="AG224">
        <v>54</v>
      </c>
      <c r="AH224">
        <v>-0.5</v>
      </c>
      <c r="AI224" t="s">
        <v>42</v>
      </c>
      <c r="AJ224">
        <v>1</v>
      </c>
      <c r="AL224">
        <f t="shared" si="9"/>
        <v>-6.6666666666666652E-2</v>
      </c>
      <c r="AM224">
        <f t="shared" si="10"/>
        <v>3.3333333333333326E-2</v>
      </c>
      <c r="AN224">
        <f t="shared" si="11"/>
        <v>0</v>
      </c>
    </row>
    <row r="225" spans="1:40" x14ac:dyDescent="0.25">
      <c r="A225">
        <v>600</v>
      </c>
      <c r="B225">
        <v>60</v>
      </c>
      <c r="C225" t="s">
        <v>193</v>
      </c>
      <c r="D225">
        <v>0.73333333333333328</v>
      </c>
      <c r="E225">
        <v>39</v>
      </c>
      <c r="F225">
        <v>0.71666666666666667</v>
      </c>
      <c r="G225" t="s">
        <v>211</v>
      </c>
      <c r="H225" t="s">
        <v>222</v>
      </c>
      <c r="I225">
        <v>13</v>
      </c>
      <c r="J225" t="s">
        <v>213</v>
      </c>
      <c r="K225">
        <v>4</v>
      </c>
      <c r="L225">
        <v>0.71666666666666667</v>
      </c>
      <c r="M225">
        <v>0.66666666666666663</v>
      </c>
      <c r="N225">
        <v>0.73333333333333328</v>
      </c>
      <c r="O225">
        <v>0.6</v>
      </c>
      <c r="P225">
        <v>0.66666666666666663</v>
      </c>
      <c r="Q225">
        <v>17</v>
      </c>
      <c r="R225">
        <v>0.82352941176470584</v>
      </c>
      <c r="S225" t="s">
        <v>88</v>
      </c>
      <c r="T225">
        <v>1</v>
      </c>
      <c r="U225">
        <v>2</v>
      </c>
      <c r="V225">
        <v>0</v>
      </c>
      <c r="W225">
        <v>1</v>
      </c>
      <c r="X225">
        <v>0</v>
      </c>
      <c r="Y225">
        <v>2</v>
      </c>
      <c r="Z225">
        <v>0</v>
      </c>
      <c r="AA225">
        <v>4</v>
      </c>
      <c r="AB225">
        <v>11</v>
      </c>
      <c r="AC225">
        <v>-1</v>
      </c>
      <c r="AD225">
        <v>0.16596297499188051</v>
      </c>
      <c r="AE225" t="s">
        <v>197</v>
      </c>
      <c r="AF225">
        <v>7</v>
      </c>
      <c r="AG225">
        <v>54</v>
      </c>
      <c r="AH225">
        <v>1</v>
      </c>
      <c r="AI225" t="s">
        <v>42</v>
      </c>
      <c r="AJ225">
        <v>1</v>
      </c>
      <c r="AL225">
        <f t="shared" si="9"/>
        <v>-6.6666666666666652E-2</v>
      </c>
      <c r="AM225">
        <f t="shared" si="10"/>
        <v>6.6666666666666652E-2</v>
      </c>
      <c r="AN225">
        <f t="shared" si="11"/>
        <v>0</v>
      </c>
    </row>
    <row r="226" spans="1:40" x14ac:dyDescent="0.25">
      <c r="A226">
        <v>600</v>
      </c>
      <c r="B226">
        <v>60</v>
      </c>
      <c r="C226" t="s">
        <v>193</v>
      </c>
      <c r="D226">
        <v>0.73333333333333328</v>
      </c>
      <c r="E226">
        <v>39</v>
      </c>
      <c r="F226">
        <v>0.73333333333333328</v>
      </c>
      <c r="G226" t="s">
        <v>211</v>
      </c>
      <c r="H226" t="s">
        <v>222</v>
      </c>
      <c r="I226">
        <v>13</v>
      </c>
      <c r="J226" t="s">
        <v>213</v>
      </c>
      <c r="K226">
        <v>4</v>
      </c>
      <c r="L226">
        <v>0.73333333333333328</v>
      </c>
      <c r="M226">
        <v>0.68333333333333335</v>
      </c>
      <c r="N226">
        <v>0.75</v>
      </c>
      <c r="O226">
        <v>0.6333333333333333</v>
      </c>
      <c r="P226">
        <v>0.68333333333333335</v>
      </c>
      <c r="Q226">
        <v>16</v>
      </c>
      <c r="R226">
        <v>0.75</v>
      </c>
      <c r="S226" t="s">
        <v>88</v>
      </c>
      <c r="T226">
        <v>1</v>
      </c>
      <c r="U226">
        <v>2</v>
      </c>
      <c r="V226">
        <v>0</v>
      </c>
      <c r="W226">
        <v>1</v>
      </c>
      <c r="X226">
        <v>0</v>
      </c>
      <c r="Y226">
        <v>2</v>
      </c>
      <c r="Z226">
        <v>0</v>
      </c>
      <c r="AA226">
        <v>4</v>
      </c>
      <c r="AB226">
        <v>11</v>
      </c>
      <c r="AC226">
        <v>-1</v>
      </c>
      <c r="AD226">
        <v>0.16596297499188051</v>
      </c>
      <c r="AE226" t="s">
        <v>197</v>
      </c>
      <c r="AF226">
        <v>7</v>
      </c>
      <c r="AG226">
        <v>54</v>
      </c>
      <c r="AH226">
        <v>-1</v>
      </c>
      <c r="AI226" t="s">
        <v>42</v>
      </c>
      <c r="AJ226">
        <v>1</v>
      </c>
      <c r="AL226">
        <f t="shared" si="9"/>
        <v>-6.6666666666666652E-2</v>
      </c>
      <c r="AM226">
        <f t="shared" si="10"/>
        <v>5.0000000000000044E-2</v>
      </c>
      <c r="AN226">
        <f t="shared" si="11"/>
        <v>0</v>
      </c>
    </row>
    <row r="227" spans="1:40" x14ac:dyDescent="0.25">
      <c r="A227">
        <v>600</v>
      </c>
      <c r="B227">
        <v>60</v>
      </c>
      <c r="C227" t="s">
        <v>193</v>
      </c>
      <c r="D227">
        <v>0.73333333333333328</v>
      </c>
      <c r="E227">
        <v>39</v>
      </c>
      <c r="F227">
        <v>0.71666666666666667</v>
      </c>
      <c r="G227" t="s">
        <v>211</v>
      </c>
      <c r="H227" t="s">
        <v>222</v>
      </c>
      <c r="I227">
        <v>13</v>
      </c>
      <c r="J227" t="s">
        <v>213</v>
      </c>
      <c r="K227">
        <v>4</v>
      </c>
      <c r="L227">
        <v>0.71666666666666667</v>
      </c>
      <c r="M227">
        <v>0.68333333333333335</v>
      </c>
      <c r="N227">
        <v>0.75</v>
      </c>
      <c r="O227">
        <v>0.6166666666666667</v>
      </c>
      <c r="P227">
        <v>0.68333333333333335</v>
      </c>
      <c r="Q227">
        <v>17</v>
      </c>
      <c r="R227">
        <v>0.58823529411764708</v>
      </c>
      <c r="S227" t="s">
        <v>88</v>
      </c>
      <c r="T227">
        <v>1</v>
      </c>
      <c r="U227">
        <v>2</v>
      </c>
      <c r="V227">
        <v>0</v>
      </c>
      <c r="W227">
        <v>1</v>
      </c>
      <c r="X227">
        <v>0</v>
      </c>
      <c r="Y227">
        <v>2</v>
      </c>
      <c r="Z227">
        <v>0</v>
      </c>
      <c r="AA227">
        <v>4</v>
      </c>
      <c r="AB227">
        <v>11</v>
      </c>
      <c r="AC227">
        <v>-1</v>
      </c>
      <c r="AD227">
        <v>0.16596297499188051</v>
      </c>
      <c r="AE227" t="s">
        <v>197</v>
      </c>
      <c r="AF227">
        <v>7</v>
      </c>
      <c r="AG227">
        <v>54</v>
      </c>
      <c r="AH227">
        <v>2</v>
      </c>
      <c r="AI227" t="s">
        <v>42</v>
      </c>
      <c r="AJ227">
        <v>1</v>
      </c>
      <c r="AL227">
        <f t="shared" si="9"/>
        <v>-6.6666666666666652E-2</v>
      </c>
      <c r="AM227">
        <f t="shared" si="10"/>
        <v>6.6666666666666652E-2</v>
      </c>
      <c r="AN227">
        <f t="shared" si="11"/>
        <v>0</v>
      </c>
    </row>
    <row r="228" spans="1:40" x14ac:dyDescent="0.25">
      <c r="A228">
        <v>600</v>
      </c>
      <c r="B228">
        <v>60</v>
      </c>
      <c r="C228" t="s">
        <v>193</v>
      </c>
      <c r="D228">
        <v>0.73333333333333328</v>
      </c>
      <c r="E228">
        <v>39</v>
      </c>
      <c r="F228">
        <v>0.73333333333333328</v>
      </c>
      <c r="G228" t="s">
        <v>256</v>
      </c>
      <c r="H228" t="s">
        <v>215</v>
      </c>
      <c r="I228">
        <v>13</v>
      </c>
      <c r="J228" t="s">
        <v>257</v>
      </c>
      <c r="K228">
        <v>5</v>
      </c>
      <c r="L228">
        <v>0.73333333333333328</v>
      </c>
      <c r="M228">
        <v>0.68333333333333335</v>
      </c>
      <c r="N228">
        <v>0.75</v>
      </c>
      <c r="O228">
        <v>0.58333333333333337</v>
      </c>
      <c r="P228">
        <v>0.68333333333333335</v>
      </c>
      <c r="Q228">
        <v>16</v>
      </c>
      <c r="R228">
        <v>0.8125</v>
      </c>
      <c r="S228" t="s">
        <v>88</v>
      </c>
      <c r="T228">
        <v>1</v>
      </c>
      <c r="U228">
        <v>2</v>
      </c>
      <c r="V228">
        <v>0</v>
      </c>
      <c r="W228">
        <v>1</v>
      </c>
      <c r="X228">
        <v>0</v>
      </c>
      <c r="Y228">
        <v>2</v>
      </c>
      <c r="Z228">
        <v>0</v>
      </c>
      <c r="AA228">
        <v>5</v>
      </c>
      <c r="AB228">
        <v>12</v>
      </c>
      <c r="AC228">
        <v>-1</v>
      </c>
      <c r="AD228">
        <v>0</v>
      </c>
      <c r="AE228" t="s">
        <v>197</v>
      </c>
      <c r="AF228">
        <v>7</v>
      </c>
      <c r="AG228">
        <v>54</v>
      </c>
      <c r="AH228">
        <v>-2</v>
      </c>
      <c r="AI228" t="s">
        <v>42</v>
      </c>
      <c r="AJ228">
        <v>1</v>
      </c>
      <c r="AL228">
        <f t="shared" si="9"/>
        <v>-6.6666666666666652E-2</v>
      </c>
      <c r="AM228">
        <f t="shared" si="10"/>
        <v>9.9999999999999978E-2</v>
      </c>
      <c r="AN228">
        <f t="shared" si="11"/>
        <v>0</v>
      </c>
    </row>
    <row r="229" spans="1:40" x14ac:dyDescent="0.25">
      <c r="A229">
        <v>600</v>
      </c>
      <c r="B229">
        <v>60</v>
      </c>
      <c r="C229" t="s">
        <v>193</v>
      </c>
      <c r="D229">
        <v>0.73333333333333328</v>
      </c>
      <c r="E229">
        <v>39</v>
      </c>
      <c r="F229">
        <v>0.73333333333333328</v>
      </c>
      <c r="G229" t="s">
        <v>211</v>
      </c>
      <c r="H229" t="s">
        <v>222</v>
      </c>
      <c r="I229">
        <v>13</v>
      </c>
      <c r="J229" t="s">
        <v>213</v>
      </c>
      <c r="K229">
        <v>4</v>
      </c>
      <c r="L229">
        <v>0.73333333333333328</v>
      </c>
      <c r="M229">
        <v>0.68333333333333335</v>
      </c>
      <c r="N229">
        <v>0.75</v>
      </c>
      <c r="O229">
        <v>0.6333333333333333</v>
      </c>
      <c r="P229">
        <v>0.68333333333333335</v>
      </c>
      <c r="Q229">
        <v>16</v>
      </c>
      <c r="R229">
        <v>0.8125</v>
      </c>
      <c r="S229" t="s">
        <v>145</v>
      </c>
      <c r="T229">
        <v>1</v>
      </c>
      <c r="U229">
        <v>2</v>
      </c>
      <c r="V229">
        <v>0</v>
      </c>
      <c r="W229">
        <v>1</v>
      </c>
      <c r="X229">
        <v>0</v>
      </c>
      <c r="Y229">
        <v>2</v>
      </c>
      <c r="Z229">
        <v>0</v>
      </c>
      <c r="AA229">
        <v>4</v>
      </c>
      <c r="AB229">
        <v>11</v>
      </c>
      <c r="AC229">
        <v>-1</v>
      </c>
      <c r="AD229">
        <v>0.16596297499188051</v>
      </c>
      <c r="AE229" t="s">
        <v>197</v>
      </c>
      <c r="AF229">
        <v>7</v>
      </c>
      <c r="AG229">
        <v>54</v>
      </c>
      <c r="AH229">
        <v>0.5</v>
      </c>
      <c r="AI229" t="s">
        <v>42</v>
      </c>
      <c r="AJ229">
        <v>1</v>
      </c>
      <c r="AL229">
        <f t="shared" si="9"/>
        <v>-6.6666666666666652E-2</v>
      </c>
      <c r="AM229">
        <f t="shared" si="10"/>
        <v>5.0000000000000044E-2</v>
      </c>
      <c r="AN229">
        <f t="shared" si="11"/>
        <v>0</v>
      </c>
    </row>
    <row r="230" spans="1:40" x14ac:dyDescent="0.25">
      <c r="A230">
        <v>600</v>
      </c>
      <c r="B230">
        <v>60</v>
      </c>
      <c r="C230" t="s">
        <v>193</v>
      </c>
      <c r="D230">
        <v>0.73333333333333328</v>
      </c>
      <c r="E230">
        <v>39</v>
      </c>
      <c r="F230">
        <v>0.73333333333333328</v>
      </c>
      <c r="G230" t="s">
        <v>211</v>
      </c>
      <c r="H230" t="s">
        <v>222</v>
      </c>
      <c r="I230">
        <v>13</v>
      </c>
      <c r="J230" t="s">
        <v>213</v>
      </c>
      <c r="K230">
        <v>4</v>
      </c>
      <c r="L230">
        <v>0.73333333333333328</v>
      </c>
      <c r="M230">
        <v>0.68333333333333335</v>
      </c>
      <c r="N230">
        <v>0.75</v>
      </c>
      <c r="O230">
        <v>0.53333333333333333</v>
      </c>
      <c r="P230">
        <v>0.68333333333333335</v>
      </c>
      <c r="Q230">
        <v>16</v>
      </c>
      <c r="R230">
        <v>0.8125</v>
      </c>
      <c r="S230" t="s">
        <v>145</v>
      </c>
      <c r="T230">
        <v>1</v>
      </c>
      <c r="U230">
        <v>2</v>
      </c>
      <c r="V230">
        <v>0</v>
      </c>
      <c r="W230">
        <v>1</v>
      </c>
      <c r="X230">
        <v>0</v>
      </c>
      <c r="Y230">
        <v>2</v>
      </c>
      <c r="Z230">
        <v>0</v>
      </c>
      <c r="AA230">
        <v>4</v>
      </c>
      <c r="AB230">
        <v>11</v>
      </c>
      <c r="AC230">
        <v>-1</v>
      </c>
      <c r="AD230">
        <v>0.16596297499188051</v>
      </c>
      <c r="AE230" t="s">
        <v>197</v>
      </c>
      <c r="AF230">
        <v>7</v>
      </c>
      <c r="AG230">
        <v>54</v>
      </c>
      <c r="AH230">
        <v>-0.5</v>
      </c>
      <c r="AI230" t="s">
        <v>42</v>
      </c>
      <c r="AJ230">
        <v>1</v>
      </c>
      <c r="AL230">
        <f t="shared" si="9"/>
        <v>-6.6666666666666652E-2</v>
      </c>
      <c r="AM230">
        <f t="shared" si="10"/>
        <v>0.15000000000000002</v>
      </c>
      <c r="AN230">
        <f t="shared" si="11"/>
        <v>0</v>
      </c>
    </row>
    <row r="231" spans="1:40" x14ac:dyDescent="0.25">
      <c r="A231">
        <v>600</v>
      </c>
      <c r="B231">
        <v>60</v>
      </c>
      <c r="C231" t="s">
        <v>193</v>
      </c>
      <c r="D231">
        <v>0.73333333333333328</v>
      </c>
      <c r="E231">
        <v>39</v>
      </c>
      <c r="F231">
        <v>0.73333333333333328</v>
      </c>
      <c r="G231" t="s">
        <v>211</v>
      </c>
      <c r="H231" t="s">
        <v>222</v>
      </c>
      <c r="I231">
        <v>13</v>
      </c>
      <c r="J231" t="s">
        <v>213</v>
      </c>
      <c r="K231">
        <v>4</v>
      </c>
      <c r="L231">
        <v>0.73333333333333328</v>
      </c>
      <c r="M231">
        <v>0.68333333333333335</v>
      </c>
      <c r="N231">
        <v>0.75</v>
      </c>
      <c r="O231">
        <v>0.6</v>
      </c>
      <c r="P231">
        <v>0.68333333333333335</v>
      </c>
      <c r="Q231">
        <v>16</v>
      </c>
      <c r="R231">
        <v>0.8125</v>
      </c>
      <c r="S231" t="s">
        <v>145</v>
      </c>
      <c r="T231">
        <v>1</v>
      </c>
      <c r="U231">
        <v>2</v>
      </c>
      <c r="V231">
        <v>0</v>
      </c>
      <c r="W231">
        <v>1</v>
      </c>
      <c r="X231">
        <v>0</v>
      </c>
      <c r="Y231">
        <v>2</v>
      </c>
      <c r="Z231">
        <v>0</v>
      </c>
      <c r="AA231">
        <v>4</v>
      </c>
      <c r="AB231">
        <v>11</v>
      </c>
      <c r="AC231">
        <v>-1</v>
      </c>
      <c r="AD231">
        <v>0.16596297499188051</v>
      </c>
      <c r="AE231" t="s">
        <v>197</v>
      </c>
      <c r="AF231">
        <v>7</v>
      </c>
      <c r="AG231">
        <v>54</v>
      </c>
      <c r="AH231">
        <v>1</v>
      </c>
      <c r="AI231" t="s">
        <v>42</v>
      </c>
      <c r="AJ231">
        <v>1</v>
      </c>
      <c r="AL231">
        <f t="shared" si="9"/>
        <v>-6.6666666666666652E-2</v>
      </c>
      <c r="AM231">
        <f t="shared" si="10"/>
        <v>8.333333333333337E-2</v>
      </c>
      <c r="AN231">
        <f t="shared" si="11"/>
        <v>0</v>
      </c>
    </row>
    <row r="232" spans="1:40" x14ac:dyDescent="0.25">
      <c r="A232">
        <v>600</v>
      </c>
      <c r="B232">
        <v>60</v>
      </c>
      <c r="C232" t="s">
        <v>193</v>
      </c>
      <c r="D232">
        <v>0.73333333333333328</v>
      </c>
      <c r="E232">
        <v>39</v>
      </c>
      <c r="F232">
        <v>0.73333333333333328</v>
      </c>
      <c r="G232" t="s">
        <v>211</v>
      </c>
      <c r="H232" t="s">
        <v>222</v>
      </c>
      <c r="I232">
        <v>13</v>
      </c>
      <c r="J232" t="s">
        <v>213</v>
      </c>
      <c r="K232">
        <v>4</v>
      </c>
      <c r="L232">
        <v>0.73333333333333328</v>
      </c>
      <c r="M232">
        <v>0.68333333333333335</v>
      </c>
      <c r="N232">
        <v>0.76666666666666672</v>
      </c>
      <c r="O232">
        <v>0.55000000000000004</v>
      </c>
      <c r="P232">
        <v>0.68333333333333335</v>
      </c>
      <c r="Q232">
        <v>16</v>
      </c>
      <c r="R232">
        <v>0.8125</v>
      </c>
      <c r="S232" t="s">
        <v>145</v>
      </c>
      <c r="T232">
        <v>1</v>
      </c>
      <c r="U232">
        <v>2</v>
      </c>
      <c r="V232">
        <v>0</v>
      </c>
      <c r="W232">
        <v>1</v>
      </c>
      <c r="X232">
        <v>0</v>
      </c>
      <c r="Y232">
        <v>2</v>
      </c>
      <c r="Z232">
        <v>0</v>
      </c>
      <c r="AA232">
        <v>4</v>
      </c>
      <c r="AB232">
        <v>11</v>
      </c>
      <c r="AC232">
        <v>-1</v>
      </c>
      <c r="AD232">
        <v>0.16596297499188051</v>
      </c>
      <c r="AE232" t="s">
        <v>197</v>
      </c>
      <c r="AF232">
        <v>7</v>
      </c>
      <c r="AG232">
        <v>54</v>
      </c>
      <c r="AH232">
        <v>-1</v>
      </c>
      <c r="AI232" t="s">
        <v>42</v>
      </c>
      <c r="AJ232">
        <v>1</v>
      </c>
      <c r="AL232">
        <f t="shared" si="9"/>
        <v>-8.333333333333337E-2</v>
      </c>
      <c r="AM232">
        <f t="shared" si="10"/>
        <v>0.1333333333333333</v>
      </c>
      <c r="AN232">
        <f t="shared" si="11"/>
        <v>0</v>
      </c>
    </row>
    <row r="233" spans="1:40" x14ac:dyDescent="0.25">
      <c r="A233">
        <v>600</v>
      </c>
      <c r="B233">
        <v>60</v>
      </c>
      <c r="C233" t="s">
        <v>193</v>
      </c>
      <c r="D233">
        <v>0.73333333333333328</v>
      </c>
      <c r="E233">
        <v>39</v>
      </c>
      <c r="F233">
        <v>0.73333333333333328</v>
      </c>
      <c r="G233" t="s">
        <v>211</v>
      </c>
      <c r="H233" t="s">
        <v>222</v>
      </c>
      <c r="I233">
        <v>13</v>
      </c>
      <c r="J233" t="s">
        <v>213</v>
      </c>
      <c r="K233">
        <v>4</v>
      </c>
      <c r="L233">
        <v>0.73333333333333328</v>
      </c>
      <c r="M233">
        <v>0.68333333333333335</v>
      </c>
      <c r="N233">
        <v>0.75</v>
      </c>
      <c r="O233">
        <v>0.6333333333333333</v>
      </c>
      <c r="P233">
        <v>0.68333333333333335</v>
      </c>
      <c r="Q233">
        <v>16</v>
      </c>
      <c r="R233">
        <v>0.8125</v>
      </c>
      <c r="S233" t="s">
        <v>145</v>
      </c>
      <c r="T233">
        <v>1</v>
      </c>
      <c r="U233">
        <v>2</v>
      </c>
      <c r="V233">
        <v>0</v>
      </c>
      <c r="W233">
        <v>1</v>
      </c>
      <c r="X233">
        <v>0</v>
      </c>
      <c r="Y233">
        <v>2</v>
      </c>
      <c r="Z233">
        <v>0</v>
      </c>
      <c r="AA233">
        <v>4</v>
      </c>
      <c r="AB233">
        <v>11</v>
      </c>
      <c r="AC233">
        <v>-1</v>
      </c>
      <c r="AD233">
        <v>0.16596297499188051</v>
      </c>
      <c r="AE233" t="s">
        <v>197</v>
      </c>
      <c r="AF233">
        <v>7</v>
      </c>
      <c r="AG233">
        <v>54</v>
      </c>
      <c r="AH233">
        <v>2</v>
      </c>
      <c r="AI233" t="s">
        <v>42</v>
      </c>
      <c r="AJ233">
        <v>1</v>
      </c>
      <c r="AL233">
        <f t="shared" si="9"/>
        <v>-6.6666666666666652E-2</v>
      </c>
      <c r="AM233">
        <f t="shared" si="10"/>
        <v>5.0000000000000044E-2</v>
      </c>
      <c r="AN233">
        <f t="shared" si="11"/>
        <v>0</v>
      </c>
    </row>
    <row r="234" spans="1:40" x14ac:dyDescent="0.25">
      <c r="A234">
        <v>600</v>
      </c>
      <c r="B234">
        <v>60</v>
      </c>
      <c r="C234" t="s">
        <v>193</v>
      </c>
      <c r="D234">
        <v>0.73333333333333328</v>
      </c>
      <c r="E234">
        <v>39</v>
      </c>
      <c r="F234">
        <v>0.73333333333333328</v>
      </c>
      <c r="G234" t="s">
        <v>211</v>
      </c>
      <c r="H234" t="s">
        <v>222</v>
      </c>
      <c r="I234">
        <v>13</v>
      </c>
      <c r="J234" t="s">
        <v>213</v>
      </c>
      <c r="K234">
        <v>4</v>
      </c>
      <c r="L234">
        <v>0.73333333333333328</v>
      </c>
      <c r="M234">
        <v>0.68333333333333335</v>
      </c>
      <c r="N234">
        <v>0.76666666666666672</v>
      </c>
      <c r="O234">
        <v>0.65</v>
      </c>
      <c r="P234">
        <v>0.68333333333333335</v>
      </c>
      <c r="Q234">
        <v>16</v>
      </c>
      <c r="R234">
        <v>0.8125</v>
      </c>
      <c r="S234" t="s">
        <v>145</v>
      </c>
      <c r="T234">
        <v>1</v>
      </c>
      <c r="U234">
        <v>2</v>
      </c>
      <c r="V234">
        <v>0</v>
      </c>
      <c r="W234">
        <v>1</v>
      </c>
      <c r="X234">
        <v>0</v>
      </c>
      <c r="Y234">
        <v>2</v>
      </c>
      <c r="Z234">
        <v>0</v>
      </c>
      <c r="AA234">
        <v>4</v>
      </c>
      <c r="AB234">
        <v>11</v>
      </c>
      <c r="AC234">
        <v>-1</v>
      </c>
      <c r="AD234">
        <v>0.16596297499188051</v>
      </c>
      <c r="AE234" t="s">
        <v>197</v>
      </c>
      <c r="AF234">
        <v>7</v>
      </c>
      <c r="AG234">
        <v>54</v>
      </c>
      <c r="AH234">
        <v>-2</v>
      </c>
      <c r="AI234" t="s">
        <v>42</v>
      </c>
      <c r="AJ234">
        <v>1</v>
      </c>
      <c r="AL234">
        <f t="shared" si="9"/>
        <v>-8.333333333333337E-2</v>
      </c>
      <c r="AM234">
        <f t="shared" si="10"/>
        <v>3.3333333333333326E-2</v>
      </c>
      <c r="AN234">
        <f t="shared" si="11"/>
        <v>0</v>
      </c>
    </row>
    <row r="235" spans="1:40" x14ac:dyDescent="0.25">
      <c r="A235">
        <v>2000</v>
      </c>
      <c r="B235">
        <v>200</v>
      </c>
      <c r="C235" t="s">
        <v>36</v>
      </c>
      <c r="D235">
        <v>0.505</v>
      </c>
      <c r="E235">
        <v>35</v>
      </c>
      <c r="F235">
        <v>0.49</v>
      </c>
      <c r="G235" t="s">
        <v>37</v>
      </c>
      <c r="H235" t="s">
        <v>38</v>
      </c>
      <c r="I235">
        <v>4</v>
      </c>
      <c r="J235" t="s">
        <v>39</v>
      </c>
      <c r="K235">
        <v>4</v>
      </c>
      <c r="L235">
        <v>0.48499999999999999</v>
      </c>
      <c r="M235">
        <v>0.47499999999999998</v>
      </c>
      <c r="N235">
        <v>0.505</v>
      </c>
      <c r="O235">
        <v>0.45</v>
      </c>
      <c r="P235">
        <v>0.47499999999999998</v>
      </c>
      <c r="Q235">
        <v>102</v>
      </c>
      <c r="R235">
        <v>0.50980392156862742</v>
      </c>
      <c r="S235" t="s">
        <v>50</v>
      </c>
      <c r="T235">
        <v>1</v>
      </c>
      <c r="U235">
        <v>4</v>
      </c>
      <c r="V235">
        <v>1</v>
      </c>
      <c r="W235">
        <v>1</v>
      </c>
      <c r="X235">
        <v>1</v>
      </c>
      <c r="Y235">
        <v>3</v>
      </c>
      <c r="Z235">
        <v>1</v>
      </c>
      <c r="AA235">
        <v>3</v>
      </c>
      <c r="AB235">
        <v>3</v>
      </c>
      <c r="AC235">
        <v>1</v>
      </c>
      <c r="AD235">
        <v>0</v>
      </c>
      <c r="AE235" t="s">
        <v>41</v>
      </c>
      <c r="AF235">
        <v>1</v>
      </c>
      <c r="AG235">
        <v>669</v>
      </c>
      <c r="AH235">
        <v>0.5</v>
      </c>
      <c r="AI235" t="s">
        <v>42</v>
      </c>
      <c r="AJ235">
        <v>1</v>
      </c>
      <c r="AL235">
        <f t="shared" si="9"/>
        <v>-3.0000000000000027E-2</v>
      </c>
      <c r="AM235">
        <f t="shared" si="10"/>
        <v>2.4999999999999967E-2</v>
      </c>
      <c r="AN235">
        <f t="shared" si="11"/>
        <v>0</v>
      </c>
    </row>
    <row r="236" spans="1:40" x14ac:dyDescent="0.25">
      <c r="A236">
        <v>2000</v>
      </c>
      <c r="B236">
        <v>200</v>
      </c>
      <c r="C236" t="s">
        <v>36</v>
      </c>
      <c r="D236">
        <v>0.505</v>
      </c>
      <c r="E236">
        <v>35</v>
      </c>
      <c r="F236">
        <v>0.46</v>
      </c>
      <c r="G236" t="s">
        <v>37</v>
      </c>
      <c r="H236" t="s">
        <v>38</v>
      </c>
      <c r="I236">
        <v>4</v>
      </c>
      <c r="J236" t="s">
        <v>39</v>
      </c>
      <c r="K236">
        <v>4</v>
      </c>
      <c r="L236">
        <v>0.45</v>
      </c>
      <c r="M236">
        <v>0.47</v>
      </c>
      <c r="N236">
        <v>0.48499999999999999</v>
      </c>
      <c r="O236">
        <v>0.45500000000000002</v>
      </c>
      <c r="P236">
        <v>0.47</v>
      </c>
      <c r="Q236">
        <v>108</v>
      </c>
      <c r="R236">
        <v>0.51851851851851849</v>
      </c>
      <c r="S236" t="s">
        <v>50</v>
      </c>
      <c r="T236">
        <v>1</v>
      </c>
      <c r="U236">
        <v>4</v>
      </c>
      <c r="V236">
        <v>1</v>
      </c>
      <c r="W236">
        <v>1</v>
      </c>
      <c r="X236">
        <v>1</v>
      </c>
      <c r="Y236">
        <v>3</v>
      </c>
      <c r="Z236">
        <v>1</v>
      </c>
      <c r="AA236">
        <v>3</v>
      </c>
      <c r="AB236">
        <v>3</v>
      </c>
      <c r="AC236">
        <v>1</v>
      </c>
      <c r="AD236">
        <v>0</v>
      </c>
      <c r="AE236" t="s">
        <v>41</v>
      </c>
      <c r="AF236">
        <v>1</v>
      </c>
      <c r="AG236">
        <v>669</v>
      </c>
      <c r="AH236">
        <v>1</v>
      </c>
      <c r="AI236" t="s">
        <v>42</v>
      </c>
      <c r="AJ236">
        <v>1</v>
      </c>
      <c r="AL236">
        <f t="shared" si="9"/>
        <v>-1.5000000000000013E-2</v>
      </c>
      <c r="AM236">
        <f t="shared" si="10"/>
        <v>1.4999999999999958E-2</v>
      </c>
      <c r="AN236">
        <f t="shared" si="11"/>
        <v>0</v>
      </c>
    </row>
    <row r="237" spans="1:40" x14ac:dyDescent="0.25">
      <c r="A237">
        <v>2000</v>
      </c>
      <c r="B237">
        <v>200</v>
      </c>
      <c r="C237" t="s">
        <v>36</v>
      </c>
      <c r="D237">
        <v>0.505</v>
      </c>
      <c r="E237">
        <v>35</v>
      </c>
      <c r="F237">
        <v>0.44500000000000001</v>
      </c>
      <c r="G237" t="s">
        <v>37</v>
      </c>
      <c r="H237" t="s">
        <v>38</v>
      </c>
      <c r="I237">
        <v>4</v>
      </c>
      <c r="J237" t="s">
        <v>39</v>
      </c>
      <c r="K237">
        <v>4</v>
      </c>
      <c r="L237">
        <v>0.45</v>
      </c>
      <c r="M237">
        <v>0.47</v>
      </c>
      <c r="N237">
        <v>0.46</v>
      </c>
      <c r="O237">
        <v>0.45</v>
      </c>
      <c r="P237">
        <v>0.47</v>
      </c>
      <c r="Q237">
        <v>111</v>
      </c>
      <c r="R237">
        <v>0.6216216216216216</v>
      </c>
      <c r="S237" t="s">
        <v>50</v>
      </c>
      <c r="T237">
        <v>1</v>
      </c>
      <c r="U237">
        <v>4</v>
      </c>
      <c r="V237">
        <v>1</v>
      </c>
      <c r="W237">
        <v>1</v>
      </c>
      <c r="X237">
        <v>1</v>
      </c>
      <c r="Y237">
        <v>3</v>
      </c>
      <c r="Z237">
        <v>1</v>
      </c>
      <c r="AA237">
        <v>3</v>
      </c>
      <c r="AB237">
        <v>3</v>
      </c>
      <c r="AC237">
        <v>1</v>
      </c>
      <c r="AD237">
        <v>0</v>
      </c>
      <c r="AE237" t="s">
        <v>41</v>
      </c>
      <c r="AF237">
        <v>1</v>
      </c>
      <c r="AG237">
        <v>669</v>
      </c>
      <c r="AH237">
        <v>2</v>
      </c>
      <c r="AI237" t="s">
        <v>42</v>
      </c>
      <c r="AJ237">
        <v>1</v>
      </c>
      <c r="AL237">
        <f t="shared" si="9"/>
        <v>9.9999999999999534E-3</v>
      </c>
      <c r="AM237">
        <f t="shared" si="10"/>
        <v>1.9999999999999962E-2</v>
      </c>
      <c r="AN237">
        <f t="shared" si="11"/>
        <v>0</v>
      </c>
    </row>
    <row r="238" spans="1:40" x14ac:dyDescent="0.25">
      <c r="A238">
        <v>2000</v>
      </c>
      <c r="B238">
        <v>200</v>
      </c>
      <c r="C238" t="s">
        <v>36</v>
      </c>
      <c r="D238">
        <v>0.505</v>
      </c>
      <c r="E238">
        <v>35</v>
      </c>
      <c r="F238">
        <v>0.51500000000000001</v>
      </c>
      <c r="G238" t="s">
        <v>37</v>
      </c>
      <c r="H238" t="s">
        <v>38</v>
      </c>
      <c r="I238">
        <v>4</v>
      </c>
      <c r="J238" t="s">
        <v>39</v>
      </c>
      <c r="K238">
        <v>4</v>
      </c>
      <c r="L238">
        <v>0.51</v>
      </c>
      <c r="M238">
        <v>0.46</v>
      </c>
      <c r="N238">
        <v>0.49</v>
      </c>
      <c r="O238">
        <v>0.44</v>
      </c>
      <c r="P238">
        <v>0.45500000000000002</v>
      </c>
      <c r="Q238">
        <v>97</v>
      </c>
      <c r="R238">
        <v>0.51546391752577314</v>
      </c>
      <c r="S238" t="s">
        <v>72</v>
      </c>
      <c r="T238">
        <v>1</v>
      </c>
      <c r="U238">
        <v>4</v>
      </c>
      <c r="V238">
        <v>1</v>
      </c>
      <c r="W238">
        <v>1</v>
      </c>
      <c r="X238">
        <v>1</v>
      </c>
      <c r="Y238">
        <v>3</v>
      </c>
      <c r="Z238">
        <v>1</v>
      </c>
      <c r="AA238">
        <v>3</v>
      </c>
      <c r="AB238">
        <v>3</v>
      </c>
      <c r="AC238">
        <v>1</v>
      </c>
      <c r="AD238">
        <v>0</v>
      </c>
      <c r="AE238" t="s">
        <v>41</v>
      </c>
      <c r="AF238">
        <v>2</v>
      </c>
      <c r="AG238">
        <v>310</v>
      </c>
      <c r="AH238">
        <v>0.5</v>
      </c>
      <c r="AI238" t="s">
        <v>42</v>
      </c>
      <c r="AJ238">
        <v>1</v>
      </c>
      <c r="AL238">
        <f t="shared" si="9"/>
        <v>-2.9999999999999971E-2</v>
      </c>
      <c r="AM238">
        <f t="shared" si="10"/>
        <v>2.0000000000000018E-2</v>
      </c>
      <c r="AN238">
        <f t="shared" si="11"/>
        <v>5.0000000000000044E-3</v>
      </c>
    </row>
    <row r="239" spans="1:40" x14ac:dyDescent="0.25">
      <c r="A239">
        <v>2000</v>
      </c>
      <c r="B239">
        <v>200</v>
      </c>
      <c r="C239" t="s">
        <v>36</v>
      </c>
      <c r="D239">
        <v>0.505</v>
      </c>
      <c r="E239">
        <v>35</v>
      </c>
      <c r="F239">
        <v>0.51500000000000001</v>
      </c>
      <c r="G239" t="s">
        <v>37</v>
      </c>
      <c r="H239" t="s">
        <v>38</v>
      </c>
      <c r="I239">
        <v>4</v>
      </c>
      <c r="J239" t="s">
        <v>39</v>
      </c>
      <c r="K239">
        <v>4</v>
      </c>
      <c r="L239">
        <v>0.51</v>
      </c>
      <c r="M239">
        <v>0.46</v>
      </c>
      <c r="N239">
        <v>0.49</v>
      </c>
      <c r="O239">
        <v>0.44500000000000001</v>
      </c>
      <c r="P239">
        <v>0.45500000000000002</v>
      </c>
      <c r="Q239">
        <v>97</v>
      </c>
      <c r="R239">
        <v>0.4845360824742268</v>
      </c>
      <c r="S239" t="s">
        <v>72</v>
      </c>
      <c r="T239">
        <v>1</v>
      </c>
      <c r="U239">
        <v>4</v>
      </c>
      <c r="V239">
        <v>1</v>
      </c>
      <c r="W239">
        <v>1</v>
      </c>
      <c r="X239">
        <v>1</v>
      </c>
      <c r="Y239">
        <v>3</v>
      </c>
      <c r="Z239">
        <v>1</v>
      </c>
      <c r="AA239">
        <v>3</v>
      </c>
      <c r="AB239">
        <v>3</v>
      </c>
      <c r="AC239">
        <v>1</v>
      </c>
      <c r="AD239">
        <v>0</v>
      </c>
      <c r="AE239" t="s">
        <v>41</v>
      </c>
      <c r="AF239">
        <v>2</v>
      </c>
      <c r="AG239">
        <v>310</v>
      </c>
      <c r="AH239">
        <v>-0.5</v>
      </c>
      <c r="AI239" t="s">
        <v>42</v>
      </c>
      <c r="AJ239">
        <v>1</v>
      </c>
      <c r="AL239">
        <f t="shared" si="9"/>
        <v>-2.9999999999999971E-2</v>
      </c>
      <c r="AM239">
        <f t="shared" si="10"/>
        <v>1.5000000000000013E-2</v>
      </c>
      <c r="AN239">
        <f t="shared" si="11"/>
        <v>5.0000000000000044E-3</v>
      </c>
    </row>
    <row r="240" spans="1:40" x14ac:dyDescent="0.25">
      <c r="A240">
        <v>2000</v>
      </c>
      <c r="B240">
        <v>200</v>
      </c>
      <c r="C240" t="s">
        <v>36</v>
      </c>
      <c r="D240">
        <v>0.505</v>
      </c>
      <c r="E240">
        <v>35</v>
      </c>
      <c r="F240">
        <v>0.51500000000000001</v>
      </c>
      <c r="G240" t="s">
        <v>37</v>
      </c>
      <c r="H240" t="s">
        <v>38</v>
      </c>
      <c r="I240">
        <v>4</v>
      </c>
      <c r="J240" t="s">
        <v>39</v>
      </c>
      <c r="K240">
        <v>4</v>
      </c>
      <c r="L240">
        <v>0.51</v>
      </c>
      <c r="M240">
        <v>0.46</v>
      </c>
      <c r="N240">
        <v>0.49</v>
      </c>
      <c r="O240">
        <v>0.45</v>
      </c>
      <c r="P240">
        <v>0.45500000000000002</v>
      </c>
      <c r="Q240">
        <v>97</v>
      </c>
      <c r="R240">
        <v>0.57731958762886593</v>
      </c>
      <c r="S240" t="s">
        <v>72</v>
      </c>
      <c r="T240">
        <v>1</v>
      </c>
      <c r="U240">
        <v>4</v>
      </c>
      <c r="V240">
        <v>1</v>
      </c>
      <c r="W240">
        <v>1</v>
      </c>
      <c r="X240">
        <v>1</v>
      </c>
      <c r="Y240">
        <v>3</v>
      </c>
      <c r="Z240">
        <v>1</v>
      </c>
      <c r="AA240">
        <v>3</v>
      </c>
      <c r="AB240">
        <v>3</v>
      </c>
      <c r="AC240">
        <v>1</v>
      </c>
      <c r="AD240">
        <v>0</v>
      </c>
      <c r="AE240" t="s">
        <v>41</v>
      </c>
      <c r="AF240">
        <v>2</v>
      </c>
      <c r="AG240">
        <v>310</v>
      </c>
      <c r="AH240">
        <v>1</v>
      </c>
      <c r="AI240" t="s">
        <v>42</v>
      </c>
      <c r="AJ240">
        <v>1</v>
      </c>
      <c r="AL240">
        <f t="shared" si="9"/>
        <v>-2.9999999999999971E-2</v>
      </c>
      <c r="AM240">
        <f t="shared" si="10"/>
        <v>1.0000000000000009E-2</v>
      </c>
      <c r="AN240">
        <f t="shared" si="11"/>
        <v>5.0000000000000044E-3</v>
      </c>
    </row>
    <row r="241" spans="1:40" x14ac:dyDescent="0.25">
      <c r="A241">
        <v>2000</v>
      </c>
      <c r="B241">
        <v>200</v>
      </c>
      <c r="C241" t="s">
        <v>36</v>
      </c>
      <c r="D241">
        <v>0.505</v>
      </c>
      <c r="E241">
        <v>35</v>
      </c>
      <c r="F241">
        <v>0.51500000000000001</v>
      </c>
      <c r="G241" t="s">
        <v>37</v>
      </c>
      <c r="H241" t="s">
        <v>38</v>
      </c>
      <c r="I241">
        <v>4</v>
      </c>
      <c r="J241" t="s">
        <v>39</v>
      </c>
      <c r="K241">
        <v>4</v>
      </c>
      <c r="L241">
        <v>0.51</v>
      </c>
      <c r="M241">
        <v>0.46</v>
      </c>
      <c r="N241">
        <v>0.49</v>
      </c>
      <c r="O241">
        <v>0.44500000000000001</v>
      </c>
      <c r="P241">
        <v>0.45500000000000002</v>
      </c>
      <c r="Q241">
        <v>97</v>
      </c>
      <c r="R241">
        <v>0.4845360824742268</v>
      </c>
      <c r="S241" t="s">
        <v>72</v>
      </c>
      <c r="T241">
        <v>1</v>
      </c>
      <c r="U241">
        <v>4</v>
      </c>
      <c r="V241">
        <v>1</v>
      </c>
      <c r="W241">
        <v>1</v>
      </c>
      <c r="X241">
        <v>1</v>
      </c>
      <c r="Y241">
        <v>3</v>
      </c>
      <c r="Z241">
        <v>1</v>
      </c>
      <c r="AA241">
        <v>3</v>
      </c>
      <c r="AB241">
        <v>3</v>
      </c>
      <c r="AC241">
        <v>1</v>
      </c>
      <c r="AD241">
        <v>0</v>
      </c>
      <c r="AE241" t="s">
        <v>41</v>
      </c>
      <c r="AF241">
        <v>2</v>
      </c>
      <c r="AG241">
        <v>310</v>
      </c>
      <c r="AH241">
        <v>-1</v>
      </c>
      <c r="AI241" t="s">
        <v>42</v>
      </c>
      <c r="AJ241">
        <v>1</v>
      </c>
      <c r="AL241">
        <f t="shared" si="9"/>
        <v>-2.9999999999999971E-2</v>
      </c>
      <c r="AM241">
        <f t="shared" si="10"/>
        <v>1.5000000000000013E-2</v>
      </c>
      <c r="AN241">
        <f t="shared" si="11"/>
        <v>5.0000000000000044E-3</v>
      </c>
    </row>
    <row r="242" spans="1:40" x14ac:dyDescent="0.25">
      <c r="A242">
        <v>2000</v>
      </c>
      <c r="B242">
        <v>200</v>
      </c>
      <c r="C242" t="s">
        <v>36</v>
      </c>
      <c r="D242">
        <v>0.505</v>
      </c>
      <c r="E242">
        <v>35</v>
      </c>
      <c r="F242">
        <v>0.51500000000000001</v>
      </c>
      <c r="G242" t="s">
        <v>37</v>
      </c>
      <c r="H242" t="s">
        <v>38</v>
      </c>
      <c r="I242">
        <v>4</v>
      </c>
      <c r="J242" t="s">
        <v>39</v>
      </c>
      <c r="K242">
        <v>4</v>
      </c>
      <c r="L242">
        <v>0.51</v>
      </c>
      <c r="M242">
        <v>0.46</v>
      </c>
      <c r="N242">
        <v>0.49</v>
      </c>
      <c r="O242">
        <v>0.45</v>
      </c>
      <c r="P242">
        <v>0.45500000000000002</v>
      </c>
      <c r="Q242">
        <v>97</v>
      </c>
      <c r="R242">
        <v>0.63917525773195871</v>
      </c>
      <c r="S242" t="s">
        <v>72</v>
      </c>
      <c r="T242">
        <v>1</v>
      </c>
      <c r="U242">
        <v>4</v>
      </c>
      <c r="V242">
        <v>1</v>
      </c>
      <c r="W242">
        <v>1</v>
      </c>
      <c r="X242">
        <v>1</v>
      </c>
      <c r="Y242">
        <v>3</v>
      </c>
      <c r="Z242">
        <v>1</v>
      </c>
      <c r="AA242">
        <v>3</v>
      </c>
      <c r="AB242">
        <v>3</v>
      </c>
      <c r="AC242">
        <v>1</v>
      </c>
      <c r="AD242">
        <v>0</v>
      </c>
      <c r="AE242" t="s">
        <v>41</v>
      </c>
      <c r="AF242">
        <v>2</v>
      </c>
      <c r="AG242">
        <v>310</v>
      </c>
      <c r="AH242">
        <v>2</v>
      </c>
      <c r="AI242" t="s">
        <v>42</v>
      </c>
      <c r="AJ242">
        <v>1</v>
      </c>
      <c r="AL242">
        <f t="shared" si="9"/>
        <v>-2.9999999999999971E-2</v>
      </c>
      <c r="AM242">
        <f t="shared" si="10"/>
        <v>1.0000000000000009E-2</v>
      </c>
      <c r="AN242">
        <f t="shared" si="11"/>
        <v>5.0000000000000044E-3</v>
      </c>
    </row>
    <row r="243" spans="1:40" x14ac:dyDescent="0.25">
      <c r="A243">
        <v>2000</v>
      </c>
      <c r="B243">
        <v>200</v>
      </c>
      <c r="C243" t="s">
        <v>36</v>
      </c>
      <c r="D243">
        <v>0.505</v>
      </c>
      <c r="E243">
        <v>35</v>
      </c>
      <c r="F243">
        <v>0.51500000000000001</v>
      </c>
      <c r="G243" t="s">
        <v>37</v>
      </c>
      <c r="H243" t="s">
        <v>38</v>
      </c>
      <c r="I243">
        <v>4</v>
      </c>
      <c r="J243" t="s">
        <v>39</v>
      </c>
      <c r="K243">
        <v>4</v>
      </c>
      <c r="L243">
        <v>0.51</v>
      </c>
      <c r="M243">
        <v>0.46</v>
      </c>
      <c r="N243">
        <v>0.49</v>
      </c>
      <c r="O243">
        <v>0.44500000000000001</v>
      </c>
      <c r="P243">
        <v>0.45500000000000002</v>
      </c>
      <c r="Q243">
        <v>97</v>
      </c>
      <c r="R243">
        <v>0.4845360824742268</v>
      </c>
      <c r="S243" t="s">
        <v>72</v>
      </c>
      <c r="T243">
        <v>1</v>
      </c>
      <c r="U243">
        <v>4</v>
      </c>
      <c r="V243">
        <v>1</v>
      </c>
      <c r="W243">
        <v>1</v>
      </c>
      <c r="X243">
        <v>1</v>
      </c>
      <c r="Y243">
        <v>3</v>
      </c>
      <c r="Z243">
        <v>1</v>
      </c>
      <c r="AA243">
        <v>3</v>
      </c>
      <c r="AB243">
        <v>3</v>
      </c>
      <c r="AC243">
        <v>1</v>
      </c>
      <c r="AD243">
        <v>0</v>
      </c>
      <c r="AE243" t="s">
        <v>41</v>
      </c>
      <c r="AF243">
        <v>2</v>
      </c>
      <c r="AG243">
        <v>310</v>
      </c>
      <c r="AH243">
        <v>-2</v>
      </c>
      <c r="AI243" t="s">
        <v>42</v>
      </c>
      <c r="AJ243">
        <v>1</v>
      </c>
      <c r="AL243">
        <f t="shared" si="9"/>
        <v>-2.9999999999999971E-2</v>
      </c>
      <c r="AM243">
        <f t="shared" si="10"/>
        <v>1.5000000000000013E-2</v>
      </c>
      <c r="AN243">
        <f t="shared" si="11"/>
        <v>5.0000000000000044E-3</v>
      </c>
    </row>
    <row r="244" spans="1:40" x14ac:dyDescent="0.25">
      <c r="A244">
        <v>2000</v>
      </c>
      <c r="B244">
        <v>200</v>
      </c>
      <c r="C244" t="s">
        <v>36</v>
      </c>
      <c r="D244">
        <v>0.505</v>
      </c>
      <c r="E244">
        <v>35</v>
      </c>
      <c r="F244">
        <v>0.52</v>
      </c>
      <c r="G244" t="s">
        <v>37</v>
      </c>
      <c r="H244" t="s">
        <v>38</v>
      </c>
      <c r="I244">
        <v>4</v>
      </c>
      <c r="J244" t="s">
        <v>39</v>
      </c>
      <c r="K244">
        <v>4</v>
      </c>
      <c r="L244">
        <v>0.51</v>
      </c>
      <c r="M244">
        <v>0.45</v>
      </c>
      <c r="N244">
        <v>0.49</v>
      </c>
      <c r="O244">
        <v>0.45500000000000002</v>
      </c>
      <c r="P244">
        <v>0.45</v>
      </c>
      <c r="Q244">
        <v>96</v>
      </c>
      <c r="R244">
        <v>0.64583333333333337</v>
      </c>
      <c r="S244" t="s">
        <v>73</v>
      </c>
      <c r="T244">
        <v>1</v>
      </c>
      <c r="U244">
        <v>4</v>
      </c>
      <c r="V244">
        <v>1</v>
      </c>
      <c r="W244">
        <v>1</v>
      </c>
      <c r="X244">
        <v>1</v>
      </c>
      <c r="Y244">
        <v>3</v>
      </c>
      <c r="Z244">
        <v>1</v>
      </c>
      <c r="AA244">
        <v>3</v>
      </c>
      <c r="AB244">
        <v>3</v>
      </c>
      <c r="AC244">
        <v>1</v>
      </c>
      <c r="AD244">
        <v>0</v>
      </c>
      <c r="AE244" t="s">
        <v>41</v>
      </c>
      <c r="AF244">
        <v>3</v>
      </c>
      <c r="AG244">
        <v>429</v>
      </c>
      <c r="AH244">
        <v>0.5</v>
      </c>
      <c r="AI244" t="s">
        <v>42</v>
      </c>
      <c r="AJ244">
        <v>1</v>
      </c>
      <c r="AL244">
        <f t="shared" si="9"/>
        <v>-3.999999999999998E-2</v>
      </c>
      <c r="AM244">
        <f t="shared" si="10"/>
        <v>-5.0000000000000044E-3</v>
      </c>
      <c r="AN244">
        <f t="shared" si="11"/>
        <v>0</v>
      </c>
    </row>
    <row r="245" spans="1:40" x14ac:dyDescent="0.25">
      <c r="A245">
        <v>2000</v>
      </c>
      <c r="B245">
        <v>200</v>
      </c>
      <c r="C245" t="s">
        <v>36</v>
      </c>
      <c r="D245">
        <v>0.505</v>
      </c>
      <c r="E245">
        <v>35</v>
      </c>
      <c r="F245">
        <v>0.505</v>
      </c>
      <c r="G245" t="s">
        <v>37</v>
      </c>
      <c r="H245" t="s">
        <v>38</v>
      </c>
      <c r="I245">
        <v>4</v>
      </c>
      <c r="J245" t="s">
        <v>39</v>
      </c>
      <c r="K245">
        <v>4</v>
      </c>
      <c r="L245">
        <v>0.495</v>
      </c>
      <c r="M245">
        <v>0.43</v>
      </c>
      <c r="N245">
        <v>0.49</v>
      </c>
      <c r="O245">
        <v>0.45500000000000002</v>
      </c>
      <c r="P245">
        <v>0.43</v>
      </c>
      <c r="Q245">
        <v>99</v>
      </c>
      <c r="R245">
        <v>0.47474747474747481</v>
      </c>
      <c r="S245" t="s">
        <v>73</v>
      </c>
      <c r="T245">
        <v>1</v>
      </c>
      <c r="U245">
        <v>4</v>
      </c>
      <c r="V245">
        <v>1</v>
      </c>
      <c r="W245">
        <v>1</v>
      </c>
      <c r="X245">
        <v>1</v>
      </c>
      <c r="Y245">
        <v>3</v>
      </c>
      <c r="Z245">
        <v>1</v>
      </c>
      <c r="AA245">
        <v>3</v>
      </c>
      <c r="AB245">
        <v>3</v>
      </c>
      <c r="AC245">
        <v>1</v>
      </c>
      <c r="AD245">
        <v>0</v>
      </c>
      <c r="AE245" t="s">
        <v>41</v>
      </c>
      <c r="AF245">
        <v>3</v>
      </c>
      <c r="AG245">
        <v>429</v>
      </c>
      <c r="AH245">
        <v>-0.5</v>
      </c>
      <c r="AI245" t="s">
        <v>42</v>
      </c>
      <c r="AJ245">
        <v>1</v>
      </c>
      <c r="AL245">
        <f t="shared" si="9"/>
        <v>-0.06</v>
      </c>
      <c r="AM245">
        <f t="shared" si="10"/>
        <v>-2.5000000000000022E-2</v>
      </c>
      <c r="AN245">
        <f t="shared" si="11"/>
        <v>0</v>
      </c>
    </row>
    <row r="246" spans="1:40" x14ac:dyDescent="0.25">
      <c r="A246">
        <v>2000</v>
      </c>
      <c r="B246">
        <v>200</v>
      </c>
      <c r="C246" t="s">
        <v>36</v>
      </c>
      <c r="D246">
        <v>0.505</v>
      </c>
      <c r="E246">
        <v>35</v>
      </c>
      <c r="F246">
        <v>0.52</v>
      </c>
      <c r="G246" t="s">
        <v>37</v>
      </c>
      <c r="H246" t="s">
        <v>38</v>
      </c>
      <c r="I246">
        <v>4</v>
      </c>
      <c r="J246" t="s">
        <v>39</v>
      </c>
      <c r="K246">
        <v>4</v>
      </c>
      <c r="L246">
        <v>0.51</v>
      </c>
      <c r="M246">
        <v>0.45</v>
      </c>
      <c r="N246">
        <v>0.49</v>
      </c>
      <c r="O246">
        <v>0.45500000000000002</v>
      </c>
      <c r="P246">
        <v>0.45</v>
      </c>
      <c r="Q246">
        <v>96</v>
      </c>
      <c r="R246">
        <v>0.5</v>
      </c>
      <c r="S246" t="s">
        <v>73</v>
      </c>
      <c r="T246">
        <v>1</v>
      </c>
      <c r="U246">
        <v>4</v>
      </c>
      <c r="V246">
        <v>1</v>
      </c>
      <c r="W246">
        <v>1</v>
      </c>
      <c r="X246">
        <v>1</v>
      </c>
      <c r="Y246">
        <v>3</v>
      </c>
      <c r="Z246">
        <v>1</v>
      </c>
      <c r="AA246">
        <v>3</v>
      </c>
      <c r="AB246">
        <v>3</v>
      </c>
      <c r="AC246">
        <v>1</v>
      </c>
      <c r="AD246">
        <v>0</v>
      </c>
      <c r="AE246" t="s">
        <v>41</v>
      </c>
      <c r="AF246">
        <v>3</v>
      </c>
      <c r="AG246">
        <v>429</v>
      </c>
      <c r="AH246">
        <v>1</v>
      </c>
      <c r="AI246" t="s">
        <v>42</v>
      </c>
      <c r="AJ246">
        <v>1</v>
      </c>
      <c r="AL246">
        <f t="shared" si="9"/>
        <v>-3.999999999999998E-2</v>
      </c>
      <c r="AM246">
        <f t="shared" si="10"/>
        <v>-5.0000000000000044E-3</v>
      </c>
      <c r="AN246">
        <f t="shared" si="11"/>
        <v>0</v>
      </c>
    </row>
    <row r="247" spans="1:40" x14ac:dyDescent="0.25">
      <c r="A247">
        <v>2000</v>
      </c>
      <c r="B247">
        <v>200</v>
      </c>
      <c r="C247" t="s">
        <v>36</v>
      </c>
      <c r="D247">
        <v>0.505</v>
      </c>
      <c r="E247">
        <v>35</v>
      </c>
      <c r="F247">
        <v>0.53500000000000003</v>
      </c>
      <c r="G247" t="s">
        <v>54</v>
      </c>
      <c r="H247" t="s">
        <v>38</v>
      </c>
      <c r="I247">
        <v>4</v>
      </c>
      <c r="J247" t="s">
        <v>55</v>
      </c>
      <c r="K247">
        <v>4</v>
      </c>
      <c r="L247">
        <v>0.5</v>
      </c>
      <c r="M247">
        <v>0.43</v>
      </c>
      <c r="N247">
        <v>0.49</v>
      </c>
      <c r="O247">
        <v>0.45500000000000002</v>
      </c>
      <c r="P247">
        <v>0.43</v>
      </c>
      <c r="Q247">
        <v>93</v>
      </c>
      <c r="R247">
        <v>0.56989247311827962</v>
      </c>
      <c r="S247" t="s">
        <v>73</v>
      </c>
      <c r="T247">
        <v>1</v>
      </c>
      <c r="U247">
        <v>4</v>
      </c>
      <c r="V247">
        <v>1</v>
      </c>
      <c r="W247">
        <v>1</v>
      </c>
      <c r="X247">
        <v>1</v>
      </c>
      <c r="Y247">
        <v>3</v>
      </c>
      <c r="Z247">
        <v>1</v>
      </c>
      <c r="AA247">
        <v>3</v>
      </c>
      <c r="AB247">
        <v>3</v>
      </c>
      <c r="AC247">
        <v>1</v>
      </c>
      <c r="AD247">
        <v>0</v>
      </c>
      <c r="AE247" t="s">
        <v>41</v>
      </c>
      <c r="AF247">
        <v>3</v>
      </c>
      <c r="AG247">
        <v>429</v>
      </c>
      <c r="AH247">
        <v>-1</v>
      </c>
      <c r="AI247" t="s">
        <v>42</v>
      </c>
      <c r="AJ247">
        <v>1</v>
      </c>
      <c r="AL247">
        <f t="shared" si="9"/>
        <v>-0.06</v>
      </c>
      <c r="AM247">
        <f t="shared" si="10"/>
        <v>-2.5000000000000022E-2</v>
      </c>
      <c r="AN247">
        <f t="shared" si="11"/>
        <v>0</v>
      </c>
    </row>
    <row r="248" spans="1:40" x14ac:dyDescent="0.25">
      <c r="A248">
        <v>2000</v>
      </c>
      <c r="B248">
        <v>200</v>
      </c>
      <c r="C248" t="s">
        <v>36</v>
      </c>
      <c r="D248">
        <v>0.505</v>
      </c>
      <c r="E248">
        <v>35</v>
      </c>
      <c r="F248">
        <v>0.51</v>
      </c>
      <c r="G248" t="s">
        <v>37</v>
      </c>
      <c r="H248" t="s">
        <v>38</v>
      </c>
      <c r="I248">
        <v>4</v>
      </c>
      <c r="J248" t="s">
        <v>39</v>
      </c>
      <c r="K248">
        <v>4</v>
      </c>
      <c r="L248">
        <v>0.5</v>
      </c>
      <c r="M248">
        <v>0.45500000000000002</v>
      </c>
      <c r="N248">
        <v>0.49</v>
      </c>
      <c r="O248">
        <v>0.45500000000000002</v>
      </c>
      <c r="P248">
        <v>0.45</v>
      </c>
      <c r="Q248">
        <v>98</v>
      </c>
      <c r="R248">
        <v>0.40816326530612251</v>
      </c>
      <c r="S248" t="s">
        <v>73</v>
      </c>
      <c r="T248">
        <v>1</v>
      </c>
      <c r="U248">
        <v>4</v>
      </c>
      <c r="V248">
        <v>1</v>
      </c>
      <c r="W248">
        <v>1</v>
      </c>
      <c r="X248">
        <v>1</v>
      </c>
      <c r="Y248">
        <v>3</v>
      </c>
      <c r="Z248">
        <v>1</v>
      </c>
      <c r="AA248">
        <v>3</v>
      </c>
      <c r="AB248">
        <v>3</v>
      </c>
      <c r="AC248">
        <v>1</v>
      </c>
      <c r="AD248">
        <v>0</v>
      </c>
      <c r="AE248" t="s">
        <v>41</v>
      </c>
      <c r="AF248">
        <v>3</v>
      </c>
      <c r="AG248">
        <v>429</v>
      </c>
      <c r="AH248">
        <v>-2</v>
      </c>
      <c r="AI248" t="s">
        <v>42</v>
      </c>
      <c r="AJ248">
        <v>1</v>
      </c>
      <c r="AL248">
        <f t="shared" si="9"/>
        <v>-3.4999999999999976E-2</v>
      </c>
      <c r="AM248">
        <f t="shared" si="10"/>
        <v>0</v>
      </c>
      <c r="AN248">
        <f t="shared" si="11"/>
        <v>5.0000000000000044E-3</v>
      </c>
    </row>
    <row r="249" spans="1:40" x14ac:dyDescent="0.25">
      <c r="A249">
        <v>2000</v>
      </c>
      <c r="B249">
        <v>200</v>
      </c>
      <c r="C249" t="s">
        <v>36</v>
      </c>
      <c r="D249">
        <v>0.505</v>
      </c>
      <c r="E249">
        <v>35</v>
      </c>
      <c r="F249">
        <v>0.51</v>
      </c>
      <c r="G249" t="s">
        <v>68</v>
      </c>
      <c r="H249" t="s">
        <v>38</v>
      </c>
      <c r="I249">
        <v>4</v>
      </c>
      <c r="J249" t="s">
        <v>69</v>
      </c>
      <c r="K249">
        <v>4</v>
      </c>
      <c r="L249">
        <v>0.505</v>
      </c>
      <c r="M249">
        <v>0.44500000000000001</v>
      </c>
      <c r="N249">
        <v>0.49</v>
      </c>
      <c r="O249">
        <v>0.435</v>
      </c>
      <c r="P249">
        <v>0.435</v>
      </c>
      <c r="Q249">
        <v>98</v>
      </c>
      <c r="R249">
        <v>0.48979591836734693</v>
      </c>
      <c r="S249" t="s">
        <v>77</v>
      </c>
      <c r="T249">
        <v>1</v>
      </c>
      <c r="U249">
        <v>4</v>
      </c>
      <c r="V249">
        <v>1</v>
      </c>
      <c r="W249">
        <v>1</v>
      </c>
      <c r="X249">
        <v>1</v>
      </c>
      <c r="Y249">
        <v>3</v>
      </c>
      <c r="Z249">
        <v>1</v>
      </c>
      <c r="AA249">
        <v>3</v>
      </c>
      <c r="AB249">
        <v>3</v>
      </c>
      <c r="AC249">
        <v>1</v>
      </c>
      <c r="AD249">
        <v>0</v>
      </c>
      <c r="AE249" t="s">
        <v>41</v>
      </c>
      <c r="AF249">
        <v>3</v>
      </c>
      <c r="AG249">
        <v>392</v>
      </c>
      <c r="AH249">
        <v>0.5</v>
      </c>
      <c r="AI249" t="s">
        <v>42</v>
      </c>
      <c r="AJ249">
        <v>1</v>
      </c>
      <c r="AL249">
        <f t="shared" si="9"/>
        <v>-4.4999999999999984E-2</v>
      </c>
      <c r="AM249">
        <f t="shared" si="10"/>
        <v>1.0000000000000009E-2</v>
      </c>
      <c r="AN249">
        <f t="shared" si="11"/>
        <v>1.0000000000000009E-2</v>
      </c>
    </row>
    <row r="250" spans="1:40" x14ac:dyDescent="0.25">
      <c r="A250">
        <v>2000</v>
      </c>
      <c r="B250">
        <v>200</v>
      </c>
      <c r="C250" t="s">
        <v>36</v>
      </c>
      <c r="D250">
        <v>0.505</v>
      </c>
      <c r="E250">
        <v>35</v>
      </c>
      <c r="F250">
        <v>0.51</v>
      </c>
      <c r="G250" t="s">
        <v>37</v>
      </c>
      <c r="H250" t="s">
        <v>38</v>
      </c>
      <c r="I250">
        <v>4</v>
      </c>
      <c r="J250" t="s">
        <v>39</v>
      </c>
      <c r="K250">
        <v>4</v>
      </c>
      <c r="L250">
        <v>0.505</v>
      </c>
      <c r="M250">
        <v>0.46</v>
      </c>
      <c r="N250">
        <v>0.49</v>
      </c>
      <c r="O250">
        <v>0.45500000000000002</v>
      </c>
      <c r="P250">
        <v>0.45500000000000002</v>
      </c>
      <c r="Q250">
        <v>98</v>
      </c>
      <c r="R250">
        <v>0.48979591836734693</v>
      </c>
      <c r="S250" t="s">
        <v>77</v>
      </c>
      <c r="T250">
        <v>1</v>
      </c>
      <c r="U250">
        <v>4</v>
      </c>
      <c r="V250">
        <v>1</v>
      </c>
      <c r="W250">
        <v>1</v>
      </c>
      <c r="X250">
        <v>1</v>
      </c>
      <c r="Y250">
        <v>3</v>
      </c>
      <c r="Z250">
        <v>1</v>
      </c>
      <c r="AA250">
        <v>3</v>
      </c>
      <c r="AB250">
        <v>3</v>
      </c>
      <c r="AC250">
        <v>1</v>
      </c>
      <c r="AD250">
        <v>0</v>
      </c>
      <c r="AE250" t="s">
        <v>41</v>
      </c>
      <c r="AF250">
        <v>3</v>
      </c>
      <c r="AG250">
        <v>392</v>
      </c>
      <c r="AH250">
        <v>-0.5</v>
      </c>
      <c r="AI250" t="s">
        <v>42</v>
      </c>
      <c r="AJ250">
        <v>1</v>
      </c>
      <c r="AL250">
        <f t="shared" si="9"/>
        <v>-2.9999999999999971E-2</v>
      </c>
      <c r="AM250">
        <f t="shared" si="10"/>
        <v>5.0000000000000044E-3</v>
      </c>
      <c r="AN250">
        <f t="shared" si="11"/>
        <v>5.0000000000000044E-3</v>
      </c>
    </row>
    <row r="251" spans="1:40" x14ac:dyDescent="0.25">
      <c r="A251">
        <v>2000</v>
      </c>
      <c r="B251">
        <v>200</v>
      </c>
      <c r="C251" t="s">
        <v>36</v>
      </c>
      <c r="D251">
        <v>0.505</v>
      </c>
      <c r="E251">
        <v>35</v>
      </c>
      <c r="F251">
        <v>0.495</v>
      </c>
      <c r="G251" t="s">
        <v>68</v>
      </c>
      <c r="H251" t="s">
        <v>38</v>
      </c>
      <c r="I251">
        <v>4</v>
      </c>
      <c r="J251" t="s">
        <v>69</v>
      </c>
      <c r="K251">
        <v>4</v>
      </c>
      <c r="L251">
        <v>0.495</v>
      </c>
      <c r="M251">
        <v>0.44</v>
      </c>
      <c r="N251">
        <v>0.49</v>
      </c>
      <c r="O251">
        <v>0.435</v>
      </c>
      <c r="P251">
        <v>0.435</v>
      </c>
      <c r="Q251">
        <v>101</v>
      </c>
      <c r="R251">
        <v>0.47524752475247523</v>
      </c>
      <c r="S251" t="s">
        <v>77</v>
      </c>
      <c r="T251">
        <v>1</v>
      </c>
      <c r="U251">
        <v>4</v>
      </c>
      <c r="V251">
        <v>1</v>
      </c>
      <c r="W251">
        <v>1</v>
      </c>
      <c r="X251">
        <v>1</v>
      </c>
      <c r="Y251">
        <v>3</v>
      </c>
      <c r="Z251">
        <v>1</v>
      </c>
      <c r="AA251">
        <v>3</v>
      </c>
      <c r="AB251">
        <v>3</v>
      </c>
      <c r="AC251">
        <v>1</v>
      </c>
      <c r="AD251">
        <v>0</v>
      </c>
      <c r="AE251" t="s">
        <v>41</v>
      </c>
      <c r="AF251">
        <v>3</v>
      </c>
      <c r="AG251">
        <v>392</v>
      </c>
      <c r="AH251">
        <v>1</v>
      </c>
      <c r="AI251" t="s">
        <v>42</v>
      </c>
      <c r="AJ251">
        <v>1</v>
      </c>
      <c r="AL251">
        <f t="shared" si="9"/>
        <v>-4.9999999999999989E-2</v>
      </c>
      <c r="AM251">
        <f t="shared" si="10"/>
        <v>5.0000000000000044E-3</v>
      </c>
      <c r="AN251">
        <f t="shared" si="11"/>
        <v>5.0000000000000044E-3</v>
      </c>
    </row>
    <row r="252" spans="1:40" x14ac:dyDescent="0.25">
      <c r="A252">
        <v>2000</v>
      </c>
      <c r="B252">
        <v>200</v>
      </c>
      <c r="C252" t="s">
        <v>36</v>
      </c>
      <c r="D252">
        <v>0.505</v>
      </c>
      <c r="E252">
        <v>35</v>
      </c>
      <c r="F252">
        <v>0.51</v>
      </c>
      <c r="G252" t="s">
        <v>37</v>
      </c>
      <c r="H252" t="s">
        <v>38</v>
      </c>
      <c r="I252">
        <v>4</v>
      </c>
      <c r="J252" t="s">
        <v>39</v>
      </c>
      <c r="K252">
        <v>4</v>
      </c>
      <c r="L252">
        <v>0.505</v>
      </c>
      <c r="M252">
        <v>0.46500000000000002</v>
      </c>
      <c r="N252">
        <v>0.49</v>
      </c>
      <c r="O252">
        <v>0.41499999999999998</v>
      </c>
      <c r="P252">
        <v>0.45500000000000002</v>
      </c>
      <c r="Q252">
        <v>98</v>
      </c>
      <c r="R252">
        <v>0.48979591836734693</v>
      </c>
      <c r="S252" t="s">
        <v>77</v>
      </c>
      <c r="T252">
        <v>1</v>
      </c>
      <c r="U252">
        <v>4</v>
      </c>
      <c r="V252">
        <v>1</v>
      </c>
      <c r="W252">
        <v>1</v>
      </c>
      <c r="X252">
        <v>1</v>
      </c>
      <c r="Y252">
        <v>3</v>
      </c>
      <c r="Z252">
        <v>1</v>
      </c>
      <c r="AA252">
        <v>3</v>
      </c>
      <c r="AB252">
        <v>3</v>
      </c>
      <c r="AC252">
        <v>1</v>
      </c>
      <c r="AD252">
        <v>0</v>
      </c>
      <c r="AE252" t="s">
        <v>41</v>
      </c>
      <c r="AF252">
        <v>3</v>
      </c>
      <c r="AG252">
        <v>392</v>
      </c>
      <c r="AH252">
        <v>-1</v>
      </c>
      <c r="AI252" t="s">
        <v>42</v>
      </c>
      <c r="AJ252">
        <v>1</v>
      </c>
      <c r="AL252">
        <f t="shared" si="9"/>
        <v>-2.4999999999999967E-2</v>
      </c>
      <c r="AM252">
        <f t="shared" si="10"/>
        <v>5.0000000000000044E-2</v>
      </c>
      <c r="AN252">
        <f t="shared" si="11"/>
        <v>1.0000000000000009E-2</v>
      </c>
    </row>
    <row r="253" spans="1:40" x14ac:dyDescent="0.25">
      <c r="A253">
        <v>2000</v>
      </c>
      <c r="B253">
        <v>200</v>
      </c>
      <c r="C253" t="s">
        <v>36</v>
      </c>
      <c r="D253">
        <v>0.505</v>
      </c>
      <c r="E253">
        <v>35</v>
      </c>
      <c r="F253">
        <v>0.5</v>
      </c>
      <c r="G253" t="s">
        <v>68</v>
      </c>
      <c r="H253" t="s">
        <v>38</v>
      </c>
      <c r="I253">
        <v>4</v>
      </c>
      <c r="J253" t="s">
        <v>69</v>
      </c>
      <c r="K253">
        <v>4</v>
      </c>
      <c r="L253">
        <v>0.495</v>
      </c>
      <c r="M253">
        <v>0.44500000000000001</v>
      </c>
      <c r="N253">
        <v>0.49</v>
      </c>
      <c r="O253">
        <v>0.46500000000000002</v>
      </c>
      <c r="P253">
        <v>0.44</v>
      </c>
      <c r="Q253">
        <v>100</v>
      </c>
      <c r="R253">
        <v>0.48</v>
      </c>
      <c r="S253" t="s">
        <v>77</v>
      </c>
      <c r="T253">
        <v>1</v>
      </c>
      <c r="U253">
        <v>4</v>
      </c>
      <c r="V253">
        <v>1</v>
      </c>
      <c r="W253">
        <v>1</v>
      </c>
      <c r="X253">
        <v>1</v>
      </c>
      <c r="Y253">
        <v>3</v>
      </c>
      <c r="Z253">
        <v>1</v>
      </c>
      <c r="AA253">
        <v>3</v>
      </c>
      <c r="AB253">
        <v>3</v>
      </c>
      <c r="AC253">
        <v>1</v>
      </c>
      <c r="AD253">
        <v>0</v>
      </c>
      <c r="AE253" t="s">
        <v>41</v>
      </c>
      <c r="AF253">
        <v>3</v>
      </c>
      <c r="AG253">
        <v>392</v>
      </c>
      <c r="AH253">
        <v>2</v>
      </c>
      <c r="AI253" t="s">
        <v>42</v>
      </c>
      <c r="AJ253">
        <v>1</v>
      </c>
      <c r="AL253">
        <f t="shared" si="9"/>
        <v>-4.4999999999999984E-2</v>
      </c>
      <c r="AM253">
        <f t="shared" si="10"/>
        <v>-2.0000000000000018E-2</v>
      </c>
      <c r="AN253">
        <f t="shared" si="11"/>
        <v>5.0000000000000044E-3</v>
      </c>
    </row>
    <row r="254" spans="1:40" x14ac:dyDescent="0.25">
      <c r="A254">
        <v>2000</v>
      </c>
      <c r="B254">
        <v>200</v>
      </c>
      <c r="C254" t="s">
        <v>90</v>
      </c>
      <c r="D254">
        <v>0.26</v>
      </c>
      <c r="E254">
        <v>45</v>
      </c>
      <c r="F254">
        <v>0.22</v>
      </c>
      <c r="G254" t="s">
        <v>107</v>
      </c>
      <c r="H254" t="s">
        <v>38</v>
      </c>
      <c r="I254">
        <v>4</v>
      </c>
      <c r="J254" t="s">
        <v>108</v>
      </c>
      <c r="K254">
        <v>4</v>
      </c>
      <c r="L254">
        <v>0.22</v>
      </c>
      <c r="M254">
        <v>0.18</v>
      </c>
      <c r="N254">
        <v>0.22500000000000001</v>
      </c>
      <c r="O254">
        <v>0.24</v>
      </c>
      <c r="P254">
        <v>0.18</v>
      </c>
      <c r="Q254">
        <v>156</v>
      </c>
      <c r="R254">
        <v>3.2051282051282048E-2</v>
      </c>
      <c r="S254" t="s">
        <v>56</v>
      </c>
      <c r="T254">
        <v>1</v>
      </c>
      <c r="U254">
        <v>2</v>
      </c>
      <c r="V254">
        <v>1</v>
      </c>
      <c r="W254">
        <v>1</v>
      </c>
      <c r="X254">
        <v>1</v>
      </c>
      <c r="Y254">
        <v>1</v>
      </c>
      <c r="Z254">
        <v>2</v>
      </c>
      <c r="AA254">
        <v>2</v>
      </c>
      <c r="AB254">
        <v>3</v>
      </c>
      <c r="AC254">
        <v>1</v>
      </c>
      <c r="AD254">
        <v>0</v>
      </c>
      <c r="AE254" t="s">
        <v>94</v>
      </c>
      <c r="AF254">
        <v>1</v>
      </c>
      <c r="AG254">
        <v>516</v>
      </c>
      <c r="AH254">
        <v>-0.5</v>
      </c>
      <c r="AI254" t="s">
        <v>42</v>
      </c>
      <c r="AJ254">
        <v>1</v>
      </c>
      <c r="AL254">
        <f t="shared" si="9"/>
        <v>-4.5000000000000012E-2</v>
      </c>
      <c r="AM254">
        <f t="shared" si="10"/>
        <v>-0.06</v>
      </c>
      <c r="AN254">
        <f t="shared" si="11"/>
        <v>0</v>
      </c>
    </row>
    <row r="255" spans="1:40" x14ac:dyDescent="0.25">
      <c r="A255">
        <v>2000</v>
      </c>
      <c r="B255">
        <v>200</v>
      </c>
      <c r="C255" t="s">
        <v>90</v>
      </c>
      <c r="D255">
        <v>0.26</v>
      </c>
      <c r="E255">
        <v>45</v>
      </c>
      <c r="F255">
        <v>0.22</v>
      </c>
      <c r="G255" t="s">
        <v>107</v>
      </c>
      <c r="H255" t="s">
        <v>38</v>
      </c>
      <c r="I255">
        <v>4</v>
      </c>
      <c r="J255" t="s">
        <v>108</v>
      </c>
      <c r="K255">
        <v>4</v>
      </c>
      <c r="L255">
        <v>0.22</v>
      </c>
      <c r="M255">
        <v>0.17</v>
      </c>
      <c r="N255">
        <v>0.21</v>
      </c>
      <c r="O255">
        <v>0.24</v>
      </c>
      <c r="P255">
        <v>0.185</v>
      </c>
      <c r="Q255">
        <v>156</v>
      </c>
      <c r="R255">
        <v>6.41025641025641E-3</v>
      </c>
      <c r="S255" t="s">
        <v>56</v>
      </c>
      <c r="T255">
        <v>1</v>
      </c>
      <c r="U255">
        <v>2</v>
      </c>
      <c r="V255">
        <v>1</v>
      </c>
      <c r="W255">
        <v>1</v>
      </c>
      <c r="X255">
        <v>1</v>
      </c>
      <c r="Y255">
        <v>1</v>
      </c>
      <c r="Z255">
        <v>2</v>
      </c>
      <c r="AA255">
        <v>2</v>
      </c>
      <c r="AB255">
        <v>3</v>
      </c>
      <c r="AC255">
        <v>1</v>
      </c>
      <c r="AD255">
        <v>0</v>
      </c>
      <c r="AE255" t="s">
        <v>94</v>
      </c>
      <c r="AF255">
        <v>1</v>
      </c>
      <c r="AG255">
        <v>516</v>
      </c>
      <c r="AH255">
        <v>-1</v>
      </c>
      <c r="AI255" t="s">
        <v>42</v>
      </c>
      <c r="AJ255">
        <v>1</v>
      </c>
      <c r="AL255">
        <f t="shared" si="9"/>
        <v>-3.999999999999998E-2</v>
      </c>
      <c r="AM255">
        <f t="shared" si="10"/>
        <v>-6.9999999999999979E-2</v>
      </c>
      <c r="AN255">
        <f t="shared" si="11"/>
        <v>-1.4999999999999986E-2</v>
      </c>
    </row>
    <row r="256" spans="1:40" x14ac:dyDescent="0.25">
      <c r="A256">
        <v>2000</v>
      </c>
      <c r="B256">
        <v>200</v>
      </c>
      <c r="C256" t="s">
        <v>90</v>
      </c>
      <c r="D256">
        <v>0.26</v>
      </c>
      <c r="E256">
        <v>45</v>
      </c>
      <c r="F256">
        <v>0.22</v>
      </c>
      <c r="G256" t="s">
        <v>107</v>
      </c>
      <c r="H256" t="s">
        <v>38</v>
      </c>
      <c r="I256">
        <v>4</v>
      </c>
      <c r="J256" t="s">
        <v>108</v>
      </c>
      <c r="K256">
        <v>4</v>
      </c>
      <c r="L256">
        <v>0.23</v>
      </c>
      <c r="M256">
        <v>0.17</v>
      </c>
      <c r="N256">
        <v>0.21</v>
      </c>
      <c r="O256">
        <v>0.24</v>
      </c>
      <c r="P256">
        <v>0.18</v>
      </c>
      <c r="Q256">
        <v>156</v>
      </c>
      <c r="R256">
        <v>6.41025641025641E-3</v>
      </c>
      <c r="S256" t="s">
        <v>56</v>
      </c>
      <c r="T256">
        <v>1</v>
      </c>
      <c r="U256">
        <v>2</v>
      </c>
      <c r="V256">
        <v>1</v>
      </c>
      <c r="W256">
        <v>1</v>
      </c>
      <c r="X256">
        <v>1</v>
      </c>
      <c r="Y256">
        <v>1</v>
      </c>
      <c r="Z256">
        <v>2</v>
      </c>
      <c r="AA256">
        <v>2</v>
      </c>
      <c r="AB256">
        <v>3</v>
      </c>
      <c r="AC256">
        <v>1</v>
      </c>
      <c r="AD256">
        <v>0</v>
      </c>
      <c r="AE256" t="s">
        <v>94</v>
      </c>
      <c r="AF256">
        <v>1</v>
      </c>
      <c r="AG256">
        <v>516</v>
      </c>
      <c r="AH256">
        <v>-2</v>
      </c>
      <c r="AI256" t="s">
        <v>42</v>
      </c>
      <c r="AJ256">
        <v>1</v>
      </c>
      <c r="AL256">
        <f t="shared" si="9"/>
        <v>-3.999999999999998E-2</v>
      </c>
      <c r="AM256">
        <f t="shared" si="10"/>
        <v>-6.9999999999999979E-2</v>
      </c>
      <c r="AN256">
        <f t="shared" si="11"/>
        <v>-9.9999999999999811E-3</v>
      </c>
    </row>
    <row r="257" spans="1:40" x14ac:dyDescent="0.25">
      <c r="A257">
        <v>2000</v>
      </c>
      <c r="B257">
        <v>200</v>
      </c>
      <c r="C257" t="s">
        <v>90</v>
      </c>
      <c r="D257">
        <v>0.26</v>
      </c>
      <c r="E257">
        <v>45</v>
      </c>
      <c r="F257">
        <v>0.28000000000000003</v>
      </c>
      <c r="G257" t="s">
        <v>107</v>
      </c>
      <c r="H257" t="s">
        <v>38</v>
      </c>
      <c r="I257">
        <v>4</v>
      </c>
      <c r="J257" t="s">
        <v>108</v>
      </c>
      <c r="K257">
        <v>4</v>
      </c>
      <c r="L257">
        <v>0.26</v>
      </c>
      <c r="M257">
        <v>0.255</v>
      </c>
      <c r="N257">
        <v>0.27500000000000002</v>
      </c>
      <c r="O257">
        <v>0.28000000000000003</v>
      </c>
      <c r="P257">
        <v>0.26</v>
      </c>
      <c r="Q257">
        <v>144</v>
      </c>
      <c r="R257">
        <v>0.18055555555555561</v>
      </c>
      <c r="S257" t="s">
        <v>72</v>
      </c>
      <c r="T257">
        <v>1</v>
      </c>
      <c r="U257">
        <v>2</v>
      </c>
      <c r="V257">
        <v>1</v>
      </c>
      <c r="W257">
        <v>1</v>
      </c>
      <c r="X257">
        <v>1</v>
      </c>
      <c r="Y257">
        <v>1</v>
      </c>
      <c r="Z257">
        <v>2</v>
      </c>
      <c r="AA257">
        <v>2</v>
      </c>
      <c r="AB257">
        <v>3</v>
      </c>
      <c r="AC257">
        <v>1</v>
      </c>
      <c r="AD257">
        <v>0</v>
      </c>
      <c r="AE257" t="s">
        <v>94</v>
      </c>
      <c r="AF257">
        <v>2</v>
      </c>
      <c r="AG257">
        <v>784</v>
      </c>
      <c r="AH257">
        <v>0.5</v>
      </c>
      <c r="AI257" t="s">
        <v>42</v>
      </c>
      <c r="AJ257">
        <v>1</v>
      </c>
      <c r="AL257">
        <f t="shared" si="9"/>
        <v>-2.0000000000000018E-2</v>
      </c>
      <c r="AM257">
        <f t="shared" si="10"/>
        <v>-2.5000000000000022E-2</v>
      </c>
      <c r="AN257">
        <f t="shared" si="11"/>
        <v>-5.0000000000000044E-3</v>
      </c>
    </row>
    <row r="258" spans="1:40" x14ac:dyDescent="0.25">
      <c r="A258">
        <v>2000</v>
      </c>
      <c r="B258">
        <v>200</v>
      </c>
      <c r="C258" t="s">
        <v>90</v>
      </c>
      <c r="D258">
        <v>0.26</v>
      </c>
      <c r="E258">
        <v>45</v>
      </c>
      <c r="F258">
        <v>0.26500000000000001</v>
      </c>
      <c r="G258" t="s">
        <v>107</v>
      </c>
      <c r="H258" t="s">
        <v>38</v>
      </c>
      <c r="I258">
        <v>4</v>
      </c>
      <c r="J258" t="s">
        <v>108</v>
      </c>
      <c r="K258">
        <v>4</v>
      </c>
      <c r="L258">
        <v>0.255</v>
      </c>
      <c r="M258">
        <v>0.215</v>
      </c>
      <c r="N258">
        <v>0.24</v>
      </c>
      <c r="O258">
        <v>0.27</v>
      </c>
      <c r="P258">
        <v>0.20499999999999999</v>
      </c>
      <c r="Q258">
        <v>147</v>
      </c>
      <c r="R258">
        <v>8.1632653061224483E-2</v>
      </c>
      <c r="S258" t="s">
        <v>72</v>
      </c>
      <c r="T258">
        <v>1</v>
      </c>
      <c r="U258">
        <v>2</v>
      </c>
      <c r="V258">
        <v>1</v>
      </c>
      <c r="W258">
        <v>1</v>
      </c>
      <c r="X258">
        <v>1</v>
      </c>
      <c r="Y258">
        <v>1</v>
      </c>
      <c r="Z258">
        <v>2</v>
      </c>
      <c r="AA258">
        <v>2</v>
      </c>
      <c r="AB258">
        <v>3</v>
      </c>
      <c r="AC258">
        <v>1</v>
      </c>
      <c r="AD258">
        <v>0</v>
      </c>
      <c r="AE258" t="s">
        <v>94</v>
      </c>
      <c r="AF258">
        <v>2</v>
      </c>
      <c r="AG258">
        <v>784</v>
      </c>
      <c r="AH258">
        <v>-0.5</v>
      </c>
      <c r="AI258" t="s">
        <v>42</v>
      </c>
      <c r="AJ258">
        <v>1</v>
      </c>
      <c r="AL258">
        <f t="shared" si="9"/>
        <v>-2.4999999999999994E-2</v>
      </c>
      <c r="AM258">
        <f t="shared" si="10"/>
        <v>-5.5000000000000021E-2</v>
      </c>
      <c r="AN258">
        <f t="shared" si="11"/>
        <v>1.0000000000000009E-2</v>
      </c>
    </row>
    <row r="259" spans="1:40" x14ac:dyDescent="0.25">
      <c r="A259">
        <v>2000</v>
      </c>
      <c r="B259">
        <v>200</v>
      </c>
      <c r="C259" t="s">
        <v>90</v>
      </c>
      <c r="D259">
        <v>0.26</v>
      </c>
      <c r="E259">
        <v>45</v>
      </c>
      <c r="F259">
        <v>0.26</v>
      </c>
      <c r="G259" t="s">
        <v>107</v>
      </c>
      <c r="H259" t="s">
        <v>38</v>
      </c>
      <c r="I259">
        <v>4</v>
      </c>
      <c r="J259" t="s">
        <v>108</v>
      </c>
      <c r="K259">
        <v>4</v>
      </c>
      <c r="L259">
        <v>0.23</v>
      </c>
      <c r="M259">
        <v>0.24</v>
      </c>
      <c r="N259">
        <v>0.245</v>
      </c>
      <c r="O259">
        <v>0.28000000000000003</v>
      </c>
      <c r="P259">
        <v>0.24</v>
      </c>
      <c r="Q259">
        <v>148</v>
      </c>
      <c r="R259">
        <v>0.13513513513513509</v>
      </c>
      <c r="S259" t="s">
        <v>72</v>
      </c>
      <c r="T259">
        <v>1</v>
      </c>
      <c r="U259">
        <v>2</v>
      </c>
      <c r="V259">
        <v>1</v>
      </c>
      <c r="W259">
        <v>1</v>
      </c>
      <c r="X259">
        <v>1</v>
      </c>
      <c r="Y259">
        <v>1</v>
      </c>
      <c r="Z259">
        <v>2</v>
      </c>
      <c r="AA259">
        <v>2</v>
      </c>
      <c r="AB259">
        <v>3</v>
      </c>
      <c r="AC259">
        <v>1</v>
      </c>
      <c r="AD259">
        <v>0</v>
      </c>
      <c r="AE259" t="s">
        <v>94</v>
      </c>
      <c r="AF259">
        <v>2</v>
      </c>
      <c r="AG259">
        <v>784</v>
      </c>
      <c r="AH259">
        <v>1</v>
      </c>
      <c r="AI259" t="s">
        <v>42</v>
      </c>
      <c r="AJ259">
        <v>1</v>
      </c>
      <c r="AL259">
        <f t="shared" ref="AL259:AL322" si="12">$M259-N259</f>
        <v>-5.0000000000000044E-3</v>
      </c>
      <c r="AM259">
        <f t="shared" ref="AM259:AM322" si="13">$M259-O259</f>
        <v>-4.0000000000000036E-2</v>
      </c>
      <c r="AN259">
        <f t="shared" ref="AN259:AN322" si="14">$M259-P259</f>
        <v>0</v>
      </c>
    </row>
    <row r="260" spans="1:40" x14ac:dyDescent="0.25">
      <c r="A260">
        <v>2000</v>
      </c>
      <c r="B260">
        <v>200</v>
      </c>
      <c r="C260" t="s">
        <v>90</v>
      </c>
      <c r="D260">
        <v>0.26</v>
      </c>
      <c r="E260">
        <v>45</v>
      </c>
      <c r="F260">
        <v>0.27</v>
      </c>
      <c r="G260" t="s">
        <v>107</v>
      </c>
      <c r="H260" t="s">
        <v>38</v>
      </c>
      <c r="I260">
        <v>4</v>
      </c>
      <c r="J260" t="s">
        <v>108</v>
      </c>
      <c r="K260">
        <v>4</v>
      </c>
      <c r="L260">
        <v>0.26500000000000001</v>
      </c>
      <c r="M260">
        <v>0.22</v>
      </c>
      <c r="N260">
        <v>0.22</v>
      </c>
      <c r="O260">
        <v>0.27</v>
      </c>
      <c r="P260">
        <v>0.215</v>
      </c>
      <c r="Q260">
        <v>146</v>
      </c>
      <c r="R260">
        <v>7.5342465753424653E-2</v>
      </c>
      <c r="S260" t="s">
        <v>72</v>
      </c>
      <c r="T260">
        <v>1</v>
      </c>
      <c r="U260">
        <v>2</v>
      </c>
      <c r="V260">
        <v>1</v>
      </c>
      <c r="W260">
        <v>1</v>
      </c>
      <c r="X260">
        <v>1</v>
      </c>
      <c r="Y260">
        <v>1</v>
      </c>
      <c r="Z260">
        <v>2</v>
      </c>
      <c r="AA260">
        <v>2</v>
      </c>
      <c r="AB260">
        <v>3</v>
      </c>
      <c r="AC260">
        <v>1</v>
      </c>
      <c r="AD260">
        <v>0</v>
      </c>
      <c r="AE260" t="s">
        <v>94</v>
      </c>
      <c r="AF260">
        <v>2</v>
      </c>
      <c r="AG260">
        <v>784</v>
      </c>
      <c r="AH260">
        <v>-1</v>
      </c>
      <c r="AI260" t="s">
        <v>42</v>
      </c>
      <c r="AJ260">
        <v>1</v>
      </c>
      <c r="AL260">
        <f t="shared" si="12"/>
        <v>0</v>
      </c>
      <c r="AM260">
        <f t="shared" si="13"/>
        <v>-5.0000000000000017E-2</v>
      </c>
      <c r="AN260">
        <f t="shared" si="14"/>
        <v>5.0000000000000044E-3</v>
      </c>
    </row>
    <row r="261" spans="1:40" x14ac:dyDescent="0.25">
      <c r="A261">
        <v>2000</v>
      </c>
      <c r="B261">
        <v>200</v>
      </c>
      <c r="C261" t="s">
        <v>90</v>
      </c>
      <c r="D261">
        <v>0.26</v>
      </c>
      <c r="E261">
        <v>45</v>
      </c>
      <c r="F261">
        <v>0.24</v>
      </c>
      <c r="G261" t="s">
        <v>107</v>
      </c>
      <c r="H261" t="s">
        <v>38</v>
      </c>
      <c r="I261">
        <v>4</v>
      </c>
      <c r="J261" t="s">
        <v>108</v>
      </c>
      <c r="K261">
        <v>4</v>
      </c>
      <c r="L261">
        <v>0.23</v>
      </c>
      <c r="M261">
        <v>0.23</v>
      </c>
      <c r="N261">
        <v>0.245</v>
      </c>
      <c r="O261">
        <v>0.28000000000000003</v>
      </c>
      <c r="P261">
        <v>0.24</v>
      </c>
      <c r="Q261">
        <v>152</v>
      </c>
      <c r="R261">
        <v>7.8947368421052627E-2</v>
      </c>
      <c r="S261" t="s">
        <v>72</v>
      </c>
      <c r="T261">
        <v>1</v>
      </c>
      <c r="U261">
        <v>2</v>
      </c>
      <c r="V261">
        <v>1</v>
      </c>
      <c r="W261">
        <v>1</v>
      </c>
      <c r="X261">
        <v>1</v>
      </c>
      <c r="Y261">
        <v>1</v>
      </c>
      <c r="Z261">
        <v>2</v>
      </c>
      <c r="AA261">
        <v>2</v>
      </c>
      <c r="AB261">
        <v>3</v>
      </c>
      <c r="AC261">
        <v>1</v>
      </c>
      <c r="AD261">
        <v>0</v>
      </c>
      <c r="AE261" t="s">
        <v>94</v>
      </c>
      <c r="AF261">
        <v>2</v>
      </c>
      <c r="AG261">
        <v>784</v>
      </c>
      <c r="AH261">
        <v>2</v>
      </c>
      <c r="AI261" t="s">
        <v>42</v>
      </c>
      <c r="AJ261">
        <v>1</v>
      </c>
      <c r="AL261">
        <f t="shared" si="12"/>
        <v>-1.4999999999999986E-2</v>
      </c>
      <c r="AM261">
        <f t="shared" si="13"/>
        <v>-5.0000000000000017E-2</v>
      </c>
      <c r="AN261">
        <f t="shared" si="14"/>
        <v>-9.9999999999999811E-3</v>
      </c>
    </row>
    <row r="262" spans="1:40" x14ac:dyDescent="0.25">
      <c r="A262">
        <v>2000</v>
      </c>
      <c r="B262">
        <v>200</v>
      </c>
      <c r="C262" t="s">
        <v>90</v>
      </c>
      <c r="D262">
        <v>0.26</v>
      </c>
      <c r="E262">
        <v>45</v>
      </c>
      <c r="F262">
        <v>0.28999999999999998</v>
      </c>
      <c r="G262" t="s">
        <v>107</v>
      </c>
      <c r="H262" t="s">
        <v>38</v>
      </c>
      <c r="I262">
        <v>4</v>
      </c>
      <c r="J262" t="s">
        <v>108</v>
      </c>
      <c r="K262">
        <v>4</v>
      </c>
      <c r="L262">
        <v>0.28000000000000003</v>
      </c>
      <c r="M262">
        <v>0.22</v>
      </c>
      <c r="N262">
        <v>0.22</v>
      </c>
      <c r="O262">
        <v>0.24</v>
      </c>
      <c r="P262">
        <v>0.22</v>
      </c>
      <c r="Q262">
        <v>142</v>
      </c>
      <c r="R262">
        <v>7.746478873239436E-2</v>
      </c>
      <c r="S262" t="s">
        <v>72</v>
      </c>
      <c r="T262">
        <v>1</v>
      </c>
      <c r="U262">
        <v>2</v>
      </c>
      <c r="V262">
        <v>1</v>
      </c>
      <c r="W262">
        <v>1</v>
      </c>
      <c r="X262">
        <v>1</v>
      </c>
      <c r="Y262">
        <v>1</v>
      </c>
      <c r="Z262">
        <v>2</v>
      </c>
      <c r="AA262">
        <v>2</v>
      </c>
      <c r="AB262">
        <v>3</v>
      </c>
      <c r="AC262">
        <v>1</v>
      </c>
      <c r="AD262">
        <v>0</v>
      </c>
      <c r="AE262" t="s">
        <v>94</v>
      </c>
      <c r="AF262">
        <v>2</v>
      </c>
      <c r="AG262">
        <v>784</v>
      </c>
      <c r="AH262">
        <v>-2</v>
      </c>
      <c r="AI262" t="s">
        <v>42</v>
      </c>
      <c r="AJ262">
        <v>1</v>
      </c>
      <c r="AL262">
        <f t="shared" si="12"/>
        <v>0</v>
      </c>
      <c r="AM262">
        <f t="shared" si="13"/>
        <v>-1.999999999999999E-2</v>
      </c>
      <c r="AN262">
        <f t="shared" si="14"/>
        <v>0</v>
      </c>
    </row>
    <row r="263" spans="1:40" x14ac:dyDescent="0.25">
      <c r="A263">
        <v>2000</v>
      </c>
      <c r="B263">
        <v>200</v>
      </c>
      <c r="C263" t="s">
        <v>90</v>
      </c>
      <c r="D263">
        <v>0.26</v>
      </c>
      <c r="E263">
        <v>45</v>
      </c>
      <c r="F263">
        <v>0.26500000000000001</v>
      </c>
      <c r="G263" t="s">
        <v>107</v>
      </c>
      <c r="H263" t="s">
        <v>38</v>
      </c>
      <c r="I263">
        <v>4</v>
      </c>
      <c r="J263" t="s">
        <v>108</v>
      </c>
      <c r="K263">
        <v>4</v>
      </c>
      <c r="L263">
        <v>0.27500000000000002</v>
      </c>
      <c r="M263">
        <v>0.22</v>
      </c>
      <c r="N263">
        <v>0.245</v>
      </c>
      <c r="O263">
        <v>0.22500000000000001</v>
      </c>
      <c r="P263">
        <v>0.24</v>
      </c>
      <c r="Q263">
        <v>147</v>
      </c>
      <c r="R263">
        <v>0.1768707482993197</v>
      </c>
      <c r="S263" t="s">
        <v>86</v>
      </c>
      <c r="T263">
        <v>1</v>
      </c>
      <c r="U263">
        <v>2</v>
      </c>
      <c r="V263">
        <v>1</v>
      </c>
      <c r="W263">
        <v>1</v>
      </c>
      <c r="X263">
        <v>1</v>
      </c>
      <c r="Y263">
        <v>1</v>
      </c>
      <c r="Z263">
        <v>2</v>
      </c>
      <c r="AA263">
        <v>2</v>
      </c>
      <c r="AB263">
        <v>3</v>
      </c>
      <c r="AC263">
        <v>1</v>
      </c>
      <c r="AD263">
        <v>0</v>
      </c>
      <c r="AE263" t="s">
        <v>94</v>
      </c>
      <c r="AF263">
        <v>3</v>
      </c>
      <c r="AG263">
        <v>294</v>
      </c>
      <c r="AH263">
        <v>0.5</v>
      </c>
      <c r="AI263" t="s">
        <v>42</v>
      </c>
      <c r="AJ263">
        <v>1</v>
      </c>
      <c r="AL263">
        <f t="shared" si="12"/>
        <v>-2.4999999999999994E-2</v>
      </c>
      <c r="AM263">
        <f t="shared" si="13"/>
        <v>-5.0000000000000044E-3</v>
      </c>
      <c r="AN263">
        <f t="shared" si="14"/>
        <v>-1.999999999999999E-2</v>
      </c>
    </row>
    <row r="264" spans="1:40" x14ac:dyDescent="0.25">
      <c r="A264">
        <v>2000</v>
      </c>
      <c r="B264">
        <v>200</v>
      </c>
      <c r="C264" t="s">
        <v>90</v>
      </c>
      <c r="D264">
        <v>0.26</v>
      </c>
      <c r="E264">
        <v>45</v>
      </c>
      <c r="F264">
        <v>0.27500000000000002</v>
      </c>
      <c r="G264" t="s">
        <v>107</v>
      </c>
      <c r="H264" t="s">
        <v>38</v>
      </c>
      <c r="I264">
        <v>4</v>
      </c>
      <c r="J264" t="s">
        <v>108</v>
      </c>
      <c r="K264">
        <v>4</v>
      </c>
      <c r="L264">
        <v>0.26500000000000001</v>
      </c>
      <c r="M264">
        <v>0.22500000000000001</v>
      </c>
      <c r="N264">
        <v>0.255</v>
      </c>
      <c r="O264">
        <v>0.27500000000000002</v>
      </c>
      <c r="P264">
        <v>0.23</v>
      </c>
      <c r="Q264">
        <v>145</v>
      </c>
      <c r="R264">
        <v>0.2</v>
      </c>
      <c r="S264" t="s">
        <v>141</v>
      </c>
      <c r="T264">
        <v>1</v>
      </c>
      <c r="U264">
        <v>2</v>
      </c>
      <c r="V264">
        <v>1</v>
      </c>
      <c r="W264">
        <v>1</v>
      </c>
      <c r="X264">
        <v>1</v>
      </c>
      <c r="Y264">
        <v>1</v>
      </c>
      <c r="Z264">
        <v>2</v>
      </c>
      <c r="AA264">
        <v>2</v>
      </c>
      <c r="AB264">
        <v>3</v>
      </c>
      <c r="AC264">
        <v>1</v>
      </c>
      <c r="AD264">
        <v>0</v>
      </c>
      <c r="AE264" t="s">
        <v>94</v>
      </c>
      <c r="AF264">
        <v>3</v>
      </c>
      <c r="AG264">
        <v>206</v>
      </c>
      <c r="AH264">
        <v>-0.5</v>
      </c>
      <c r="AI264" t="s">
        <v>42</v>
      </c>
      <c r="AJ264">
        <v>1</v>
      </c>
      <c r="AL264">
        <f t="shared" si="12"/>
        <v>-0.03</v>
      </c>
      <c r="AM264">
        <f t="shared" si="13"/>
        <v>-5.0000000000000017E-2</v>
      </c>
      <c r="AN264">
        <f t="shared" si="14"/>
        <v>-5.0000000000000044E-3</v>
      </c>
    </row>
    <row r="265" spans="1:40" x14ac:dyDescent="0.25">
      <c r="A265">
        <v>2000</v>
      </c>
      <c r="B265">
        <v>200</v>
      </c>
      <c r="C265" t="s">
        <v>90</v>
      </c>
      <c r="D265">
        <v>0.26</v>
      </c>
      <c r="E265">
        <v>45</v>
      </c>
      <c r="F265">
        <v>0.28999999999999998</v>
      </c>
      <c r="G265" t="s">
        <v>107</v>
      </c>
      <c r="H265" t="s">
        <v>38</v>
      </c>
      <c r="I265">
        <v>4</v>
      </c>
      <c r="J265" t="s">
        <v>108</v>
      </c>
      <c r="K265">
        <v>4</v>
      </c>
      <c r="L265">
        <v>0.27500000000000002</v>
      </c>
      <c r="M265">
        <v>0.23</v>
      </c>
      <c r="N265">
        <v>0.255</v>
      </c>
      <c r="O265">
        <v>0.27500000000000002</v>
      </c>
      <c r="P265">
        <v>0.23</v>
      </c>
      <c r="Q265">
        <v>142</v>
      </c>
      <c r="R265">
        <v>0.18309859154929581</v>
      </c>
      <c r="S265" t="s">
        <v>141</v>
      </c>
      <c r="T265">
        <v>1</v>
      </c>
      <c r="U265">
        <v>2</v>
      </c>
      <c r="V265">
        <v>1</v>
      </c>
      <c r="W265">
        <v>1</v>
      </c>
      <c r="X265">
        <v>1</v>
      </c>
      <c r="Y265">
        <v>1</v>
      </c>
      <c r="Z265">
        <v>2</v>
      </c>
      <c r="AA265">
        <v>2</v>
      </c>
      <c r="AB265">
        <v>3</v>
      </c>
      <c r="AC265">
        <v>1</v>
      </c>
      <c r="AD265">
        <v>0</v>
      </c>
      <c r="AE265" t="s">
        <v>94</v>
      </c>
      <c r="AF265">
        <v>3</v>
      </c>
      <c r="AG265">
        <v>206</v>
      </c>
      <c r="AH265">
        <v>-1</v>
      </c>
      <c r="AI265" t="s">
        <v>42</v>
      </c>
      <c r="AJ265">
        <v>1</v>
      </c>
      <c r="AL265">
        <f t="shared" si="12"/>
        <v>-2.4999999999999994E-2</v>
      </c>
      <c r="AM265">
        <f t="shared" si="13"/>
        <v>-4.5000000000000012E-2</v>
      </c>
      <c r="AN265">
        <f t="shared" si="14"/>
        <v>0</v>
      </c>
    </row>
    <row r="266" spans="1:40" x14ac:dyDescent="0.25">
      <c r="A266">
        <v>2000</v>
      </c>
      <c r="B266">
        <v>200</v>
      </c>
      <c r="C266" t="s">
        <v>90</v>
      </c>
      <c r="D266">
        <v>0.26</v>
      </c>
      <c r="E266">
        <v>45</v>
      </c>
      <c r="F266">
        <v>0.28999999999999998</v>
      </c>
      <c r="G266" t="s">
        <v>107</v>
      </c>
      <c r="H266" t="s">
        <v>38</v>
      </c>
      <c r="I266">
        <v>4</v>
      </c>
      <c r="J266" t="s">
        <v>108</v>
      </c>
      <c r="K266">
        <v>4</v>
      </c>
      <c r="L266">
        <v>0.28000000000000003</v>
      </c>
      <c r="M266">
        <v>0.22500000000000001</v>
      </c>
      <c r="N266">
        <v>0.255</v>
      </c>
      <c r="O266">
        <v>0.26</v>
      </c>
      <c r="P266">
        <v>0.23</v>
      </c>
      <c r="Q266">
        <v>142</v>
      </c>
      <c r="R266">
        <v>0.18309859154929581</v>
      </c>
      <c r="S266" t="s">
        <v>141</v>
      </c>
      <c r="T266">
        <v>1</v>
      </c>
      <c r="U266">
        <v>2</v>
      </c>
      <c r="V266">
        <v>1</v>
      </c>
      <c r="W266">
        <v>1</v>
      </c>
      <c r="X266">
        <v>1</v>
      </c>
      <c r="Y266">
        <v>1</v>
      </c>
      <c r="Z266">
        <v>2</v>
      </c>
      <c r="AA266">
        <v>2</v>
      </c>
      <c r="AB266">
        <v>3</v>
      </c>
      <c r="AC266">
        <v>1</v>
      </c>
      <c r="AD266">
        <v>0</v>
      </c>
      <c r="AE266" t="s">
        <v>94</v>
      </c>
      <c r="AF266">
        <v>3</v>
      </c>
      <c r="AG266">
        <v>206</v>
      </c>
      <c r="AH266">
        <v>-2</v>
      </c>
      <c r="AI266" t="s">
        <v>42</v>
      </c>
      <c r="AJ266">
        <v>1</v>
      </c>
      <c r="AL266">
        <f t="shared" si="12"/>
        <v>-0.03</v>
      </c>
      <c r="AM266">
        <f t="shared" si="13"/>
        <v>-3.5000000000000003E-2</v>
      </c>
      <c r="AN266">
        <f t="shared" si="14"/>
        <v>-5.0000000000000044E-3</v>
      </c>
    </row>
    <row r="267" spans="1:40" x14ac:dyDescent="0.25">
      <c r="A267">
        <v>1000</v>
      </c>
      <c r="B267">
        <v>100</v>
      </c>
      <c r="C267" t="s">
        <v>148</v>
      </c>
      <c r="D267">
        <v>0.98</v>
      </c>
      <c r="E267">
        <v>23</v>
      </c>
      <c r="F267">
        <v>0.92</v>
      </c>
      <c r="G267" t="s">
        <v>165</v>
      </c>
      <c r="H267" t="s">
        <v>166</v>
      </c>
      <c r="I267">
        <v>5</v>
      </c>
      <c r="J267" t="s">
        <v>167</v>
      </c>
      <c r="K267">
        <v>2</v>
      </c>
      <c r="L267">
        <v>0.91</v>
      </c>
      <c r="M267">
        <v>0.9</v>
      </c>
      <c r="N267">
        <v>0.91</v>
      </c>
      <c r="O267">
        <v>0.89</v>
      </c>
      <c r="P267">
        <v>0.88</v>
      </c>
      <c r="Q267">
        <v>8</v>
      </c>
      <c r="R267">
        <v>1</v>
      </c>
      <c r="S267" t="s">
        <v>56</v>
      </c>
      <c r="T267">
        <v>1</v>
      </c>
      <c r="U267">
        <v>2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0</v>
      </c>
      <c r="AE267" t="s">
        <v>152</v>
      </c>
      <c r="AF267">
        <v>1</v>
      </c>
      <c r="AG267">
        <v>429</v>
      </c>
      <c r="AH267">
        <v>0.5</v>
      </c>
      <c r="AI267" t="s">
        <v>42</v>
      </c>
      <c r="AJ267">
        <v>1</v>
      </c>
      <c r="AL267">
        <f t="shared" si="12"/>
        <v>-1.0000000000000009E-2</v>
      </c>
      <c r="AM267">
        <f t="shared" si="13"/>
        <v>1.0000000000000009E-2</v>
      </c>
      <c r="AN267">
        <f t="shared" si="14"/>
        <v>2.0000000000000018E-2</v>
      </c>
    </row>
    <row r="268" spans="1:40" x14ac:dyDescent="0.25">
      <c r="A268">
        <v>1000</v>
      </c>
      <c r="B268">
        <v>100</v>
      </c>
      <c r="C268" t="s">
        <v>148</v>
      </c>
      <c r="D268">
        <v>0.98</v>
      </c>
      <c r="E268">
        <v>23</v>
      </c>
      <c r="F268">
        <v>0.88</v>
      </c>
      <c r="G268" t="s">
        <v>165</v>
      </c>
      <c r="H268" t="s">
        <v>166</v>
      </c>
      <c r="I268">
        <v>5</v>
      </c>
      <c r="J268" t="s">
        <v>167</v>
      </c>
      <c r="K268">
        <v>2</v>
      </c>
      <c r="L268">
        <v>0.79</v>
      </c>
      <c r="M268">
        <v>0.79</v>
      </c>
      <c r="N268">
        <v>0.8</v>
      </c>
      <c r="O268">
        <v>0.89</v>
      </c>
      <c r="P268">
        <v>0.73</v>
      </c>
      <c r="Q268">
        <v>12</v>
      </c>
      <c r="R268">
        <v>1</v>
      </c>
      <c r="S268" t="s">
        <v>56</v>
      </c>
      <c r="T268">
        <v>1</v>
      </c>
      <c r="U268">
        <v>2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0</v>
      </c>
      <c r="AE268" t="s">
        <v>152</v>
      </c>
      <c r="AF268">
        <v>1</v>
      </c>
      <c r="AG268">
        <v>429</v>
      </c>
      <c r="AH268">
        <v>1</v>
      </c>
      <c r="AI268" t="s">
        <v>42</v>
      </c>
      <c r="AJ268">
        <v>1</v>
      </c>
      <c r="AL268">
        <f t="shared" si="12"/>
        <v>-1.0000000000000009E-2</v>
      </c>
      <c r="AM268">
        <f t="shared" si="13"/>
        <v>-9.9999999999999978E-2</v>
      </c>
      <c r="AN268">
        <f t="shared" si="14"/>
        <v>6.0000000000000053E-2</v>
      </c>
    </row>
    <row r="269" spans="1:40" x14ac:dyDescent="0.25">
      <c r="A269">
        <v>1000</v>
      </c>
      <c r="B269">
        <v>100</v>
      </c>
      <c r="C269" t="s">
        <v>148</v>
      </c>
      <c r="D269">
        <v>0.98</v>
      </c>
      <c r="E269">
        <v>23</v>
      </c>
      <c r="F269">
        <v>0.73</v>
      </c>
      <c r="G269" t="s">
        <v>165</v>
      </c>
      <c r="H269" t="s">
        <v>166</v>
      </c>
      <c r="I269">
        <v>5</v>
      </c>
      <c r="J269" t="s">
        <v>167</v>
      </c>
      <c r="K269">
        <v>2</v>
      </c>
      <c r="L269">
        <v>0.62</v>
      </c>
      <c r="M269">
        <v>0.66</v>
      </c>
      <c r="N269">
        <v>0.76</v>
      </c>
      <c r="O269">
        <v>0.89</v>
      </c>
      <c r="P269">
        <v>0.53</v>
      </c>
      <c r="Q269">
        <v>27</v>
      </c>
      <c r="R269">
        <v>1</v>
      </c>
      <c r="S269" t="s">
        <v>56</v>
      </c>
      <c r="T269">
        <v>1</v>
      </c>
      <c r="U269">
        <v>2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0</v>
      </c>
      <c r="AE269" t="s">
        <v>152</v>
      </c>
      <c r="AF269">
        <v>1</v>
      </c>
      <c r="AG269">
        <v>429</v>
      </c>
      <c r="AH269">
        <v>2</v>
      </c>
      <c r="AI269" t="s">
        <v>42</v>
      </c>
      <c r="AJ269">
        <v>1</v>
      </c>
      <c r="AL269">
        <f t="shared" si="12"/>
        <v>-9.9999999999999978E-2</v>
      </c>
      <c r="AM269">
        <f t="shared" si="13"/>
        <v>-0.22999999999999998</v>
      </c>
      <c r="AN269">
        <f t="shared" si="14"/>
        <v>0.13</v>
      </c>
    </row>
    <row r="270" spans="1:40" x14ac:dyDescent="0.25">
      <c r="A270">
        <v>1000</v>
      </c>
      <c r="B270">
        <v>100</v>
      </c>
      <c r="C270" t="s">
        <v>148</v>
      </c>
      <c r="D270">
        <v>0.98</v>
      </c>
      <c r="E270">
        <v>23</v>
      </c>
      <c r="F270">
        <v>0.91</v>
      </c>
      <c r="G270" t="s">
        <v>181</v>
      </c>
      <c r="H270" t="s">
        <v>75</v>
      </c>
      <c r="I270">
        <v>5</v>
      </c>
      <c r="J270" t="s">
        <v>182</v>
      </c>
      <c r="K270">
        <v>3</v>
      </c>
      <c r="L270">
        <v>0.92</v>
      </c>
      <c r="M270">
        <v>0.89</v>
      </c>
      <c r="N270">
        <v>0.92</v>
      </c>
      <c r="O270">
        <v>0.89</v>
      </c>
      <c r="P270">
        <v>0.89</v>
      </c>
      <c r="Q270">
        <v>9</v>
      </c>
      <c r="R270">
        <v>1</v>
      </c>
      <c r="S270" t="s">
        <v>73</v>
      </c>
      <c r="T270">
        <v>1</v>
      </c>
      <c r="U270">
        <v>3</v>
      </c>
      <c r="V270">
        <v>1</v>
      </c>
      <c r="W270">
        <v>1</v>
      </c>
      <c r="X270">
        <v>1</v>
      </c>
      <c r="Y270">
        <v>2</v>
      </c>
      <c r="Z270">
        <v>1</v>
      </c>
      <c r="AA270">
        <v>2</v>
      </c>
      <c r="AB270">
        <v>2</v>
      </c>
      <c r="AC270">
        <v>1</v>
      </c>
      <c r="AD270">
        <v>0</v>
      </c>
      <c r="AE270" t="s">
        <v>152</v>
      </c>
      <c r="AF270">
        <v>2</v>
      </c>
      <c r="AG270">
        <v>131</v>
      </c>
      <c r="AH270">
        <v>-0.5</v>
      </c>
      <c r="AI270" t="s">
        <v>42</v>
      </c>
      <c r="AJ270">
        <v>1</v>
      </c>
      <c r="AL270">
        <f t="shared" si="12"/>
        <v>-3.0000000000000027E-2</v>
      </c>
      <c r="AM270">
        <f t="shared" si="13"/>
        <v>0</v>
      </c>
      <c r="AN270">
        <f t="shared" si="14"/>
        <v>0</v>
      </c>
    </row>
    <row r="271" spans="1:40" x14ac:dyDescent="0.25">
      <c r="A271">
        <v>1000</v>
      </c>
      <c r="B271">
        <v>100</v>
      </c>
      <c r="C271" t="s">
        <v>148</v>
      </c>
      <c r="D271">
        <v>0.98</v>
      </c>
      <c r="E271">
        <v>23</v>
      </c>
      <c r="F271">
        <v>0.89</v>
      </c>
      <c r="G271" t="s">
        <v>181</v>
      </c>
      <c r="H271" t="s">
        <v>75</v>
      </c>
      <c r="I271">
        <v>5</v>
      </c>
      <c r="J271" t="s">
        <v>182</v>
      </c>
      <c r="K271">
        <v>3</v>
      </c>
      <c r="L271">
        <v>0.9</v>
      </c>
      <c r="M271">
        <v>0.85</v>
      </c>
      <c r="N271">
        <v>0.88</v>
      </c>
      <c r="O271">
        <v>0.87</v>
      </c>
      <c r="P271">
        <v>0.85</v>
      </c>
      <c r="Q271">
        <v>11</v>
      </c>
      <c r="R271">
        <v>1</v>
      </c>
      <c r="S271" t="s">
        <v>73</v>
      </c>
      <c r="T271">
        <v>1</v>
      </c>
      <c r="U271">
        <v>3</v>
      </c>
      <c r="V271">
        <v>1</v>
      </c>
      <c r="W271">
        <v>1</v>
      </c>
      <c r="X271">
        <v>1</v>
      </c>
      <c r="Y271">
        <v>2</v>
      </c>
      <c r="Z271">
        <v>1</v>
      </c>
      <c r="AA271">
        <v>2</v>
      </c>
      <c r="AB271">
        <v>2</v>
      </c>
      <c r="AC271">
        <v>1</v>
      </c>
      <c r="AD271">
        <v>0</v>
      </c>
      <c r="AE271" t="s">
        <v>152</v>
      </c>
      <c r="AF271">
        <v>2</v>
      </c>
      <c r="AG271">
        <v>131</v>
      </c>
      <c r="AH271">
        <v>-1</v>
      </c>
      <c r="AI271" t="s">
        <v>42</v>
      </c>
      <c r="AJ271">
        <v>1</v>
      </c>
      <c r="AL271">
        <f t="shared" si="12"/>
        <v>-3.0000000000000027E-2</v>
      </c>
      <c r="AM271">
        <f t="shared" si="13"/>
        <v>-2.0000000000000018E-2</v>
      </c>
      <c r="AN271">
        <f t="shared" si="14"/>
        <v>0</v>
      </c>
    </row>
    <row r="272" spans="1:40" x14ac:dyDescent="0.25">
      <c r="A272">
        <v>1000</v>
      </c>
      <c r="B272">
        <v>100</v>
      </c>
      <c r="C272" t="s">
        <v>148</v>
      </c>
      <c r="D272">
        <v>0.98</v>
      </c>
      <c r="E272">
        <v>23</v>
      </c>
      <c r="F272">
        <v>0.84</v>
      </c>
      <c r="G272" t="s">
        <v>181</v>
      </c>
      <c r="H272" t="s">
        <v>75</v>
      </c>
      <c r="I272">
        <v>5</v>
      </c>
      <c r="J272" t="s">
        <v>182</v>
      </c>
      <c r="K272">
        <v>3</v>
      </c>
      <c r="L272">
        <v>0.85</v>
      </c>
      <c r="M272">
        <v>0.83</v>
      </c>
      <c r="N272">
        <v>0.84</v>
      </c>
      <c r="O272">
        <v>0.87</v>
      </c>
      <c r="P272">
        <v>0.82</v>
      </c>
      <c r="Q272">
        <v>16</v>
      </c>
      <c r="R272">
        <v>1</v>
      </c>
      <c r="S272" t="s">
        <v>73</v>
      </c>
      <c r="T272">
        <v>1</v>
      </c>
      <c r="U272">
        <v>3</v>
      </c>
      <c r="V272">
        <v>1</v>
      </c>
      <c r="W272">
        <v>1</v>
      </c>
      <c r="X272">
        <v>1</v>
      </c>
      <c r="Y272">
        <v>2</v>
      </c>
      <c r="Z272">
        <v>1</v>
      </c>
      <c r="AA272">
        <v>2</v>
      </c>
      <c r="AB272">
        <v>2</v>
      </c>
      <c r="AC272">
        <v>1</v>
      </c>
      <c r="AD272">
        <v>0</v>
      </c>
      <c r="AE272" t="s">
        <v>152</v>
      </c>
      <c r="AF272">
        <v>2</v>
      </c>
      <c r="AG272">
        <v>131</v>
      </c>
      <c r="AH272">
        <v>-2</v>
      </c>
      <c r="AI272" t="s">
        <v>42</v>
      </c>
      <c r="AJ272">
        <v>1</v>
      </c>
      <c r="AL272">
        <f t="shared" si="12"/>
        <v>-1.0000000000000009E-2</v>
      </c>
      <c r="AM272">
        <f t="shared" si="13"/>
        <v>-4.0000000000000036E-2</v>
      </c>
      <c r="AN272">
        <f t="shared" si="14"/>
        <v>1.0000000000000009E-2</v>
      </c>
    </row>
    <row r="273" spans="1:40" x14ac:dyDescent="0.25">
      <c r="A273">
        <v>1000</v>
      </c>
      <c r="B273">
        <v>100</v>
      </c>
      <c r="C273" t="s">
        <v>148</v>
      </c>
      <c r="D273">
        <v>0.98</v>
      </c>
      <c r="E273">
        <v>23</v>
      </c>
      <c r="F273">
        <v>0.89</v>
      </c>
      <c r="G273" t="s">
        <v>184</v>
      </c>
      <c r="H273" t="s">
        <v>185</v>
      </c>
      <c r="I273">
        <v>3</v>
      </c>
      <c r="J273" t="s">
        <v>186</v>
      </c>
      <c r="K273">
        <v>2</v>
      </c>
      <c r="L273">
        <v>0.9</v>
      </c>
      <c r="M273">
        <v>0.9</v>
      </c>
      <c r="N273">
        <v>0.9</v>
      </c>
      <c r="O273">
        <v>0.89</v>
      </c>
      <c r="P273">
        <v>0.9</v>
      </c>
      <c r="Q273">
        <v>11</v>
      </c>
      <c r="R273">
        <v>0.72727272727272729</v>
      </c>
      <c r="S273" t="s">
        <v>77</v>
      </c>
      <c r="T273">
        <v>1</v>
      </c>
      <c r="U273">
        <v>2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0</v>
      </c>
      <c r="AE273" t="s">
        <v>152</v>
      </c>
      <c r="AF273">
        <v>2</v>
      </c>
      <c r="AG273">
        <v>340</v>
      </c>
      <c r="AH273">
        <v>-0.5</v>
      </c>
      <c r="AI273" t="s">
        <v>42</v>
      </c>
      <c r="AJ273">
        <v>1</v>
      </c>
      <c r="AL273">
        <f t="shared" si="12"/>
        <v>0</v>
      </c>
      <c r="AM273">
        <f t="shared" si="13"/>
        <v>1.0000000000000009E-2</v>
      </c>
      <c r="AN273">
        <f t="shared" si="14"/>
        <v>0</v>
      </c>
    </row>
    <row r="274" spans="1:40" x14ac:dyDescent="0.25">
      <c r="A274">
        <v>1000</v>
      </c>
      <c r="B274">
        <v>100</v>
      </c>
      <c r="C274" t="s">
        <v>148</v>
      </c>
      <c r="D274">
        <v>0.98</v>
      </c>
      <c r="E274">
        <v>23</v>
      </c>
      <c r="F274">
        <v>0.83</v>
      </c>
      <c r="G274" t="s">
        <v>184</v>
      </c>
      <c r="H274" t="s">
        <v>185</v>
      </c>
      <c r="I274">
        <v>3</v>
      </c>
      <c r="J274" t="s">
        <v>186</v>
      </c>
      <c r="K274">
        <v>2</v>
      </c>
      <c r="L274">
        <v>0.77</v>
      </c>
      <c r="M274">
        <v>0.81</v>
      </c>
      <c r="N274">
        <v>0.91</v>
      </c>
      <c r="O274">
        <v>0.89</v>
      </c>
      <c r="P274">
        <v>0.74</v>
      </c>
      <c r="Q274">
        <v>17</v>
      </c>
      <c r="R274">
        <v>0.82352941176470584</v>
      </c>
      <c r="S274" t="s">
        <v>77</v>
      </c>
      <c r="T274">
        <v>1</v>
      </c>
      <c r="U274">
        <v>2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0</v>
      </c>
      <c r="AE274" t="s">
        <v>152</v>
      </c>
      <c r="AF274">
        <v>2</v>
      </c>
      <c r="AG274">
        <v>340</v>
      </c>
      <c r="AH274">
        <v>-1</v>
      </c>
      <c r="AI274" t="s">
        <v>42</v>
      </c>
      <c r="AJ274">
        <v>1</v>
      </c>
      <c r="AL274">
        <f t="shared" si="12"/>
        <v>-9.9999999999999978E-2</v>
      </c>
      <c r="AM274">
        <f t="shared" si="13"/>
        <v>-7.999999999999996E-2</v>
      </c>
      <c r="AN274">
        <f t="shared" si="14"/>
        <v>7.0000000000000062E-2</v>
      </c>
    </row>
    <row r="275" spans="1:40" x14ac:dyDescent="0.25">
      <c r="A275">
        <v>1000</v>
      </c>
      <c r="B275">
        <v>100</v>
      </c>
      <c r="C275" t="s">
        <v>148</v>
      </c>
      <c r="D275">
        <v>0.98</v>
      </c>
      <c r="E275">
        <v>23</v>
      </c>
      <c r="F275">
        <v>0.62</v>
      </c>
      <c r="G275" t="s">
        <v>184</v>
      </c>
      <c r="H275" t="s">
        <v>185</v>
      </c>
      <c r="I275">
        <v>3</v>
      </c>
      <c r="J275" t="s">
        <v>186</v>
      </c>
      <c r="K275">
        <v>2</v>
      </c>
      <c r="L275">
        <v>0.6</v>
      </c>
      <c r="M275">
        <v>0.66</v>
      </c>
      <c r="N275">
        <v>0.91</v>
      </c>
      <c r="O275">
        <v>0.89</v>
      </c>
      <c r="P275">
        <v>0.63</v>
      </c>
      <c r="Q275">
        <v>38</v>
      </c>
      <c r="R275">
        <v>0.92105263157894735</v>
      </c>
      <c r="S275" t="s">
        <v>77</v>
      </c>
      <c r="T275">
        <v>1</v>
      </c>
      <c r="U275">
        <v>2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0</v>
      </c>
      <c r="AE275" t="s">
        <v>152</v>
      </c>
      <c r="AF275">
        <v>2</v>
      </c>
      <c r="AG275">
        <v>340</v>
      </c>
      <c r="AH275">
        <v>-2</v>
      </c>
      <c r="AI275" t="s">
        <v>42</v>
      </c>
      <c r="AJ275">
        <v>1</v>
      </c>
      <c r="AL275">
        <f t="shared" si="12"/>
        <v>-0.25</v>
      </c>
      <c r="AM275">
        <f t="shared" si="13"/>
        <v>-0.22999999999999998</v>
      </c>
      <c r="AN275">
        <f t="shared" si="14"/>
        <v>3.0000000000000027E-2</v>
      </c>
    </row>
    <row r="276" spans="1:40" x14ac:dyDescent="0.25">
      <c r="A276">
        <v>1000</v>
      </c>
      <c r="B276">
        <v>100</v>
      </c>
      <c r="C276" t="s">
        <v>148</v>
      </c>
      <c r="D276">
        <v>0.98</v>
      </c>
      <c r="E276">
        <v>23</v>
      </c>
      <c r="F276">
        <v>0.88</v>
      </c>
      <c r="G276" t="s">
        <v>187</v>
      </c>
      <c r="H276" t="s">
        <v>188</v>
      </c>
      <c r="I276">
        <v>8</v>
      </c>
      <c r="J276" t="s">
        <v>189</v>
      </c>
      <c r="K276">
        <v>3</v>
      </c>
      <c r="L276">
        <v>0.88</v>
      </c>
      <c r="M276">
        <v>0.91</v>
      </c>
      <c r="N276">
        <v>0.94</v>
      </c>
      <c r="O276">
        <v>0.89</v>
      </c>
      <c r="P276">
        <v>0.89</v>
      </c>
      <c r="Q276">
        <v>12</v>
      </c>
      <c r="R276">
        <v>1</v>
      </c>
      <c r="S276" t="s">
        <v>80</v>
      </c>
      <c r="T276">
        <v>1</v>
      </c>
      <c r="U276">
        <v>3</v>
      </c>
      <c r="V276">
        <v>1</v>
      </c>
      <c r="W276">
        <v>1</v>
      </c>
      <c r="X276">
        <v>1</v>
      </c>
      <c r="Y276">
        <v>2</v>
      </c>
      <c r="Z276">
        <v>1</v>
      </c>
      <c r="AA276">
        <v>2</v>
      </c>
      <c r="AB276">
        <v>2</v>
      </c>
      <c r="AC276">
        <v>1</v>
      </c>
      <c r="AD276">
        <v>0</v>
      </c>
      <c r="AE276" t="s">
        <v>152</v>
      </c>
      <c r="AF276">
        <v>3</v>
      </c>
      <c r="AG276">
        <v>97</v>
      </c>
      <c r="AH276">
        <v>0.5</v>
      </c>
      <c r="AI276" t="s">
        <v>42</v>
      </c>
      <c r="AJ276">
        <v>1</v>
      </c>
      <c r="AL276">
        <f t="shared" si="12"/>
        <v>-2.9999999999999916E-2</v>
      </c>
      <c r="AM276">
        <f t="shared" si="13"/>
        <v>2.0000000000000018E-2</v>
      </c>
      <c r="AN276">
        <f t="shared" si="14"/>
        <v>2.0000000000000018E-2</v>
      </c>
    </row>
    <row r="277" spans="1:40" x14ac:dyDescent="0.25">
      <c r="A277">
        <v>1000</v>
      </c>
      <c r="B277">
        <v>100</v>
      </c>
      <c r="C277" t="s">
        <v>148</v>
      </c>
      <c r="D277">
        <v>0.98</v>
      </c>
      <c r="E277">
        <v>23</v>
      </c>
      <c r="F277">
        <v>0.85</v>
      </c>
      <c r="G277" t="s">
        <v>187</v>
      </c>
      <c r="H277" t="s">
        <v>188</v>
      </c>
      <c r="I277">
        <v>8</v>
      </c>
      <c r="J277" t="s">
        <v>189</v>
      </c>
      <c r="K277">
        <v>3</v>
      </c>
      <c r="L277">
        <v>0.86</v>
      </c>
      <c r="M277">
        <v>0.85</v>
      </c>
      <c r="N277">
        <v>0.94</v>
      </c>
      <c r="O277">
        <v>0.89</v>
      </c>
      <c r="P277">
        <v>0.84</v>
      </c>
      <c r="Q277">
        <v>15</v>
      </c>
      <c r="R277">
        <v>1</v>
      </c>
      <c r="S277" t="s">
        <v>80</v>
      </c>
      <c r="T277">
        <v>1</v>
      </c>
      <c r="U277">
        <v>3</v>
      </c>
      <c r="V277">
        <v>1</v>
      </c>
      <c r="W277">
        <v>1</v>
      </c>
      <c r="X277">
        <v>1</v>
      </c>
      <c r="Y277">
        <v>2</v>
      </c>
      <c r="Z277">
        <v>1</v>
      </c>
      <c r="AA277">
        <v>2</v>
      </c>
      <c r="AB277">
        <v>2</v>
      </c>
      <c r="AC277">
        <v>1</v>
      </c>
      <c r="AD277">
        <v>0</v>
      </c>
      <c r="AE277" t="s">
        <v>152</v>
      </c>
      <c r="AF277">
        <v>3</v>
      </c>
      <c r="AG277">
        <v>97</v>
      </c>
      <c r="AH277">
        <v>1</v>
      </c>
      <c r="AI277" t="s">
        <v>42</v>
      </c>
      <c r="AJ277">
        <v>1</v>
      </c>
      <c r="AL277">
        <f t="shared" si="12"/>
        <v>-8.9999999999999969E-2</v>
      </c>
      <c r="AM277">
        <f t="shared" si="13"/>
        <v>-4.0000000000000036E-2</v>
      </c>
      <c r="AN277">
        <f t="shared" si="14"/>
        <v>1.0000000000000009E-2</v>
      </c>
    </row>
    <row r="278" spans="1:40" x14ac:dyDescent="0.25">
      <c r="A278">
        <v>1000</v>
      </c>
      <c r="B278">
        <v>100</v>
      </c>
      <c r="C278" t="s">
        <v>148</v>
      </c>
      <c r="D278">
        <v>0.98</v>
      </c>
      <c r="E278">
        <v>23</v>
      </c>
      <c r="F278">
        <v>0.84</v>
      </c>
      <c r="G278" t="s">
        <v>187</v>
      </c>
      <c r="H278" t="s">
        <v>188</v>
      </c>
      <c r="I278">
        <v>8</v>
      </c>
      <c r="J278" t="s">
        <v>189</v>
      </c>
      <c r="K278">
        <v>3</v>
      </c>
      <c r="L278">
        <v>0.85</v>
      </c>
      <c r="M278">
        <v>0.82</v>
      </c>
      <c r="N278">
        <v>0.94</v>
      </c>
      <c r="O278">
        <v>0.89</v>
      </c>
      <c r="P278">
        <v>0.82</v>
      </c>
      <c r="Q278">
        <v>16</v>
      </c>
      <c r="R278">
        <v>1</v>
      </c>
      <c r="S278" t="s">
        <v>80</v>
      </c>
      <c r="T278">
        <v>1</v>
      </c>
      <c r="U278">
        <v>3</v>
      </c>
      <c r="V278">
        <v>1</v>
      </c>
      <c r="W278">
        <v>1</v>
      </c>
      <c r="X278">
        <v>1</v>
      </c>
      <c r="Y278">
        <v>2</v>
      </c>
      <c r="Z278">
        <v>1</v>
      </c>
      <c r="AA278">
        <v>2</v>
      </c>
      <c r="AB278">
        <v>2</v>
      </c>
      <c r="AC278">
        <v>1</v>
      </c>
      <c r="AD278">
        <v>0</v>
      </c>
      <c r="AE278" t="s">
        <v>152</v>
      </c>
      <c r="AF278">
        <v>3</v>
      </c>
      <c r="AG278">
        <v>97</v>
      </c>
      <c r="AH278">
        <v>2</v>
      </c>
      <c r="AI278" t="s">
        <v>42</v>
      </c>
      <c r="AJ278">
        <v>1</v>
      </c>
      <c r="AL278">
        <f t="shared" si="12"/>
        <v>-0.12</v>
      </c>
      <c r="AM278">
        <f t="shared" si="13"/>
        <v>-7.0000000000000062E-2</v>
      </c>
      <c r="AN278">
        <f t="shared" si="14"/>
        <v>0</v>
      </c>
    </row>
    <row r="279" spans="1:40" x14ac:dyDescent="0.25">
      <c r="A279">
        <v>1000</v>
      </c>
      <c r="B279">
        <v>100</v>
      </c>
      <c r="C279" t="s">
        <v>148</v>
      </c>
      <c r="D279">
        <v>0.98</v>
      </c>
      <c r="E279">
        <v>23</v>
      </c>
      <c r="F279">
        <v>0.93</v>
      </c>
      <c r="G279" t="s">
        <v>165</v>
      </c>
      <c r="H279" t="s">
        <v>166</v>
      </c>
      <c r="I279">
        <v>5</v>
      </c>
      <c r="J279" t="s">
        <v>167</v>
      </c>
      <c r="K279">
        <v>2</v>
      </c>
      <c r="L279">
        <v>0.94</v>
      </c>
      <c r="M279">
        <v>0.91</v>
      </c>
      <c r="N279">
        <v>0.92</v>
      </c>
      <c r="O279">
        <v>0.89</v>
      </c>
      <c r="P279">
        <v>0.91</v>
      </c>
      <c r="Q279">
        <v>7</v>
      </c>
      <c r="R279">
        <v>1</v>
      </c>
      <c r="S279" t="s">
        <v>141</v>
      </c>
      <c r="T279">
        <v>1</v>
      </c>
      <c r="U279">
        <v>2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0</v>
      </c>
      <c r="AE279" t="s">
        <v>152</v>
      </c>
      <c r="AF279">
        <v>4</v>
      </c>
      <c r="AG279">
        <v>332</v>
      </c>
      <c r="AH279">
        <v>0.5</v>
      </c>
      <c r="AI279" t="s">
        <v>42</v>
      </c>
      <c r="AJ279">
        <v>1</v>
      </c>
      <c r="AL279">
        <f t="shared" si="12"/>
        <v>-1.0000000000000009E-2</v>
      </c>
      <c r="AM279">
        <f t="shared" si="13"/>
        <v>2.0000000000000018E-2</v>
      </c>
      <c r="AN279">
        <f t="shared" si="14"/>
        <v>0</v>
      </c>
    </row>
    <row r="280" spans="1:40" x14ac:dyDescent="0.25">
      <c r="A280">
        <v>1000</v>
      </c>
      <c r="B280">
        <v>100</v>
      </c>
      <c r="C280" t="s">
        <v>148</v>
      </c>
      <c r="D280">
        <v>0.98</v>
      </c>
      <c r="E280">
        <v>23</v>
      </c>
      <c r="F280">
        <v>0.93</v>
      </c>
      <c r="G280" t="s">
        <v>165</v>
      </c>
      <c r="H280" t="s">
        <v>166</v>
      </c>
      <c r="I280">
        <v>5</v>
      </c>
      <c r="J280" t="s">
        <v>167</v>
      </c>
      <c r="K280">
        <v>2</v>
      </c>
      <c r="L280">
        <v>0.94</v>
      </c>
      <c r="M280">
        <v>0.91</v>
      </c>
      <c r="N280">
        <v>0.92</v>
      </c>
      <c r="O280">
        <v>0.89</v>
      </c>
      <c r="P280">
        <v>0.91</v>
      </c>
      <c r="Q280">
        <v>7</v>
      </c>
      <c r="R280">
        <v>1</v>
      </c>
      <c r="S280" t="s">
        <v>141</v>
      </c>
      <c r="T280">
        <v>1</v>
      </c>
      <c r="U280">
        <v>2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0</v>
      </c>
      <c r="AE280" t="s">
        <v>152</v>
      </c>
      <c r="AF280">
        <v>4</v>
      </c>
      <c r="AG280">
        <v>332</v>
      </c>
      <c r="AH280">
        <v>1</v>
      </c>
      <c r="AI280" t="s">
        <v>42</v>
      </c>
      <c r="AJ280">
        <v>1</v>
      </c>
      <c r="AL280">
        <f t="shared" si="12"/>
        <v>-1.0000000000000009E-2</v>
      </c>
      <c r="AM280">
        <f t="shared" si="13"/>
        <v>2.0000000000000018E-2</v>
      </c>
      <c r="AN280">
        <f t="shared" si="14"/>
        <v>0</v>
      </c>
    </row>
    <row r="281" spans="1:40" x14ac:dyDescent="0.25">
      <c r="A281">
        <v>1000</v>
      </c>
      <c r="B281">
        <v>100</v>
      </c>
      <c r="C281" t="s">
        <v>148</v>
      </c>
      <c r="D281">
        <v>0.98</v>
      </c>
      <c r="E281">
        <v>23</v>
      </c>
      <c r="F281">
        <v>0.93</v>
      </c>
      <c r="G281" t="s">
        <v>165</v>
      </c>
      <c r="H281" t="s">
        <v>166</v>
      </c>
      <c r="I281">
        <v>5</v>
      </c>
      <c r="J281" t="s">
        <v>167</v>
      </c>
      <c r="K281">
        <v>2</v>
      </c>
      <c r="L281">
        <v>0.94</v>
      </c>
      <c r="M281">
        <v>0.91</v>
      </c>
      <c r="N281">
        <v>0.92</v>
      </c>
      <c r="O281">
        <v>0.89</v>
      </c>
      <c r="P281">
        <v>0.91</v>
      </c>
      <c r="Q281">
        <v>7</v>
      </c>
      <c r="R281">
        <v>1</v>
      </c>
      <c r="S281" t="s">
        <v>141</v>
      </c>
      <c r="T281">
        <v>1</v>
      </c>
      <c r="U281">
        <v>2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0</v>
      </c>
      <c r="AE281" t="s">
        <v>152</v>
      </c>
      <c r="AF281">
        <v>4</v>
      </c>
      <c r="AG281">
        <v>332</v>
      </c>
      <c r="AH281">
        <v>2</v>
      </c>
      <c r="AI281" t="s">
        <v>42</v>
      </c>
      <c r="AJ281">
        <v>1</v>
      </c>
      <c r="AL281">
        <f t="shared" si="12"/>
        <v>-1.0000000000000009E-2</v>
      </c>
      <c r="AM281">
        <f t="shared" si="13"/>
        <v>2.0000000000000018E-2</v>
      </c>
      <c r="AN281">
        <f t="shared" si="14"/>
        <v>0</v>
      </c>
    </row>
    <row r="282" spans="1:40" x14ac:dyDescent="0.25">
      <c r="A282">
        <v>600</v>
      </c>
      <c r="B282">
        <v>60</v>
      </c>
      <c r="C282" t="s">
        <v>193</v>
      </c>
      <c r="D282">
        <v>0.73333333333333328</v>
      </c>
      <c r="E282">
        <v>39</v>
      </c>
      <c r="F282">
        <v>0.73333333333333328</v>
      </c>
      <c r="G282" t="s">
        <v>211</v>
      </c>
      <c r="H282" t="s">
        <v>222</v>
      </c>
      <c r="I282">
        <v>13</v>
      </c>
      <c r="J282" t="s">
        <v>213</v>
      </c>
      <c r="K282">
        <v>4</v>
      </c>
      <c r="L282">
        <v>0.73333333333333328</v>
      </c>
      <c r="M282">
        <v>0.68333333333333335</v>
      </c>
      <c r="N282">
        <v>0.76666666666666672</v>
      </c>
      <c r="O282">
        <v>0.6</v>
      </c>
      <c r="P282">
        <v>0.68333333333333335</v>
      </c>
      <c r="Q282">
        <v>16</v>
      </c>
      <c r="R282">
        <v>0.8125</v>
      </c>
      <c r="S282" t="s">
        <v>67</v>
      </c>
      <c r="T282">
        <v>1</v>
      </c>
      <c r="U282">
        <v>2</v>
      </c>
      <c r="V282">
        <v>1</v>
      </c>
      <c r="W282">
        <v>1</v>
      </c>
      <c r="X282">
        <v>1</v>
      </c>
      <c r="Y282">
        <v>1</v>
      </c>
      <c r="Z282">
        <v>2</v>
      </c>
      <c r="AA282">
        <v>2</v>
      </c>
      <c r="AB282">
        <v>3</v>
      </c>
      <c r="AC282">
        <v>1</v>
      </c>
      <c r="AD282">
        <v>0</v>
      </c>
      <c r="AE282" t="s">
        <v>197</v>
      </c>
      <c r="AF282">
        <v>2</v>
      </c>
      <c r="AG282">
        <v>62</v>
      </c>
      <c r="AH282">
        <v>0.5</v>
      </c>
      <c r="AI282" t="s">
        <v>42</v>
      </c>
      <c r="AJ282">
        <v>1</v>
      </c>
      <c r="AL282">
        <f t="shared" si="12"/>
        <v>-8.333333333333337E-2</v>
      </c>
      <c r="AM282">
        <f t="shared" si="13"/>
        <v>8.333333333333337E-2</v>
      </c>
      <c r="AN282">
        <f t="shared" si="14"/>
        <v>0</v>
      </c>
    </row>
    <row r="283" spans="1:40" x14ac:dyDescent="0.25">
      <c r="A283">
        <v>600</v>
      </c>
      <c r="B283">
        <v>60</v>
      </c>
      <c r="C283" t="s">
        <v>193</v>
      </c>
      <c r="D283">
        <v>0.73333333333333328</v>
      </c>
      <c r="E283">
        <v>39</v>
      </c>
      <c r="F283">
        <v>0.73333333333333328</v>
      </c>
      <c r="G283" t="s">
        <v>211</v>
      </c>
      <c r="H283" t="s">
        <v>222</v>
      </c>
      <c r="I283">
        <v>13</v>
      </c>
      <c r="J283" t="s">
        <v>213</v>
      </c>
      <c r="K283">
        <v>4</v>
      </c>
      <c r="L283">
        <v>0.73333333333333328</v>
      </c>
      <c r="M283">
        <v>0.68333333333333335</v>
      </c>
      <c r="N283">
        <v>0.75</v>
      </c>
      <c r="O283">
        <v>0.6</v>
      </c>
      <c r="P283">
        <v>0.68333333333333335</v>
      </c>
      <c r="Q283">
        <v>16</v>
      </c>
      <c r="R283">
        <v>0.8125</v>
      </c>
      <c r="S283" t="s">
        <v>67</v>
      </c>
      <c r="T283">
        <v>1</v>
      </c>
      <c r="U283">
        <v>2</v>
      </c>
      <c r="V283">
        <v>1</v>
      </c>
      <c r="W283">
        <v>1</v>
      </c>
      <c r="X283">
        <v>1</v>
      </c>
      <c r="Y283">
        <v>1</v>
      </c>
      <c r="Z283">
        <v>2</v>
      </c>
      <c r="AA283">
        <v>2</v>
      </c>
      <c r="AB283">
        <v>3</v>
      </c>
      <c r="AC283">
        <v>1</v>
      </c>
      <c r="AD283">
        <v>0</v>
      </c>
      <c r="AE283" t="s">
        <v>197</v>
      </c>
      <c r="AF283">
        <v>2</v>
      </c>
      <c r="AG283">
        <v>62</v>
      </c>
      <c r="AH283">
        <v>-0.5</v>
      </c>
      <c r="AI283" t="s">
        <v>42</v>
      </c>
      <c r="AJ283">
        <v>1</v>
      </c>
      <c r="AL283">
        <f t="shared" si="12"/>
        <v>-6.6666666666666652E-2</v>
      </c>
      <c r="AM283">
        <f t="shared" si="13"/>
        <v>8.333333333333337E-2</v>
      </c>
      <c r="AN283">
        <f t="shared" si="14"/>
        <v>0</v>
      </c>
    </row>
    <row r="284" spans="1:40" x14ac:dyDescent="0.25">
      <c r="A284">
        <v>600</v>
      </c>
      <c r="B284">
        <v>60</v>
      </c>
      <c r="C284" t="s">
        <v>193</v>
      </c>
      <c r="D284">
        <v>0.73333333333333328</v>
      </c>
      <c r="E284">
        <v>39</v>
      </c>
      <c r="F284">
        <v>0.73333333333333328</v>
      </c>
      <c r="G284" t="s">
        <v>211</v>
      </c>
      <c r="H284" t="s">
        <v>222</v>
      </c>
      <c r="I284">
        <v>13</v>
      </c>
      <c r="J284" t="s">
        <v>213</v>
      </c>
      <c r="K284">
        <v>4</v>
      </c>
      <c r="L284">
        <v>0.73333333333333328</v>
      </c>
      <c r="M284">
        <v>0.68333333333333335</v>
      </c>
      <c r="N284">
        <v>0.75</v>
      </c>
      <c r="O284">
        <v>0.68333333333333335</v>
      </c>
      <c r="P284">
        <v>0.68333333333333335</v>
      </c>
      <c r="Q284">
        <v>16</v>
      </c>
      <c r="R284">
        <v>0.8125</v>
      </c>
      <c r="S284" t="s">
        <v>67</v>
      </c>
      <c r="T284">
        <v>1</v>
      </c>
      <c r="U284">
        <v>2</v>
      </c>
      <c r="V284">
        <v>1</v>
      </c>
      <c r="W284">
        <v>1</v>
      </c>
      <c r="X284">
        <v>1</v>
      </c>
      <c r="Y284">
        <v>1</v>
      </c>
      <c r="Z284">
        <v>2</v>
      </c>
      <c r="AA284">
        <v>2</v>
      </c>
      <c r="AB284">
        <v>3</v>
      </c>
      <c r="AC284">
        <v>1</v>
      </c>
      <c r="AD284">
        <v>0</v>
      </c>
      <c r="AE284" t="s">
        <v>197</v>
      </c>
      <c r="AF284">
        <v>2</v>
      </c>
      <c r="AG284">
        <v>62</v>
      </c>
      <c r="AH284">
        <v>1</v>
      </c>
      <c r="AI284" t="s">
        <v>42</v>
      </c>
      <c r="AJ284">
        <v>1</v>
      </c>
      <c r="AL284">
        <f t="shared" si="12"/>
        <v>-6.6666666666666652E-2</v>
      </c>
      <c r="AM284">
        <f t="shared" si="13"/>
        <v>0</v>
      </c>
      <c r="AN284">
        <f t="shared" si="14"/>
        <v>0</v>
      </c>
    </row>
    <row r="285" spans="1:40" x14ac:dyDescent="0.25">
      <c r="A285">
        <v>600</v>
      </c>
      <c r="B285">
        <v>60</v>
      </c>
      <c r="C285" t="s">
        <v>193</v>
      </c>
      <c r="D285">
        <v>0.73333333333333328</v>
      </c>
      <c r="E285">
        <v>39</v>
      </c>
      <c r="F285">
        <v>0.73333333333333328</v>
      </c>
      <c r="G285" t="s">
        <v>211</v>
      </c>
      <c r="H285" t="s">
        <v>222</v>
      </c>
      <c r="I285">
        <v>13</v>
      </c>
      <c r="J285" t="s">
        <v>213</v>
      </c>
      <c r="K285">
        <v>4</v>
      </c>
      <c r="L285">
        <v>0.73333333333333328</v>
      </c>
      <c r="M285">
        <v>0.68333333333333335</v>
      </c>
      <c r="N285">
        <v>0.75</v>
      </c>
      <c r="O285">
        <v>0.56666666666666665</v>
      </c>
      <c r="P285">
        <v>0.68333333333333335</v>
      </c>
      <c r="Q285">
        <v>16</v>
      </c>
      <c r="R285">
        <v>0.8125</v>
      </c>
      <c r="S285" t="s">
        <v>67</v>
      </c>
      <c r="T285">
        <v>1</v>
      </c>
      <c r="U285">
        <v>2</v>
      </c>
      <c r="V285">
        <v>1</v>
      </c>
      <c r="W285">
        <v>1</v>
      </c>
      <c r="X285">
        <v>1</v>
      </c>
      <c r="Y285">
        <v>1</v>
      </c>
      <c r="Z285">
        <v>2</v>
      </c>
      <c r="AA285">
        <v>2</v>
      </c>
      <c r="AB285">
        <v>3</v>
      </c>
      <c r="AC285">
        <v>1</v>
      </c>
      <c r="AD285">
        <v>0</v>
      </c>
      <c r="AE285" t="s">
        <v>197</v>
      </c>
      <c r="AF285">
        <v>2</v>
      </c>
      <c r="AG285">
        <v>62</v>
      </c>
      <c r="AH285">
        <v>-1</v>
      </c>
      <c r="AI285" t="s">
        <v>42</v>
      </c>
      <c r="AJ285">
        <v>1</v>
      </c>
      <c r="AL285">
        <f t="shared" si="12"/>
        <v>-6.6666666666666652E-2</v>
      </c>
      <c r="AM285">
        <f t="shared" si="13"/>
        <v>0.1166666666666667</v>
      </c>
      <c r="AN285">
        <f t="shared" si="14"/>
        <v>0</v>
      </c>
    </row>
    <row r="286" spans="1:40" x14ac:dyDescent="0.25">
      <c r="A286">
        <v>600</v>
      </c>
      <c r="B286">
        <v>60</v>
      </c>
      <c r="C286" t="s">
        <v>193</v>
      </c>
      <c r="D286">
        <v>0.73333333333333328</v>
      </c>
      <c r="E286">
        <v>39</v>
      </c>
      <c r="F286">
        <v>0.73333333333333328</v>
      </c>
      <c r="G286" t="s">
        <v>211</v>
      </c>
      <c r="H286" t="s">
        <v>222</v>
      </c>
      <c r="I286">
        <v>13</v>
      </c>
      <c r="J286" t="s">
        <v>213</v>
      </c>
      <c r="K286">
        <v>4</v>
      </c>
      <c r="L286">
        <v>0.71666666666666667</v>
      </c>
      <c r="M286">
        <v>0.68333333333333335</v>
      </c>
      <c r="N286">
        <v>0.75</v>
      </c>
      <c r="O286">
        <v>0.68333333333333335</v>
      </c>
      <c r="P286">
        <v>0.7</v>
      </c>
      <c r="Q286">
        <v>16</v>
      </c>
      <c r="R286">
        <v>0.8125</v>
      </c>
      <c r="S286" t="s">
        <v>67</v>
      </c>
      <c r="T286">
        <v>1</v>
      </c>
      <c r="U286">
        <v>2</v>
      </c>
      <c r="V286">
        <v>1</v>
      </c>
      <c r="W286">
        <v>1</v>
      </c>
      <c r="X286">
        <v>1</v>
      </c>
      <c r="Y286">
        <v>1</v>
      </c>
      <c r="Z286">
        <v>2</v>
      </c>
      <c r="AA286">
        <v>2</v>
      </c>
      <c r="AB286">
        <v>3</v>
      </c>
      <c r="AC286">
        <v>1</v>
      </c>
      <c r="AD286">
        <v>0</v>
      </c>
      <c r="AE286" t="s">
        <v>197</v>
      </c>
      <c r="AF286">
        <v>2</v>
      </c>
      <c r="AG286">
        <v>62</v>
      </c>
      <c r="AH286">
        <v>2</v>
      </c>
      <c r="AI286" t="s">
        <v>42</v>
      </c>
      <c r="AJ286">
        <v>1</v>
      </c>
      <c r="AL286">
        <f t="shared" si="12"/>
        <v>-6.6666666666666652E-2</v>
      </c>
      <c r="AM286">
        <f t="shared" si="13"/>
        <v>0</v>
      </c>
      <c r="AN286">
        <f t="shared" si="14"/>
        <v>-1.6666666666666607E-2</v>
      </c>
    </row>
    <row r="287" spans="1:40" x14ac:dyDescent="0.25">
      <c r="A287">
        <v>600</v>
      </c>
      <c r="B287">
        <v>60</v>
      </c>
      <c r="C287" t="s">
        <v>193</v>
      </c>
      <c r="D287">
        <v>0.73333333333333328</v>
      </c>
      <c r="E287">
        <v>39</v>
      </c>
      <c r="F287">
        <v>0.73333333333333328</v>
      </c>
      <c r="G287" t="s">
        <v>211</v>
      </c>
      <c r="H287" t="s">
        <v>222</v>
      </c>
      <c r="I287">
        <v>13</v>
      </c>
      <c r="J287" t="s">
        <v>213</v>
      </c>
      <c r="K287">
        <v>4</v>
      </c>
      <c r="L287">
        <v>0.73333333333333328</v>
      </c>
      <c r="M287">
        <v>0.68333333333333335</v>
      </c>
      <c r="N287">
        <v>0.75</v>
      </c>
      <c r="O287">
        <v>0.56666666666666665</v>
      </c>
      <c r="P287">
        <v>0.7</v>
      </c>
      <c r="Q287">
        <v>16</v>
      </c>
      <c r="R287">
        <v>0.8125</v>
      </c>
      <c r="S287" t="s">
        <v>67</v>
      </c>
      <c r="T287">
        <v>1</v>
      </c>
      <c r="U287">
        <v>2</v>
      </c>
      <c r="V287">
        <v>1</v>
      </c>
      <c r="W287">
        <v>1</v>
      </c>
      <c r="X287">
        <v>1</v>
      </c>
      <c r="Y287">
        <v>1</v>
      </c>
      <c r="Z287">
        <v>2</v>
      </c>
      <c r="AA287">
        <v>2</v>
      </c>
      <c r="AB287">
        <v>3</v>
      </c>
      <c r="AC287">
        <v>1</v>
      </c>
      <c r="AD287">
        <v>0</v>
      </c>
      <c r="AE287" t="s">
        <v>197</v>
      </c>
      <c r="AF287">
        <v>2</v>
      </c>
      <c r="AG287">
        <v>62</v>
      </c>
      <c r="AH287">
        <v>-2</v>
      </c>
      <c r="AI287" t="s">
        <v>42</v>
      </c>
      <c r="AJ287">
        <v>1</v>
      </c>
      <c r="AL287">
        <f t="shared" si="12"/>
        <v>-6.6666666666666652E-2</v>
      </c>
      <c r="AM287">
        <f t="shared" si="13"/>
        <v>0.1166666666666667</v>
      </c>
      <c r="AN287">
        <f t="shared" si="14"/>
        <v>-1.6666666666666607E-2</v>
      </c>
    </row>
    <row r="288" spans="1:40" x14ac:dyDescent="0.25">
      <c r="A288">
        <v>600</v>
      </c>
      <c r="B288">
        <v>60</v>
      </c>
      <c r="C288" t="s">
        <v>193</v>
      </c>
      <c r="D288">
        <v>0.73333333333333328</v>
      </c>
      <c r="E288">
        <v>39</v>
      </c>
      <c r="F288">
        <v>0.73333333333333328</v>
      </c>
      <c r="G288" t="s">
        <v>211</v>
      </c>
      <c r="H288" t="s">
        <v>222</v>
      </c>
      <c r="I288">
        <v>13</v>
      </c>
      <c r="J288" t="s">
        <v>213</v>
      </c>
      <c r="K288">
        <v>4</v>
      </c>
      <c r="L288">
        <v>0.73333333333333328</v>
      </c>
      <c r="M288">
        <v>0.68333333333333335</v>
      </c>
      <c r="N288">
        <v>0.75</v>
      </c>
      <c r="O288">
        <v>0.6166666666666667</v>
      </c>
      <c r="P288">
        <v>0.68333333333333335</v>
      </c>
      <c r="Q288">
        <v>16</v>
      </c>
      <c r="R288">
        <v>0.8125</v>
      </c>
      <c r="S288" t="s">
        <v>77</v>
      </c>
      <c r="T288">
        <v>1</v>
      </c>
      <c r="U288">
        <v>2</v>
      </c>
      <c r="V288">
        <v>1</v>
      </c>
      <c r="W288">
        <v>1</v>
      </c>
      <c r="X288">
        <v>1</v>
      </c>
      <c r="Y288">
        <v>1</v>
      </c>
      <c r="Z288">
        <v>2</v>
      </c>
      <c r="AA288">
        <v>2</v>
      </c>
      <c r="AB288">
        <v>3</v>
      </c>
      <c r="AC288">
        <v>1</v>
      </c>
      <c r="AD288">
        <v>0</v>
      </c>
      <c r="AE288" t="s">
        <v>197</v>
      </c>
      <c r="AF288">
        <v>2</v>
      </c>
      <c r="AG288">
        <v>223</v>
      </c>
      <c r="AH288">
        <v>0.5</v>
      </c>
      <c r="AI288" t="s">
        <v>42</v>
      </c>
      <c r="AJ288">
        <v>1</v>
      </c>
      <c r="AL288">
        <f t="shared" si="12"/>
        <v>-6.6666666666666652E-2</v>
      </c>
      <c r="AM288">
        <f t="shared" si="13"/>
        <v>6.6666666666666652E-2</v>
      </c>
      <c r="AN288">
        <f t="shared" si="14"/>
        <v>0</v>
      </c>
    </row>
    <row r="289" spans="1:40" x14ac:dyDescent="0.25">
      <c r="A289">
        <v>600</v>
      </c>
      <c r="B289">
        <v>60</v>
      </c>
      <c r="C289" t="s">
        <v>193</v>
      </c>
      <c r="D289">
        <v>0.73333333333333328</v>
      </c>
      <c r="E289">
        <v>39</v>
      </c>
      <c r="F289">
        <v>0.73333333333333328</v>
      </c>
      <c r="G289" t="s">
        <v>211</v>
      </c>
      <c r="H289" t="s">
        <v>222</v>
      </c>
      <c r="I289">
        <v>13</v>
      </c>
      <c r="J289" t="s">
        <v>213</v>
      </c>
      <c r="K289">
        <v>4</v>
      </c>
      <c r="L289">
        <v>0.71666666666666667</v>
      </c>
      <c r="M289">
        <v>0.68333333333333335</v>
      </c>
      <c r="N289">
        <v>0.75</v>
      </c>
      <c r="O289">
        <v>0.65</v>
      </c>
      <c r="P289">
        <v>0.68333333333333335</v>
      </c>
      <c r="Q289">
        <v>16</v>
      </c>
      <c r="R289">
        <v>0.8125</v>
      </c>
      <c r="S289" t="s">
        <v>77</v>
      </c>
      <c r="T289">
        <v>1</v>
      </c>
      <c r="U289">
        <v>2</v>
      </c>
      <c r="V289">
        <v>1</v>
      </c>
      <c r="W289">
        <v>1</v>
      </c>
      <c r="X289">
        <v>1</v>
      </c>
      <c r="Y289">
        <v>1</v>
      </c>
      <c r="Z289">
        <v>2</v>
      </c>
      <c r="AA289">
        <v>2</v>
      </c>
      <c r="AB289">
        <v>3</v>
      </c>
      <c r="AC289">
        <v>1</v>
      </c>
      <c r="AD289">
        <v>0</v>
      </c>
      <c r="AE289" t="s">
        <v>197</v>
      </c>
      <c r="AF289">
        <v>2</v>
      </c>
      <c r="AG289">
        <v>223</v>
      </c>
      <c r="AH289">
        <v>1</v>
      </c>
      <c r="AI289" t="s">
        <v>42</v>
      </c>
      <c r="AJ289">
        <v>1</v>
      </c>
      <c r="AL289">
        <f t="shared" si="12"/>
        <v>-6.6666666666666652E-2</v>
      </c>
      <c r="AM289">
        <f t="shared" si="13"/>
        <v>3.3333333333333326E-2</v>
      </c>
      <c r="AN289">
        <f t="shared" si="14"/>
        <v>0</v>
      </c>
    </row>
    <row r="290" spans="1:40" x14ac:dyDescent="0.25">
      <c r="A290">
        <v>600</v>
      </c>
      <c r="B290">
        <v>60</v>
      </c>
      <c r="C290" t="s">
        <v>193</v>
      </c>
      <c r="D290">
        <v>0.73333333333333328</v>
      </c>
      <c r="E290">
        <v>39</v>
      </c>
      <c r="F290">
        <v>0.73333333333333328</v>
      </c>
      <c r="G290" t="s">
        <v>211</v>
      </c>
      <c r="H290" t="s">
        <v>222</v>
      </c>
      <c r="I290">
        <v>13</v>
      </c>
      <c r="J290" t="s">
        <v>213</v>
      </c>
      <c r="K290">
        <v>4</v>
      </c>
      <c r="L290">
        <v>0.7</v>
      </c>
      <c r="M290">
        <v>0.7</v>
      </c>
      <c r="N290">
        <v>0.75</v>
      </c>
      <c r="O290">
        <v>0.65</v>
      </c>
      <c r="P290">
        <v>0.68333333333333335</v>
      </c>
      <c r="Q290">
        <v>16</v>
      </c>
      <c r="R290">
        <v>0.8125</v>
      </c>
      <c r="S290" t="s">
        <v>77</v>
      </c>
      <c r="T290">
        <v>1</v>
      </c>
      <c r="U290">
        <v>2</v>
      </c>
      <c r="V290">
        <v>1</v>
      </c>
      <c r="W290">
        <v>1</v>
      </c>
      <c r="X290">
        <v>1</v>
      </c>
      <c r="Y290">
        <v>1</v>
      </c>
      <c r="Z290">
        <v>2</v>
      </c>
      <c r="AA290">
        <v>2</v>
      </c>
      <c r="AB290">
        <v>3</v>
      </c>
      <c r="AC290">
        <v>1</v>
      </c>
      <c r="AD290">
        <v>0</v>
      </c>
      <c r="AE290" t="s">
        <v>197</v>
      </c>
      <c r="AF290">
        <v>2</v>
      </c>
      <c r="AG290">
        <v>223</v>
      </c>
      <c r="AH290">
        <v>2</v>
      </c>
      <c r="AI290" t="s">
        <v>42</v>
      </c>
      <c r="AJ290">
        <v>1</v>
      </c>
      <c r="AL290">
        <f t="shared" si="12"/>
        <v>-5.0000000000000044E-2</v>
      </c>
      <c r="AM290">
        <f t="shared" si="13"/>
        <v>4.9999999999999933E-2</v>
      </c>
      <c r="AN290">
        <f t="shared" si="14"/>
        <v>1.6666666666666607E-2</v>
      </c>
    </row>
    <row r="291" spans="1:40" x14ac:dyDescent="0.25">
      <c r="A291">
        <v>600</v>
      </c>
      <c r="B291">
        <v>60</v>
      </c>
      <c r="C291" t="s">
        <v>193</v>
      </c>
      <c r="D291">
        <v>0.73333333333333328</v>
      </c>
      <c r="E291">
        <v>39</v>
      </c>
      <c r="F291">
        <v>0.73333333333333328</v>
      </c>
      <c r="G291" t="s">
        <v>211</v>
      </c>
      <c r="H291" t="s">
        <v>222</v>
      </c>
      <c r="I291">
        <v>13</v>
      </c>
      <c r="J291" t="s">
        <v>213</v>
      </c>
      <c r="K291">
        <v>4</v>
      </c>
      <c r="L291">
        <v>0.73333333333333328</v>
      </c>
      <c r="M291">
        <v>0.71666666666666667</v>
      </c>
      <c r="N291">
        <v>0.71666666666666667</v>
      </c>
      <c r="O291">
        <v>0.75</v>
      </c>
      <c r="P291">
        <v>0.71666666666666667</v>
      </c>
      <c r="Q291">
        <v>16</v>
      </c>
      <c r="R291">
        <v>0.8125</v>
      </c>
      <c r="S291" t="s">
        <v>125</v>
      </c>
      <c r="T291">
        <v>1</v>
      </c>
      <c r="U291">
        <v>2</v>
      </c>
      <c r="V291">
        <v>1</v>
      </c>
      <c r="W291">
        <v>1</v>
      </c>
      <c r="X291">
        <v>1</v>
      </c>
      <c r="Y291">
        <v>1</v>
      </c>
      <c r="Z291">
        <v>2</v>
      </c>
      <c r="AA291">
        <v>2</v>
      </c>
      <c r="AB291">
        <v>3</v>
      </c>
      <c r="AC291">
        <v>1</v>
      </c>
      <c r="AD291">
        <v>0</v>
      </c>
      <c r="AE291" t="s">
        <v>197</v>
      </c>
      <c r="AF291">
        <v>3</v>
      </c>
      <c r="AG291">
        <v>95</v>
      </c>
      <c r="AH291">
        <v>-0.5</v>
      </c>
      <c r="AI291" t="s">
        <v>42</v>
      </c>
      <c r="AJ291">
        <v>1</v>
      </c>
      <c r="AL291">
        <f t="shared" si="12"/>
        <v>0</v>
      </c>
      <c r="AM291">
        <f t="shared" si="13"/>
        <v>-3.3333333333333326E-2</v>
      </c>
      <c r="AN291">
        <f t="shared" si="14"/>
        <v>0</v>
      </c>
    </row>
    <row r="292" spans="1:40" x14ac:dyDescent="0.25">
      <c r="A292">
        <v>600</v>
      </c>
      <c r="B292">
        <v>60</v>
      </c>
      <c r="C292" t="s">
        <v>193</v>
      </c>
      <c r="D292">
        <v>0.73333333333333328</v>
      </c>
      <c r="E292">
        <v>39</v>
      </c>
      <c r="F292">
        <v>0.73333333333333328</v>
      </c>
      <c r="G292" t="s">
        <v>211</v>
      </c>
      <c r="H292" t="s">
        <v>222</v>
      </c>
      <c r="I292">
        <v>13</v>
      </c>
      <c r="J292" t="s">
        <v>213</v>
      </c>
      <c r="K292">
        <v>4</v>
      </c>
      <c r="L292">
        <v>0.73333333333333328</v>
      </c>
      <c r="M292">
        <v>0.7</v>
      </c>
      <c r="N292">
        <v>0.71666666666666667</v>
      </c>
      <c r="O292">
        <v>0.7</v>
      </c>
      <c r="P292">
        <v>0.7</v>
      </c>
      <c r="Q292">
        <v>16</v>
      </c>
      <c r="R292">
        <v>0.875</v>
      </c>
      <c r="S292" t="s">
        <v>125</v>
      </c>
      <c r="T292">
        <v>1</v>
      </c>
      <c r="U292">
        <v>2</v>
      </c>
      <c r="V292">
        <v>1</v>
      </c>
      <c r="W292">
        <v>1</v>
      </c>
      <c r="X292">
        <v>1</v>
      </c>
      <c r="Y292">
        <v>1</v>
      </c>
      <c r="Z292">
        <v>2</v>
      </c>
      <c r="AA292">
        <v>2</v>
      </c>
      <c r="AB292">
        <v>3</v>
      </c>
      <c r="AC292">
        <v>1</v>
      </c>
      <c r="AD292">
        <v>0</v>
      </c>
      <c r="AE292" t="s">
        <v>197</v>
      </c>
      <c r="AF292">
        <v>3</v>
      </c>
      <c r="AG292">
        <v>95</v>
      </c>
      <c r="AH292">
        <v>-1</v>
      </c>
      <c r="AI292" t="s">
        <v>42</v>
      </c>
      <c r="AJ292">
        <v>1</v>
      </c>
      <c r="AL292">
        <f t="shared" si="12"/>
        <v>-1.6666666666666718E-2</v>
      </c>
      <c r="AM292">
        <f t="shared" si="13"/>
        <v>0</v>
      </c>
      <c r="AN292">
        <f t="shared" si="14"/>
        <v>0</v>
      </c>
    </row>
    <row r="293" spans="1:40" x14ac:dyDescent="0.25">
      <c r="A293">
        <v>600</v>
      </c>
      <c r="B293">
        <v>60</v>
      </c>
      <c r="C293" t="s">
        <v>193</v>
      </c>
      <c r="D293">
        <v>0.73333333333333328</v>
      </c>
      <c r="E293">
        <v>39</v>
      </c>
      <c r="F293">
        <v>0.73333333333333328</v>
      </c>
      <c r="G293" t="s">
        <v>254</v>
      </c>
      <c r="H293" t="s">
        <v>222</v>
      </c>
      <c r="I293">
        <v>13</v>
      </c>
      <c r="J293" t="s">
        <v>255</v>
      </c>
      <c r="K293">
        <v>4</v>
      </c>
      <c r="L293">
        <v>0.73333333333333328</v>
      </c>
      <c r="M293">
        <v>0.68333333333333335</v>
      </c>
      <c r="N293">
        <v>0.71666666666666667</v>
      </c>
      <c r="O293">
        <v>0.71666666666666667</v>
      </c>
      <c r="P293">
        <v>0.7</v>
      </c>
      <c r="Q293">
        <v>16</v>
      </c>
      <c r="R293">
        <v>0.9375</v>
      </c>
      <c r="S293" t="s">
        <v>125</v>
      </c>
      <c r="T293">
        <v>1</v>
      </c>
      <c r="U293">
        <v>2</v>
      </c>
      <c r="V293">
        <v>1</v>
      </c>
      <c r="W293">
        <v>1</v>
      </c>
      <c r="X293">
        <v>1</v>
      </c>
      <c r="Y293">
        <v>1</v>
      </c>
      <c r="Z293">
        <v>2</v>
      </c>
      <c r="AA293">
        <v>2</v>
      </c>
      <c r="AB293">
        <v>3</v>
      </c>
      <c r="AC293">
        <v>1</v>
      </c>
      <c r="AD293">
        <v>0</v>
      </c>
      <c r="AE293" t="s">
        <v>197</v>
      </c>
      <c r="AF293">
        <v>3</v>
      </c>
      <c r="AG293">
        <v>95</v>
      </c>
      <c r="AH293">
        <v>-2</v>
      </c>
      <c r="AI293" t="s">
        <v>42</v>
      </c>
      <c r="AJ293">
        <v>1</v>
      </c>
      <c r="AL293">
        <f t="shared" si="12"/>
        <v>-3.3333333333333326E-2</v>
      </c>
      <c r="AM293">
        <f t="shared" si="13"/>
        <v>-3.3333333333333326E-2</v>
      </c>
      <c r="AN293">
        <f t="shared" si="14"/>
        <v>-1.6666666666666607E-2</v>
      </c>
    </row>
    <row r="294" spans="1:40" x14ac:dyDescent="0.25">
      <c r="A294">
        <v>600</v>
      </c>
      <c r="B294">
        <v>60</v>
      </c>
      <c r="C294" t="s">
        <v>193</v>
      </c>
      <c r="D294">
        <v>0.73333333333333328</v>
      </c>
      <c r="E294">
        <v>39</v>
      </c>
      <c r="F294">
        <v>0.75</v>
      </c>
      <c r="G294" t="s">
        <v>265</v>
      </c>
      <c r="H294" t="s">
        <v>231</v>
      </c>
      <c r="I294">
        <v>9</v>
      </c>
      <c r="J294" t="s">
        <v>266</v>
      </c>
      <c r="K294">
        <v>4</v>
      </c>
      <c r="L294">
        <v>0.75</v>
      </c>
      <c r="M294">
        <v>0.7</v>
      </c>
      <c r="N294">
        <v>0.75</v>
      </c>
      <c r="O294">
        <v>0.7</v>
      </c>
      <c r="P294">
        <v>0.7</v>
      </c>
      <c r="Q294">
        <v>15</v>
      </c>
      <c r="R294">
        <v>0.8</v>
      </c>
      <c r="S294" t="s">
        <v>85</v>
      </c>
      <c r="T294">
        <v>1</v>
      </c>
      <c r="U294">
        <v>3</v>
      </c>
      <c r="V294">
        <v>1</v>
      </c>
      <c r="W294">
        <v>1</v>
      </c>
      <c r="X294">
        <v>1</v>
      </c>
      <c r="Y294">
        <v>2</v>
      </c>
      <c r="Z294">
        <v>1</v>
      </c>
      <c r="AA294">
        <v>3</v>
      </c>
      <c r="AB294">
        <v>3</v>
      </c>
      <c r="AC294">
        <v>1</v>
      </c>
      <c r="AD294">
        <v>0</v>
      </c>
      <c r="AE294" t="s">
        <v>197</v>
      </c>
      <c r="AF294">
        <v>4</v>
      </c>
      <c r="AG294">
        <v>68</v>
      </c>
      <c r="AH294">
        <v>2</v>
      </c>
      <c r="AI294" t="s">
        <v>42</v>
      </c>
      <c r="AJ294">
        <v>1</v>
      </c>
      <c r="AL294">
        <f t="shared" si="12"/>
        <v>-5.0000000000000044E-2</v>
      </c>
      <c r="AM294">
        <f t="shared" si="13"/>
        <v>0</v>
      </c>
      <c r="AN294">
        <f t="shared" si="14"/>
        <v>0</v>
      </c>
    </row>
    <row r="295" spans="1:40" x14ac:dyDescent="0.25">
      <c r="A295">
        <v>600</v>
      </c>
      <c r="B295">
        <v>60</v>
      </c>
      <c r="C295" t="s">
        <v>193</v>
      </c>
      <c r="D295">
        <v>0.73333333333333328</v>
      </c>
      <c r="E295">
        <v>39</v>
      </c>
      <c r="F295">
        <v>0.75</v>
      </c>
      <c r="G295" t="s">
        <v>276</v>
      </c>
      <c r="H295" t="s">
        <v>244</v>
      </c>
      <c r="I295">
        <v>11</v>
      </c>
      <c r="J295" t="s">
        <v>277</v>
      </c>
      <c r="K295">
        <v>4</v>
      </c>
      <c r="L295">
        <v>0.75</v>
      </c>
      <c r="M295">
        <v>0.7</v>
      </c>
      <c r="N295">
        <v>0.75</v>
      </c>
      <c r="O295">
        <v>0.56666666666666665</v>
      </c>
      <c r="P295">
        <v>0.7</v>
      </c>
      <c r="Q295">
        <v>15</v>
      </c>
      <c r="R295">
        <v>0.8666666666666667</v>
      </c>
      <c r="S295" t="s">
        <v>274</v>
      </c>
      <c r="T295">
        <v>1</v>
      </c>
      <c r="U295">
        <v>3</v>
      </c>
      <c r="V295">
        <v>1</v>
      </c>
      <c r="W295">
        <v>1</v>
      </c>
      <c r="X295">
        <v>1</v>
      </c>
      <c r="Y295">
        <v>2</v>
      </c>
      <c r="Z295">
        <v>1</v>
      </c>
      <c r="AA295">
        <v>3</v>
      </c>
      <c r="AB295">
        <v>3</v>
      </c>
      <c r="AC295">
        <v>1</v>
      </c>
      <c r="AD295">
        <v>0</v>
      </c>
      <c r="AE295" t="s">
        <v>197</v>
      </c>
      <c r="AF295">
        <v>5</v>
      </c>
      <c r="AG295">
        <v>63</v>
      </c>
      <c r="AH295">
        <v>2</v>
      </c>
      <c r="AI295" t="s">
        <v>42</v>
      </c>
      <c r="AJ295">
        <v>1</v>
      </c>
      <c r="AL295">
        <f t="shared" si="12"/>
        <v>-5.0000000000000044E-2</v>
      </c>
      <c r="AM295">
        <f t="shared" si="13"/>
        <v>0.1333333333333333</v>
      </c>
      <c r="AN295">
        <f t="shared" si="14"/>
        <v>0</v>
      </c>
    </row>
    <row r="296" spans="1:40" x14ac:dyDescent="0.25">
      <c r="A296">
        <v>600</v>
      </c>
      <c r="B296">
        <v>60</v>
      </c>
      <c r="C296" t="s">
        <v>193</v>
      </c>
      <c r="D296">
        <v>0.73333333333333328</v>
      </c>
      <c r="E296">
        <v>39</v>
      </c>
      <c r="F296">
        <v>0.71666666666666667</v>
      </c>
      <c r="G296" t="s">
        <v>211</v>
      </c>
      <c r="H296" t="s">
        <v>222</v>
      </c>
      <c r="I296">
        <v>13</v>
      </c>
      <c r="J296" t="s">
        <v>213</v>
      </c>
      <c r="K296">
        <v>4</v>
      </c>
      <c r="L296">
        <v>0.71666666666666667</v>
      </c>
      <c r="M296">
        <v>0.68333333333333335</v>
      </c>
      <c r="N296">
        <v>0.75</v>
      </c>
      <c r="O296">
        <v>0.6</v>
      </c>
      <c r="P296">
        <v>0.68333333333333335</v>
      </c>
      <c r="Q296">
        <v>17</v>
      </c>
      <c r="R296">
        <v>0.76470588235294112</v>
      </c>
      <c r="S296" t="s">
        <v>144</v>
      </c>
      <c r="T296">
        <v>1</v>
      </c>
      <c r="U296">
        <v>2</v>
      </c>
      <c r="V296">
        <v>1</v>
      </c>
      <c r="W296">
        <v>1</v>
      </c>
      <c r="X296">
        <v>1</v>
      </c>
      <c r="Y296">
        <v>1</v>
      </c>
      <c r="Z296">
        <v>2</v>
      </c>
      <c r="AA296">
        <v>2</v>
      </c>
      <c r="AB296">
        <v>3</v>
      </c>
      <c r="AC296">
        <v>1</v>
      </c>
      <c r="AD296">
        <v>0</v>
      </c>
      <c r="AE296" t="s">
        <v>197</v>
      </c>
      <c r="AF296">
        <v>6</v>
      </c>
      <c r="AG296">
        <v>56</v>
      </c>
      <c r="AH296">
        <v>0.5</v>
      </c>
      <c r="AI296" t="s">
        <v>42</v>
      </c>
      <c r="AJ296">
        <v>1</v>
      </c>
      <c r="AL296">
        <f t="shared" si="12"/>
        <v>-6.6666666666666652E-2</v>
      </c>
      <c r="AM296">
        <f t="shared" si="13"/>
        <v>8.333333333333337E-2</v>
      </c>
      <c r="AN296">
        <f t="shared" si="14"/>
        <v>0</v>
      </c>
    </row>
    <row r="297" spans="1:40" x14ac:dyDescent="0.25">
      <c r="A297">
        <v>600</v>
      </c>
      <c r="B297">
        <v>60</v>
      </c>
      <c r="C297" t="s">
        <v>193</v>
      </c>
      <c r="D297">
        <v>0.73333333333333328</v>
      </c>
      <c r="E297">
        <v>39</v>
      </c>
      <c r="F297">
        <v>0.73333333333333328</v>
      </c>
      <c r="G297" t="s">
        <v>211</v>
      </c>
      <c r="H297" t="s">
        <v>222</v>
      </c>
      <c r="I297">
        <v>13</v>
      </c>
      <c r="J297" t="s">
        <v>213</v>
      </c>
      <c r="K297">
        <v>4</v>
      </c>
      <c r="L297">
        <v>0.73333333333333328</v>
      </c>
      <c r="M297">
        <v>0.68333333333333335</v>
      </c>
      <c r="N297">
        <v>0.75</v>
      </c>
      <c r="O297">
        <v>0.51666666666666672</v>
      </c>
      <c r="P297">
        <v>0.68333333333333335</v>
      </c>
      <c r="Q297">
        <v>16</v>
      </c>
      <c r="R297">
        <v>0.8125</v>
      </c>
      <c r="S297" t="s">
        <v>144</v>
      </c>
      <c r="T297">
        <v>1</v>
      </c>
      <c r="U297">
        <v>2</v>
      </c>
      <c r="V297">
        <v>1</v>
      </c>
      <c r="W297">
        <v>1</v>
      </c>
      <c r="X297">
        <v>1</v>
      </c>
      <c r="Y297">
        <v>1</v>
      </c>
      <c r="Z297">
        <v>2</v>
      </c>
      <c r="AA297">
        <v>2</v>
      </c>
      <c r="AB297">
        <v>3</v>
      </c>
      <c r="AC297">
        <v>1</v>
      </c>
      <c r="AD297">
        <v>0</v>
      </c>
      <c r="AE297" t="s">
        <v>197</v>
      </c>
      <c r="AF297">
        <v>6</v>
      </c>
      <c r="AG297">
        <v>56</v>
      </c>
      <c r="AH297">
        <v>-0.5</v>
      </c>
      <c r="AI297" t="s">
        <v>42</v>
      </c>
      <c r="AJ297">
        <v>1</v>
      </c>
      <c r="AL297">
        <f t="shared" si="12"/>
        <v>-6.6666666666666652E-2</v>
      </c>
      <c r="AM297">
        <f t="shared" si="13"/>
        <v>0.16666666666666663</v>
      </c>
      <c r="AN297">
        <f t="shared" si="14"/>
        <v>0</v>
      </c>
    </row>
    <row r="298" spans="1:40" x14ac:dyDescent="0.25">
      <c r="A298">
        <v>600</v>
      </c>
      <c r="B298">
        <v>60</v>
      </c>
      <c r="C298" t="s">
        <v>193</v>
      </c>
      <c r="D298">
        <v>0.73333333333333328</v>
      </c>
      <c r="E298">
        <v>39</v>
      </c>
      <c r="F298">
        <v>0.7</v>
      </c>
      <c r="G298" t="s">
        <v>211</v>
      </c>
      <c r="H298" t="s">
        <v>222</v>
      </c>
      <c r="I298">
        <v>13</v>
      </c>
      <c r="J298" t="s">
        <v>213</v>
      </c>
      <c r="K298">
        <v>4</v>
      </c>
      <c r="L298">
        <v>0.7</v>
      </c>
      <c r="M298">
        <v>0.66666666666666663</v>
      </c>
      <c r="N298">
        <v>0.75</v>
      </c>
      <c r="O298">
        <v>0.6</v>
      </c>
      <c r="P298">
        <v>0.66666666666666663</v>
      </c>
      <c r="Q298">
        <v>18</v>
      </c>
      <c r="R298">
        <v>0.72222222222222221</v>
      </c>
      <c r="S298" t="s">
        <v>144</v>
      </c>
      <c r="T298">
        <v>1</v>
      </c>
      <c r="U298">
        <v>2</v>
      </c>
      <c r="V298">
        <v>1</v>
      </c>
      <c r="W298">
        <v>1</v>
      </c>
      <c r="X298">
        <v>1</v>
      </c>
      <c r="Y298">
        <v>1</v>
      </c>
      <c r="Z298">
        <v>2</v>
      </c>
      <c r="AA298">
        <v>2</v>
      </c>
      <c r="AB298">
        <v>3</v>
      </c>
      <c r="AC298">
        <v>1</v>
      </c>
      <c r="AD298">
        <v>0</v>
      </c>
      <c r="AE298" t="s">
        <v>197</v>
      </c>
      <c r="AF298">
        <v>6</v>
      </c>
      <c r="AG298">
        <v>56</v>
      </c>
      <c r="AH298">
        <v>1</v>
      </c>
      <c r="AI298" t="s">
        <v>42</v>
      </c>
      <c r="AJ298">
        <v>1</v>
      </c>
      <c r="AL298">
        <f t="shared" si="12"/>
        <v>-8.333333333333337E-2</v>
      </c>
      <c r="AM298">
        <f t="shared" si="13"/>
        <v>6.6666666666666652E-2</v>
      </c>
      <c r="AN298">
        <f t="shared" si="14"/>
        <v>0</v>
      </c>
    </row>
    <row r="299" spans="1:40" x14ac:dyDescent="0.25">
      <c r="A299">
        <v>600</v>
      </c>
      <c r="B299">
        <v>60</v>
      </c>
      <c r="C299" t="s">
        <v>193</v>
      </c>
      <c r="D299">
        <v>0.73333333333333328</v>
      </c>
      <c r="E299">
        <v>39</v>
      </c>
      <c r="F299">
        <v>0.73333333333333328</v>
      </c>
      <c r="G299" t="s">
        <v>211</v>
      </c>
      <c r="H299" t="s">
        <v>222</v>
      </c>
      <c r="I299">
        <v>13</v>
      </c>
      <c r="J299" t="s">
        <v>213</v>
      </c>
      <c r="K299">
        <v>4</v>
      </c>
      <c r="L299">
        <v>0.73333333333333328</v>
      </c>
      <c r="M299">
        <v>0.68333333333333335</v>
      </c>
      <c r="N299">
        <v>0.75</v>
      </c>
      <c r="O299">
        <v>0.6</v>
      </c>
      <c r="P299">
        <v>0.68333333333333335</v>
      </c>
      <c r="Q299">
        <v>16</v>
      </c>
      <c r="R299">
        <v>0.8125</v>
      </c>
      <c r="S299" t="s">
        <v>144</v>
      </c>
      <c r="T299">
        <v>1</v>
      </c>
      <c r="U299">
        <v>2</v>
      </c>
      <c r="V299">
        <v>1</v>
      </c>
      <c r="W299">
        <v>1</v>
      </c>
      <c r="X299">
        <v>1</v>
      </c>
      <c r="Y299">
        <v>1</v>
      </c>
      <c r="Z299">
        <v>2</v>
      </c>
      <c r="AA299">
        <v>2</v>
      </c>
      <c r="AB299">
        <v>3</v>
      </c>
      <c r="AC299">
        <v>1</v>
      </c>
      <c r="AD299">
        <v>0</v>
      </c>
      <c r="AE299" t="s">
        <v>197</v>
      </c>
      <c r="AF299">
        <v>6</v>
      </c>
      <c r="AG299">
        <v>56</v>
      </c>
      <c r="AH299">
        <v>-1</v>
      </c>
      <c r="AI299" t="s">
        <v>42</v>
      </c>
      <c r="AJ299">
        <v>1</v>
      </c>
      <c r="AL299">
        <f t="shared" si="12"/>
        <v>-6.6666666666666652E-2</v>
      </c>
      <c r="AM299">
        <f t="shared" si="13"/>
        <v>8.333333333333337E-2</v>
      </c>
      <c r="AN299">
        <f t="shared" si="14"/>
        <v>0</v>
      </c>
    </row>
    <row r="300" spans="1:40" x14ac:dyDescent="0.25">
      <c r="A300">
        <v>600</v>
      </c>
      <c r="B300">
        <v>60</v>
      </c>
      <c r="C300" t="s">
        <v>193</v>
      </c>
      <c r="D300">
        <v>0.73333333333333328</v>
      </c>
      <c r="E300">
        <v>39</v>
      </c>
      <c r="F300">
        <v>0.68333333333333335</v>
      </c>
      <c r="G300" t="s">
        <v>278</v>
      </c>
      <c r="H300" t="s">
        <v>222</v>
      </c>
      <c r="I300">
        <v>13</v>
      </c>
      <c r="J300" t="s">
        <v>279</v>
      </c>
      <c r="K300">
        <v>4</v>
      </c>
      <c r="L300">
        <v>0.68333333333333335</v>
      </c>
      <c r="M300">
        <v>0.66666666666666663</v>
      </c>
      <c r="N300">
        <v>0.75</v>
      </c>
      <c r="O300">
        <v>0.56666666666666665</v>
      </c>
      <c r="P300">
        <v>0.66666666666666663</v>
      </c>
      <c r="Q300">
        <v>19</v>
      </c>
      <c r="R300">
        <v>0.63157894736842102</v>
      </c>
      <c r="S300" t="s">
        <v>144</v>
      </c>
      <c r="T300">
        <v>1</v>
      </c>
      <c r="U300">
        <v>2</v>
      </c>
      <c r="V300">
        <v>1</v>
      </c>
      <c r="W300">
        <v>1</v>
      </c>
      <c r="X300">
        <v>1</v>
      </c>
      <c r="Y300">
        <v>1</v>
      </c>
      <c r="Z300">
        <v>2</v>
      </c>
      <c r="AA300">
        <v>2</v>
      </c>
      <c r="AB300">
        <v>3</v>
      </c>
      <c r="AC300">
        <v>1</v>
      </c>
      <c r="AD300">
        <v>0</v>
      </c>
      <c r="AE300" t="s">
        <v>197</v>
      </c>
      <c r="AF300">
        <v>6</v>
      </c>
      <c r="AG300">
        <v>56</v>
      </c>
      <c r="AH300">
        <v>2</v>
      </c>
      <c r="AI300" t="s">
        <v>42</v>
      </c>
      <c r="AJ300">
        <v>1</v>
      </c>
      <c r="AL300">
        <f t="shared" si="12"/>
        <v>-8.333333333333337E-2</v>
      </c>
      <c r="AM300">
        <f t="shared" si="13"/>
        <v>9.9999999999999978E-2</v>
      </c>
      <c r="AN300">
        <f t="shared" si="14"/>
        <v>0</v>
      </c>
    </row>
    <row r="301" spans="1:40" x14ac:dyDescent="0.25">
      <c r="A301">
        <v>600</v>
      </c>
      <c r="B301">
        <v>60</v>
      </c>
      <c r="C301" t="s">
        <v>193</v>
      </c>
      <c r="D301">
        <v>0.73333333333333328</v>
      </c>
      <c r="E301">
        <v>39</v>
      </c>
      <c r="F301">
        <v>0.73333333333333328</v>
      </c>
      <c r="G301" t="s">
        <v>211</v>
      </c>
      <c r="H301" t="s">
        <v>222</v>
      </c>
      <c r="I301">
        <v>13</v>
      </c>
      <c r="J301" t="s">
        <v>213</v>
      </c>
      <c r="K301">
        <v>4</v>
      </c>
      <c r="L301">
        <v>0.73333333333333328</v>
      </c>
      <c r="M301">
        <v>0.7</v>
      </c>
      <c r="N301">
        <v>0.75</v>
      </c>
      <c r="O301">
        <v>0.56666666666666665</v>
      </c>
      <c r="P301">
        <v>0.7</v>
      </c>
      <c r="Q301">
        <v>16</v>
      </c>
      <c r="R301">
        <v>0.8125</v>
      </c>
      <c r="S301" t="s">
        <v>144</v>
      </c>
      <c r="T301">
        <v>1</v>
      </c>
      <c r="U301">
        <v>2</v>
      </c>
      <c r="V301">
        <v>1</v>
      </c>
      <c r="W301">
        <v>1</v>
      </c>
      <c r="X301">
        <v>1</v>
      </c>
      <c r="Y301">
        <v>1</v>
      </c>
      <c r="Z301">
        <v>2</v>
      </c>
      <c r="AA301">
        <v>2</v>
      </c>
      <c r="AB301">
        <v>3</v>
      </c>
      <c r="AC301">
        <v>1</v>
      </c>
      <c r="AD301">
        <v>0</v>
      </c>
      <c r="AE301" t="s">
        <v>197</v>
      </c>
      <c r="AF301">
        <v>6</v>
      </c>
      <c r="AG301">
        <v>56</v>
      </c>
      <c r="AH301">
        <v>-2</v>
      </c>
      <c r="AI301" t="s">
        <v>42</v>
      </c>
      <c r="AJ301">
        <v>1</v>
      </c>
      <c r="AL301">
        <f t="shared" si="12"/>
        <v>-5.0000000000000044E-2</v>
      </c>
      <c r="AM301">
        <f t="shared" si="13"/>
        <v>0.1333333333333333</v>
      </c>
      <c r="AN301">
        <f t="shared" si="14"/>
        <v>0</v>
      </c>
    </row>
    <row r="302" spans="1:40" x14ac:dyDescent="0.25">
      <c r="A302">
        <v>2000</v>
      </c>
      <c r="B302">
        <v>200</v>
      </c>
      <c r="C302" t="s">
        <v>36</v>
      </c>
      <c r="D302">
        <v>0.505</v>
      </c>
      <c r="E302">
        <v>35</v>
      </c>
      <c r="F302">
        <v>0.27500000000000002</v>
      </c>
      <c r="G302" t="s">
        <v>48</v>
      </c>
      <c r="H302" t="s">
        <v>49</v>
      </c>
      <c r="I302">
        <v>2</v>
      </c>
      <c r="J302" t="s">
        <v>50</v>
      </c>
      <c r="K302">
        <v>1</v>
      </c>
      <c r="L302">
        <v>0.20499999999999999</v>
      </c>
      <c r="M302">
        <v>0.29499999999999998</v>
      </c>
      <c r="N302">
        <v>0.435</v>
      </c>
      <c r="O302">
        <v>0.45500000000000002</v>
      </c>
      <c r="P302">
        <v>0.2</v>
      </c>
      <c r="Q302">
        <v>145</v>
      </c>
      <c r="R302">
        <v>0.60689655172413792</v>
      </c>
      <c r="S302" t="s">
        <v>40</v>
      </c>
      <c r="T302">
        <v>1</v>
      </c>
      <c r="U302">
        <v>1</v>
      </c>
      <c r="V302">
        <v>0</v>
      </c>
      <c r="W302">
        <v>1</v>
      </c>
      <c r="X302">
        <v>1</v>
      </c>
      <c r="Y302">
        <v>0</v>
      </c>
      <c r="Z302">
        <v>1</v>
      </c>
      <c r="AA302">
        <v>0</v>
      </c>
      <c r="AB302">
        <v>1</v>
      </c>
      <c r="AC302">
        <v>2</v>
      </c>
      <c r="AD302">
        <v>0</v>
      </c>
      <c r="AE302" t="s">
        <v>41</v>
      </c>
      <c r="AF302">
        <v>0</v>
      </c>
      <c r="AG302">
        <v>1800</v>
      </c>
      <c r="AH302">
        <v>2</v>
      </c>
      <c r="AI302" t="s">
        <v>42</v>
      </c>
      <c r="AJ302">
        <v>1</v>
      </c>
      <c r="AL302">
        <f t="shared" si="12"/>
        <v>-0.14000000000000001</v>
      </c>
      <c r="AM302">
        <f t="shared" si="13"/>
        <v>-0.16000000000000003</v>
      </c>
      <c r="AN302">
        <f t="shared" si="14"/>
        <v>9.4999999999999973E-2</v>
      </c>
    </row>
    <row r="303" spans="1:40" x14ac:dyDescent="0.25">
      <c r="A303">
        <v>2000</v>
      </c>
      <c r="B303">
        <v>200</v>
      </c>
      <c r="C303" t="s">
        <v>36</v>
      </c>
      <c r="D303">
        <v>0.505</v>
      </c>
      <c r="E303">
        <v>35</v>
      </c>
      <c r="F303">
        <v>0.46500000000000002</v>
      </c>
      <c r="G303" t="s">
        <v>61</v>
      </c>
      <c r="H303" t="s">
        <v>62</v>
      </c>
      <c r="I303">
        <v>3</v>
      </c>
      <c r="J303" t="s">
        <v>63</v>
      </c>
      <c r="K303">
        <v>2</v>
      </c>
      <c r="L303">
        <v>0.45500000000000002</v>
      </c>
      <c r="M303">
        <v>0.42</v>
      </c>
      <c r="N303">
        <v>0.44</v>
      </c>
      <c r="O303">
        <v>0.47</v>
      </c>
      <c r="P303">
        <v>0.41499999999999998</v>
      </c>
      <c r="Q303">
        <v>107</v>
      </c>
      <c r="R303">
        <v>0.16822429906542061</v>
      </c>
      <c r="S303" t="s">
        <v>56</v>
      </c>
      <c r="T303">
        <v>1</v>
      </c>
      <c r="U303">
        <v>2</v>
      </c>
      <c r="V303">
        <v>0</v>
      </c>
      <c r="W303">
        <v>1</v>
      </c>
      <c r="X303">
        <v>0</v>
      </c>
      <c r="Y303">
        <v>2</v>
      </c>
      <c r="Z303">
        <v>0</v>
      </c>
      <c r="AA303">
        <v>2</v>
      </c>
      <c r="AB303">
        <v>2</v>
      </c>
      <c r="AC303">
        <v>2</v>
      </c>
      <c r="AD303">
        <v>0</v>
      </c>
      <c r="AE303" t="s">
        <v>41</v>
      </c>
      <c r="AF303">
        <v>1</v>
      </c>
      <c r="AG303">
        <v>1131</v>
      </c>
      <c r="AH303">
        <v>2</v>
      </c>
      <c r="AI303" t="s">
        <v>42</v>
      </c>
      <c r="AJ303">
        <v>1</v>
      </c>
      <c r="AL303">
        <f t="shared" si="12"/>
        <v>-2.0000000000000018E-2</v>
      </c>
      <c r="AM303">
        <f t="shared" si="13"/>
        <v>-4.9999999999999989E-2</v>
      </c>
      <c r="AN303">
        <f t="shared" si="14"/>
        <v>5.0000000000000044E-3</v>
      </c>
    </row>
    <row r="304" spans="1:40" x14ac:dyDescent="0.25">
      <c r="A304">
        <v>2000</v>
      </c>
      <c r="B304">
        <v>200</v>
      </c>
      <c r="C304" t="s">
        <v>36</v>
      </c>
      <c r="D304">
        <v>0.505</v>
      </c>
      <c r="E304">
        <v>35</v>
      </c>
      <c r="F304">
        <v>0.47499999999999998</v>
      </c>
      <c r="G304" t="s">
        <v>46</v>
      </c>
      <c r="H304" t="s">
        <v>47</v>
      </c>
      <c r="I304">
        <v>7</v>
      </c>
      <c r="J304" t="s">
        <v>45</v>
      </c>
      <c r="K304">
        <v>4</v>
      </c>
      <c r="L304">
        <v>0.48</v>
      </c>
      <c r="M304">
        <v>0.44</v>
      </c>
      <c r="N304">
        <v>0.44500000000000001</v>
      </c>
      <c r="O304">
        <v>0.45500000000000002</v>
      </c>
      <c r="P304">
        <v>0.44</v>
      </c>
      <c r="Q304">
        <v>105</v>
      </c>
      <c r="R304">
        <v>0.27619047619047621</v>
      </c>
      <c r="S304" t="s">
        <v>50</v>
      </c>
      <c r="T304">
        <v>1</v>
      </c>
      <c r="U304">
        <v>4</v>
      </c>
      <c r="V304">
        <v>0</v>
      </c>
      <c r="W304">
        <v>1</v>
      </c>
      <c r="X304">
        <v>0</v>
      </c>
      <c r="Y304">
        <v>4</v>
      </c>
      <c r="Z304">
        <v>0</v>
      </c>
      <c r="AA304">
        <v>4</v>
      </c>
      <c r="AB304">
        <v>4</v>
      </c>
      <c r="AC304">
        <v>2</v>
      </c>
      <c r="AD304">
        <v>0</v>
      </c>
      <c r="AE304" t="s">
        <v>41</v>
      </c>
      <c r="AF304">
        <v>1</v>
      </c>
      <c r="AG304">
        <v>669</v>
      </c>
      <c r="AH304">
        <v>-1</v>
      </c>
      <c r="AI304" t="s">
        <v>42</v>
      </c>
      <c r="AJ304">
        <v>1</v>
      </c>
      <c r="AL304">
        <f t="shared" si="12"/>
        <v>-5.0000000000000044E-3</v>
      </c>
      <c r="AM304">
        <f t="shared" si="13"/>
        <v>-1.5000000000000013E-2</v>
      </c>
      <c r="AN304">
        <f t="shared" si="14"/>
        <v>0</v>
      </c>
    </row>
    <row r="305" spans="1:40" x14ac:dyDescent="0.25">
      <c r="A305">
        <v>2000</v>
      </c>
      <c r="B305">
        <v>200</v>
      </c>
      <c r="C305" t="s">
        <v>36</v>
      </c>
      <c r="D305">
        <v>0.505</v>
      </c>
      <c r="E305">
        <v>35</v>
      </c>
      <c r="F305">
        <v>0.47499999999999998</v>
      </c>
      <c r="G305" t="s">
        <v>54</v>
      </c>
      <c r="H305" t="s">
        <v>38</v>
      </c>
      <c r="I305">
        <v>4</v>
      </c>
      <c r="J305" t="s">
        <v>55</v>
      </c>
      <c r="K305">
        <v>4</v>
      </c>
      <c r="L305">
        <v>0.47</v>
      </c>
      <c r="M305">
        <v>0.495</v>
      </c>
      <c r="N305">
        <v>0.505</v>
      </c>
      <c r="O305">
        <v>0.45</v>
      </c>
      <c r="P305">
        <v>0.49</v>
      </c>
      <c r="Q305">
        <v>105</v>
      </c>
      <c r="R305">
        <v>0.34285714285714292</v>
      </c>
      <c r="S305" t="s">
        <v>67</v>
      </c>
      <c r="T305">
        <v>1</v>
      </c>
      <c r="U305">
        <v>4</v>
      </c>
      <c r="V305">
        <v>0</v>
      </c>
      <c r="W305">
        <v>1</v>
      </c>
      <c r="X305">
        <v>0</v>
      </c>
      <c r="Y305">
        <v>4</v>
      </c>
      <c r="Z305">
        <v>0</v>
      </c>
      <c r="AA305">
        <v>4</v>
      </c>
      <c r="AB305">
        <v>4</v>
      </c>
      <c r="AC305">
        <v>2</v>
      </c>
      <c r="AD305">
        <v>0</v>
      </c>
      <c r="AE305" t="s">
        <v>41</v>
      </c>
      <c r="AF305">
        <v>2</v>
      </c>
      <c r="AG305">
        <v>821</v>
      </c>
      <c r="AH305">
        <v>0.5</v>
      </c>
      <c r="AI305" t="s">
        <v>42</v>
      </c>
      <c r="AJ305">
        <v>1</v>
      </c>
      <c r="AL305">
        <f t="shared" si="12"/>
        <v>-1.0000000000000009E-2</v>
      </c>
      <c r="AM305">
        <f t="shared" si="13"/>
        <v>4.4999999999999984E-2</v>
      </c>
      <c r="AN305">
        <f t="shared" si="14"/>
        <v>5.0000000000000044E-3</v>
      </c>
    </row>
    <row r="306" spans="1:40" x14ac:dyDescent="0.25">
      <c r="A306">
        <v>2000</v>
      </c>
      <c r="B306">
        <v>200</v>
      </c>
      <c r="C306" t="s">
        <v>36</v>
      </c>
      <c r="D306">
        <v>0.505</v>
      </c>
      <c r="E306">
        <v>35</v>
      </c>
      <c r="F306">
        <v>0.48</v>
      </c>
      <c r="G306" t="s">
        <v>68</v>
      </c>
      <c r="H306" t="s">
        <v>38</v>
      </c>
      <c r="I306">
        <v>4</v>
      </c>
      <c r="J306" t="s">
        <v>69</v>
      </c>
      <c r="K306">
        <v>4</v>
      </c>
      <c r="L306">
        <v>0.47499999999999998</v>
      </c>
      <c r="M306">
        <v>0.44500000000000001</v>
      </c>
      <c r="N306">
        <v>0.46500000000000002</v>
      </c>
      <c r="O306">
        <v>0.47</v>
      </c>
      <c r="P306">
        <v>0.435</v>
      </c>
      <c r="Q306">
        <v>104</v>
      </c>
      <c r="R306">
        <v>0.375</v>
      </c>
      <c r="S306" t="s">
        <v>67</v>
      </c>
      <c r="T306">
        <v>1</v>
      </c>
      <c r="U306">
        <v>4</v>
      </c>
      <c r="V306">
        <v>0</v>
      </c>
      <c r="W306">
        <v>1</v>
      </c>
      <c r="X306">
        <v>0</v>
      </c>
      <c r="Y306">
        <v>4</v>
      </c>
      <c r="Z306">
        <v>0</v>
      </c>
      <c r="AA306">
        <v>4</v>
      </c>
      <c r="AB306">
        <v>4</v>
      </c>
      <c r="AC306">
        <v>2</v>
      </c>
      <c r="AD306">
        <v>0</v>
      </c>
      <c r="AE306" t="s">
        <v>41</v>
      </c>
      <c r="AF306">
        <v>2</v>
      </c>
      <c r="AG306">
        <v>821</v>
      </c>
      <c r="AH306">
        <v>-0.5</v>
      </c>
      <c r="AI306" t="s">
        <v>42</v>
      </c>
      <c r="AJ306">
        <v>1</v>
      </c>
      <c r="AL306">
        <f t="shared" si="12"/>
        <v>-2.0000000000000018E-2</v>
      </c>
      <c r="AM306">
        <f t="shared" si="13"/>
        <v>-2.4999999999999967E-2</v>
      </c>
      <c r="AN306">
        <f t="shared" si="14"/>
        <v>1.0000000000000009E-2</v>
      </c>
    </row>
    <row r="307" spans="1:40" x14ac:dyDescent="0.25">
      <c r="A307">
        <v>2000</v>
      </c>
      <c r="B307">
        <v>200</v>
      </c>
      <c r="C307" t="s">
        <v>36</v>
      </c>
      <c r="D307">
        <v>0.505</v>
      </c>
      <c r="E307">
        <v>35</v>
      </c>
      <c r="F307">
        <v>0.49</v>
      </c>
      <c r="G307" t="s">
        <v>59</v>
      </c>
      <c r="H307" t="s">
        <v>38</v>
      </c>
      <c r="I307">
        <v>4</v>
      </c>
      <c r="J307" t="s">
        <v>60</v>
      </c>
      <c r="K307">
        <v>3</v>
      </c>
      <c r="L307">
        <v>0.48</v>
      </c>
      <c r="M307">
        <v>0.45</v>
      </c>
      <c r="N307">
        <v>0.44500000000000001</v>
      </c>
      <c r="O307">
        <v>0.435</v>
      </c>
      <c r="P307">
        <v>0.44500000000000001</v>
      </c>
      <c r="Q307">
        <v>102</v>
      </c>
      <c r="R307">
        <v>0.15686274509803921</v>
      </c>
      <c r="S307" t="s">
        <v>67</v>
      </c>
      <c r="T307">
        <v>1</v>
      </c>
      <c r="U307">
        <v>3</v>
      </c>
      <c r="V307">
        <v>0</v>
      </c>
      <c r="W307">
        <v>1</v>
      </c>
      <c r="X307">
        <v>0</v>
      </c>
      <c r="Y307">
        <v>3</v>
      </c>
      <c r="Z307">
        <v>0</v>
      </c>
      <c r="AA307">
        <v>3</v>
      </c>
      <c r="AB307">
        <v>3</v>
      </c>
      <c r="AC307">
        <v>2</v>
      </c>
      <c r="AD307">
        <v>0</v>
      </c>
      <c r="AE307" t="s">
        <v>41</v>
      </c>
      <c r="AF307">
        <v>2</v>
      </c>
      <c r="AG307">
        <v>821</v>
      </c>
      <c r="AH307">
        <v>1</v>
      </c>
      <c r="AI307" t="s">
        <v>42</v>
      </c>
      <c r="AJ307">
        <v>1</v>
      </c>
      <c r="AL307">
        <f t="shared" si="12"/>
        <v>5.0000000000000044E-3</v>
      </c>
      <c r="AM307">
        <f t="shared" si="13"/>
        <v>1.5000000000000013E-2</v>
      </c>
      <c r="AN307">
        <f t="shared" si="14"/>
        <v>5.0000000000000044E-3</v>
      </c>
    </row>
    <row r="308" spans="1:40" x14ac:dyDescent="0.25">
      <c r="A308">
        <v>2000</v>
      </c>
      <c r="B308">
        <v>200</v>
      </c>
      <c r="C308" t="s">
        <v>36</v>
      </c>
      <c r="D308">
        <v>0.505</v>
      </c>
      <c r="E308">
        <v>35</v>
      </c>
      <c r="F308">
        <v>0.47</v>
      </c>
      <c r="G308" t="s">
        <v>70</v>
      </c>
      <c r="H308" t="s">
        <v>38</v>
      </c>
      <c r="I308">
        <v>4</v>
      </c>
      <c r="J308" t="s">
        <v>71</v>
      </c>
      <c r="K308">
        <v>3</v>
      </c>
      <c r="L308">
        <v>0.46500000000000002</v>
      </c>
      <c r="M308">
        <v>0.43</v>
      </c>
      <c r="N308">
        <v>0.45500000000000002</v>
      </c>
      <c r="O308">
        <v>0.44500000000000001</v>
      </c>
      <c r="P308">
        <v>0.42</v>
      </c>
      <c r="Q308">
        <v>106</v>
      </c>
      <c r="R308">
        <v>0.37735849056603782</v>
      </c>
      <c r="S308" t="s">
        <v>67</v>
      </c>
      <c r="T308">
        <v>1</v>
      </c>
      <c r="U308">
        <v>3</v>
      </c>
      <c r="V308">
        <v>0</v>
      </c>
      <c r="W308">
        <v>1</v>
      </c>
      <c r="X308">
        <v>0</v>
      </c>
      <c r="Y308">
        <v>3</v>
      </c>
      <c r="Z308">
        <v>0</v>
      </c>
      <c r="AA308">
        <v>3</v>
      </c>
      <c r="AB308">
        <v>3</v>
      </c>
      <c r="AC308">
        <v>2</v>
      </c>
      <c r="AD308">
        <v>0</v>
      </c>
      <c r="AE308" t="s">
        <v>41</v>
      </c>
      <c r="AF308">
        <v>2</v>
      </c>
      <c r="AG308">
        <v>821</v>
      </c>
      <c r="AH308">
        <v>-1</v>
      </c>
      <c r="AI308" t="s">
        <v>42</v>
      </c>
      <c r="AJ308">
        <v>1</v>
      </c>
      <c r="AL308">
        <f t="shared" si="12"/>
        <v>-2.5000000000000022E-2</v>
      </c>
      <c r="AM308">
        <f t="shared" si="13"/>
        <v>-1.5000000000000013E-2</v>
      </c>
      <c r="AN308">
        <f t="shared" si="14"/>
        <v>1.0000000000000009E-2</v>
      </c>
    </row>
    <row r="309" spans="1:40" x14ac:dyDescent="0.25">
      <c r="A309">
        <v>2000</v>
      </c>
      <c r="B309">
        <v>200</v>
      </c>
      <c r="C309" t="s">
        <v>36</v>
      </c>
      <c r="D309">
        <v>0.505</v>
      </c>
      <c r="E309">
        <v>35</v>
      </c>
      <c r="F309">
        <v>0.47</v>
      </c>
      <c r="G309" t="s">
        <v>70</v>
      </c>
      <c r="H309" t="s">
        <v>38</v>
      </c>
      <c r="I309">
        <v>4</v>
      </c>
      <c r="J309" t="s">
        <v>71</v>
      </c>
      <c r="K309">
        <v>3</v>
      </c>
      <c r="L309">
        <v>0.46500000000000002</v>
      </c>
      <c r="M309">
        <v>0.43</v>
      </c>
      <c r="N309">
        <v>0.45500000000000002</v>
      </c>
      <c r="O309">
        <v>0.46</v>
      </c>
      <c r="P309">
        <v>0.42</v>
      </c>
      <c r="Q309">
        <v>106</v>
      </c>
      <c r="R309">
        <v>0.37735849056603782</v>
      </c>
      <c r="S309" t="s">
        <v>67</v>
      </c>
      <c r="T309">
        <v>1</v>
      </c>
      <c r="U309">
        <v>3</v>
      </c>
      <c r="V309">
        <v>0</v>
      </c>
      <c r="W309">
        <v>1</v>
      </c>
      <c r="X309">
        <v>0</v>
      </c>
      <c r="Y309">
        <v>3</v>
      </c>
      <c r="Z309">
        <v>0</v>
      </c>
      <c r="AA309">
        <v>3</v>
      </c>
      <c r="AB309">
        <v>3</v>
      </c>
      <c r="AC309">
        <v>2</v>
      </c>
      <c r="AD309">
        <v>0</v>
      </c>
      <c r="AE309" t="s">
        <v>41</v>
      </c>
      <c r="AF309">
        <v>2</v>
      </c>
      <c r="AG309">
        <v>821</v>
      </c>
      <c r="AH309">
        <v>-2</v>
      </c>
      <c r="AI309" t="s">
        <v>42</v>
      </c>
      <c r="AJ309">
        <v>1</v>
      </c>
      <c r="AL309">
        <f t="shared" si="12"/>
        <v>-2.5000000000000022E-2</v>
      </c>
      <c r="AM309">
        <f t="shared" si="13"/>
        <v>-3.0000000000000027E-2</v>
      </c>
      <c r="AN309">
        <f t="shared" si="14"/>
        <v>1.0000000000000009E-2</v>
      </c>
    </row>
    <row r="310" spans="1:40" x14ac:dyDescent="0.25">
      <c r="A310">
        <v>2000</v>
      </c>
      <c r="B310">
        <v>200</v>
      </c>
      <c r="C310" t="s">
        <v>36</v>
      </c>
      <c r="D310">
        <v>0.505</v>
      </c>
      <c r="E310">
        <v>35</v>
      </c>
      <c r="F310">
        <v>0.51500000000000001</v>
      </c>
      <c r="G310" t="s">
        <v>74</v>
      </c>
      <c r="H310" t="s">
        <v>75</v>
      </c>
      <c r="I310">
        <v>5</v>
      </c>
      <c r="J310" t="s">
        <v>76</v>
      </c>
      <c r="K310">
        <v>4</v>
      </c>
      <c r="L310">
        <v>0.505</v>
      </c>
      <c r="M310">
        <v>0.44500000000000001</v>
      </c>
      <c r="N310">
        <v>0.49</v>
      </c>
      <c r="O310">
        <v>0.40500000000000003</v>
      </c>
      <c r="P310">
        <v>0.42499999999999999</v>
      </c>
      <c r="Q310">
        <v>97</v>
      </c>
      <c r="R310">
        <v>0.49484536082474229</v>
      </c>
      <c r="S310" t="s">
        <v>73</v>
      </c>
      <c r="T310">
        <v>1</v>
      </c>
      <c r="U310">
        <v>4</v>
      </c>
      <c r="V310">
        <v>0</v>
      </c>
      <c r="W310">
        <v>1</v>
      </c>
      <c r="X310">
        <v>0</v>
      </c>
      <c r="Y310">
        <v>4</v>
      </c>
      <c r="Z310">
        <v>0</v>
      </c>
      <c r="AA310">
        <v>4</v>
      </c>
      <c r="AB310">
        <v>4</v>
      </c>
      <c r="AC310">
        <v>2</v>
      </c>
      <c r="AD310">
        <v>0</v>
      </c>
      <c r="AE310" t="s">
        <v>41</v>
      </c>
      <c r="AF310">
        <v>3</v>
      </c>
      <c r="AG310">
        <v>429</v>
      </c>
      <c r="AH310">
        <v>2</v>
      </c>
      <c r="AI310" t="s">
        <v>42</v>
      </c>
      <c r="AJ310">
        <v>1</v>
      </c>
      <c r="AL310">
        <f t="shared" si="12"/>
        <v>-4.4999999999999984E-2</v>
      </c>
      <c r="AM310">
        <f t="shared" si="13"/>
        <v>3.999999999999998E-2</v>
      </c>
      <c r="AN310">
        <f t="shared" si="14"/>
        <v>2.0000000000000018E-2</v>
      </c>
    </row>
    <row r="311" spans="1:40" x14ac:dyDescent="0.25">
      <c r="A311">
        <v>2000</v>
      </c>
      <c r="B311">
        <v>200</v>
      </c>
      <c r="C311" t="s">
        <v>36</v>
      </c>
      <c r="D311">
        <v>0.505</v>
      </c>
      <c r="E311">
        <v>35</v>
      </c>
      <c r="F311">
        <v>0.51</v>
      </c>
      <c r="G311" t="s">
        <v>78</v>
      </c>
      <c r="H311" t="s">
        <v>75</v>
      </c>
      <c r="I311">
        <v>5</v>
      </c>
      <c r="J311" t="s">
        <v>79</v>
      </c>
      <c r="K311">
        <v>4</v>
      </c>
      <c r="L311">
        <v>0.505</v>
      </c>
      <c r="M311">
        <v>0.46500000000000002</v>
      </c>
      <c r="N311">
        <v>0.49</v>
      </c>
      <c r="O311">
        <v>0.45500000000000002</v>
      </c>
      <c r="P311">
        <v>0.45500000000000002</v>
      </c>
      <c r="Q311">
        <v>98</v>
      </c>
      <c r="R311">
        <v>0.48979591836734693</v>
      </c>
      <c r="S311" t="s">
        <v>77</v>
      </c>
      <c r="T311">
        <v>1</v>
      </c>
      <c r="U311">
        <v>4</v>
      </c>
      <c r="V311">
        <v>0</v>
      </c>
      <c r="W311">
        <v>1</v>
      </c>
      <c r="X311">
        <v>0</v>
      </c>
      <c r="Y311">
        <v>4</v>
      </c>
      <c r="Z311">
        <v>0</v>
      </c>
      <c r="AA311">
        <v>4</v>
      </c>
      <c r="AB311">
        <v>4</v>
      </c>
      <c r="AC311">
        <v>2</v>
      </c>
      <c r="AD311">
        <v>0</v>
      </c>
      <c r="AE311" t="s">
        <v>41</v>
      </c>
      <c r="AF311">
        <v>3</v>
      </c>
      <c r="AG311">
        <v>392</v>
      </c>
      <c r="AH311">
        <v>-2</v>
      </c>
      <c r="AI311" t="s">
        <v>42</v>
      </c>
      <c r="AJ311">
        <v>1</v>
      </c>
      <c r="AL311">
        <f t="shared" si="12"/>
        <v>-2.4999999999999967E-2</v>
      </c>
      <c r="AM311">
        <f t="shared" si="13"/>
        <v>1.0000000000000009E-2</v>
      </c>
      <c r="AN311">
        <f t="shared" si="14"/>
        <v>1.0000000000000009E-2</v>
      </c>
    </row>
    <row r="312" spans="1:40" x14ac:dyDescent="0.25">
      <c r="A312">
        <v>2000</v>
      </c>
      <c r="B312">
        <v>200</v>
      </c>
      <c r="C312" t="s">
        <v>90</v>
      </c>
      <c r="D312">
        <v>0.26</v>
      </c>
      <c r="E312">
        <v>45</v>
      </c>
      <c r="F312">
        <v>0.255</v>
      </c>
      <c r="G312" t="s">
        <v>105</v>
      </c>
      <c r="H312" t="s">
        <v>47</v>
      </c>
      <c r="I312">
        <v>7</v>
      </c>
      <c r="J312" t="s">
        <v>106</v>
      </c>
      <c r="K312">
        <v>4</v>
      </c>
      <c r="L312">
        <v>0.19500000000000001</v>
      </c>
      <c r="M312">
        <v>0.185</v>
      </c>
      <c r="N312">
        <v>0.20499999999999999</v>
      </c>
      <c r="O312">
        <v>0.24</v>
      </c>
      <c r="P312">
        <v>0.18</v>
      </c>
      <c r="Q312">
        <v>149</v>
      </c>
      <c r="R312">
        <v>0.16107382550335569</v>
      </c>
      <c r="S312" t="s">
        <v>56</v>
      </c>
      <c r="T312">
        <v>1</v>
      </c>
      <c r="U312">
        <v>2</v>
      </c>
      <c r="V312">
        <v>0</v>
      </c>
      <c r="W312">
        <v>1</v>
      </c>
      <c r="X312">
        <v>1</v>
      </c>
      <c r="Y312">
        <v>1</v>
      </c>
      <c r="Z312">
        <v>2</v>
      </c>
      <c r="AA312">
        <v>2</v>
      </c>
      <c r="AB312">
        <v>4</v>
      </c>
      <c r="AC312">
        <v>2</v>
      </c>
      <c r="AD312">
        <v>0</v>
      </c>
      <c r="AE312" t="s">
        <v>94</v>
      </c>
      <c r="AF312">
        <v>1</v>
      </c>
      <c r="AG312">
        <v>516</v>
      </c>
      <c r="AH312">
        <v>0.5</v>
      </c>
      <c r="AI312" t="s">
        <v>42</v>
      </c>
      <c r="AJ312">
        <v>1</v>
      </c>
      <c r="AL312">
        <f t="shared" si="12"/>
        <v>-1.999999999999999E-2</v>
      </c>
      <c r="AM312">
        <f t="shared" si="13"/>
        <v>-5.4999999999999993E-2</v>
      </c>
      <c r="AN312">
        <f t="shared" si="14"/>
        <v>5.0000000000000044E-3</v>
      </c>
    </row>
    <row r="313" spans="1:40" x14ac:dyDescent="0.25">
      <c r="A313">
        <v>2000</v>
      </c>
      <c r="B313">
        <v>200</v>
      </c>
      <c r="C313" t="s">
        <v>90</v>
      </c>
      <c r="D313">
        <v>0.26</v>
      </c>
      <c r="E313">
        <v>45</v>
      </c>
      <c r="F313">
        <v>0.20499999999999999</v>
      </c>
      <c r="G313" t="s">
        <v>113</v>
      </c>
      <c r="H313" t="s">
        <v>62</v>
      </c>
      <c r="I313">
        <v>3</v>
      </c>
      <c r="J313" t="s">
        <v>114</v>
      </c>
      <c r="K313">
        <v>2</v>
      </c>
      <c r="L313">
        <v>0.20499999999999999</v>
      </c>
      <c r="M313">
        <v>0.26500000000000001</v>
      </c>
      <c r="N313">
        <v>0.28000000000000003</v>
      </c>
      <c r="O313">
        <v>0.24</v>
      </c>
      <c r="P313">
        <v>0.26500000000000001</v>
      </c>
      <c r="Q313">
        <v>159</v>
      </c>
      <c r="R313">
        <v>1.257861635220126E-2</v>
      </c>
      <c r="S313" t="s">
        <v>50</v>
      </c>
      <c r="T313">
        <v>1</v>
      </c>
      <c r="U313">
        <v>2</v>
      </c>
      <c r="V313">
        <v>0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2</v>
      </c>
      <c r="AC313">
        <v>2</v>
      </c>
      <c r="AD313">
        <v>0</v>
      </c>
      <c r="AE313" t="s">
        <v>94</v>
      </c>
      <c r="AF313">
        <v>1</v>
      </c>
      <c r="AG313">
        <v>1284</v>
      </c>
      <c r="AH313">
        <v>1</v>
      </c>
      <c r="AI313" t="s">
        <v>42</v>
      </c>
      <c r="AJ313">
        <v>1</v>
      </c>
      <c r="AL313">
        <f t="shared" si="12"/>
        <v>-1.5000000000000013E-2</v>
      </c>
      <c r="AM313">
        <f t="shared" si="13"/>
        <v>2.5000000000000022E-2</v>
      </c>
      <c r="AN313">
        <f t="shared" si="14"/>
        <v>0</v>
      </c>
    </row>
    <row r="314" spans="1:40" x14ac:dyDescent="0.25">
      <c r="A314">
        <v>2000</v>
      </c>
      <c r="B314">
        <v>200</v>
      </c>
      <c r="C314" t="s">
        <v>90</v>
      </c>
      <c r="D314">
        <v>0.26</v>
      </c>
      <c r="E314">
        <v>45</v>
      </c>
      <c r="F314">
        <v>0.20499999999999999</v>
      </c>
      <c r="G314" t="s">
        <v>113</v>
      </c>
      <c r="H314" t="s">
        <v>62</v>
      </c>
      <c r="I314">
        <v>3</v>
      </c>
      <c r="J314" t="s">
        <v>114</v>
      </c>
      <c r="K314">
        <v>2</v>
      </c>
      <c r="L314">
        <v>0.20499999999999999</v>
      </c>
      <c r="M314">
        <v>0.23499999999999999</v>
      </c>
      <c r="N314">
        <v>0.27500000000000002</v>
      </c>
      <c r="O314">
        <v>0.24</v>
      </c>
      <c r="P314">
        <v>0.23499999999999999</v>
      </c>
      <c r="Q314">
        <v>159</v>
      </c>
      <c r="R314">
        <v>1.257861635220126E-2</v>
      </c>
      <c r="S314" t="s">
        <v>50</v>
      </c>
      <c r="T314">
        <v>1</v>
      </c>
      <c r="U314">
        <v>2</v>
      </c>
      <c r="V314">
        <v>0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2</v>
      </c>
      <c r="AC314">
        <v>2</v>
      </c>
      <c r="AD314">
        <v>0</v>
      </c>
      <c r="AE314" t="s">
        <v>94</v>
      </c>
      <c r="AF314">
        <v>1</v>
      </c>
      <c r="AG314">
        <v>1284</v>
      </c>
      <c r="AH314">
        <v>2</v>
      </c>
      <c r="AI314" t="s">
        <v>42</v>
      </c>
      <c r="AJ314">
        <v>1</v>
      </c>
      <c r="AL314">
        <f t="shared" si="12"/>
        <v>-4.0000000000000036E-2</v>
      </c>
      <c r="AM314">
        <f t="shared" si="13"/>
        <v>-5.0000000000000044E-3</v>
      </c>
      <c r="AN314">
        <f t="shared" si="14"/>
        <v>0</v>
      </c>
    </row>
    <row r="315" spans="1:40" x14ac:dyDescent="0.25">
      <c r="A315">
        <v>2000</v>
      </c>
      <c r="B315">
        <v>200</v>
      </c>
      <c r="C315" t="s">
        <v>90</v>
      </c>
      <c r="D315">
        <v>0.26</v>
      </c>
      <c r="E315">
        <v>45</v>
      </c>
      <c r="F315">
        <v>0.28000000000000003</v>
      </c>
      <c r="G315" t="s">
        <v>115</v>
      </c>
      <c r="H315" t="s">
        <v>38</v>
      </c>
      <c r="I315">
        <v>4</v>
      </c>
      <c r="J315" t="s">
        <v>116</v>
      </c>
      <c r="K315">
        <v>4</v>
      </c>
      <c r="L315">
        <v>0.27500000000000002</v>
      </c>
      <c r="M315">
        <v>0.24</v>
      </c>
      <c r="N315">
        <v>0.255</v>
      </c>
      <c r="O315">
        <v>0.24</v>
      </c>
      <c r="P315">
        <v>0.26500000000000001</v>
      </c>
      <c r="Q315">
        <v>144</v>
      </c>
      <c r="R315">
        <v>0.29166666666666669</v>
      </c>
      <c r="S315" t="s">
        <v>67</v>
      </c>
      <c r="T315">
        <v>1</v>
      </c>
      <c r="U315">
        <v>2</v>
      </c>
      <c r="V315">
        <v>0</v>
      </c>
      <c r="W315">
        <v>1</v>
      </c>
      <c r="X315">
        <v>0</v>
      </c>
      <c r="Y315">
        <v>2</v>
      </c>
      <c r="Z315">
        <v>0</v>
      </c>
      <c r="AA315">
        <v>4</v>
      </c>
      <c r="AB315">
        <v>4</v>
      </c>
      <c r="AC315">
        <v>2</v>
      </c>
      <c r="AD315">
        <v>0</v>
      </c>
      <c r="AE315" t="s">
        <v>94</v>
      </c>
      <c r="AF315">
        <v>2</v>
      </c>
      <c r="AG315">
        <v>500</v>
      </c>
      <c r="AH315">
        <v>0.5</v>
      </c>
      <c r="AI315" t="s">
        <v>42</v>
      </c>
      <c r="AJ315">
        <v>1</v>
      </c>
      <c r="AL315">
        <f t="shared" si="12"/>
        <v>-1.5000000000000013E-2</v>
      </c>
      <c r="AM315">
        <f t="shared" si="13"/>
        <v>0</v>
      </c>
      <c r="AN315">
        <f t="shared" si="14"/>
        <v>-2.5000000000000022E-2</v>
      </c>
    </row>
    <row r="316" spans="1:40" x14ac:dyDescent="0.25">
      <c r="A316">
        <v>2000</v>
      </c>
      <c r="B316">
        <v>200</v>
      </c>
      <c r="C316" t="s">
        <v>90</v>
      </c>
      <c r="D316">
        <v>0.26</v>
      </c>
      <c r="E316">
        <v>45</v>
      </c>
      <c r="F316">
        <v>0.27500000000000002</v>
      </c>
      <c r="G316" t="s">
        <v>119</v>
      </c>
      <c r="H316" t="s">
        <v>38</v>
      </c>
      <c r="I316">
        <v>4</v>
      </c>
      <c r="J316" t="s">
        <v>120</v>
      </c>
      <c r="K316">
        <v>3</v>
      </c>
      <c r="L316">
        <v>0.27</v>
      </c>
      <c r="M316">
        <v>0.24</v>
      </c>
      <c r="N316">
        <v>0.255</v>
      </c>
      <c r="O316">
        <v>0.25</v>
      </c>
      <c r="P316">
        <v>0.26500000000000001</v>
      </c>
      <c r="Q316">
        <v>145</v>
      </c>
      <c r="R316">
        <v>0.35172413793103452</v>
      </c>
      <c r="S316" t="s">
        <v>67</v>
      </c>
      <c r="T316">
        <v>1</v>
      </c>
      <c r="U316">
        <v>2</v>
      </c>
      <c r="V316">
        <v>0</v>
      </c>
      <c r="W316">
        <v>1</v>
      </c>
      <c r="X316">
        <v>0</v>
      </c>
      <c r="Y316">
        <v>2</v>
      </c>
      <c r="Z316">
        <v>0</v>
      </c>
      <c r="AA316">
        <v>3</v>
      </c>
      <c r="AB316">
        <v>3</v>
      </c>
      <c r="AC316">
        <v>2</v>
      </c>
      <c r="AD316">
        <v>0</v>
      </c>
      <c r="AE316" t="s">
        <v>94</v>
      </c>
      <c r="AF316">
        <v>2</v>
      </c>
      <c r="AG316">
        <v>500</v>
      </c>
      <c r="AH316">
        <v>1</v>
      </c>
      <c r="AI316" t="s">
        <v>42</v>
      </c>
      <c r="AJ316">
        <v>1</v>
      </c>
      <c r="AL316">
        <f t="shared" si="12"/>
        <v>-1.5000000000000013E-2</v>
      </c>
      <c r="AM316">
        <f t="shared" si="13"/>
        <v>-1.0000000000000009E-2</v>
      </c>
      <c r="AN316">
        <f t="shared" si="14"/>
        <v>-2.5000000000000022E-2</v>
      </c>
    </row>
    <row r="317" spans="1:40" x14ac:dyDescent="0.25">
      <c r="A317">
        <v>2000</v>
      </c>
      <c r="B317">
        <v>200</v>
      </c>
      <c r="C317" t="s">
        <v>90</v>
      </c>
      <c r="D317">
        <v>0.26</v>
      </c>
      <c r="E317">
        <v>45</v>
      </c>
      <c r="F317">
        <v>0.255</v>
      </c>
      <c r="G317" t="s">
        <v>121</v>
      </c>
      <c r="H317" t="s">
        <v>38</v>
      </c>
      <c r="I317">
        <v>4</v>
      </c>
      <c r="J317" t="s">
        <v>122</v>
      </c>
      <c r="K317">
        <v>3</v>
      </c>
      <c r="L317">
        <v>0.245</v>
      </c>
      <c r="M317">
        <v>0.24</v>
      </c>
      <c r="N317">
        <v>0.255</v>
      </c>
      <c r="O317">
        <v>0.245</v>
      </c>
      <c r="P317">
        <v>0.25</v>
      </c>
      <c r="Q317">
        <v>149</v>
      </c>
      <c r="R317">
        <v>0.1073825503355705</v>
      </c>
      <c r="S317" t="s">
        <v>67</v>
      </c>
      <c r="T317">
        <v>1</v>
      </c>
      <c r="U317">
        <v>2</v>
      </c>
      <c r="V317">
        <v>0</v>
      </c>
      <c r="W317">
        <v>1</v>
      </c>
      <c r="X317">
        <v>0</v>
      </c>
      <c r="Y317">
        <v>2</v>
      </c>
      <c r="Z317">
        <v>0</v>
      </c>
      <c r="AA317">
        <v>3</v>
      </c>
      <c r="AB317">
        <v>3</v>
      </c>
      <c r="AC317">
        <v>2</v>
      </c>
      <c r="AD317">
        <v>0</v>
      </c>
      <c r="AE317" t="s">
        <v>94</v>
      </c>
      <c r="AF317">
        <v>2</v>
      </c>
      <c r="AG317">
        <v>500</v>
      </c>
      <c r="AH317">
        <v>-1</v>
      </c>
      <c r="AI317" t="s">
        <v>42</v>
      </c>
      <c r="AJ317">
        <v>1</v>
      </c>
      <c r="AL317">
        <f t="shared" si="12"/>
        <v>-1.5000000000000013E-2</v>
      </c>
      <c r="AM317">
        <f t="shared" si="13"/>
        <v>-5.0000000000000044E-3</v>
      </c>
      <c r="AN317">
        <f t="shared" si="14"/>
        <v>-1.0000000000000009E-2</v>
      </c>
    </row>
    <row r="318" spans="1:40" x14ac:dyDescent="0.25">
      <c r="A318">
        <v>2000</v>
      </c>
      <c r="B318">
        <v>200</v>
      </c>
      <c r="C318" t="s">
        <v>90</v>
      </c>
      <c r="D318">
        <v>0.26</v>
      </c>
      <c r="E318">
        <v>45</v>
      </c>
      <c r="F318">
        <v>0.27500000000000002</v>
      </c>
      <c r="G318" t="s">
        <v>119</v>
      </c>
      <c r="H318" t="s">
        <v>38</v>
      </c>
      <c r="I318">
        <v>4</v>
      </c>
      <c r="J318" t="s">
        <v>120</v>
      </c>
      <c r="K318">
        <v>3</v>
      </c>
      <c r="L318">
        <v>0.27</v>
      </c>
      <c r="M318">
        <v>0.24</v>
      </c>
      <c r="N318">
        <v>0.255</v>
      </c>
      <c r="O318">
        <v>0.23</v>
      </c>
      <c r="P318">
        <v>0.26500000000000001</v>
      </c>
      <c r="Q318">
        <v>145</v>
      </c>
      <c r="R318">
        <v>0.35172413793103452</v>
      </c>
      <c r="S318" t="s">
        <v>67</v>
      </c>
      <c r="T318">
        <v>1</v>
      </c>
      <c r="U318">
        <v>2</v>
      </c>
      <c r="V318">
        <v>0</v>
      </c>
      <c r="W318">
        <v>1</v>
      </c>
      <c r="X318">
        <v>0</v>
      </c>
      <c r="Y318">
        <v>2</v>
      </c>
      <c r="Z318">
        <v>0</v>
      </c>
      <c r="AA318">
        <v>3</v>
      </c>
      <c r="AB318">
        <v>3</v>
      </c>
      <c r="AC318">
        <v>2</v>
      </c>
      <c r="AD318">
        <v>0</v>
      </c>
      <c r="AE318" t="s">
        <v>94</v>
      </c>
      <c r="AF318">
        <v>2</v>
      </c>
      <c r="AG318">
        <v>500</v>
      </c>
      <c r="AH318">
        <v>2</v>
      </c>
      <c r="AI318" t="s">
        <v>42</v>
      </c>
      <c r="AJ318">
        <v>1</v>
      </c>
      <c r="AL318">
        <f t="shared" si="12"/>
        <v>-1.5000000000000013E-2</v>
      </c>
      <c r="AM318">
        <f t="shared" si="13"/>
        <v>9.9999999999999811E-3</v>
      </c>
      <c r="AN318">
        <f t="shared" si="14"/>
        <v>-2.5000000000000022E-2</v>
      </c>
    </row>
    <row r="319" spans="1:40" x14ac:dyDescent="0.25">
      <c r="A319">
        <v>2000</v>
      </c>
      <c r="B319">
        <v>200</v>
      </c>
      <c r="C319" t="s">
        <v>90</v>
      </c>
      <c r="D319">
        <v>0.26</v>
      </c>
      <c r="E319">
        <v>45</v>
      </c>
      <c r="F319">
        <v>0.255</v>
      </c>
      <c r="G319" t="s">
        <v>121</v>
      </c>
      <c r="H319" t="s">
        <v>38</v>
      </c>
      <c r="I319">
        <v>4</v>
      </c>
      <c r="J319" t="s">
        <v>122</v>
      </c>
      <c r="K319">
        <v>3</v>
      </c>
      <c r="L319">
        <v>0.245</v>
      </c>
      <c r="M319">
        <v>0.24</v>
      </c>
      <c r="N319">
        <v>0.255</v>
      </c>
      <c r="O319">
        <v>0.245</v>
      </c>
      <c r="P319">
        <v>0.25</v>
      </c>
      <c r="Q319">
        <v>149</v>
      </c>
      <c r="R319">
        <v>0.1073825503355705</v>
      </c>
      <c r="S319" t="s">
        <v>67</v>
      </c>
      <c r="T319">
        <v>1</v>
      </c>
      <c r="U319">
        <v>2</v>
      </c>
      <c r="V319">
        <v>0</v>
      </c>
      <c r="W319">
        <v>1</v>
      </c>
      <c r="X319">
        <v>0</v>
      </c>
      <c r="Y319">
        <v>2</v>
      </c>
      <c r="Z319">
        <v>0</v>
      </c>
      <c r="AA319">
        <v>3</v>
      </c>
      <c r="AB319">
        <v>3</v>
      </c>
      <c r="AC319">
        <v>2</v>
      </c>
      <c r="AD319">
        <v>0</v>
      </c>
      <c r="AE319" t="s">
        <v>94</v>
      </c>
      <c r="AF319">
        <v>2</v>
      </c>
      <c r="AG319">
        <v>500</v>
      </c>
      <c r="AH319">
        <v>-2</v>
      </c>
      <c r="AI319" t="s">
        <v>42</v>
      </c>
      <c r="AJ319">
        <v>1</v>
      </c>
      <c r="AL319">
        <f t="shared" si="12"/>
        <v>-1.5000000000000013E-2</v>
      </c>
      <c r="AM319">
        <f t="shared" si="13"/>
        <v>-5.0000000000000044E-3</v>
      </c>
      <c r="AN319">
        <f t="shared" si="14"/>
        <v>-1.0000000000000009E-2</v>
      </c>
    </row>
    <row r="320" spans="1:40" x14ac:dyDescent="0.25">
      <c r="A320">
        <v>2000</v>
      </c>
      <c r="B320">
        <v>200</v>
      </c>
      <c r="C320" t="s">
        <v>90</v>
      </c>
      <c r="D320">
        <v>0.26</v>
      </c>
      <c r="E320">
        <v>45</v>
      </c>
      <c r="F320">
        <v>0.28000000000000003</v>
      </c>
      <c r="G320" t="s">
        <v>135</v>
      </c>
      <c r="H320" t="s">
        <v>75</v>
      </c>
      <c r="I320">
        <v>5</v>
      </c>
      <c r="J320" t="s">
        <v>136</v>
      </c>
      <c r="K320">
        <v>4</v>
      </c>
      <c r="L320">
        <v>0.28000000000000003</v>
      </c>
      <c r="M320">
        <v>0.25</v>
      </c>
      <c r="N320">
        <v>0.24</v>
      </c>
      <c r="O320">
        <v>0.25</v>
      </c>
      <c r="P320">
        <v>0.26500000000000001</v>
      </c>
      <c r="Q320">
        <v>144</v>
      </c>
      <c r="R320">
        <v>0.2361111111111111</v>
      </c>
      <c r="S320" t="s">
        <v>86</v>
      </c>
      <c r="T320">
        <v>1</v>
      </c>
      <c r="U320">
        <v>2</v>
      </c>
      <c r="V320">
        <v>0</v>
      </c>
      <c r="W320">
        <v>1</v>
      </c>
      <c r="X320">
        <v>1</v>
      </c>
      <c r="Y320">
        <v>1</v>
      </c>
      <c r="Z320">
        <v>1</v>
      </c>
      <c r="AA320">
        <v>3</v>
      </c>
      <c r="AB320">
        <v>4</v>
      </c>
      <c r="AC320">
        <v>2</v>
      </c>
      <c r="AD320">
        <v>0</v>
      </c>
      <c r="AE320" t="s">
        <v>94</v>
      </c>
      <c r="AF320">
        <v>3</v>
      </c>
      <c r="AG320">
        <v>294</v>
      </c>
      <c r="AH320">
        <v>-0.5</v>
      </c>
      <c r="AI320" t="s">
        <v>42</v>
      </c>
      <c r="AJ320">
        <v>1</v>
      </c>
      <c r="AL320">
        <f t="shared" si="12"/>
        <v>1.0000000000000009E-2</v>
      </c>
      <c r="AM320">
        <f t="shared" si="13"/>
        <v>0</v>
      </c>
      <c r="AN320">
        <f t="shared" si="14"/>
        <v>-1.5000000000000013E-2</v>
      </c>
    </row>
    <row r="321" spans="1:40" x14ac:dyDescent="0.25">
      <c r="A321">
        <v>2000</v>
      </c>
      <c r="B321">
        <v>200</v>
      </c>
      <c r="C321" t="s">
        <v>90</v>
      </c>
      <c r="D321">
        <v>0.26</v>
      </c>
      <c r="E321">
        <v>45</v>
      </c>
      <c r="F321">
        <v>0.28999999999999998</v>
      </c>
      <c r="G321" t="s">
        <v>139</v>
      </c>
      <c r="H321" t="s">
        <v>75</v>
      </c>
      <c r="I321">
        <v>5</v>
      </c>
      <c r="J321" t="s">
        <v>140</v>
      </c>
      <c r="K321">
        <v>4</v>
      </c>
      <c r="L321">
        <v>0.28000000000000003</v>
      </c>
      <c r="M321">
        <v>0.22500000000000001</v>
      </c>
      <c r="N321">
        <v>0.26</v>
      </c>
      <c r="O321">
        <v>0.22</v>
      </c>
      <c r="P321">
        <v>0.23499999999999999</v>
      </c>
      <c r="Q321">
        <v>142</v>
      </c>
      <c r="R321">
        <v>0.18309859154929581</v>
      </c>
      <c r="S321" t="s">
        <v>141</v>
      </c>
      <c r="T321">
        <v>1</v>
      </c>
      <c r="U321">
        <v>2</v>
      </c>
      <c r="V321">
        <v>0</v>
      </c>
      <c r="W321">
        <v>1</v>
      </c>
      <c r="X321">
        <v>1</v>
      </c>
      <c r="Y321">
        <v>1</v>
      </c>
      <c r="Z321">
        <v>2</v>
      </c>
      <c r="AA321">
        <v>2</v>
      </c>
      <c r="AB321">
        <v>4</v>
      </c>
      <c r="AC321">
        <v>2</v>
      </c>
      <c r="AD321">
        <v>0</v>
      </c>
      <c r="AE321" t="s">
        <v>94</v>
      </c>
      <c r="AF321">
        <v>3</v>
      </c>
      <c r="AG321">
        <v>206</v>
      </c>
      <c r="AH321">
        <v>0.5</v>
      </c>
      <c r="AI321" t="s">
        <v>42</v>
      </c>
      <c r="AJ321">
        <v>1</v>
      </c>
      <c r="AL321">
        <f t="shared" si="12"/>
        <v>-3.5000000000000003E-2</v>
      </c>
      <c r="AM321">
        <f t="shared" si="13"/>
        <v>5.0000000000000044E-3</v>
      </c>
      <c r="AN321">
        <f t="shared" si="14"/>
        <v>-9.9999999999999811E-3</v>
      </c>
    </row>
    <row r="322" spans="1:40" x14ac:dyDescent="0.25">
      <c r="A322">
        <v>2000</v>
      </c>
      <c r="B322">
        <v>200</v>
      </c>
      <c r="C322" t="s">
        <v>90</v>
      </c>
      <c r="D322">
        <v>0.26</v>
      </c>
      <c r="E322">
        <v>45</v>
      </c>
      <c r="F322">
        <v>0.28999999999999998</v>
      </c>
      <c r="G322" t="s">
        <v>139</v>
      </c>
      <c r="H322" t="s">
        <v>75</v>
      </c>
      <c r="I322">
        <v>5</v>
      </c>
      <c r="J322" t="s">
        <v>140</v>
      </c>
      <c r="K322">
        <v>4</v>
      </c>
      <c r="L322">
        <v>0.28000000000000003</v>
      </c>
      <c r="M322">
        <v>0.22500000000000001</v>
      </c>
      <c r="N322">
        <v>0.26</v>
      </c>
      <c r="O322">
        <v>0.245</v>
      </c>
      <c r="P322">
        <v>0.24</v>
      </c>
      <c r="Q322">
        <v>142</v>
      </c>
      <c r="R322">
        <v>0.18309859154929581</v>
      </c>
      <c r="S322" t="s">
        <v>141</v>
      </c>
      <c r="T322">
        <v>1</v>
      </c>
      <c r="U322">
        <v>2</v>
      </c>
      <c r="V322">
        <v>0</v>
      </c>
      <c r="W322">
        <v>1</v>
      </c>
      <c r="X322">
        <v>1</v>
      </c>
      <c r="Y322">
        <v>1</v>
      </c>
      <c r="Z322">
        <v>2</v>
      </c>
      <c r="AA322">
        <v>2</v>
      </c>
      <c r="AB322">
        <v>4</v>
      </c>
      <c r="AC322">
        <v>2</v>
      </c>
      <c r="AD322">
        <v>0</v>
      </c>
      <c r="AE322" t="s">
        <v>94</v>
      </c>
      <c r="AF322">
        <v>3</v>
      </c>
      <c r="AG322">
        <v>206</v>
      </c>
      <c r="AH322">
        <v>1</v>
      </c>
      <c r="AI322" t="s">
        <v>42</v>
      </c>
      <c r="AJ322">
        <v>1</v>
      </c>
      <c r="AL322">
        <f t="shared" si="12"/>
        <v>-3.5000000000000003E-2</v>
      </c>
      <c r="AM322">
        <f t="shared" si="13"/>
        <v>-1.999999999999999E-2</v>
      </c>
      <c r="AN322">
        <f t="shared" si="14"/>
        <v>-1.4999999999999986E-2</v>
      </c>
    </row>
    <row r="323" spans="1:40" x14ac:dyDescent="0.25">
      <c r="A323">
        <v>2000</v>
      </c>
      <c r="B323">
        <v>200</v>
      </c>
      <c r="C323" t="s">
        <v>90</v>
      </c>
      <c r="D323">
        <v>0.26</v>
      </c>
      <c r="E323">
        <v>45</v>
      </c>
      <c r="F323">
        <v>0.28999999999999998</v>
      </c>
      <c r="G323" t="s">
        <v>139</v>
      </c>
      <c r="H323" t="s">
        <v>75</v>
      </c>
      <c r="I323">
        <v>5</v>
      </c>
      <c r="J323" t="s">
        <v>140</v>
      </c>
      <c r="K323">
        <v>4</v>
      </c>
      <c r="L323">
        <v>0.28000000000000003</v>
      </c>
      <c r="M323">
        <v>0.22500000000000001</v>
      </c>
      <c r="N323">
        <v>0.26</v>
      </c>
      <c r="O323">
        <v>0.25</v>
      </c>
      <c r="P323">
        <v>0.24</v>
      </c>
      <c r="Q323">
        <v>142</v>
      </c>
      <c r="R323">
        <v>0.18309859154929581</v>
      </c>
      <c r="S323" t="s">
        <v>141</v>
      </c>
      <c r="T323">
        <v>1</v>
      </c>
      <c r="U323">
        <v>2</v>
      </c>
      <c r="V323">
        <v>0</v>
      </c>
      <c r="W323">
        <v>1</v>
      </c>
      <c r="X323">
        <v>1</v>
      </c>
      <c r="Y323">
        <v>1</v>
      </c>
      <c r="Z323">
        <v>2</v>
      </c>
      <c r="AA323">
        <v>2</v>
      </c>
      <c r="AB323">
        <v>4</v>
      </c>
      <c r="AC323">
        <v>2</v>
      </c>
      <c r="AD323">
        <v>0</v>
      </c>
      <c r="AE323" t="s">
        <v>94</v>
      </c>
      <c r="AF323">
        <v>3</v>
      </c>
      <c r="AG323">
        <v>206</v>
      </c>
      <c r="AH323">
        <v>2</v>
      </c>
      <c r="AI323" t="s">
        <v>42</v>
      </c>
      <c r="AJ323">
        <v>1</v>
      </c>
      <c r="AL323">
        <f t="shared" ref="AL323:AL386" si="15">$M323-N323</f>
        <v>-3.5000000000000003E-2</v>
      </c>
      <c r="AM323">
        <f t="shared" ref="AM323:AM386" si="16">$M323-O323</f>
        <v>-2.4999999999999994E-2</v>
      </c>
      <c r="AN323">
        <f t="shared" ref="AN323:AN386" si="17">$M323-P323</f>
        <v>-1.4999999999999986E-2</v>
      </c>
    </row>
    <row r="324" spans="1:40" x14ac:dyDescent="0.25">
      <c r="A324">
        <v>1000</v>
      </c>
      <c r="B324">
        <v>100</v>
      </c>
      <c r="C324" t="s">
        <v>148</v>
      </c>
      <c r="D324">
        <v>0.98</v>
      </c>
      <c r="E324">
        <v>23</v>
      </c>
      <c r="F324">
        <v>0.56999999999999995</v>
      </c>
      <c r="G324" t="s">
        <v>164</v>
      </c>
      <c r="H324" t="s">
        <v>49</v>
      </c>
      <c r="I324">
        <v>2</v>
      </c>
      <c r="J324" t="s">
        <v>56</v>
      </c>
      <c r="K324">
        <v>1</v>
      </c>
      <c r="L324">
        <v>0.56999999999999995</v>
      </c>
      <c r="M324">
        <v>0.63</v>
      </c>
      <c r="N324">
        <v>0.66</v>
      </c>
      <c r="O324">
        <v>0.89</v>
      </c>
      <c r="P324">
        <v>0.59</v>
      </c>
      <c r="Q324">
        <v>43</v>
      </c>
      <c r="R324">
        <v>1</v>
      </c>
      <c r="S324" t="s">
        <v>40</v>
      </c>
      <c r="T324">
        <v>1</v>
      </c>
      <c r="U324">
        <v>1</v>
      </c>
      <c r="V324">
        <v>0</v>
      </c>
      <c r="W324">
        <v>1</v>
      </c>
      <c r="X324">
        <v>0</v>
      </c>
      <c r="Y324">
        <v>1</v>
      </c>
      <c r="Z324">
        <v>0</v>
      </c>
      <c r="AA324">
        <v>1</v>
      </c>
      <c r="AB324">
        <v>1</v>
      </c>
      <c r="AC324">
        <v>2</v>
      </c>
      <c r="AD324">
        <v>0</v>
      </c>
      <c r="AE324" t="s">
        <v>152</v>
      </c>
      <c r="AF324">
        <v>0</v>
      </c>
      <c r="AG324">
        <v>900</v>
      </c>
      <c r="AH324">
        <v>-2</v>
      </c>
      <c r="AI324" t="s">
        <v>42</v>
      </c>
      <c r="AJ324">
        <v>1</v>
      </c>
      <c r="AL324">
        <f t="shared" si="15"/>
        <v>-3.0000000000000027E-2</v>
      </c>
      <c r="AM324">
        <f t="shared" si="16"/>
        <v>-0.26</v>
      </c>
      <c r="AN324">
        <f t="shared" si="17"/>
        <v>4.0000000000000036E-2</v>
      </c>
    </row>
    <row r="325" spans="1:40" x14ac:dyDescent="0.25">
      <c r="A325">
        <v>1000</v>
      </c>
      <c r="B325">
        <v>100</v>
      </c>
      <c r="C325" t="s">
        <v>148</v>
      </c>
      <c r="D325">
        <v>0.98</v>
      </c>
      <c r="E325">
        <v>23</v>
      </c>
      <c r="F325">
        <v>0.81</v>
      </c>
      <c r="G325" t="s">
        <v>153</v>
      </c>
      <c r="H325" t="s">
        <v>154</v>
      </c>
      <c r="I325">
        <v>3</v>
      </c>
      <c r="J325" t="s">
        <v>155</v>
      </c>
      <c r="K325">
        <v>2</v>
      </c>
      <c r="L325">
        <v>0.82</v>
      </c>
      <c r="M325">
        <v>0.84</v>
      </c>
      <c r="N325">
        <v>0.86</v>
      </c>
      <c r="O325">
        <v>0.89</v>
      </c>
      <c r="P325">
        <v>0.83</v>
      </c>
      <c r="Q325">
        <v>19</v>
      </c>
      <c r="R325">
        <v>0.84210526315789469</v>
      </c>
      <c r="S325" t="s">
        <v>50</v>
      </c>
      <c r="T325">
        <v>1</v>
      </c>
      <c r="U325">
        <v>2</v>
      </c>
      <c r="V325">
        <v>0</v>
      </c>
      <c r="W325">
        <v>1</v>
      </c>
      <c r="X325">
        <v>0</v>
      </c>
      <c r="Y325">
        <v>2</v>
      </c>
      <c r="Z325">
        <v>0</v>
      </c>
      <c r="AA325">
        <v>2</v>
      </c>
      <c r="AB325">
        <v>2</v>
      </c>
      <c r="AC325">
        <v>2</v>
      </c>
      <c r="AD325">
        <v>0.99999713898250775</v>
      </c>
      <c r="AE325" t="s">
        <v>152</v>
      </c>
      <c r="AF325">
        <v>1</v>
      </c>
      <c r="AG325">
        <v>471</v>
      </c>
      <c r="AH325">
        <v>-0.5</v>
      </c>
      <c r="AI325" t="s">
        <v>42</v>
      </c>
      <c r="AJ325">
        <v>1</v>
      </c>
      <c r="AL325">
        <f t="shared" si="15"/>
        <v>-2.0000000000000018E-2</v>
      </c>
      <c r="AM325">
        <f t="shared" si="16"/>
        <v>-5.0000000000000044E-2</v>
      </c>
      <c r="AN325">
        <f t="shared" si="17"/>
        <v>1.0000000000000009E-2</v>
      </c>
    </row>
    <row r="326" spans="1:40" x14ac:dyDescent="0.25">
      <c r="A326">
        <v>1000</v>
      </c>
      <c r="B326">
        <v>100</v>
      </c>
      <c r="C326" t="s">
        <v>148</v>
      </c>
      <c r="D326">
        <v>0.98</v>
      </c>
      <c r="E326">
        <v>23</v>
      </c>
      <c r="F326">
        <v>0.93</v>
      </c>
      <c r="G326" t="s">
        <v>165</v>
      </c>
      <c r="H326" t="s">
        <v>166</v>
      </c>
      <c r="I326">
        <v>5</v>
      </c>
      <c r="J326" t="s">
        <v>167</v>
      </c>
      <c r="K326">
        <v>2</v>
      </c>
      <c r="L326">
        <v>0.94</v>
      </c>
      <c r="M326">
        <v>0.91</v>
      </c>
      <c r="N326">
        <v>0.92</v>
      </c>
      <c r="O326">
        <v>0.89</v>
      </c>
      <c r="P326">
        <v>0.91</v>
      </c>
      <c r="Q326">
        <v>7</v>
      </c>
      <c r="R326">
        <v>1</v>
      </c>
      <c r="S326" t="s">
        <v>83</v>
      </c>
      <c r="T326">
        <v>1</v>
      </c>
      <c r="U326">
        <v>2</v>
      </c>
      <c r="V326">
        <v>0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2</v>
      </c>
      <c r="AC326">
        <v>2</v>
      </c>
      <c r="AD326">
        <v>0</v>
      </c>
      <c r="AE326" t="s">
        <v>152</v>
      </c>
      <c r="AF326">
        <v>3</v>
      </c>
      <c r="AG326">
        <v>338</v>
      </c>
      <c r="AH326">
        <v>0.5</v>
      </c>
      <c r="AI326" t="s">
        <v>42</v>
      </c>
      <c r="AJ326">
        <v>1</v>
      </c>
      <c r="AL326">
        <f t="shared" si="15"/>
        <v>-1.0000000000000009E-2</v>
      </c>
      <c r="AM326">
        <f t="shared" si="16"/>
        <v>2.0000000000000018E-2</v>
      </c>
      <c r="AN326">
        <f t="shared" si="17"/>
        <v>0</v>
      </c>
    </row>
    <row r="327" spans="1:40" x14ac:dyDescent="0.25">
      <c r="A327">
        <v>1000</v>
      </c>
      <c r="B327">
        <v>100</v>
      </c>
      <c r="C327" t="s">
        <v>148</v>
      </c>
      <c r="D327">
        <v>0.98</v>
      </c>
      <c r="E327">
        <v>23</v>
      </c>
      <c r="F327">
        <v>0.93</v>
      </c>
      <c r="G327" t="s">
        <v>165</v>
      </c>
      <c r="H327" t="s">
        <v>166</v>
      </c>
      <c r="I327">
        <v>5</v>
      </c>
      <c r="J327" t="s">
        <v>167</v>
      </c>
      <c r="K327">
        <v>2</v>
      </c>
      <c r="L327">
        <v>0.94</v>
      </c>
      <c r="M327">
        <v>0.91</v>
      </c>
      <c r="N327">
        <v>0.92</v>
      </c>
      <c r="O327">
        <v>0.89</v>
      </c>
      <c r="P327">
        <v>0.91</v>
      </c>
      <c r="Q327">
        <v>7</v>
      </c>
      <c r="R327">
        <v>1</v>
      </c>
      <c r="S327" t="s">
        <v>83</v>
      </c>
      <c r="T327">
        <v>1</v>
      </c>
      <c r="U327">
        <v>2</v>
      </c>
      <c r="V327">
        <v>0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2</v>
      </c>
      <c r="AC327">
        <v>2</v>
      </c>
      <c r="AD327">
        <v>0</v>
      </c>
      <c r="AE327" t="s">
        <v>152</v>
      </c>
      <c r="AF327">
        <v>3</v>
      </c>
      <c r="AG327">
        <v>338</v>
      </c>
      <c r="AH327">
        <v>1</v>
      </c>
      <c r="AI327" t="s">
        <v>42</v>
      </c>
      <c r="AJ327">
        <v>1</v>
      </c>
      <c r="AL327">
        <f t="shared" si="15"/>
        <v>-1.0000000000000009E-2</v>
      </c>
      <c r="AM327">
        <f t="shared" si="16"/>
        <v>2.0000000000000018E-2</v>
      </c>
      <c r="AN327">
        <f t="shared" si="17"/>
        <v>0</v>
      </c>
    </row>
    <row r="328" spans="1:40" x14ac:dyDescent="0.25">
      <c r="A328">
        <v>1000</v>
      </c>
      <c r="B328">
        <v>100</v>
      </c>
      <c r="C328" t="s">
        <v>148</v>
      </c>
      <c r="D328">
        <v>0.98</v>
      </c>
      <c r="E328">
        <v>23</v>
      </c>
      <c r="F328">
        <v>0.93</v>
      </c>
      <c r="G328" t="s">
        <v>165</v>
      </c>
      <c r="H328" t="s">
        <v>166</v>
      </c>
      <c r="I328">
        <v>5</v>
      </c>
      <c r="J328" t="s">
        <v>167</v>
      </c>
      <c r="K328">
        <v>2</v>
      </c>
      <c r="L328">
        <v>0.94</v>
      </c>
      <c r="M328">
        <v>0.91</v>
      </c>
      <c r="N328">
        <v>0.92</v>
      </c>
      <c r="O328">
        <v>0.89</v>
      </c>
      <c r="P328">
        <v>0.91</v>
      </c>
      <c r="Q328">
        <v>7</v>
      </c>
      <c r="R328">
        <v>1</v>
      </c>
      <c r="S328" t="s">
        <v>83</v>
      </c>
      <c r="T328">
        <v>1</v>
      </c>
      <c r="U328">
        <v>2</v>
      </c>
      <c r="V328">
        <v>0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2</v>
      </c>
      <c r="AC328">
        <v>2</v>
      </c>
      <c r="AD328">
        <v>0</v>
      </c>
      <c r="AE328" t="s">
        <v>152</v>
      </c>
      <c r="AF328">
        <v>3</v>
      </c>
      <c r="AG328">
        <v>338</v>
      </c>
      <c r="AH328">
        <v>2</v>
      </c>
      <c r="AI328" t="s">
        <v>42</v>
      </c>
      <c r="AJ328">
        <v>1</v>
      </c>
      <c r="AL328">
        <f t="shared" si="15"/>
        <v>-1.0000000000000009E-2</v>
      </c>
      <c r="AM328">
        <f t="shared" si="16"/>
        <v>2.0000000000000018E-2</v>
      </c>
      <c r="AN328">
        <f t="shared" si="17"/>
        <v>0</v>
      </c>
    </row>
    <row r="329" spans="1:40" x14ac:dyDescent="0.25">
      <c r="A329">
        <v>600</v>
      </c>
      <c r="B329">
        <v>60</v>
      </c>
      <c r="C329" t="s">
        <v>193</v>
      </c>
      <c r="D329">
        <v>0.73333333333333328</v>
      </c>
      <c r="E329">
        <v>39</v>
      </c>
      <c r="F329">
        <v>0.68333333333333335</v>
      </c>
      <c r="G329" t="s">
        <v>233</v>
      </c>
      <c r="H329" t="s">
        <v>234</v>
      </c>
      <c r="I329">
        <v>5</v>
      </c>
      <c r="J329" t="s">
        <v>235</v>
      </c>
      <c r="K329">
        <v>2</v>
      </c>
      <c r="L329">
        <v>0.68333333333333335</v>
      </c>
      <c r="M329">
        <v>0.6333333333333333</v>
      </c>
      <c r="N329">
        <v>0.73333333333333328</v>
      </c>
      <c r="O329">
        <v>0.7</v>
      </c>
      <c r="P329">
        <v>0.6333333333333333</v>
      </c>
      <c r="Q329">
        <v>19</v>
      </c>
      <c r="R329">
        <v>1</v>
      </c>
      <c r="S329" t="s">
        <v>50</v>
      </c>
      <c r="T329">
        <v>1</v>
      </c>
      <c r="U329">
        <v>2</v>
      </c>
      <c r="V329">
        <v>0</v>
      </c>
      <c r="W329">
        <v>1</v>
      </c>
      <c r="X329">
        <v>0</v>
      </c>
      <c r="Y329">
        <v>2</v>
      </c>
      <c r="Z329">
        <v>0</v>
      </c>
      <c r="AA329">
        <v>2</v>
      </c>
      <c r="AB329">
        <v>2</v>
      </c>
      <c r="AC329">
        <v>2</v>
      </c>
      <c r="AD329">
        <v>0</v>
      </c>
      <c r="AE329" t="s">
        <v>197</v>
      </c>
      <c r="AF329">
        <v>1</v>
      </c>
      <c r="AG329">
        <v>227</v>
      </c>
      <c r="AH329">
        <v>-2</v>
      </c>
      <c r="AI329" t="s">
        <v>42</v>
      </c>
      <c r="AJ329">
        <v>1</v>
      </c>
      <c r="AL329">
        <f t="shared" si="15"/>
        <v>-9.9999999999999978E-2</v>
      </c>
      <c r="AM329">
        <f t="shared" si="16"/>
        <v>-6.6666666666666652E-2</v>
      </c>
      <c r="AN329">
        <f t="shared" si="17"/>
        <v>0</v>
      </c>
    </row>
    <row r="330" spans="1:40" x14ac:dyDescent="0.25">
      <c r="A330">
        <v>600</v>
      </c>
      <c r="B330">
        <v>60</v>
      </c>
      <c r="C330" t="s">
        <v>193</v>
      </c>
      <c r="D330">
        <v>0.73333333333333328</v>
      </c>
      <c r="E330">
        <v>39</v>
      </c>
      <c r="F330">
        <v>0.73333333333333328</v>
      </c>
      <c r="G330" t="s">
        <v>211</v>
      </c>
      <c r="H330" t="s">
        <v>273</v>
      </c>
      <c r="I330">
        <v>13</v>
      </c>
      <c r="J330" t="s">
        <v>213</v>
      </c>
      <c r="K330">
        <v>4</v>
      </c>
      <c r="L330">
        <v>0.73333333333333328</v>
      </c>
      <c r="M330">
        <v>0.68333333333333335</v>
      </c>
      <c r="N330">
        <v>0.75</v>
      </c>
      <c r="O330">
        <v>0.6</v>
      </c>
      <c r="P330">
        <v>0.68333333333333335</v>
      </c>
      <c r="Q330">
        <v>16</v>
      </c>
      <c r="R330">
        <v>0.8125</v>
      </c>
      <c r="S330" t="s">
        <v>274</v>
      </c>
      <c r="T330">
        <v>1</v>
      </c>
      <c r="U330">
        <v>2</v>
      </c>
      <c r="V330">
        <v>0</v>
      </c>
      <c r="W330">
        <v>1</v>
      </c>
      <c r="X330">
        <v>0</v>
      </c>
      <c r="Y330">
        <v>2</v>
      </c>
      <c r="Z330">
        <v>0</v>
      </c>
      <c r="AA330">
        <v>4</v>
      </c>
      <c r="AB330">
        <v>4</v>
      </c>
      <c r="AC330">
        <v>2</v>
      </c>
      <c r="AD330">
        <v>0.14253897550111361</v>
      </c>
      <c r="AE330" t="s">
        <v>197</v>
      </c>
      <c r="AF330">
        <v>5</v>
      </c>
      <c r="AG330">
        <v>63</v>
      </c>
      <c r="AH330">
        <v>0.5</v>
      </c>
      <c r="AI330" t="s">
        <v>42</v>
      </c>
      <c r="AJ330">
        <v>1</v>
      </c>
      <c r="AL330">
        <f t="shared" si="15"/>
        <v>-6.6666666666666652E-2</v>
      </c>
      <c r="AM330">
        <f t="shared" si="16"/>
        <v>8.333333333333337E-2</v>
      </c>
      <c r="AN330">
        <f t="shared" si="17"/>
        <v>0</v>
      </c>
    </row>
    <row r="331" spans="1:40" x14ac:dyDescent="0.25">
      <c r="A331">
        <v>600</v>
      </c>
      <c r="B331">
        <v>60</v>
      </c>
      <c r="C331" t="s">
        <v>193</v>
      </c>
      <c r="D331">
        <v>0.73333333333333328</v>
      </c>
      <c r="E331">
        <v>39</v>
      </c>
      <c r="F331">
        <v>0.73333333333333328</v>
      </c>
      <c r="G331" t="s">
        <v>211</v>
      </c>
      <c r="H331" t="s">
        <v>222</v>
      </c>
      <c r="I331">
        <v>13</v>
      </c>
      <c r="J331" t="s">
        <v>213</v>
      </c>
      <c r="K331">
        <v>4</v>
      </c>
      <c r="L331">
        <v>0.73333333333333328</v>
      </c>
      <c r="M331">
        <v>0.68333333333333335</v>
      </c>
      <c r="N331">
        <v>0.75</v>
      </c>
      <c r="O331">
        <v>0.6</v>
      </c>
      <c r="P331">
        <v>0.68333333333333335</v>
      </c>
      <c r="Q331">
        <v>16</v>
      </c>
      <c r="R331">
        <v>0.8125</v>
      </c>
      <c r="S331" t="s">
        <v>274</v>
      </c>
      <c r="T331">
        <v>1</v>
      </c>
      <c r="U331">
        <v>2</v>
      </c>
      <c r="V331">
        <v>0</v>
      </c>
      <c r="W331">
        <v>1</v>
      </c>
      <c r="X331">
        <v>0</v>
      </c>
      <c r="Y331">
        <v>2</v>
      </c>
      <c r="Z331">
        <v>0</v>
      </c>
      <c r="AA331">
        <v>4</v>
      </c>
      <c r="AB331">
        <v>4</v>
      </c>
      <c r="AC331">
        <v>2</v>
      </c>
      <c r="AD331">
        <v>0</v>
      </c>
      <c r="AE331" t="s">
        <v>197</v>
      </c>
      <c r="AF331">
        <v>5</v>
      </c>
      <c r="AG331">
        <v>63</v>
      </c>
      <c r="AH331">
        <v>-0.5</v>
      </c>
      <c r="AI331" t="s">
        <v>42</v>
      </c>
      <c r="AJ331">
        <v>1</v>
      </c>
      <c r="AL331">
        <f t="shared" si="15"/>
        <v>-6.6666666666666652E-2</v>
      </c>
      <c r="AM331">
        <f t="shared" si="16"/>
        <v>8.333333333333337E-2</v>
      </c>
      <c r="AN331">
        <f t="shared" si="17"/>
        <v>0</v>
      </c>
    </row>
    <row r="332" spans="1:40" x14ac:dyDescent="0.25">
      <c r="A332">
        <v>600</v>
      </c>
      <c r="B332">
        <v>60</v>
      </c>
      <c r="C332" t="s">
        <v>193</v>
      </c>
      <c r="D332">
        <v>0.73333333333333328</v>
      </c>
      <c r="E332">
        <v>39</v>
      </c>
      <c r="F332">
        <v>0.73333333333333328</v>
      </c>
      <c r="G332" t="s">
        <v>211</v>
      </c>
      <c r="H332" t="s">
        <v>275</v>
      </c>
      <c r="I332">
        <v>13</v>
      </c>
      <c r="J332" t="s">
        <v>213</v>
      </c>
      <c r="K332">
        <v>4</v>
      </c>
      <c r="L332">
        <v>0.73333333333333328</v>
      </c>
      <c r="M332">
        <v>0.68333333333333335</v>
      </c>
      <c r="N332">
        <v>0.75</v>
      </c>
      <c r="O332">
        <v>0.56666666666666665</v>
      </c>
      <c r="P332">
        <v>0.68333333333333335</v>
      </c>
      <c r="Q332">
        <v>16</v>
      </c>
      <c r="R332">
        <v>0.8125</v>
      </c>
      <c r="S332" t="s">
        <v>274</v>
      </c>
      <c r="T332">
        <v>1</v>
      </c>
      <c r="U332">
        <v>2</v>
      </c>
      <c r="V332">
        <v>0</v>
      </c>
      <c r="W332">
        <v>1</v>
      </c>
      <c r="X332">
        <v>0</v>
      </c>
      <c r="Y332">
        <v>2</v>
      </c>
      <c r="Z332">
        <v>0</v>
      </c>
      <c r="AA332">
        <v>4</v>
      </c>
      <c r="AB332">
        <v>4</v>
      </c>
      <c r="AC332">
        <v>2</v>
      </c>
      <c r="AD332">
        <v>0.7128271765361055</v>
      </c>
      <c r="AE332" t="s">
        <v>197</v>
      </c>
      <c r="AF332">
        <v>5</v>
      </c>
      <c r="AG332">
        <v>63</v>
      </c>
      <c r="AH332">
        <v>1</v>
      </c>
      <c r="AI332" t="s">
        <v>42</v>
      </c>
      <c r="AJ332">
        <v>1</v>
      </c>
      <c r="AL332">
        <f t="shared" si="15"/>
        <v>-6.6666666666666652E-2</v>
      </c>
      <c r="AM332">
        <f t="shared" si="16"/>
        <v>0.1166666666666667</v>
      </c>
      <c r="AN332">
        <f t="shared" si="17"/>
        <v>0</v>
      </c>
    </row>
    <row r="333" spans="1:40" x14ac:dyDescent="0.25">
      <c r="A333">
        <v>600</v>
      </c>
      <c r="B333">
        <v>60</v>
      </c>
      <c r="C333" t="s">
        <v>193</v>
      </c>
      <c r="D333">
        <v>0.73333333333333328</v>
      </c>
      <c r="E333">
        <v>39</v>
      </c>
      <c r="F333">
        <v>0.73333333333333328</v>
      </c>
      <c r="G333" t="s">
        <v>211</v>
      </c>
      <c r="H333" t="s">
        <v>222</v>
      </c>
      <c r="I333">
        <v>13</v>
      </c>
      <c r="J333" t="s">
        <v>213</v>
      </c>
      <c r="K333">
        <v>4</v>
      </c>
      <c r="L333">
        <v>0.73333333333333328</v>
      </c>
      <c r="M333">
        <v>0.68333333333333335</v>
      </c>
      <c r="N333">
        <v>0.75</v>
      </c>
      <c r="O333">
        <v>0.56666666666666665</v>
      </c>
      <c r="P333">
        <v>0.68333333333333335</v>
      </c>
      <c r="Q333">
        <v>16</v>
      </c>
      <c r="R333">
        <v>0.8125</v>
      </c>
      <c r="S333" t="s">
        <v>274</v>
      </c>
      <c r="T333">
        <v>1</v>
      </c>
      <c r="U333">
        <v>2</v>
      </c>
      <c r="V333">
        <v>0</v>
      </c>
      <c r="W333">
        <v>1</v>
      </c>
      <c r="X333">
        <v>0</v>
      </c>
      <c r="Y333">
        <v>2</v>
      </c>
      <c r="Z333">
        <v>0</v>
      </c>
      <c r="AA333">
        <v>4</v>
      </c>
      <c r="AB333">
        <v>4</v>
      </c>
      <c r="AC333">
        <v>2</v>
      </c>
      <c r="AD333">
        <v>0</v>
      </c>
      <c r="AE333" t="s">
        <v>197</v>
      </c>
      <c r="AF333">
        <v>5</v>
      </c>
      <c r="AG333">
        <v>63</v>
      </c>
      <c r="AH333">
        <v>-1</v>
      </c>
      <c r="AI333" t="s">
        <v>42</v>
      </c>
      <c r="AJ333">
        <v>1</v>
      </c>
      <c r="AL333">
        <f t="shared" si="15"/>
        <v>-6.6666666666666652E-2</v>
      </c>
      <c r="AM333">
        <f t="shared" si="16"/>
        <v>0.1166666666666667</v>
      </c>
      <c r="AN333">
        <f t="shared" si="17"/>
        <v>0</v>
      </c>
    </row>
    <row r="334" spans="1:40" x14ac:dyDescent="0.25">
      <c r="A334">
        <v>600</v>
      </c>
      <c r="B334">
        <v>60</v>
      </c>
      <c r="C334" t="s">
        <v>193</v>
      </c>
      <c r="D334">
        <v>0.73333333333333328</v>
      </c>
      <c r="E334">
        <v>39</v>
      </c>
      <c r="F334">
        <v>0.73333333333333328</v>
      </c>
      <c r="G334" t="s">
        <v>211</v>
      </c>
      <c r="H334" t="s">
        <v>222</v>
      </c>
      <c r="I334">
        <v>13</v>
      </c>
      <c r="J334" t="s">
        <v>213</v>
      </c>
      <c r="K334">
        <v>4</v>
      </c>
      <c r="L334">
        <v>0.73333333333333328</v>
      </c>
      <c r="M334">
        <v>0.68333333333333335</v>
      </c>
      <c r="N334">
        <v>0.75</v>
      </c>
      <c r="O334">
        <v>0.56666666666666665</v>
      </c>
      <c r="P334">
        <v>0.68333333333333335</v>
      </c>
      <c r="Q334">
        <v>16</v>
      </c>
      <c r="R334">
        <v>0.8125</v>
      </c>
      <c r="S334" t="s">
        <v>274</v>
      </c>
      <c r="T334">
        <v>1</v>
      </c>
      <c r="U334">
        <v>2</v>
      </c>
      <c r="V334">
        <v>0</v>
      </c>
      <c r="W334">
        <v>1</v>
      </c>
      <c r="X334">
        <v>0</v>
      </c>
      <c r="Y334">
        <v>2</v>
      </c>
      <c r="Z334">
        <v>0</v>
      </c>
      <c r="AA334">
        <v>4</v>
      </c>
      <c r="AB334">
        <v>4</v>
      </c>
      <c r="AC334">
        <v>2</v>
      </c>
      <c r="AD334">
        <v>0</v>
      </c>
      <c r="AE334" t="s">
        <v>197</v>
      </c>
      <c r="AF334">
        <v>5</v>
      </c>
      <c r="AG334">
        <v>63</v>
      </c>
      <c r="AH334">
        <v>-2</v>
      </c>
      <c r="AI334" t="s">
        <v>42</v>
      </c>
      <c r="AJ334">
        <v>1</v>
      </c>
      <c r="AL334">
        <f t="shared" si="15"/>
        <v>-6.6666666666666652E-2</v>
      </c>
      <c r="AM334">
        <f t="shared" si="16"/>
        <v>0.1166666666666667</v>
      </c>
      <c r="AN334">
        <f t="shared" si="17"/>
        <v>0</v>
      </c>
    </row>
    <row r="335" spans="1:40" x14ac:dyDescent="0.25">
      <c r="A335">
        <v>2000</v>
      </c>
      <c r="B335">
        <v>200</v>
      </c>
      <c r="C335" t="s">
        <v>36</v>
      </c>
      <c r="D335">
        <v>0.505</v>
      </c>
      <c r="E335">
        <v>35</v>
      </c>
      <c r="F335">
        <v>0.47499999999999998</v>
      </c>
      <c r="G335" t="s">
        <v>54</v>
      </c>
      <c r="H335" t="s">
        <v>38</v>
      </c>
      <c r="I335">
        <v>4</v>
      </c>
      <c r="J335" t="s">
        <v>55</v>
      </c>
      <c r="K335">
        <v>4</v>
      </c>
      <c r="L335">
        <v>0.47</v>
      </c>
      <c r="M335">
        <v>0.495</v>
      </c>
      <c r="N335">
        <v>0.505</v>
      </c>
      <c r="O335">
        <v>0.45500000000000002</v>
      </c>
      <c r="P335">
        <v>0.49</v>
      </c>
      <c r="Q335">
        <v>105</v>
      </c>
      <c r="R335">
        <v>0.34285714285714292</v>
      </c>
      <c r="S335" t="s">
        <v>56</v>
      </c>
      <c r="T335">
        <v>1</v>
      </c>
      <c r="U335">
        <v>4</v>
      </c>
      <c r="V335">
        <v>0</v>
      </c>
      <c r="W335">
        <v>1</v>
      </c>
      <c r="X335">
        <v>0</v>
      </c>
      <c r="Y335">
        <v>4</v>
      </c>
      <c r="Z335">
        <v>0</v>
      </c>
      <c r="AA335">
        <v>4</v>
      </c>
      <c r="AB335">
        <v>5</v>
      </c>
      <c r="AC335">
        <v>3</v>
      </c>
      <c r="AD335">
        <v>0</v>
      </c>
      <c r="AE335" t="s">
        <v>41</v>
      </c>
      <c r="AF335">
        <v>1</v>
      </c>
      <c r="AG335">
        <v>1131</v>
      </c>
      <c r="AH335">
        <v>0.5</v>
      </c>
      <c r="AI335" t="s">
        <v>42</v>
      </c>
      <c r="AJ335">
        <v>1</v>
      </c>
      <c r="AL335">
        <f t="shared" si="15"/>
        <v>-1.0000000000000009E-2</v>
      </c>
      <c r="AM335">
        <f t="shared" si="16"/>
        <v>3.999999999999998E-2</v>
      </c>
      <c r="AN335">
        <f t="shared" si="17"/>
        <v>5.0000000000000044E-3</v>
      </c>
    </row>
    <row r="336" spans="1:40" x14ac:dyDescent="0.25">
      <c r="A336">
        <v>2000</v>
      </c>
      <c r="B336">
        <v>200</v>
      </c>
      <c r="C336" t="s">
        <v>36</v>
      </c>
      <c r="D336">
        <v>0.505</v>
      </c>
      <c r="E336">
        <v>35</v>
      </c>
      <c r="F336">
        <v>0.46500000000000002</v>
      </c>
      <c r="G336" t="s">
        <v>57</v>
      </c>
      <c r="H336" t="s">
        <v>38</v>
      </c>
      <c r="I336">
        <v>4</v>
      </c>
      <c r="J336" t="s">
        <v>58</v>
      </c>
      <c r="K336">
        <v>4</v>
      </c>
      <c r="L336">
        <v>0.46</v>
      </c>
      <c r="M336">
        <v>0.435</v>
      </c>
      <c r="N336">
        <v>0.45500000000000002</v>
      </c>
      <c r="O336">
        <v>0.47</v>
      </c>
      <c r="P336">
        <v>0.42499999999999999</v>
      </c>
      <c r="Q336">
        <v>107</v>
      </c>
      <c r="R336">
        <v>0.3644859813084112</v>
      </c>
      <c r="S336" t="s">
        <v>56</v>
      </c>
      <c r="T336">
        <v>1</v>
      </c>
      <c r="U336">
        <v>4</v>
      </c>
      <c r="V336">
        <v>0</v>
      </c>
      <c r="W336">
        <v>1</v>
      </c>
      <c r="X336">
        <v>0</v>
      </c>
      <c r="Y336">
        <v>4</v>
      </c>
      <c r="Z336">
        <v>0</v>
      </c>
      <c r="AA336">
        <v>4</v>
      </c>
      <c r="AB336">
        <v>5</v>
      </c>
      <c r="AC336">
        <v>3</v>
      </c>
      <c r="AD336">
        <v>0</v>
      </c>
      <c r="AE336" t="s">
        <v>41</v>
      </c>
      <c r="AF336">
        <v>1</v>
      </c>
      <c r="AG336">
        <v>1131</v>
      </c>
      <c r="AH336">
        <v>-0.5</v>
      </c>
      <c r="AI336" t="s">
        <v>42</v>
      </c>
      <c r="AJ336">
        <v>1</v>
      </c>
      <c r="AL336">
        <f t="shared" si="15"/>
        <v>-2.0000000000000018E-2</v>
      </c>
      <c r="AM336">
        <f t="shared" si="16"/>
        <v>-3.4999999999999976E-2</v>
      </c>
      <c r="AN336">
        <f t="shared" si="17"/>
        <v>1.0000000000000009E-2</v>
      </c>
    </row>
    <row r="337" spans="1:40" x14ac:dyDescent="0.25">
      <c r="A337">
        <v>2000</v>
      </c>
      <c r="B337">
        <v>200</v>
      </c>
      <c r="C337" t="s">
        <v>36</v>
      </c>
      <c r="D337">
        <v>0.505</v>
      </c>
      <c r="E337">
        <v>35</v>
      </c>
      <c r="F337">
        <v>0.49</v>
      </c>
      <c r="G337" t="s">
        <v>59</v>
      </c>
      <c r="H337" t="s">
        <v>38</v>
      </c>
      <c r="I337">
        <v>4</v>
      </c>
      <c r="J337" t="s">
        <v>60</v>
      </c>
      <c r="K337">
        <v>3</v>
      </c>
      <c r="L337">
        <v>0.48</v>
      </c>
      <c r="M337">
        <v>0.45</v>
      </c>
      <c r="N337">
        <v>0.44500000000000001</v>
      </c>
      <c r="O337">
        <v>0.46</v>
      </c>
      <c r="P337">
        <v>0.44500000000000001</v>
      </c>
      <c r="Q337">
        <v>102</v>
      </c>
      <c r="R337">
        <v>0.15686274509803921</v>
      </c>
      <c r="S337" t="s">
        <v>56</v>
      </c>
      <c r="T337">
        <v>1</v>
      </c>
      <c r="U337">
        <v>3</v>
      </c>
      <c r="V337">
        <v>0</v>
      </c>
      <c r="W337">
        <v>1</v>
      </c>
      <c r="X337">
        <v>0</v>
      </c>
      <c r="Y337">
        <v>3</v>
      </c>
      <c r="Z337">
        <v>0</v>
      </c>
      <c r="AA337">
        <v>3</v>
      </c>
      <c r="AB337">
        <v>4</v>
      </c>
      <c r="AC337">
        <v>3</v>
      </c>
      <c r="AD337">
        <v>0</v>
      </c>
      <c r="AE337" t="s">
        <v>41</v>
      </c>
      <c r="AF337">
        <v>1</v>
      </c>
      <c r="AG337">
        <v>1131</v>
      </c>
      <c r="AH337">
        <v>1</v>
      </c>
      <c r="AI337" t="s">
        <v>42</v>
      </c>
      <c r="AJ337">
        <v>1</v>
      </c>
      <c r="AL337">
        <f t="shared" si="15"/>
        <v>5.0000000000000044E-3</v>
      </c>
      <c r="AM337">
        <f t="shared" si="16"/>
        <v>-1.0000000000000009E-2</v>
      </c>
      <c r="AN337">
        <f t="shared" si="17"/>
        <v>5.0000000000000044E-3</v>
      </c>
    </row>
    <row r="338" spans="1:40" x14ac:dyDescent="0.25">
      <c r="A338">
        <v>2000</v>
      </c>
      <c r="B338">
        <v>200</v>
      </c>
      <c r="C338" t="s">
        <v>36</v>
      </c>
      <c r="D338">
        <v>0.505</v>
      </c>
      <c r="E338">
        <v>35</v>
      </c>
      <c r="F338">
        <v>0.435</v>
      </c>
      <c r="G338" t="s">
        <v>57</v>
      </c>
      <c r="H338" t="s">
        <v>38</v>
      </c>
      <c r="I338">
        <v>4</v>
      </c>
      <c r="J338" t="s">
        <v>58</v>
      </c>
      <c r="K338">
        <v>4</v>
      </c>
      <c r="L338">
        <v>0.43</v>
      </c>
      <c r="M338">
        <v>0.4</v>
      </c>
      <c r="N338">
        <v>0.43</v>
      </c>
      <c r="O338">
        <v>0.44</v>
      </c>
      <c r="P338">
        <v>0.39</v>
      </c>
      <c r="Q338">
        <v>113</v>
      </c>
      <c r="R338">
        <v>0.35398230088495569</v>
      </c>
      <c r="S338" t="s">
        <v>56</v>
      </c>
      <c r="T338">
        <v>1</v>
      </c>
      <c r="U338">
        <v>4</v>
      </c>
      <c r="V338">
        <v>0</v>
      </c>
      <c r="W338">
        <v>1</v>
      </c>
      <c r="X338">
        <v>0</v>
      </c>
      <c r="Y338">
        <v>4</v>
      </c>
      <c r="Z338">
        <v>0</v>
      </c>
      <c r="AA338">
        <v>4</v>
      </c>
      <c r="AB338">
        <v>5</v>
      </c>
      <c r="AC338">
        <v>3</v>
      </c>
      <c r="AD338">
        <v>0</v>
      </c>
      <c r="AE338" t="s">
        <v>41</v>
      </c>
      <c r="AF338">
        <v>1</v>
      </c>
      <c r="AG338">
        <v>1131</v>
      </c>
      <c r="AH338">
        <v>-1</v>
      </c>
      <c r="AI338" t="s">
        <v>42</v>
      </c>
      <c r="AJ338">
        <v>1</v>
      </c>
      <c r="AL338">
        <f t="shared" si="15"/>
        <v>-2.9999999999999971E-2</v>
      </c>
      <c r="AM338">
        <f t="shared" si="16"/>
        <v>-3.999999999999998E-2</v>
      </c>
      <c r="AN338">
        <f t="shared" si="17"/>
        <v>1.0000000000000009E-2</v>
      </c>
    </row>
    <row r="339" spans="1:40" x14ac:dyDescent="0.25">
      <c r="A339">
        <v>2000</v>
      </c>
      <c r="B339">
        <v>200</v>
      </c>
      <c r="C339" t="s">
        <v>90</v>
      </c>
      <c r="D339">
        <v>0.26</v>
      </c>
      <c r="E339">
        <v>45</v>
      </c>
      <c r="F339">
        <v>0.115</v>
      </c>
      <c r="G339" t="s">
        <v>102</v>
      </c>
      <c r="H339" t="s">
        <v>62</v>
      </c>
      <c r="I339">
        <v>3</v>
      </c>
      <c r="J339" t="s">
        <v>72</v>
      </c>
      <c r="K339">
        <v>1</v>
      </c>
      <c r="L339">
        <v>0.115</v>
      </c>
      <c r="M339">
        <v>0.16</v>
      </c>
      <c r="N339">
        <v>0.25</v>
      </c>
      <c r="O339">
        <v>0.24</v>
      </c>
      <c r="P339">
        <v>0.17</v>
      </c>
      <c r="Q339">
        <v>177</v>
      </c>
      <c r="R339">
        <v>0</v>
      </c>
      <c r="S339" t="s">
        <v>40</v>
      </c>
      <c r="T339">
        <v>1</v>
      </c>
      <c r="U339">
        <v>1</v>
      </c>
      <c r="V339">
        <v>0</v>
      </c>
      <c r="W339">
        <v>1</v>
      </c>
      <c r="X339">
        <v>0</v>
      </c>
      <c r="Y339">
        <v>1</v>
      </c>
      <c r="Z339">
        <v>0</v>
      </c>
      <c r="AA339">
        <v>1</v>
      </c>
      <c r="AB339">
        <v>2</v>
      </c>
      <c r="AC339">
        <v>3</v>
      </c>
      <c r="AD339">
        <v>0</v>
      </c>
      <c r="AE339" t="s">
        <v>94</v>
      </c>
      <c r="AF339">
        <v>0</v>
      </c>
      <c r="AG339">
        <v>1800</v>
      </c>
      <c r="AH339">
        <v>2</v>
      </c>
      <c r="AI339" t="s">
        <v>42</v>
      </c>
      <c r="AJ339">
        <v>1</v>
      </c>
      <c r="AL339">
        <f t="shared" si="15"/>
        <v>-0.09</v>
      </c>
      <c r="AM339">
        <f t="shared" si="16"/>
        <v>-7.9999999999999988E-2</v>
      </c>
      <c r="AN339">
        <f t="shared" si="17"/>
        <v>-1.0000000000000009E-2</v>
      </c>
    </row>
    <row r="340" spans="1:40" x14ac:dyDescent="0.25">
      <c r="A340">
        <v>2000</v>
      </c>
      <c r="B340">
        <v>200</v>
      </c>
      <c r="C340" t="s">
        <v>90</v>
      </c>
      <c r="D340">
        <v>0.26</v>
      </c>
      <c r="E340">
        <v>45</v>
      </c>
      <c r="F340">
        <v>0.245</v>
      </c>
      <c r="G340" t="s">
        <v>111</v>
      </c>
      <c r="H340" t="s">
        <v>100</v>
      </c>
      <c r="I340">
        <v>4</v>
      </c>
      <c r="J340" t="s">
        <v>112</v>
      </c>
      <c r="K340">
        <v>3</v>
      </c>
      <c r="L340">
        <v>0.245</v>
      </c>
      <c r="M340">
        <v>0.245</v>
      </c>
      <c r="N340">
        <v>0.24</v>
      </c>
      <c r="O340">
        <v>0.24</v>
      </c>
      <c r="P340">
        <v>0.245</v>
      </c>
      <c r="Q340">
        <v>151</v>
      </c>
      <c r="R340">
        <v>0.10596026490066229</v>
      </c>
      <c r="S340" t="s">
        <v>50</v>
      </c>
      <c r="T340">
        <v>1</v>
      </c>
      <c r="U340">
        <v>2</v>
      </c>
      <c r="V340">
        <v>0</v>
      </c>
      <c r="W340">
        <v>1</v>
      </c>
      <c r="X340">
        <v>1</v>
      </c>
      <c r="Y340">
        <v>1</v>
      </c>
      <c r="Z340">
        <v>2</v>
      </c>
      <c r="AA340">
        <v>1</v>
      </c>
      <c r="AB340">
        <v>4</v>
      </c>
      <c r="AC340">
        <v>3</v>
      </c>
      <c r="AD340">
        <v>0.2</v>
      </c>
      <c r="AE340" t="s">
        <v>94</v>
      </c>
      <c r="AF340">
        <v>1</v>
      </c>
      <c r="AG340">
        <v>1284</v>
      </c>
      <c r="AH340">
        <v>0.5</v>
      </c>
      <c r="AI340" t="s">
        <v>42</v>
      </c>
      <c r="AJ340">
        <v>1</v>
      </c>
      <c r="AL340">
        <f t="shared" si="15"/>
        <v>5.0000000000000044E-3</v>
      </c>
      <c r="AM340">
        <f t="shared" si="16"/>
        <v>5.0000000000000044E-3</v>
      </c>
      <c r="AN340">
        <f t="shared" si="17"/>
        <v>0</v>
      </c>
    </row>
    <row r="341" spans="1:40" x14ac:dyDescent="0.25">
      <c r="A341">
        <v>2000</v>
      </c>
      <c r="B341">
        <v>200</v>
      </c>
      <c r="C341" t="s">
        <v>90</v>
      </c>
      <c r="D341">
        <v>0.26</v>
      </c>
      <c r="E341">
        <v>45</v>
      </c>
      <c r="F341">
        <v>0.23</v>
      </c>
      <c r="G341" t="s">
        <v>99</v>
      </c>
      <c r="H341" t="s">
        <v>100</v>
      </c>
      <c r="I341">
        <v>4</v>
      </c>
      <c r="J341" t="s">
        <v>101</v>
      </c>
      <c r="K341">
        <v>3</v>
      </c>
      <c r="L341">
        <v>0.125</v>
      </c>
      <c r="M341">
        <v>0.17</v>
      </c>
      <c r="N341">
        <v>0.17</v>
      </c>
      <c r="O341">
        <v>0.27</v>
      </c>
      <c r="P341">
        <v>7.0000000000000007E-2</v>
      </c>
      <c r="Q341">
        <v>154</v>
      </c>
      <c r="R341">
        <v>0.75974025974025972</v>
      </c>
      <c r="S341" t="s">
        <v>50</v>
      </c>
      <c r="T341">
        <v>1</v>
      </c>
      <c r="U341">
        <v>2</v>
      </c>
      <c r="V341">
        <v>0</v>
      </c>
      <c r="W341">
        <v>1</v>
      </c>
      <c r="X341">
        <v>1</v>
      </c>
      <c r="Y341">
        <v>1</v>
      </c>
      <c r="Z341">
        <v>1</v>
      </c>
      <c r="AA341">
        <v>2</v>
      </c>
      <c r="AB341">
        <v>4</v>
      </c>
      <c r="AC341">
        <v>3</v>
      </c>
      <c r="AD341">
        <v>0.2</v>
      </c>
      <c r="AE341" t="s">
        <v>94</v>
      </c>
      <c r="AF341">
        <v>1</v>
      </c>
      <c r="AG341">
        <v>1284</v>
      </c>
      <c r="AH341">
        <v>-1</v>
      </c>
      <c r="AI341" t="s">
        <v>42</v>
      </c>
      <c r="AJ341">
        <v>1</v>
      </c>
      <c r="AL341">
        <f t="shared" si="15"/>
        <v>0</v>
      </c>
      <c r="AM341">
        <f t="shared" si="16"/>
        <v>-0.1</v>
      </c>
      <c r="AN341">
        <f t="shared" si="17"/>
        <v>0.1</v>
      </c>
    </row>
    <row r="342" spans="1:40" x14ac:dyDescent="0.25">
      <c r="A342">
        <v>2000</v>
      </c>
      <c r="B342">
        <v>200</v>
      </c>
      <c r="C342" t="s">
        <v>90</v>
      </c>
      <c r="D342">
        <v>0.26</v>
      </c>
      <c r="E342">
        <v>45</v>
      </c>
      <c r="F342">
        <v>0.255</v>
      </c>
      <c r="G342" t="s">
        <v>117</v>
      </c>
      <c r="H342" t="s">
        <v>75</v>
      </c>
      <c r="I342">
        <v>5</v>
      </c>
      <c r="J342" t="s">
        <v>118</v>
      </c>
      <c r="K342">
        <v>4</v>
      </c>
      <c r="L342">
        <v>0.245</v>
      </c>
      <c r="M342">
        <v>0.24</v>
      </c>
      <c r="N342">
        <v>0.255</v>
      </c>
      <c r="O342">
        <v>0.25</v>
      </c>
      <c r="P342">
        <v>0.25</v>
      </c>
      <c r="Q342">
        <v>149</v>
      </c>
      <c r="R342">
        <v>0.1208053691275168</v>
      </c>
      <c r="S342" t="s">
        <v>67</v>
      </c>
      <c r="T342">
        <v>1</v>
      </c>
      <c r="U342">
        <v>2</v>
      </c>
      <c r="V342">
        <v>0</v>
      </c>
      <c r="W342">
        <v>1</v>
      </c>
      <c r="X342">
        <v>0</v>
      </c>
      <c r="Y342">
        <v>2</v>
      </c>
      <c r="Z342">
        <v>0</v>
      </c>
      <c r="AA342">
        <v>4</v>
      </c>
      <c r="AB342">
        <v>5</v>
      </c>
      <c r="AC342">
        <v>3</v>
      </c>
      <c r="AD342">
        <v>0</v>
      </c>
      <c r="AE342" t="s">
        <v>94</v>
      </c>
      <c r="AF342">
        <v>2</v>
      </c>
      <c r="AG342">
        <v>500</v>
      </c>
      <c r="AH342">
        <v>-0.5</v>
      </c>
      <c r="AI342" t="s">
        <v>42</v>
      </c>
      <c r="AJ342">
        <v>1</v>
      </c>
      <c r="AL342">
        <f t="shared" si="15"/>
        <v>-1.5000000000000013E-2</v>
      </c>
      <c r="AM342">
        <f t="shared" si="16"/>
        <v>-1.0000000000000009E-2</v>
      </c>
      <c r="AN342">
        <f t="shared" si="17"/>
        <v>-1.0000000000000009E-2</v>
      </c>
    </row>
    <row r="343" spans="1:40" x14ac:dyDescent="0.25">
      <c r="A343">
        <v>1000</v>
      </c>
      <c r="B343">
        <v>100</v>
      </c>
      <c r="C343" t="s">
        <v>148</v>
      </c>
      <c r="D343">
        <v>0.98</v>
      </c>
      <c r="E343">
        <v>23</v>
      </c>
      <c r="F343">
        <v>0.81</v>
      </c>
      <c r="G343" t="s">
        <v>153</v>
      </c>
      <c r="H343" t="s">
        <v>154</v>
      </c>
      <c r="I343">
        <v>3</v>
      </c>
      <c r="J343" t="s">
        <v>155</v>
      </c>
      <c r="K343">
        <v>2</v>
      </c>
      <c r="L343">
        <v>0.82</v>
      </c>
      <c r="M343">
        <v>0.84</v>
      </c>
      <c r="N343">
        <v>0.87</v>
      </c>
      <c r="O343">
        <v>0.89</v>
      </c>
      <c r="P343">
        <v>0.83</v>
      </c>
      <c r="Q343">
        <v>19</v>
      </c>
      <c r="R343">
        <v>0.84210526315789469</v>
      </c>
      <c r="S343" t="s">
        <v>40</v>
      </c>
      <c r="T343">
        <v>1</v>
      </c>
      <c r="U343">
        <v>2</v>
      </c>
      <c r="V343">
        <v>0</v>
      </c>
      <c r="W343">
        <v>1</v>
      </c>
      <c r="X343">
        <v>0</v>
      </c>
      <c r="Y343">
        <v>2</v>
      </c>
      <c r="Z343">
        <v>0</v>
      </c>
      <c r="AA343">
        <v>2</v>
      </c>
      <c r="AB343">
        <v>3</v>
      </c>
      <c r="AC343">
        <v>3</v>
      </c>
      <c r="AD343">
        <v>0.99999713898250775</v>
      </c>
      <c r="AE343" t="s">
        <v>152</v>
      </c>
      <c r="AF343">
        <v>0</v>
      </c>
      <c r="AG343">
        <v>900</v>
      </c>
      <c r="AH343">
        <v>-0.5</v>
      </c>
      <c r="AI343" t="s">
        <v>42</v>
      </c>
      <c r="AJ343">
        <v>1</v>
      </c>
      <c r="AL343">
        <f t="shared" si="15"/>
        <v>-3.0000000000000027E-2</v>
      </c>
      <c r="AM343">
        <f t="shared" si="16"/>
        <v>-5.0000000000000044E-2</v>
      </c>
      <c r="AN343">
        <f t="shared" si="17"/>
        <v>1.0000000000000009E-2</v>
      </c>
    </row>
    <row r="344" spans="1:40" x14ac:dyDescent="0.25">
      <c r="A344">
        <v>1000</v>
      </c>
      <c r="B344">
        <v>100</v>
      </c>
      <c r="C344" t="s">
        <v>148</v>
      </c>
      <c r="D344">
        <v>0.98</v>
      </c>
      <c r="E344">
        <v>23</v>
      </c>
      <c r="F344">
        <v>0.66</v>
      </c>
      <c r="G344" t="s">
        <v>159</v>
      </c>
      <c r="H344" t="s">
        <v>160</v>
      </c>
      <c r="I344">
        <v>4</v>
      </c>
      <c r="J344" t="s">
        <v>161</v>
      </c>
      <c r="K344">
        <v>2</v>
      </c>
      <c r="L344">
        <v>0.67</v>
      </c>
      <c r="M344">
        <v>0.74</v>
      </c>
      <c r="N344">
        <v>0.83</v>
      </c>
      <c r="O344">
        <v>0.87</v>
      </c>
      <c r="P344">
        <v>0.7</v>
      </c>
      <c r="Q344">
        <v>34</v>
      </c>
      <c r="R344">
        <v>1</v>
      </c>
      <c r="S344" t="s">
        <v>50</v>
      </c>
      <c r="T344">
        <v>1</v>
      </c>
      <c r="U344">
        <v>2</v>
      </c>
      <c r="V344">
        <v>0</v>
      </c>
      <c r="W344">
        <v>1</v>
      </c>
      <c r="X344">
        <v>0</v>
      </c>
      <c r="Y344">
        <v>2</v>
      </c>
      <c r="Z344">
        <v>0</v>
      </c>
      <c r="AA344">
        <v>2</v>
      </c>
      <c r="AB344">
        <v>3</v>
      </c>
      <c r="AC344">
        <v>3</v>
      </c>
      <c r="AD344">
        <v>0.38888888888888878</v>
      </c>
      <c r="AE344" t="s">
        <v>152</v>
      </c>
      <c r="AF344">
        <v>1</v>
      </c>
      <c r="AG344">
        <v>471</v>
      </c>
      <c r="AH344">
        <v>-1</v>
      </c>
      <c r="AI344" t="s">
        <v>42</v>
      </c>
      <c r="AJ344">
        <v>1</v>
      </c>
      <c r="AL344">
        <f t="shared" si="15"/>
        <v>-8.9999999999999969E-2</v>
      </c>
      <c r="AM344">
        <f t="shared" si="16"/>
        <v>-0.13</v>
      </c>
      <c r="AN344">
        <f t="shared" si="17"/>
        <v>4.0000000000000036E-2</v>
      </c>
    </row>
    <row r="345" spans="1:40" x14ac:dyDescent="0.25">
      <c r="A345">
        <v>1000</v>
      </c>
      <c r="B345">
        <v>100</v>
      </c>
      <c r="C345" t="s">
        <v>148</v>
      </c>
      <c r="D345">
        <v>0.98</v>
      </c>
      <c r="E345">
        <v>23</v>
      </c>
      <c r="F345">
        <v>0.93</v>
      </c>
      <c r="G345" t="s">
        <v>165</v>
      </c>
      <c r="H345" t="s">
        <v>166</v>
      </c>
      <c r="I345">
        <v>5</v>
      </c>
      <c r="J345" t="s">
        <v>167</v>
      </c>
      <c r="K345">
        <v>2</v>
      </c>
      <c r="L345">
        <v>0.94</v>
      </c>
      <c r="M345">
        <v>0.91</v>
      </c>
      <c r="N345">
        <v>0.92</v>
      </c>
      <c r="O345">
        <v>0.91</v>
      </c>
      <c r="P345">
        <v>0.91</v>
      </c>
      <c r="Q345">
        <v>7</v>
      </c>
      <c r="R345">
        <v>1</v>
      </c>
      <c r="S345" t="s">
        <v>77</v>
      </c>
      <c r="T345">
        <v>1</v>
      </c>
      <c r="U345">
        <v>2</v>
      </c>
      <c r="V345">
        <v>0</v>
      </c>
      <c r="W345">
        <v>1</v>
      </c>
      <c r="X345">
        <v>0</v>
      </c>
      <c r="Y345">
        <v>2</v>
      </c>
      <c r="Z345">
        <v>0</v>
      </c>
      <c r="AA345">
        <v>2</v>
      </c>
      <c r="AB345">
        <v>3</v>
      </c>
      <c r="AC345">
        <v>3</v>
      </c>
      <c r="AD345">
        <v>0</v>
      </c>
      <c r="AE345" t="s">
        <v>152</v>
      </c>
      <c r="AF345">
        <v>2</v>
      </c>
      <c r="AG345">
        <v>340</v>
      </c>
      <c r="AH345">
        <v>0.5</v>
      </c>
      <c r="AI345" t="s">
        <v>42</v>
      </c>
      <c r="AJ345">
        <v>1</v>
      </c>
      <c r="AL345">
        <f t="shared" si="15"/>
        <v>-1.0000000000000009E-2</v>
      </c>
      <c r="AM345">
        <f t="shared" si="16"/>
        <v>0</v>
      </c>
      <c r="AN345">
        <f t="shared" si="17"/>
        <v>0</v>
      </c>
    </row>
    <row r="346" spans="1:40" x14ac:dyDescent="0.25">
      <c r="A346">
        <v>1000</v>
      </c>
      <c r="B346">
        <v>100</v>
      </c>
      <c r="C346" t="s">
        <v>148</v>
      </c>
      <c r="D346">
        <v>0.98</v>
      </c>
      <c r="E346">
        <v>23</v>
      </c>
      <c r="F346">
        <v>0.93</v>
      </c>
      <c r="G346" t="s">
        <v>165</v>
      </c>
      <c r="H346" t="s">
        <v>166</v>
      </c>
      <c r="I346">
        <v>5</v>
      </c>
      <c r="J346" t="s">
        <v>167</v>
      </c>
      <c r="K346">
        <v>2</v>
      </c>
      <c r="L346">
        <v>0.94</v>
      </c>
      <c r="M346">
        <v>0.91</v>
      </c>
      <c r="N346">
        <v>0.92</v>
      </c>
      <c r="O346">
        <v>0.94</v>
      </c>
      <c r="P346">
        <v>0.91</v>
      </c>
      <c r="Q346">
        <v>7</v>
      </c>
      <c r="R346">
        <v>1</v>
      </c>
      <c r="S346" t="s">
        <v>77</v>
      </c>
      <c r="T346">
        <v>1</v>
      </c>
      <c r="U346">
        <v>2</v>
      </c>
      <c r="V346">
        <v>0</v>
      </c>
      <c r="W346">
        <v>1</v>
      </c>
      <c r="X346">
        <v>0</v>
      </c>
      <c r="Y346">
        <v>2</v>
      </c>
      <c r="Z346">
        <v>0</v>
      </c>
      <c r="AA346">
        <v>2</v>
      </c>
      <c r="AB346">
        <v>3</v>
      </c>
      <c r="AC346">
        <v>3</v>
      </c>
      <c r="AD346">
        <v>0</v>
      </c>
      <c r="AE346" t="s">
        <v>152</v>
      </c>
      <c r="AF346">
        <v>2</v>
      </c>
      <c r="AG346">
        <v>340</v>
      </c>
      <c r="AH346">
        <v>1</v>
      </c>
      <c r="AI346" t="s">
        <v>42</v>
      </c>
      <c r="AJ346">
        <v>1</v>
      </c>
      <c r="AL346">
        <f t="shared" si="15"/>
        <v>-1.0000000000000009E-2</v>
      </c>
      <c r="AM346">
        <f t="shared" si="16"/>
        <v>-2.9999999999999916E-2</v>
      </c>
      <c r="AN346">
        <f t="shared" si="17"/>
        <v>0</v>
      </c>
    </row>
    <row r="347" spans="1:40" x14ac:dyDescent="0.25">
      <c r="A347">
        <v>1000</v>
      </c>
      <c r="B347">
        <v>100</v>
      </c>
      <c r="C347" t="s">
        <v>148</v>
      </c>
      <c r="D347">
        <v>0.98</v>
      </c>
      <c r="E347">
        <v>23</v>
      </c>
      <c r="F347">
        <v>0.93</v>
      </c>
      <c r="G347" t="s">
        <v>165</v>
      </c>
      <c r="H347" t="s">
        <v>166</v>
      </c>
      <c r="I347">
        <v>5</v>
      </c>
      <c r="J347" t="s">
        <v>167</v>
      </c>
      <c r="K347">
        <v>2</v>
      </c>
      <c r="L347">
        <v>0.94</v>
      </c>
      <c r="M347">
        <v>0.91</v>
      </c>
      <c r="N347">
        <v>0.92</v>
      </c>
      <c r="O347">
        <v>0.91</v>
      </c>
      <c r="P347">
        <v>0.91</v>
      </c>
      <c r="Q347">
        <v>7</v>
      </c>
      <c r="R347">
        <v>1</v>
      </c>
      <c r="S347" t="s">
        <v>77</v>
      </c>
      <c r="T347">
        <v>1</v>
      </c>
      <c r="U347">
        <v>2</v>
      </c>
      <c r="V347">
        <v>0</v>
      </c>
      <c r="W347">
        <v>1</v>
      </c>
      <c r="X347">
        <v>0</v>
      </c>
      <c r="Y347">
        <v>2</v>
      </c>
      <c r="Z347">
        <v>0</v>
      </c>
      <c r="AA347">
        <v>2</v>
      </c>
      <c r="AB347">
        <v>3</v>
      </c>
      <c r="AC347">
        <v>3</v>
      </c>
      <c r="AD347">
        <v>0</v>
      </c>
      <c r="AE347" t="s">
        <v>152</v>
      </c>
      <c r="AF347">
        <v>2</v>
      </c>
      <c r="AG347">
        <v>340</v>
      </c>
      <c r="AH347">
        <v>2</v>
      </c>
      <c r="AI347" t="s">
        <v>42</v>
      </c>
      <c r="AJ347">
        <v>1</v>
      </c>
      <c r="AL347">
        <f t="shared" si="15"/>
        <v>-1.0000000000000009E-2</v>
      </c>
      <c r="AM347">
        <f t="shared" si="16"/>
        <v>0</v>
      </c>
      <c r="AN347">
        <f t="shared" si="17"/>
        <v>0</v>
      </c>
    </row>
    <row r="348" spans="1:40" x14ac:dyDescent="0.25">
      <c r="A348">
        <v>600</v>
      </c>
      <c r="B348">
        <v>60</v>
      </c>
      <c r="C348" t="s">
        <v>193</v>
      </c>
      <c r="D348">
        <v>0.73333333333333328</v>
      </c>
      <c r="E348">
        <v>39</v>
      </c>
      <c r="F348">
        <v>0.7</v>
      </c>
      <c r="G348" t="s">
        <v>208</v>
      </c>
      <c r="H348" t="s">
        <v>209</v>
      </c>
      <c r="I348">
        <v>3</v>
      </c>
      <c r="J348" t="s">
        <v>210</v>
      </c>
      <c r="K348">
        <v>2</v>
      </c>
      <c r="L348">
        <v>0.7</v>
      </c>
      <c r="M348">
        <v>0.7</v>
      </c>
      <c r="N348">
        <v>0.68333333333333335</v>
      </c>
      <c r="O348">
        <v>0.56666666666666665</v>
      </c>
      <c r="P348">
        <v>0.7</v>
      </c>
      <c r="Q348">
        <v>18</v>
      </c>
      <c r="R348">
        <v>0.94444444444444442</v>
      </c>
      <c r="S348" t="s">
        <v>40</v>
      </c>
      <c r="T348">
        <v>1</v>
      </c>
      <c r="U348">
        <v>1</v>
      </c>
      <c r="V348">
        <v>0</v>
      </c>
      <c r="W348">
        <v>1</v>
      </c>
      <c r="X348">
        <v>0</v>
      </c>
      <c r="Y348">
        <v>1</v>
      </c>
      <c r="Z348">
        <v>0</v>
      </c>
      <c r="AA348">
        <v>2</v>
      </c>
      <c r="AB348">
        <v>3</v>
      </c>
      <c r="AC348">
        <v>3</v>
      </c>
      <c r="AD348">
        <v>0.33333333333333331</v>
      </c>
      <c r="AE348" t="s">
        <v>197</v>
      </c>
      <c r="AF348">
        <v>0</v>
      </c>
      <c r="AG348">
        <v>540</v>
      </c>
      <c r="AH348">
        <v>-2</v>
      </c>
      <c r="AI348" t="s">
        <v>42</v>
      </c>
      <c r="AJ348">
        <v>1</v>
      </c>
      <c r="AL348">
        <f t="shared" si="15"/>
        <v>1.6666666666666607E-2</v>
      </c>
      <c r="AM348">
        <f t="shared" si="16"/>
        <v>0.1333333333333333</v>
      </c>
      <c r="AN348">
        <f t="shared" si="17"/>
        <v>0</v>
      </c>
    </row>
    <row r="349" spans="1:40" x14ac:dyDescent="0.25">
      <c r="A349">
        <v>600</v>
      </c>
      <c r="B349">
        <v>60</v>
      </c>
      <c r="C349" t="s">
        <v>193</v>
      </c>
      <c r="D349">
        <v>0.73333333333333328</v>
      </c>
      <c r="E349">
        <v>39</v>
      </c>
      <c r="F349">
        <v>0.73333333333333328</v>
      </c>
      <c r="G349" t="s">
        <v>211</v>
      </c>
      <c r="H349" t="s">
        <v>220</v>
      </c>
      <c r="I349">
        <v>13</v>
      </c>
      <c r="J349" t="s">
        <v>213</v>
      </c>
      <c r="K349">
        <v>4</v>
      </c>
      <c r="L349">
        <v>0.73333333333333328</v>
      </c>
      <c r="M349">
        <v>0.68333333333333335</v>
      </c>
      <c r="N349">
        <v>0.75</v>
      </c>
      <c r="O349">
        <v>0.78333333333333333</v>
      </c>
      <c r="P349">
        <v>0.68333333333333335</v>
      </c>
      <c r="Q349">
        <v>16</v>
      </c>
      <c r="R349">
        <v>0.8125</v>
      </c>
      <c r="S349" t="s">
        <v>85</v>
      </c>
      <c r="T349">
        <v>1</v>
      </c>
      <c r="U349">
        <v>2</v>
      </c>
      <c r="V349">
        <v>0</v>
      </c>
      <c r="W349">
        <v>1</v>
      </c>
      <c r="X349">
        <v>0</v>
      </c>
      <c r="Y349">
        <v>2</v>
      </c>
      <c r="Z349">
        <v>0</v>
      </c>
      <c r="AA349">
        <v>4</v>
      </c>
      <c r="AB349">
        <v>5</v>
      </c>
      <c r="AC349">
        <v>3</v>
      </c>
      <c r="AD349">
        <v>0.1247259439707674</v>
      </c>
      <c r="AE349" t="s">
        <v>197</v>
      </c>
      <c r="AF349">
        <v>4</v>
      </c>
      <c r="AG349">
        <v>68</v>
      </c>
      <c r="AH349">
        <v>0.5</v>
      </c>
      <c r="AI349" t="s">
        <v>42</v>
      </c>
      <c r="AJ349">
        <v>1</v>
      </c>
      <c r="AL349">
        <f t="shared" si="15"/>
        <v>-6.6666666666666652E-2</v>
      </c>
      <c r="AM349">
        <f t="shared" si="16"/>
        <v>-9.9999999999999978E-2</v>
      </c>
      <c r="AN349">
        <f t="shared" si="17"/>
        <v>0</v>
      </c>
    </row>
    <row r="350" spans="1:40" x14ac:dyDescent="0.25">
      <c r="A350">
        <v>600</v>
      </c>
      <c r="B350">
        <v>60</v>
      </c>
      <c r="C350" t="s">
        <v>193</v>
      </c>
      <c r="D350">
        <v>0.73333333333333328</v>
      </c>
      <c r="E350">
        <v>39</v>
      </c>
      <c r="F350">
        <v>0.73333333333333328</v>
      </c>
      <c r="G350" t="s">
        <v>260</v>
      </c>
      <c r="H350" t="s">
        <v>222</v>
      </c>
      <c r="I350">
        <v>13</v>
      </c>
      <c r="J350" t="s">
        <v>261</v>
      </c>
      <c r="K350">
        <v>4</v>
      </c>
      <c r="L350">
        <v>0.73333333333333328</v>
      </c>
      <c r="M350">
        <v>0.68333333333333335</v>
      </c>
      <c r="N350">
        <v>0.73333333333333328</v>
      </c>
      <c r="O350">
        <v>0.71666666666666667</v>
      </c>
      <c r="P350">
        <v>0.68333333333333335</v>
      </c>
      <c r="Q350">
        <v>16</v>
      </c>
      <c r="R350">
        <v>0.8125</v>
      </c>
      <c r="S350" t="s">
        <v>85</v>
      </c>
      <c r="T350">
        <v>1</v>
      </c>
      <c r="U350">
        <v>2</v>
      </c>
      <c r="V350">
        <v>0</v>
      </c>
      <c r="W350">
        <v>1</v>
      </c>
      <c r="X350">
        <v>0</v>
      </c>
      <c r="Y350">
        <v>2</v>
      </c>
      <c r="Z350">
        <v>0</v>
      </c>
      <c r="AA350">
        <v>4</v>
      </c>
      <c r="AB350">
        <v>5</v>
      </c>
      <c r="AC350">
        <v>3</v>
      </c>
      <c r="AD350">
        <v>0</v>
      </c>
      <c r="AE350" t="s">
        <v>197</v>
      </c>
      <c r="AF350">
        <v>4</v>
      </c>
      <c r="AG350">
        <v>68</v>
      </c>
      <c r="AH350">
        <v>-0.5</v>
      </c>
      <c r="AI350" t="s">
        <v>42</v>
      </c>
      <c r="AJ350">
        <v>1</v>
      </c>
      <c r="AL350">
        <f t="shared" si="15"/>
        <v>-4.9999999999999933E-2</v>
      </c>
      <c r="AM350">
        <f t="shared" si="16"/>
        <v>-3.3333333333333326E-2</v>
      </c>
      <c r="AN350">
        <f t="shared" si="17"/>
        <v>0</v>
      </c>
    </row>
    <row r="351" spans="1:40" x14ac:dyDescent="0.25">
      <c r="A351">
        <v>600</v>
      </c>
      <c r="B351">
        <v>60</v>
      </c>
      <c r="C351" t="s">
        <v>193</v>
      </c>
      <c r="D351">
        <v>0.73333333333333328</v>
      </c>
      <c r="E351">
        <v>39</v>
      </c>
      <c r="F351">
        <v>0.71666666666666667</v>
      </c>
      <c r="G351" t="s">
        <v>260</v>
      </c>
      <c r="H351" t="s">
        <v>222</v>
      </c>
      <c r="I351">
        <v>13</v>
      </c>
      <c r="J351" t="s">
        <v>261</v>
      </c>
      <c r="K351">
        <v>4</v>
      </c>
      <c r="L351">
        <v>0.71666666666666667</v>
      </c>
      <c r="M351">
        <v>0.66666666666666663</v>
      </c>
      <c r="N351">
        <v>0.71666666666666667</v>
      </c>
      <c r="O351">
        <v>0.71666666666666667</v>
      </c>
      <c r="P351">
        <v>0.66666666666666663</v>
      </c>
      <c r="Q351">
        <v>17</v>
      </c>
      <c r="R351">
        <v>0.82352941176470584</v>
      </c>
      <c r="S351" t="s">
        <v>85</v>
      </c>
      <c r="T351">
        <v>1</v>
      </c>
      <c r="U351">
        <v>2</v>
      </c>
      <c r="V351">
        <v>0</v>
      </c>
      <c r="W351">
        <v>1</v>
      </c>
      <c r="X351">
        <v>0</v>
      </c>
      <c r="Y351">
        <v>2</v>
      </c>
      <c r="Z351">
        <v>0</v>
      </c>
      <c r="AA351">
        <v>4</v>
      </c>
      <c r="AB351">
        <v>5</v>
      </c>
      <c r="AC351">
        <v>3</v>
      </c>
      <c r="AD351">
        <v>0</v>
      </c>
      <c r="AE351" t="s">
        <v>197</v>
      </c>
      <c r="AF351">
        <v>4</v>
      </c>
      <c r="AG351">
        <v>68</v>
      </c>
      <c r="AH351">
        <v>-1</v>
      </c>
      <c r="AI351" t="s">
        <v>42</v>
      </c>
      <c r="AJ351">
        <v>1</v>
      </c>
      <c r="AL351">
        <f t="shared" si="15"/>
        <v>-5.0000000000000044E-2</v>
      </c>
      <c r="AM351">
        <f t="shared" si="16"/>
        <v>-5.0000000000000044E-2</v>
      </c>
      <c r="AN351">
        <f t="shared" si="17"/>
        <v>0</v>
      </c>
    </row>
    <row r="352" spans="1:40" x14ac:dyDescent="0.25">
      <c r="A352">
        <v>2000</v>
      </c>
      <c r="B352">
        <v>200</v>
      </c>
      <c r="C352" t="s">
        <v>36</v>
      </c>
      <c r="D352">
        <v>0.505</v>
      </c>
      <c r="E352">
        <v>35</v>
      </c>
      <c r="F352">
        <v>0.47499999999999998</v>
      </c>
      <c r="G352" t="s">
        <v>37</v>
      </c>
      <c r="H352" t="s">
        <v>38</v>
      </c>
      <c r="I352">
        <v>4</v>
      </c>
      <c r="J352" t="s">
        <v>39</v>
      </c>
      <c r="K352">
        <v>4</v>
      </c>
      <c r="L352">
        <v>0.44500000000000001</v>
      </c>
      <c r="M352">
        <v>0.48</v>
      </c>
      <c r="N352">
        <v>0.48499999999999999</v>
      </c>
      <c r="O352">
        <v>0.45500000000000002</v>
      </c>
      <c r="P352">
        <v>0.48</v>
      </c>
      <c r="Q352">
        <v>105</v>
      </c>
      <c r="R352">
        <v>0.6</v>
      </c>
      <c r="S352" t="s">
        <v>40</v>
      </c>
      <c r="T352">
        <v>1</v>
      </c>
      <c r="U352">
        <v>4</v>
      </c>
      <c r="V352">
        <v>0</v>
      </c>
      <c r="W352">
        <v>1</v>
      </c>
      <c r="X352">
        <v>1</v>
      </c>
      <c r="Y352">
        <v>3</v>
      </c>
      <c r="Z352">
        <v>1</v>
      </c>
      <c r="AA352">
        <v>3</v>
      </c>
      <c r="AB352">
        <v>6</v>
      </c>
      <c r="AC352">
        <v>4</v>
      </c>
      <c r="AD352">
        <v>0</v>
      </c>
      <c r="AE352" t="s">
        <v>41</v>
      </c>
      <c r="AF352">
        <v>0</v>
      </c>
      <c r="AG352">
        <v>1800</v>
      </c>
      <c r="AH352">
        <v>0.5</v>
      </c>
      <c r="AI352" t="s">
        <v>42</v>
      </c>
      <c r="AJ352">
        <v>1</v>
      </c>
      <c r="AL352">
        <f t="shared" si="15"/>
        <v>-5.0000000000000044E-3</v>
      </c>
      <c r="AM352">
        <f t="shared" si="16"/>
        <v>2.4999999999999967E-2</v>
      </c>
      <c r="AN352">
        <f t="shared" si="17"/>
        <v>0</v>
      </c>
    </row>
    <row r="353" spans="1:40" x14ac:dyDescent="0.25">
      <c r="A353">
        <v>2000</v>
      </c>
      <c r="B353">
        <v>200</v>
      </c>
      <c r="C353" t="s">
        <v>36</v>
      </c>
      <c r="D353">
        <v>0.505</v>
      </c>
      <c r="E353">
        <v>35</v>
      </c>
      <c r="F353">
        <v>0.47</v>
      </c>
      <c r="G353" t="s">
        <v>37</v>
      </c>
      <c r="H353" t="s">
        <v>38</v>
      </c>
      <c r="I353">
        <v>4</v>
      </c>
      <c r="J353" t="s">
        <v>39</v>
      </c>
      <c r="K353">
        <v>4</v>
      </c>
      <c r="L353">
        <v>0.36499999999999999</v>
      </c>
      <c r="M353">
        <v>0.46500000000000002</v>
      </c>
      <c r="N353">
        <v>0.48499999999999999</v>
      </c>
      <c r="O353">
        <v>0.45500000000000002</v>
      </c>
      <c r="P353">
        <v>0.38</v>
      </c>
      <c r="Q353">
        <v>106</v>
      </c>
      <c r="R353">
        <v>0.6132075471698113</v>
      </c>
      <c r="S353" t="s">
        <v>40</v>
      </c>
      <c r="T353">
        <v>1</v>
      </c>
      <c r="U353">
        <v>4</v>
      </c>
      <c r="V353">
        <v>0</v>
      </c>
      <c r="W353">
        <v>1</v>
      </c>
      <c r="X353">
        <v>1</v>
      </c>
      <c r="Y353">
        <v>3</v>
      </c>
      <c r="Z353">
        <v>1</v>
      </c>
      <c r="AA353">
        <v>3</v>
      </c>
      <c r="AB353">
        <v>6</v>
      </c>
      <c r="AC353">
        <v>4</v>
      </c>
      <c r="AD353">
        <v>0</v>
      </c>
      <c r="AE353" t="s">
        <v>41</v>
      </c>
      <c r="AF353">
        <v>0</v>
      </c>
      <c r="AG353">
        <v>1800</v>
      </c>
      <c r="AH353">
        <v>1</v>
      </c>
      <c r="AI353" t="s">
        <v>42</v>
      </c>
      <c r="AJ353">
        <v>1</v>
      </c>
      <c r="AL353">
        <f t="shared" si="15"/>
        <v>-1.9999999999999962E-2</v>
      </c>
      <c r="AM353">
        <f t="shared" si="16"/>
        <v>1.0000000000000009E-2</v>
      </c>
      <c r="AN353">
        <f t="shared" si="17"/>
        <v>8.500000000000002E-2</v>
      </c>
    </row>
    <row r="354" spans="1:40" x14ac:dyDescent="0.25">
      <c r="A354">
        <v>2000</v>
      </c>
      <c r="B354">
        <v>200</v>
      </c>
      <c r="C354" t="s">
        <v>36</v>
      </c>
      <c r="D354">
        <v>0.505</v>
      </c>
      <c r="E354">
        <v>35</v>
      </c>
      <c r="F354">
        <v>0.41499999999999998</v>
      </c>
      <c r="G354" t="s">
        <v>51</v>
      </c>
      <c r="H354" t="s">
        <v>52</v>
      </c>
      <c r="I354">
        <v>4</v>
      </c>
      <c r="J354" t="s">
        <v>53</v>
      </c>
      <c r="K354">
        <v>3</v>
      </c>
      <c r="L354">
        <v>0.42</v>
      </c>
      <c r="M354">
        <v>0.42</v>
      </c>
      <c r="N354">
        <v>0.42499999999999999</v>
      </c>
      <c r="O354">
        <v>0.45500000000000002</v>
      </c>
      <c r="P354">
        <v>0.42</v>
      </c>
      <c r="Q354">
        <v>117</v>
      </c>
      <c r="R354">
        <v>0.1111111111111111</v>
      </c>
      <c r="S354" t="s">
        <v>40</v>
      </c>
      <c r="T354">
        <v>1</v>
      </c>
      <c r="U354">
        <v>3</v>
      </c>
      <c r="V354">
        <v>0</v>
      </c>
      <c r="W354">
        <v>1</v>
      </c>
      <c r="X354">
        <v>0</v>
      </c>
      <c r="Y354">
        <v>3</v>
      </c>
      <c r="Z354">
        <v>0</v>
      </c>
      <c r="AA354">
        <v>3</v>
      </c>
      <c r="AB354">
        <v>5</v>
      </c>
      <c r="AC354">
        <v>4</v>
      </c>
      <c r="AD354">
        <v>0.14285714285714279</v>
      </c>
      <c r="AE354" t="s">
        <v>41</v>
      </c>
      <c r="AF354">
        <v>0</v>
      </c>
      <c r="AG354">
        <v>1800</v>
      </c>
      <c r="AH354">
        <v>-2</v>
      </c>
      <c r="AI354" t="s">
        <v>42</v>
      </c>
      <c r="AJ354">
        <v>1</v>
      </c>
      <c r="AL354">
        <f t="shared" si="15"/>
        <v>-5.0000000000000044E-3</v>
      </c>
      <c r="AM354">
        <f t="shared" si="16"/>
        <v>-3.5000000000000031E-2</v>
      </c>
      <c r="AN354">
        <f t="shared" si="17"/>
        <v>0</v>
      </c>
    </row>
    <row r="355" spans="1:40" x14ac:dyDescent="0.25">
      <c r="A355">
        <v>2000</v>
      </c>
      <c r="B355">
        <v>200</v>
      </c>
      <c r="C355" t="s">
        <v>36</v>
      </c>
      <c r="D355">
        <v>0.505</v>
      </c>
      <c r="E355">
        <v>35</v>
      </c>
      <c r="F355">
        <v>0.495</v>
      </c>
      <c r="G355" t="s">
        <v>43</v>
      </c>
      <c r="H355" t="s">
        <v>44</v>
      </c>
      <c r="I355">
        <v>7</v>
      </c>
      <c r="J355" t="s">
        <v>45</v>
      </c>
      <c r="K355">
        <v>4</v>
      </c>
      <c r="L355">
        <v>0.5</v>
      </c>
      <c r="M355">
        <v>0.42499999999999999</v>
      </c>
      <c r="N355">
        <v>0.435</v>
      </c>
      <c r="O355">
        <v>0.45500000000000002</v>
      </c>
      <c r="P355">
        <v>0.42499999999999999</v>
      </c>
      <c r="Q355">
        <v>101</v>
      </c>
      <c r="R355">
        <v>0.34653465346534651</v>
      </c>
      <c r="S355" t="s">
        <v>50</v>
      </c>
      <c r="T355">
        <v>1</v>
      </c>
      <c r="U355">
        <v>4</v>
      </c>
      <c r="V355">
        <v>0</v>
      </c>
      <c r="W355">
        <v>1</v>
      </c>
      <c r="X355">
        <v>0</v>
      </c>
      <c r="Y355">
        <v>4</v>
      </c>
      <c r="Z355">
        <v>0</v>
      </c>
      <c r="AA355">
        <v>4</v>
      </c>
      <c r="AB355">
        <v>6</v>
      </c>
      <c r="AC355">
        <v>4</v>
      </c>
      <c r="AD355">
        <v>0.25</v>
      </c>
      <c r="AE355" t="s">
        <v>41</v>
      </c>
      <c r="AF355">
        <v>1</v>
      </c>
      <c r="AG355">
        <v>669</v>
      </c>
      <c r="AH355">
        <v>-0.5</v>
      </c>
      <c r="AI355" t="s">
        <v>42</v>
      </c>
      <c r="AJ355">
        <v>1</v>
      </c>
      <c r="AL355">
        <f t="shared" si="15"/>
        <v>-1.0000000000000009E-2</v>
      </c>
      <c r="AM355">
        <f t="shared" si="16"/>
        <v>-3.0000000000000027E-2</v>
      </c>
      <c r="AN355">
        <f t="shared" si="17"/>
        <v>0</v>
      </c>
    </row>
    <row r="356" spans="1:40" x14ac:dyDescent="0.25">
      <c r="A356">
        <v>2000</v>
      </c>
      <c r="B356">
        <v>200</v>
      </c>
      <c r="C356" t="s">
        <v>90</v>
      </c>
      <c r="D356">
        <v>0.26</v>
      </c>
      <c r="E356">
        <v>45</v>
      </c>
      <c r="F356">
        <v>0.115</v>
      </c>
      <c r="G356" t="s">
        <v>97</v>
      </c>
      <c r="H356" t="s">
        <v>38</v>
      </c>
      <c r="I356">
        <v>4</v>
      </c>
      <c r="J356" t="s">
        <v>98</v>
      </c>
      <c r="K356">
        <v>2</v>
      </c>
      <c r="L356">
        <v>0.11</v>
      </c>
      <c r="M356">
        <v>0.185</v>
      </c>
      <c r="N356">
        <v>0.255</v>
      </c>
      <c r="O356">
        <v>0.24</v>
      </c>
      <c r="P356">
        <v>0.19500000000000001</v>
      </c>
      <c r="Q356">
        <v>177</v>
      </c>
      <c r="R356">
        <v>0</v>
      </c>
      <c r="S356" t="s">
        <v>40</v>
      </c>
      <c r="T356">
        <v>1</v>
      </c>
      <c r="U356">
        <v>2</v>
      </c>
      <c r="V356">
        <v>0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4</v>
      </c>
      <c r="AC356">
        <v>4</v>
      </c>
      <c r="AD356">
        <v>0</v>
      </c>
      <c r="AE356" t="s">
        <v>94</v>
      </c>
      <c r="AF356">
        <v>0</v>
      </c>
      <c r="AG356">
        <v>1800</v>
      </c>
      <c r="AH356">
        <v>1</v>
      </c>
      <c r="AI356" t="s">
        <v>42</v>
      </c>
      <c r="AJ356">
        <v>1</v>
      </c>
      <c r="AL356">
        <f t="shared" si="15"/>
        <v>-7.0000000000000007E-2</v>
      </c>
      <c r="AM356">
        <f t="shared" si="16"/>
        <v>-5.4999999999999993E-2</v>
      </c>
      <c r="AN356">
        <f t="shared" si="17"/>
        <v>-1.0000000000000009E-2</v>
      </c>
    </row>
    <row r="357" spans="1:40" x14ac:dyDescent="0.25">
      <c r="A357">
        <v>2000</v>
      </c>
      <c r="B357">
        <v>200</v>
      </c>
      <c r="C357" t="s">
        <v>90</v>
      </c>
      <c r="D357">
        <v>0.26</v>
      </c>
      <c r="E357">
        <v>45</v>
      </c>
      <c r="F357">
        <v>0.16</v>
      </c>
      <c r="G357" t="s">
        <v>99</v>
      </c>
      <c r="H357" t="s">
        <v>100</v>
      </c>
      <c r="I357">
        <v>4</v>
      </c>
      <c r="J357" t="s">
        <v>101</v>
      </c>
      <c r="K357">
        <v>3</v>
      </c>
      <c r="L357">
        <v>0.125</v>
      </c>
      <c r="M357">
        <v>0.105</v>
      </c>
      <c r="N357">
        <v>0.16</v>
      </c>
      <c r="O357">
        <v>0.24</v>
      </c>
      <c r="P357">
        <v>7.0000000000000007E-2</v>
      </c>
      <c r="Q357">
        <v>168</v>
      </c>
      <c r="R357">
        <v>0.54761904761904767</v>
      </c>
      <c r="S357" t="s">
        <v>40</v>
      </c>
      <c r="T357">
        <v>1</v>
      </c>
      <c r="U357">
        <v>2</v>
      </c>
      <c r="V357">
        <v>0</v>
      </c>
      <c r="W357">
        <v>1</v>
      </c>
      <c r="X357">
        <v>1</v>
      </c>
      <c r="Y357">
        <v>1</v>
      </c>
      <c r="Z357">
        <v>1</v>
      </c>
      <c r="AA357">
        <v>2</v>
      </c>
      <c r="AB357">
        <v>5</v>
      </c>
      <c r="AC357">
        <v>4</v>
      </c>
      <c r="AD357">
        <v>0.2</v>
      </c>
      <c r="AE357" t="s">
        <v>94</v>
      </c>
      <c r="AF357">
        <v>0</v>
      </c>
      <c r="AG357">
        <v>1800</v>
      </c>
      <c r="AH357">
        <v>-1</v>
      </c>
      <c r="AI357" t="s">
        <v>42</v>
      </c>
      <c r="AJ357">
        <v>1</v>
      </c>
      <c r="AL357">
        <f t="shared" si="15"/>
        <v>-5.5000000000000007E-2</v>
      </c>
      <c r="AM357">
        <f t="shared" si="16"/>
        <v>-0.13500000000000001</v>
      </c>
      <c r="AN357">
        <f t="shared" si="17"/>
        <v>3.4999999999999989E-2</v>
      </c>
    </row>
    <row r="358" spans="1:40" x14ac:dyDescent="0.25">
      <c r="A358">
        <v>2000</v>
      </c>
      <c r="B358">
        <v>200</v>
      </c>
      <c r="C358" t="s">
        <v>90</v>
      </c>
      <c r="D358">
        <v>0.26</v>
      </c>
      <c r="E358">
        <v>45</v>
      </c>
      <c r="F358">
        <v>0.26</v>
      </c>
      <c r="G358" t="s">
        <v>95</v>
      </c>
      <c r="H358" t="s">
        <v>75</v>
      </c>
      <c r="I358">
        <v>5</v>
      </c>
      <c r="J358" t="s">
        <v>96</v>
      </c>
      <c r="K358">
        <v>4</v>
      </c>
      <c r="L358">
        <v>0.21</v>
      </c>
      <c r="M358">
        <v>0.245</v>
      </c>
      <c r="N358">
        <v>0.23499999999999999</v>
      </c>
      <c r="O358">
        <v>0.24</v>
      </c>
      <c r="P358">
        <v>0.22</v>
      </c>
      <c r="Q358">
        <v>148</v>
      </c>
      <c r="R358">
        <v>0.48648648648648651</v>
      </c>
      <c r="S358" t="s">
        <v>50</v>
      </c>
      <c r="T358">
        <v>1</v>
      </c>
      <c r="U358">
        <v>2</v>
      </c>
      <c r="V358">
        <v>0</v>
      </c>
      <c r="W358">
        <v>1</v>
      </c>
      <c r="X358">
        <v>1</v>
      </c>
      <c r="Y358">
        <v>1</v>
      </c>
      <c r="Z358">
        <v>2</v>
      </c>
      <c r="AA358">
        <v>2</v>
      </c>
      <c r="AB358">
        <v>6</v>
      </c>
      <c r="AC358">
        <v>4</v>
      </c>
      <c r="AD358">
        <v>0</v>
      </c>
      <c r="AE358" t="s">
        <v>94</v>
      </c>
      <c r="AF358">
        <v>1</v>
      </c>
      <c r="AG358">
        <v>1284</v>
      </c>
      <c r="AH358">
        <v>-0.5</v>
      </c>
      <c r="AI358" t="s">
        <v>42</v>
      </c>
      <c r="AJ358">
        <v>1</v>
      </c>
      <c r="AL358">
        <f t="shared" si="15"/>
        <v>1.0000000000000009E-2</v>
      </c>
      <c r="AM358">
        <f t="shared" si="16"/>
        <v>5.0000000000000044E-3</v>
      </c>
      <c r="AN358">
        <f t="shared" si="17"/>
        <v>2.4999999999999994E-2</v>
      </c>
    </row>
    <row r="359" spans="1:40" x14ac:dyDescent="0.25">
      <c r="A359">
        <v>2000</v>
      </c>
      <c r="B359">
        <v>200</v>
      </c>
      <c r="C359" t="s">
        <v>90</v>
      </c>
      <c r="D359">
        <v>0.26</v>
      </c>
      <c r="E359">
        <v>45</v>
      </c>
      <c r="F359">
        <v>0.13</v>
      </c>
      <c r="G359" t="s">
        <v>103</v>
      </c>
      <c r="H359" t="s">
        <v>75</v>
      </c>
      <c r="I359">
        <v>5</v>
      </c>
      <c r="J359" t="s">
        <v>104</v>
      </c>
      <c r="K359">
        <v>3</v>
      </c>
      <c r="L359">
        <v>0.04</v>
      </c>
      <c r="M359">
        <v>0.115</v>
      </c>
      <c r="N359">
        <v>0.22</v>
      </c>
      <c r="O359">
        <v>0.25</v>
      </c>
      <c r="P359">
        <v>3.5000000000000003E-2</v>
      </c>
      <c r="Q359">
        <v>174</v>
      </c>
      <c r="R359">
        <v>9.1954022988505746E-2</v>
      </c>
      <c r="S359" t="s">
        <v>50</v>
      </c>
      <c r="T359">
        <v>1</v>
      </c>
      <c r="U359">
        <v>2</v>
      </c>
      <c r="V359">
        <v>0</v>
      </c>
      <c r="W359">
        <v>1</v>
      </c>
      <c r="X359">
        <v>1</v>
      </c>
      <c r="Y359">
        <v>1</v>
      </c>
      <c r="Z359">
        <v>1</v>
      </c>
      <c r="AA359">
        <v>2</v>
      </c>
      <c r="AB359">
        <v>5</v>
      </c>
      <c r="AC359">
        <v>4</v>
      </c>
      <c r="AD359">
        <v>0</v>
      </c>
      <c r="AE359" t="s">
        <v>94</v>
      </c>
      <c r="AF359">
        <v>1</v>
      </c>
      <c r="AG359">
        <v>1284</v>
      </c>
      <c r="AH359">
        <v>-2</v>
      </c>
      <c r="AI359" t="s">
        <v>42</v>
      </c>
      <c r="AJ359">
        <v>1</v>
      </c>
      <c r="AL359">
        <f t="shared" si="15"/>
        <v>-0.105</v>
      </c>
      <c r="AM359">
        <f t="shared" si="16"/>
        <v>-0.13500000000000001</v>
      </c>
      <c r="AN359">
        <f t="shared" si="17"/>
        <v>0.08</v>
      </c>
    </row>
    <row r="360" spans="1:40" x14ac:dyDescent="0.25">
      <c r="A360">
        <v>1000</v>
      </c>
      <c r="B360">
        <v>100</v>
      </c>
      <c r="C360" t="s">
        <v>148</v>
      </c>
      <c r="D360">
        <v>0.98</v>
      </c>
      <c r="E360">
        <v>23</v>
      </c>
      <c r="F360">
        <v>0.66</v>
      </c>
      <c r="G360" t="s">
        <v>159</v>
      </c>
      <c r="H360" t="s">
        <v>160</v>
      </c>
      <c r="I360">
        <v>4</v>
      </c>
      <c r="J360" t="s">
        <v>161</v>
      </c>
      <c r="K360">
        <v>2</v>
      </c>
      <c r="L360">
        <v>0.67</v>
      </c>
      <c r="M360">
        <v>0.74</v>
      </c>
      <c r="N360">
        <v>0.86</v>
      </c>
      <c r="O360">
        <v>0.89</v>
      </c>
      <c r="P360">
        <v>0.7</v>
      </c>
      <c r="Q360">
        <v>34</v>
      </c>
      <c r="R360">
        <v>1</v>
      </c>
      <c r="S360" t="s">
        <v>40</v>
      </c>
      <c r="T360">
        <v>1</v>
      </c>
      <c r="U360">
        <v>2</v>
      </c>
      <c r="V360">
        <v>0</v>
      </c>
      <c r="W360">
        <v>1</v>
      </c>
      <c r="X360">
        <v>0</v>
      </c>
      <c r="Y360">
        <v>2</v>
      </c>
      <c r="Z360">
        <v>0</v>
      </c>
      <c r="AA360">
        <v>2</v>
      </c>
      <c r="AB360">
        <v>4</v>
      </c>
      <c r="AC360">
        <v>4</v>
      </c>
      <c r="AD360">
        <v>0.38888888888888878</v>
      </c>
      <c r="AE360" t="s">
        <v>152</v>
      </c>
      <c r="AF360">
        <v>0</v>
      </c>
      <c r="AG360">
        <v>900</v>
      </c>
      <c r="AH360">
        <v>-1</v>
      </c>
      <c r="AI360" t="s">
        <v>42</v>
      </c>
      <c r="AJ360">
        <v>1</v>
      </c>
      <c r="AL360">
        <f t="shared" si="15"/>
        <v>-0.12</v>
      </c>
      <c r="AM360">
        <f t="shared" si="16"/>
        <v>-0.15000000000000002</v>
      </c>
      <c r="AN360">
        <f t="shared" si="17"/>
        <v>4.0000000000000036E-2</v>
      </c>
    </row>
    <row r="361" spans="1:40" x14ac:dyDescent="0.25">
      <c r="A361">
        <v>1000</v>
      </c>
      <c r="B361">
        <v>100</v>
      </c>
      <c r="C361" t="s">
        <v>148</v>
      </c>
      <c r="D361">
        <v>0.98</v>
      </c>
      <c r="E361">
        <v>23</v>
      </c>
      <c r="F361">
        <v>0.95</v>
      </c>
      <c r="G361" t="s">
        <v>168</v>
      </c>
      <c r="H361" t="s">
        <v>169</v>
      </c>
      <c r="I361">
        <v>9</v>
      </c>
      <c r="J361" t="s">
        <v>170</v>
      </c>
      <c r="K361">
        <v>2</v>
      </c>
      <c r="L361">
        <v>0.95</v>
      </c>
      <c r="M361">
        <v>0.89</v>
      </c>
      <c r="N361">
        <v>0.9</v>
      </c>
      <c r="O361">
        <v>0.89</v>
      </c>
      <c r="P361">
        <v>0.89</v>
      </c>
      <c r="Q361">
        <v>5</v>
      </c>
      <c r="R361">
        <v>1</v>
      </c>
      <c r="S361" t="s">
        <v>56</v>
      </c>
      <c r="T361">
        <v>1</v>
      </c>
      <c r="U361">
        <v>1</v>
      </c>
      <c r="V361">
        <v>0</v>
      </c>
      <c r="W361">
        <v>1</v>
      </c>
      <c r="X361">
        <v>0</v>
      </c>
      <c r="Y361">
        <v>1</v>
      </c>
      <c r="Z361">
        <v>0</v>
      </c>
      <c r="AA361">
        <v>2</v>
      </c>
      <c r="AB361">
        <v>4</v>
      </c>
      <c r="AC361">
        <v>4</v>
      </c>
      <c r="AD361">
        <v>0.31312803130392541</v>
      </c>
      <c r="AE361" t="s">
        <v>152</v>
      </c>
      <c r="AF361">
        <v>1</v>
      </c>
      <c r="AG361">
        <v>429</v>
      </c>
      <c r="AH361">
        <v>-0.5</v>
      </c>
      <c r="AI361" t="s">
        <v>42</v>
      </c>
      <c r="AJ361">
        <v>1</v>
      </c>
      <c r="AL361">
        <f t="shared" si="15"/>
        <v>-1.0000000000000009E-2</v>
      </c>
      <c r="AM361">
        <f t="shared" si="16"/>
        <v>0</v>
      </c>
      <c r="AN361">
        <f t="shared" si="17"/>
        <v>0</v>
      </c>
    </row>
    <row r="362" spans="1:40" x14ac:dyDescent="0.25">
      <c r="A362">
        <v>1000</v>
      </c>
      <c r="B362">
        <v>100</v>
      </c>
      <c r="C362" t="s">
        <v>148</v>
      </c>
      <c r="D362">
        <v>0.98</v>
      </c>
      <c r="E362">
        <v>23</v>
      </c>
      <c r="F362">
        <v>0.9</v>
      </c>
      <c r="G362" t="s">
        <v>168</v>
      </c>
      <c r="H362" t="s">
        <v>171</v>
      </c>
      <c r="I362">
        <v>9</v>
      </c>
      <c r="J362" t="s">
        <v>170</v>
      </c>
      <c r="K362">
        <v>2</v>
      </c>
      <c r="L362">
        <v>0.9</v>
      </c>
      <c r="M362">
        <v>0.87</v>
      </c>
      <c r="N362">
        <v>0.89</v>
      </c>
      <c r="O362">
        <v>0.89</v>
      </c>
      <c r="P362">
        <v>0.87</v>
      </c>
      <c r="Q362">
        <v>10</v>
      </c>
      <c r="R362">
        <v>0.9</v>
      </c>
      <c r="S362" t="s">
        <v>56</v>
      </c>
      <c r="T362">
        <v>1</v>
      </c>
      <c r="U362">
        <v>1</v>
      </c>
      <c r="V362">
        <v>0</v>
      </c>
      <c r="W362">
        <v>1</v>
      </c>
      <c r="X362">
        <v>0</v>
      </c>
      <c r="Y362">
        <v>1</v>
      </c>
      <c r="Z362">
        <v>0</v>
      </c>
      <c r="AA362">
        <v>2</v>
      </c>
      <c r="AB362">
        <v>4</v>
      </c>
      <c r="AC362">
        <v>4</v>
      </c>
      <c r="AD362">
        <v>0</v>
      </c>
      <c r="AE362" t="s">
        <v>152</v>
      </c>
      <c r="AF362">
        <v>1</v>
      </c>
      <c r="AG362">
        <v>429</v>
      </c>
      <c r="AH362">
        <v>-1</v>
      </c>
      <c r="AI362" t="s">
        <v>42</v>
      </c>
      <c r="AJ362">
        <v>1</v>
      </c>
      <c r="AL362">
        <f t="shared" si="15"/>
        <v>-2.0000000000000018E-2</v>
      </c>
      <c r="AM362">
        <f t="shared" si="16"/>
        <v>-2.0000000000000018E-2</v>
      </c>
      <c r="AN362">
        <f t="shared" si="17"/>
        <v>0</v>
      </c>
    </row>
    <row r="363" spans="1:40" x14ac:dyDescent="0.25">
      <c r="A363">
        <v>1000</v>
      </c>
      <c r="B363">
        <v>100</v>
      </c>
      <c r="C363" t="s">
        <v>148</v>
      </c>
      <c r="D363">
        <v>0.98</v>
      </c>
      <c r="E363">
        <v>23</v>
      </c>
      <c r="F363">
        <v>0.9</v>
      </c>
      <c r="G363" t="s">
        <v>168</v>
      </c>
      <c r="H363" t="s">
        <v>171</v>
      </c>
      <c r="I363">
        <v>9</v>
      </c>
      <c r="J363" t="s">
        <v>170</v>
      </c>
      <c r="K363">
        <v>2</v>
      </c>
      <c r="L363">
        <v>0.9</v>
      </c>
      <c r="M363">
        <v>0.87</v>
      </c>
      <c r="N363">
        <v>0.88</v>
      </c>
      <c r="O363">
        <v>0.97</v>
      </c>
      <c r="P363">
        <v>0.87</v>
      </c>
      <c r="Q363">
        <v>10</v>
      </c>
      <c r="R363">
        <v>0.9</v>
      </c>
      <c r="S363" t="s">
        <v>56</v>
      </c>
      <c r="T363">
        <v>1</v>
      </c>
      <c r="U363">
        <v>1</v>
      </c>
      <c r="V363">
        <v>0</v>
      </c>
      <c r="W363">
        <v>1</v>
      </c>
      <c r="X363">
        <v>0</v>
      </c>
      <c r="Y363">
        <v>1</v>
      </c>
      <c r="Z363">
        <v>0</v>
      </c>
      <c r="AA363">
        <v>2</v>
      </c>
      <c r="AB363">
        <v>4</v>
      </c>
      <c r="AC363">
        <v>4</v>
      </c>
      <c r="AD363">
        <v>0</v>
      </c>
      <c r="AE363" t="s">
        <v>152</v>
      </c>
      <c r="AF363">
        <v>1</v>
      </c>
      <c r="AG363">
        <v>429</v>
      </c>
      <c r="AH363">
        <v>-2</v>
      </c>
      <c r="AI363" t="s">
        <v>42</v>
      </c>
      <c r="AJ363">
        <v>1</v>
      </c>
      <c r="AL363">
        <f t="shared" si="15"/>
        <v>-1.0000000000000009E-2</v>
      </c>
      <c r="AM363">
        <f t="shared" si="16"/>
        <v>-9.9999999999999978E-2</v>
      </c>
      <c r="AN363">
        <f t="shared" si="17"/>
        <v>0</v>
      </c>
    </row>
    <row r="364" spans="1:40" x14ac:dyDescent="0.25">
      <c r="A364">
        <v>1000</v>
      </c>
      <c r="B364">
        <v>100</v>
      </c>
      <c r="C364" t="s">
        <v>148</v>
      </c>
      <c r="D364">
        <v>0.98</v>
      </c>
      <c r="E364">
        <v>23</v>
      </c>
      <c r="F364">
        <v>0.88</v>
      </c>
      <c r="G364" t="s">
        <v>165</v>
      </c>
      <c r="H364" t="s">
        <v>172</v>
      </c>
      <c r="I364">
        <v>5</v>
      </c>
      <c r="J364" t="s">
        <v>167</v>
      </c>
      <c r="K364">
        <v>2</v>
      </c>
      <c r="L364">
        <v>0.89</v>
      </c>
      <c r="M364">
        <v>0.91</v>
      </c>
      <c r="N364">
        <v>0.91</v>
      </c>
      <c r="O364">
        <v>0.89</v>
      </c>
      <c r="P364">
        <v>0.91</v>
      </c>
      <c r="Q364">
        <v>12</v>
      </c>
      <c r="R364">
        <v>1</v>
      </c>
      <c r="S364" t="s">
        <v>50</v>
      </c>
      <c r="T364">
        <v>1</v>
      </c>
      <c r="U364">
        <v>2</v>
      </c>
      <c r="V364">
        <v>0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4</v>
      </c>
      <c r="AC364">
        <v>4</v>
      </c>
      <c r="AD364">
        <v>0.14285714285714279</v>
      </c>
      <c r="AE364" t="s">
        <v>152</v>
      </c>
      <c r="AF364">
        <v>1</v>
      </c>
      <c r="AG364">
        <v>471</v>
      </c>
      <c r="AH364">
        <v>0.5</v>
      </c>
      <c r="AI364" t="s">
        <v>42</v>
      </c>
      <c r="AJ364">
        <v>1</v>
      </c>
      <c r="AL364">
        <f t="shared" si="15"/>
        <v>0</v>
      </c>
      <c r="AM364">
        <f t="shared" si="16"/>
        <v>2.0000000000000018E-2</v>
      </c>
      <c r="AN364">
        <f t="shared" si="17"/>
        <v>0</v>
      </c>
    </row>
    <row r="365" spans="1:40" x14ac:dyDescent="0.25">
      <c r="A365">
        <v>1000</v>
      </c>
      <c r="B365">
        <v>100</v>
      </c>
      <c r="C365" t="s">
        <v>148</v>
      </c>
      <c r="D365">
        <v>0.98</v>
      </c>
      <c r="E365">
        <v>23</v>
      </c>
      <c r="F365">
        <v>0.88</v>
      </c>
      <c r="G365" t="s">
        <v>165</v>
      </c>
      <c r="H365" t="s">
        <v>172</v>
      </c>
      <c r="I365">
        <v>5</v>
      </c>
      <c r="J365" t="s">
        <v>167</v>
      </c>
      <c r="K365">
        <v>2</v>
      </c>
      <c r="L365">
        <v>0.89</v>
      </c>
      <c r="M365">
        <v>0.91</v>
      </c>
      <c r="N365">
        <v>0.91</v>
      </c>
      <c r="O365">
        <v>0.89</v>
      </c>
      <c r="P365">
        <v>0.91</v>
      </c>
      <c r="Q365">
        <v>12</v>
      </c>
      <c r="R365">
        <v>1</v>
      </c>
      <c r="S365" t="s">
        <v>50</v>
      </c>
      <c r="T365">
        <v>1</v>
      </c>
      <c r="U365">
        <v>2</v>
      </c>
      <c r="V365">
        <v>0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4</v>
      </c>
      <c r="AC365">
        <v>4</v>
      </c>
      <c r="AD365">
        <v>0.14285714285714279</v>
      </c>
      <c r="AE365" t="s">
        <v>152</v>
      </c>
      <c r="AF365">
        <v>1</v>
      </c>
      <c r="AG365">
        <v>471</v>
      </c>
      <c r="AH365">
        <v>1</v>
      </c>
      <c r="AI365" t="s">
        <v>42</v>
      </c>
      <c r="AJ365">
        <v>1</v>
      </c>
      <c r="AL365">
        <f t="shared" si="15"/>
        <v>0</v>
      </c>
      <c r="AM365">
        <f t="shared" si="16"/>
        <v>2.0000000000000018E-2</v>
      </c>
      <c r="AN365">
        <f t="shared" si="17"/>
        <v>0</v>
      </c>
    </row>
    <row r="366" spans="1:40" x14ac:dyDescent="0.25">
      <c r="A366">
        <v>1000</v>
      </c>
      <c r="B366">
        <v>100</v>
      </c>
      <c r="C366" t="s">
        <v>148</v>
      </c>
      <c r="D366">
        <v>0.98</v>
      </c>
      <c r="E366">
        <v>23</v>
      </c>
      <c r="F366">
        <v>0.88</v>
      </c>
      <c r="G366" t="s">
        <v>165</v>
      </c>
      <c r="H366" t="s">
        <v>172</v>
      </c>
      <c r="I366">
        <v>5</v>
      </c>
      <c r="J366" t="s">
        <v>167</v>
      </c>
      <c r="K366">
        <v>2</v>
      </c>
      <c r="L366">
        <v>0.89</v>
      </c>
      <c r="M366">
        <v>0.91</v>
      </c>
      <c r="N366">
        <v>0.91</v>
      </c>
      <c r="O366">
        <v>0.89</v>
      </c>
      <c r="P366">
        <v>0.91</v>
      </c>
      <c r="Q366">
        <v>12</v>
      </c>
      <c r="R366">
        <v>1</v>
      </c>
      <c r="S366" t="s">
        <v>50</v>
      </c>
      <c r="T366">
        <v>1</v>
      </c>
      <c r="U366">
        <v>2</v>
      </c>
      <c r="V366">
        <v>0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4</v>
      </c>
      <c r="AC366">
        <v>4</v>
      </c>
      <c r="AD366">
        <v>0.14285714285714279</v>
      </c>
      <c r="AE366" t="s">
        <v>152</v>
      </c>
      <c r="AF366">
        <v>1</v>
      </c>
      <c r="AG366">
        <v>471</v>
      </c>
      <c r="AH366">
        <v>2</v>
      </c>
      <c r="AI366" t="s">
        <v>42</v>
      </c>
      <c r="AJ366">
        <v>1</v>
      </c>
      <c r="AL366">
        <f t="shared" si="15"/>
        <v>0</v>
      </c>
      <c r="AM366">
        <f t="shared" si="16"/>
        <v>2.0000000000000018E-2</v>
      </c>
      <c r="AN366">
        <f t="shared" si="17"/>
        <v>0</v>
      </c>
    </row>
    <row r="367" spans="1:40" x14ac:dyDescent="0.25">
      <c r="A367">
        <v>1000</v>
      </c>
      <c r="B367">
        <v>100</v>
      </c>
      <c r="C367" t="s">
        <v>148</v>
      </c>
      <c r="D367">
        <v>0.98</v>
      </c>
      <c r="E367">
        <v>23</v>
      </c>
      <c r="F367">
        <v>0.92</v>
      </c>
      <c r="G367" t="s">
        <v>178</v>
      </c>
      <c r="H367" t="s">
        <v>190</v>
      </c>
      <c r="I367">
        <v>11</v>
      </c>
      <c r="J367" t="s">
        <v>180</v>
      </c>
      <c r="K367">
        <v>3</v>
      </c>
      <c r="L367">
        <v>0.93</v>
      </c>
      <c r="M367">
        <v>0.93</v>
      </c>
      <c r="N367">
        <v>0.93</v>
      </c>
      <c r="O367">
        <v>0.89</v>
      </c>
      <c r="P367">
        <v>0.93</v>
      </c>
      <c r="Q367">
        <v>8</v>
      </c>
      <c r="R367">
        <v>1</v>
      </c>
      <c r="S367" t="s">
        <v>80</v>
      </c>
      <c r="T367">
        <v>1</v>
      </c>
      <c r="U367">
        <v>3</v>
      </c>
      <c r="V367">
        <v>0</v>
      </c>
      <c r="W367">
        <v>1</v>
      </c>
      <c r="X367">
        <v>1</v>
      </c>
      <c r="Y367">
        <v>2</v>
      </c>
      <c r="Z367">
        <v>1</v>
      </c>
      <c r="AA367">
        <v>2</v>
      </c>
      <c r="AB367">
        <v>5</v>
      </c>
      <c r="AC367">
        <v>4</v>
      </c>
      <c r="AD367">
        <v>0</v>
      </c>
      <c r="AE367" t="s">
        <v>152</v>
      </c>
      <c r="AF367">
        <v>3</v>
      </c>
      <c r="AG367">
        <v>97</v>
      </c>
      <c r="AH367">
        <v>-0.5</v>
      </c>
      <c r="AI367" t="s">
        <v>42</v>
      </c>
      <c r="AJ367">
        <v>1</v>
      </c>
      <c r="AL367">
        <f t="shared" si="15"/>
        <v>0</v>
      </c>
      <c r="AM367">
        <f t="shared" si="16"/>
        <v>4.0000000000000036E-2</v>
      </c>
      <c r="AN367">
        <f t="shared" si="17"/>
        <v>0</v>
      </c>
    </row>
    <row r="368" spans="1:40" x14ac:dyDescent="0.25">
      <c r="A368">
        <v>1000</v>
      </c>
      <c r="B368">
        <v>100</v>
      </c>
      <c r="C368" t="s">
        <v>148</v>
      </c>
      <c r="D368">
        <v>0.98</v>
      </c>
      <c r="E368">
        <v>23</v>
      </c>
      <c r="F368">
        <v>0.92</v>
      </c>
      <c r="G368" t="s">
        <v>178</v>
      </c>
      <c r="H368" t="s">
        <v>190</v>
      </c>
      <c r="I368">
        <v>11</v>
      </c>
      <c r="J368" t="s">
        <v>180</v>
      </c>
      <c r="K368">
        <v>3</v>
      </c>
      <c r="L368">
        <v>0.93</v>
      </c>
      <c r="M368">
        <v>0.93</v>
      </c>
      <c r="N368">
        <v>0.93</v>
      </c>
      <c r="O368">
        <v>0.89</v>
      </c>
      <c r="P368">
        <v>0.93</v>
      </c>
      <c r="Q368">
        <v>8</v>
      </c>
      <c r="R368">
        <v>1</v>
      </c>
      <c r="S368" t="s">
        <v>80</v>
      </c>
      <c r="T368">
        <v>1</v>
      </c>
      <c r="U368">
        <v>3</v>
      </c>
      <c r="V368">
        <v>0</v>
      </c>
      <c r="W368">
        <v>1</v>
      </c>
      <c r="X368">
        <v>1</v>
      </c>
      <c r="Y368">
        <v>2</v>
      </c>
      <c r="Z368">
        <v>1</v>
      </c>
      <c r="AA368">
        <v>2</v>
      </c>
      <c r="AB368">
        <v>5</v>
      </c>
      <c r="AC368">
        <v>4</v>
      </c>
      <c r="AD368">
        <v>0</v>
      </c>
      <c r="AE368" t="s">
        <v>152</v>
      </c>
      <c r="AF368">
        <v>3</v>
      </c>
      <c r="AG368">
        <v>97</v>
      </c>
      <c r="AH368">
        <v>-1</v>
      </c>
      <c r="AI368" t="s">
        <v>42</v>
      </c>
      <c r="AJ368">
        <v>1</v>
      </c>
      <c r="AL368">
        <f t="shared" si="15"/>
        <v>0</v>
      </c>
      <c r="AM368">
        <f t="shared" si="16"/>
        <v>4.0000000000000036E-2</v>
      </c>
      <c r="AN368">
        <f t="shared" si="17"/>
        <v>0</v>
      </c>
    </row>
    <row r="369" spans="1:40" x14ac:dyDescent="0.25">
      <c r="A369">
        <v>1000</v>
      </c>
      <c r="B369">
        <v>100</v>
      </c>
      <c r="C369" t="s">
        <v>148</v>
      </c>
      <c r="D369">
        <v>0.98</v>
      </c>
      <c r="E369">
        <v>23</v>
      </c>
      <c r="F369">
        <v>0.92</v>
      </c>
      <c r="G369" t="s">
        <v>178</v>
      </c>
      <c r="H369" t="s">
        <v>190</v>
      </c>
      <c r="I369">
        <v>11</v>
      </c>
      <c r="J369" t="s">
        <v>180</v>
      </c>
      <c r="K369">
        <v>3</v>
      </c>
      <c r="L369">
        <v>0.93</v>
      </c>
      <c r="M369">
        <v>0.93</v>
      </c>
      <c r="N369">
        <v>0.93</v>
      </c>
      <c r="O369">
        <v>0.89</v>
      </c>
      <c r="P369">
        <v>0.93</v>
      </c>
      <c r="Q369">
        <v>8</v>
      </c>
      <c r="R369">
        <v>1</v>
      </c>
      <c r="S369" t="s">
        <v>80</v>
      </c>
      <c r="T369">
        <v>1</v>
      </c>
      <c r="U369">
        <v>3</v>
      </c>
      <c r="V369">
        <v>0</v>
      </c>
      <c r="W369">
        <v>1</v>
      </c>
      <c r="X369">
        <v>1</v>
      </c>
      <c r="Y369">
        <v>2</v>
      </c>
      <c r="Z369">
        <v>1</v>
      </c>
      <c r="AA369">
        <v>2</v>
      </c>
      <c r="AB369">
        <v>5</v>
      </c>
      <c r="AC369">
        <v>4</v>
      </c>
      <c r="AD369">
        <v>0</v>
      </c>
      <c r="AE369" t="s">
        <v>152</v>
      </c>
      <c r="AF369">
        <v>3</v>
      </c>
      <c r="AG369">
        <v>97</v>
      </c>
      <c r="AH369">
        <v>-2</v>
      </c>
      <c r="AI369" t="s">
        <v>42</v>
      </c>
      <c r="AJ369">
        <v>1</v>
      </c>
      <c r="AL369">
        <f t="shared" si="15"/>
        <v>0</v>
      </c>
      <c r="AM369">
        <f t="shared" si="16"/>
        <v>4.0000000000000036E-2</v>
      </c>
      <c r="AN369">
        <f t="shared" si="17"/>
        <v>0</v>
      </c>
    </row>
    <row r="370" spans="1:40" x14ac:dyDescent="0.25">
      <c r="A370">
        <v>600</v>
      </c>
      <c r="B370">
        <v>60</v>
      </c>
      <c r="C370" t="s">
        <v>193</v>
      </c>
      <c r="D370">
        <v>0.73333333333333328</v>
      </c>
      <c r="E370">
        <v>39</v>
      </c>
      <c r="F370">
        <v>0.75</v>
      </c>
      <c r="G370" t="s">
        <v>230</v>
      </c>
      <c r="H370" t="s">
        <v>231</v>
      </c>
      <c r="I370">
        <v>9</v>
      </c>
      <c r="J370" t="s">
        <v>232</v>
      </c>
      <c r="K370">
        <v>3</v>
      </c>
      <c r="L370">
        <v>0.73333333333333328</v>
      </c>
      <c r="M370">
        <v>0.73333333333333328</v>
      </c>
      <c r="N370">
        <v>0.76666666666666672</v>
      </c>
      <c r="O370">
        <v>0.68333333333333335</v>
      </c>
      <c r="P370">
        <v>0.73333333333333328</v>
      </c>
      <c r="Q370">
        <v>15</v>
      </c>
      <c r="R370">
        <v>0.53333333333333333</v>
      </c>
      <c r="S370" t="s">
        <v>50</v>
      </c>
      <c r="T370">
        <v>1</v>
      </c>
      <c r="U370">
        <v>3</v>
      </c>
      <c r="V370">
        <v>0</v>
      </c>
      <c r="W370">
        <v>1</v>
      </c>
      <c r="X370">
        <v>1</v>
      </c>
      <c r="Y370">
        <v>2</v>
      </c>
      <c r="Z370">
        <v>1</v>
      </c>
      <c r="AA370">
        <v>2</v>
      </c>
      <c r="AB370">
        <v>5</v>
      </c>
      <c r="AC370">
        <v>4</v>
      </c>
      <c r="AD370">
        <v>0</v>
      </c>
      <c r="AE370" t="s">
        <v>197</v>
      </c>
      <c r="AF370">
        <v>1</v>
      </c>
      <c r="AG370">
        <v>227</v>
      </c>
      <c r="AH370">
        <v>2</v>
      </c>
      <c r="AI370" t="s">
        <v>42</v>
      </c>
      <c r="AJ370">
        <v>1</v>
      </c>
      <c r="AL370">
        <f t="shared" si="15"/>
        <v>-3.3333333333333437E-2</v>
      </c>
      <c r="AM370">
        <f t="shared" si="16"/>
        <v>4.9999999999999933E-2</v>
      </c>
      <c r="AN370">
        <f t="shared" si="17"/>
        <v>0</v>
      </c>
    </row>
    <row r="371" spans="1:40" x14ac:dyDescent="0.25">
      <c r="A371">
        <v>600</v>
      </c>
      <c r="B371">
        <v>60</v>
      </c>
      <c r="C371" t="s">
        <v>193</v>
      </c>
      <c r="D371">
        <v>0.73333333333333328</v>
      </c>
      <c r="E371">
        <v>39</v>
      </c>
      <c r="F371">
        <v>0.66666666666666663</v>
      </c>
      <c r="G371" t="s">
        <v>243</v>
      </c>
      <c r="H371" t="s">
        <v>244</v>
      </c>
      <c r="I371">
        <v>11</v>
      </c>
      <c r="J371" t="s">
        <v>245</v>
      </c>
      <c r="K371">
        <v>3</v>
      </c>
      <c r="L371">
        <v>0.66666666666666663</v>
      </c>
      <c r="M371">
        <v>0.66666666666666663</v>
      </c>
      <c r="N371">
        <v>0.66666666666666663</v>
      </c>
      <c r="O371">
        <v>0.65</v>
      </c>
      <c r="P371">
        <v>0.66666666666666663</v>
      </c>
      <c r="Q371">
        <v>20</v>
      </c>
      <c r="R371">
        <v>0.7</v>
      </c>
      <c r="S371" t="s">
        <v>72</v>
      </c>
      <c r="T371">
        <v>1</v>
      </c>
      <c r="U371">
        <v>3</v>
      </c>
      <c r="V371">
        <v>0</v>
      </c>
      <c r="W371">
        <v>1</v>
      </c>
      <c r="X371">
        <v>0</v>
      </c>
      <c r="Y371">
        <v>3</v>
      </c>
      <c r="Z371">
        <v>0</v>
      </c>
      <c r="AA371">
        <v>3</v>
      </c>
      <c r="AB371">
        <v>5</v>
      </c>
      <c r="AC371">
        <v>4</v>
      </c>
      <c r="AD371">
        <v>0</v>
      </c>
      <c r="AE371" t="s">
        <v>197</v>
      </c>
      <c r="AF371">
        <v>2</v>
      </c>
      <c r="AG371">
        <v>165</v>
      </c>
      <c r="AH371">
        <v>2</v>
      </c>
      <c r="AI371" t="s">
        <v>42</v>
      </c>
      <c r="AJ371">
        <v>1</v>
      </c>
      <c r="AL371">
        <f t="shared" si="15"/>
        <v>0</v>
      </c>
      <c r="AM371">
        <f t="shared" si="16"/>
        <v>1.6666666666666607E-2</v>
      </c>
      <c r="AN371">
        <f t="shared" si="17"/>
        <v>0</v>
      </c>
    </row>
    <row r="372" spans="1:40" x14ac:dyDescent="0.25">
      <c r="A372">
        <v>600</v>
      </c>
      <c r="B372">
        <v>60</v>
      </c>
      <c r="C372" t="s">
        <v>193</v>
      </c>
      <c r="D372">
        <v>0.73333333333333328</v>
      </c>
      <c r="E372">
        <v>39</v>
      </c>
      <c r="F372">
        <v>0.73333333333333328</v>
      </c>
      <c r="G372" t="s">
        <v>211</v>
      </c>
      <c r="H372" t="s">
        <v>222</v>
      </c>
      <c r="I372">
        <v>13</v>
      </c>
      <c r="J372" t="s">
        <v>213</v>
      </c>
      <c r="K372">
        <v>4</v>
      </c>
      <c r="L372">
        <v>0.73333333333333328</v>
      </c>
      <c r="M372">
        <v>0.68333333333333335</v>
      </c>
      <c r="N372">
        <v>0.75</v>
      </c>
      <c r="O372">
        <v>0.6</v>
      </c>
      <c r="P372">
        <v>0.68333333333333335</v>
      </c>
      <c r="Q372">
        <v>16</v>
      </c>
      <c r="R372">
        <v>0.8125</v>
      </c>
      <c r="S372" t="s">
        <v>80</v>
      </c>
      <c r="T372">
        <v>1</v>
      </c>
      <c r="U372">
        <v>2</v>
      </c>
      <c r="V372">
        <v>0</v>
      </c>
      <c r="W372">
        <v>1</v>
      </c>
      <c r="X372">
        <v>0</v>
      </c>
      <c r="Y372">
        <v>2</v>
      </c>
      <c r="Z372">
        <v>0</v>
      </c>
      <c r="AA372">
        <v>4</v>
      </c>
      <c r="AB372">
        <v>6</v>
      </c>
      <c r="AC372">
        <v>4</v>
      </c>
      <c r="AD372">
        <v>0</v>
      </c>
      <c r="AE372" t="s">
        <v>197</v>
      </c>
      <c r="AF372">
        <v>3</v>
      </c>
      <c r="AG372">
        <v>70</v>
      </c>
      <c r="AH372">
        <v>0.5</v>
      </c>
      <c r="AI372" t="s">
        <v>42</v>
      </c>
      <c r="AJ372">
        <v>1</v>
      </c>
      <c r="AL372">
        <f t="shared" si="15"/>
        <v>-6.6666666666666652E-2</v>
      </c>
      <c r="AM372">
        <f t="shared" si="16"/>
        <v>8.333333333333337E-2</v>
      </c>
      <c r="AN372">
        <f t="shared" si="17"/>
        <v>0</v>
      </c>
    </row>
    <row r="373" spans="1:40" x14ac:dyDescent="0.25">
      <c r="A373">
        <v>600</v>
      </c>
      <c r="B373">
        <v>60</v>
      </c>
      <c r="C373" t="s">
        <v>193</v>
      </c>
      <c r="D373">
        <v>0.73333333333333328</v>
      </c>
      <c r="E373">
        <v>39</v>
      </c>
      <c r="F373">
        <v>0.73333333333333328</v>
      </c>
      <c r="G373" t="s">
        <v>211</v>
      </c>
      <c r="H373" t="s">
        <v>222</v>
      </c>
      <c r="I373">
        <v>13</v>
      </c>
      <c r="J373" t="s">
        <v>213</v>
      </c>
      <c r="K373">
        <v>4</v>
      </c>
      <c r="L373">
        <v>0.73333333333333328</v>
      </c>
      <c r="M373">
        <v>0.68333333333333335</v>
      </c>
      <c r="N373">
        <v>0.75</v>
      </c>
      <c r="O373">
        <v>0.6166666666666667</v>
      </c>
      <c r="P373">
        <v>0.68333333333333335</v>
      </c>
      <c r="Q373">
        <v>16</v>
      </c>
      <c r="R373">
        <v>0.8125</v>
      </c>
      <c r="S373" t="s">
        <v>80</v>
      </c>
      <c r="T373">
        <v>1</v>
      </c>
      <c r="U373">
        <v>2</v>
      </c>
      <c r="V373">
        <v>0</v>
      </c>
      <c r="W373">
        <v>1</v>
      </c>
      <c r="X373">
        <v>0</v>
      </c>
      <c r="Y373">
        <v>2</v>
      </c>
      <c r="Z373">
        <v>0</v>
      </c>
      <c r="AA373">
        <v>4</v>
      </c>
      <c r="AB373">
        <v>6</v>
      </c>
      <c r="AC373">
        <v>4</v>
      </c>
      <c r="AD373">
        <v>0</v>
      </c>
      <c r="AE373" t="s">
        <v>197</v>
      </c>
      <c r="AF373">
        <v>3</v>
      </c>
      <c r="AG373">
        <v>70</v>
      </c>
      <c r="AH373">
        <v>-0.5</v>
      </c>
      <c r="AI373" t="s">
        <v>42</v>
      </c>
      <c r="AJ373">
        <v>1</v>
      </c>
      <c r="AL373">
        <f t="shared" si="15"/>
        <v>-6.6666666666666652E-2</v>
      </c>
      <c r="AM373">
        <f t="shared" si="16"/>
        <v>6.6666666666666652E-2</v>
      </c>
      <c r="AN373">
        <f t="shared" si="17"/>
        <v>0</v>
      </c>
    </row>
    <row r="374" spans="1:40" x14ac:dyDescent="0.25">
      <c r="A374">
        <v>600</v>
      </c>
      <c r="B374">
        <v>60</v>
      </c>
      <c r="C374" t="s">
        <v>193</v>
      </c>
      <c r="D374">
        <v>0.73333333333333328</v>
      </c>
      <c r="E374">
        <v>39</v>
      </c>
      <c r="F374">
        <v>0.73333333333333328</v>
      </c>
      <c r="G374" t="s">
        <v>211</v>
      </c>
      <c r="H374" t="s">
        <v>222</v>
      </c>
      <c r="I374">
        <v>13</v>
      </c>
      <c r="J374" t="s">
        <v>213</v>
      </c>
      <c r="K374">
        <v>4</v>
      </c>
      <c r="L374">
        <v>0.73333333333333328</v>
      </c>
      <c r="M374">
        <v>0.68333333333333335</v>
      </c>
      <c r="N374">
        <v>0.75</v>
      </c>
      <c r="O374">
        <v>0.6166666666666667</v>
      </c>
      <c r="P374">
        <v>0.68333333333333335</v>
      </c>
      <c r="Q374">
        <v>16</v>
      </c>
      <c r="R374">
        <v>0.8125</v>
      </c>
      <c r="S374" t="s">
        <v>80</v>
      </c>
      <c r="T374">
        <v>1</v>
      </c>
      <c r="U374">
        <v>2</v>
      </c>
      <c r="V374">
        <v>0</v>
      </c>
      <c r="W374">
        <v>1</v>
      </c>
      <c r="X374">
        <v>0</v>
      </c>
      <c r="Y374">
        <v>2</v>
      </c>
      <c r="Z374">
        <v>0</v>
      </c>
      <c r="AA374">
        <v>4</v>
      </c>
      <c r="AB374">
        <v>6</v>
      </c>
      <c r="AC374">
        <v>4</v>
      </c>
      <c r="AD374">
        <v>0</v>
      </c>
      <c r="AE374" t="s">
        <v>197</v>
      </c>
      <c r="AF374">
        <v>3</v>
      </c>
      <c r="AG374">
        <v>70</v>
      </c>
      <c r="AH374">
        <v>1</v>
      </c>
      <c r="AI374" t="s">
        <v>42</v>
      </c>
      <c r="AJ374">
        <v>1</v>
      </c>
      <c r="AL374">
        <f t="shared" si="15"/>
        <v>-6.6666666666666652E-2</v>
      </c>
      <c r="AM374">
        <f t="shared" si="16"/>
        <v>6.6666666666666652E-2</v>
      </c>
      <c r="AN374">
        <f t="shared" si="17"/>
        <v>0</v>
      </c>
    </row>
    <row r="375" spans="1:40" x14ac:dyDescent="0.25">
      <c r="A375">
        <v>600</v>
      </c>
      <c r="B375">
        <v>60</v>
      </c>
      <c r="C375" t="s">
        <v>193</v>
      </c>
      <c r="D375">
        <v>0.73333333333333328</v>
      </c>
      <c r="E375">
        <v>39</v>
      </c>
      <c r="F375">
        <v>0.73333333333333328</v>
      </c>
      <c r="G375" t="s">
        <v>211</v>
      </c>
      <c r="H375" t="s">
        <v>222</v>
      </c>
      <c r="I375">
        <v>13</v>
      </c>
      <c r="J375" t="s">
        <v>213</v>
      </c>
      <c r="K375">
        <v>4</v>
      </c>
      <c r="L375">
        <v>0.73333333333333328</v>
      </c>
      <c r="M375">
        <v>0.68333333333333335</v>
      </c>
      <c r="N375">
        <v>0.75</v>
      </c>
      <c r="O375">
        <v>0.58333333333333337</v>
      </c>
      <c r="P375">
        <v>0.68333333333333335</v>
      </c>
      <c r="Q375">
        <v>16</v>
      </c>
      <c r="R375">
        <v>0.8125</v>
      </c>
      <c r="S375" t="s">
        <v>80</v>
      </c>
      <c r="T375">
        <v>1</v>
      </c>
      <c r="U375">
        <v>2</v>
      </c>
      <c r="V375">
        <v>0</v>
      </c>
      <c r="W375">
        <v>1</v>
      </c>
      <c r="X375">
        <v>0</v>
      </c>
      <c r="Y375">
        <v>2</v>
      </c>
      <c r="Z375">
        <v>0</v>
      </c>
      <c r="AA375">
        <v>4</v>
      </c>
      <c r="AB375">
        <v>6</v>
      </c>
      <c r="AC375">
        <v>4</v>
      </c>
      <c r="AD375">
        <v>0</v>
      </c>
      <c r="AE375" t="s">
        <v>197</v>
      </c>
      <c r="AF375">
        <v>3</v>
      </c>
      <c r="AG375">
        <v>70</v>
      </c>
      <c r="AH375">
        <v>-1</v>
      </c>
      <c r="AI375" t="s">
        <v>42</v>
      </c>
      <c r="AJ375">
        <v>1</v>
      </c>
      <c r="AL375">
        <f t="shared" si="15"/>
        <v>-6.6666666666666652E-2</v>
      </c>
      <c r="AM375">
        <f t="shared" si="16"/>
        <v>9.9999999999999978E-2</v>
      </c>
      <c r="AN375">
        <f t="shared" si="17"/>
        <v>0</v>
      </c>
    </row>
    <row r="376" spans="1:40" x14ac:dyDescent="0.25">
      <c r="A376">
        <v>600</v>
      </c>
      <c r="B376">
        <v>60</v>
      </c>
      <c r="C376" t="s">
        <v>193</v>
      </c>
      <c r="D376">
        <v>0.73333333333333328</v>
      </c>
      <c r="E376">
        <v>39</v>
      </c>
      <c r="F376">
        <v>0.73333333333333328</v>
      </c>
      <c r="G376" t="s">
        <v>211</v>
      </c>
      <c r="H376" t="s">
        <v>222</v>
      </c>
      <c r="I376">
        <v>13</v>
      </c>
      <c r="J376" t="s">
        <v>213</v>
      </c>
      <c r="K376">
        <v>4</v>
      </c>
      <c r="L376">
        <v>0.73333333333333328</v>
      </c>
      <c r="M376">
        <v>0.68333333333333335</v>
      </c>
      <c r="N376">
        <v>0.75</v>
      </c>
      <c r="O376">
        <v>0.56666666666666665</v>
      </c>
      <c r="P376">
        <v>0.68333333333333335</v>
      </c>
      <c r="Q376">
        <v>16</v>
      </c>
      <c r="R376">
        <v>0.8125</v>
      </c>
      <c r="S376" t="s">
        <v>80</v>
      </c>
      <c r="T376">
        <v>1</v>
      </c>
      <c r="U376">
        <v>2</v>
      </c>
      <c r="V376">
        <v>0</v>
      </c>
      <c r="W376">
        <v>1</v>
      </c>
      <c r="X376">
        <v>0</v>
      </c>
      <c r="Y376">
        <v>2</v>
      </c>
      <c r="Z376">
        <v>0</v>
      </c>
      <c r="AA376">
        <v>4</v>
      </c>
      <c r="AB376">
        <v>6</v>
      </c>
      <c r="AC376">
        <v>4</v>
      </c>
      <c r="AD376">
        <v>0</v>
      </c>
      <c r="AE376" t="s">
        <v>197</v>
      </c>
      <c r="AF376">
        <v>3</v>
      </c>
      <c r="AG376">
        <v>70</v>
      </c>
      <c r="AH376">
        <v>2</v>
      </c>
      <c r="AI376" t="s">
        <v>42</v>
      </c>
      <c r="AJ376">
        <v>1</v>
      </c>
      <c r="AL376">
        <f t="shared" si="15"/>
        <v>-6.6666666666666652E-2</v>
      </c>
      <c r="AM376">
        <f t="shared" si="16"/>
        <v>0.1166666666666667</v>
      </c>
      <c r="AN376">
        <f t="shared" si="17"/>
        <v>0</v>
      </c>
    </row>
    <row r="377" spans="1:40" x14ac:dyDescent="0.25">
      <c r="A377">
        <v>600</v>
      </c>
      <c r="B377">
        <v>60</v>
      </c>
      <c r="C377" t="s">
        <v>193</v>
      </c>
      <c r="D377">
        <v>0.73333333333333328</v>
      </c>
      <c r="E377">
        <v>39</v>
      </c>
      <c r="F377">
        <v>0.73333333333333328</v>
      </c>
      <c r="G377" t="s">
        <v>211</v>
      </c>
      <c r="H377" t="s">
        <v>222</v>
      </c>
      <c r="I377">
        <v>13</v>
      </c>
      <c r="J377" t="s">
        <v>213</v>
      </c>
      <c r="K377">
        <v>4</v>
      </c>
      <c r="L377">
        <v>0.73333333333333328</v>
      </c>
      <c r="M377">
        <v>0.7</v>
      </c>
      <c r="N377">
        <v>0.76666666666666672</v>
      </c>
      <c r="O377">
        <v>0.58333333333333337</v>
      </c>
      <c r="P377">
        <v>0.7</v>
      </c>
      <c r="Q377">
        <v>16</v>
      </c>
      <c r="R377">
        <v>0.8125</v>
      </c>
      <c r="S377" t="s">
        <v>80</v>
      </c>
      <c r="T377">
        <v>1</v>
      </c>
      <c r="U377">
        <v>2</v>
      </c>
      <c r="V377">
        <v>0</v>
      </c>
      <c r="W377">
        <v>1</v>
      </c>
      <c r="X377">
        <v>0</v>
      </c>
      <c r="Y377">
        <v>2</v>
      </c>
      <c r="Z377">
        <v>0</v>
      </c>
      <c r="AA377">
        <v>4</v>
      </c>
      <c r="AB377">
        <v>6</v>
      </c>
      <c r="AC377">
        <v>4</v>
      </c>
      <c r="AD377">
        <v>0</v>
      </c>
      <c r="AE377" t="s">
        <v>197</v>
      </c>
      <c r="AF377">
        <v>3</v>
      </c>
      <c r="AG377">
        <v>70</v>
      </c>
      <c r="AH377">
        <v>-2</v>
      </c>
      <c r="AI377" t="s">
        <v>42</v>
      </c>
      <c r="AJ377">
        <v>1</v>
      </c>
      <c r="AL377">
        <f t="shared" si="15"/>
        <v>-6.6666666666666763E-2</v>
      </c>
      <c r="AM377">
        <f t="shared" si="16"/>
        <v>0.11666666666666659</v>
      </c>
      <c r="AN377">
        <f t="shared" si="17"/>
        <v>0</v>
      </c>
    </row>
    <row r="378" spans="1:40" x14ac:dyDescent="0.25">
      <c r="A378">
        <v>600</v>
      </c>
      <c r="B378">
        <v>60</v>
      </c>
      <c r="C378" t="s">
        <v>193</v>
      </c>
      <c r="D378">
        <v>0.73333333333333328</v>
      </c>
      <c r="E378">
        <v>39</v>
      </c>
      <c r="F378">
        <v>0.75</v>
      </c>
      <c r="G378" t="s">
        <v>262</v>
      </c>
      <c r="H378" t="s">
        <v>263</v>
      </c>
      <c r="I378">
        <v>15</v>
      </c>
      <c r="J378" t="s">
        <v>264</v>
      </c>
      <c r="K378">
        <v>4</v>
      </c>
      <c r="L378">
        <v>0.75</v>
      </c>
      <c r="M378">
        <v>0.68333333333333335</v>
      </c>
      <c r="N378">
        <v>0.75</v>
      </c>
      <c r="O378">
        <v>0.68333333333333335</v>
      </c>
      <c r="P378">
        <v>0.68333333333333335</v>
      </c>
      <c r="Q378">
        <v>15</v>
      </c>
      <c r="R378">
        <v>0.8666666666666667</v>
      </c>
      <c r="S378" t="s">
        <v>85</v>
      </c>
      <c r="T378">
        <v>1</v>
      </c>
      <c r="U378">
        <v>3</v>
      </c>
      <c r="V378">
        <v>0</v>
      </c>
      <c r="W378">
        <v>1</v>
      </c>
      <c r="X378">
        <v>0</v>
      </c>
      <c r="Y378">
        <v>3</v>
      </c>
      <c r="Z378">
        <v>0</v>
      </c>
      <c r="AA378">
        <v>4</v>
      </c>
      <c r="AB378">
        <v>6</v>
      </c>
      <c r="AC378">
        <v>4</v>
      </c>
      <c r="AD378">
        <v>0.24949530107901149</v>
      </c>
      <c r="AE378" t="s">
        <v>197</v>
      </c>
      <c r="AF378">
        <v>4</v>
      </c>
      <c r="AG378">
        <v>68</v>
      </c>
      <c r="AH378">
        <v>1</v>
      </c>
      <c r="AI378" t="s">
        <v>42</v>
      </c>
      <c r="AJ378">
        <v>1</v>
      </c>
      <c r="AL378">
        <f t="shared" si="15"/>
        <v>-6.6666666666666652E-2</v>
      </c>
      <c r="AM378">
        <f t="shared" si="16"/>
        <v>0</v>
      </c>
      <c r="AN378">
        <f t="shared" si="17"/>
        <v>0</v>
      </c>
    </row>
    <row r="379" spans="1:40" x14ac:dyDescent="0.25">
      <c r="A379">
        <v>2000</v>
      </c>
      <c r="B379">
        <v>200</v>
      </c>
      <c r="C379" t="s">
        <v>90</v>
      </c>
      <c r="D379">
        <v>0.26</v>
      </c>
      <c r="E379">
        <v>45</v>
      </c>
      <c r="F379">
        <v>0.19</v>
      </c>
      <c r="G379" t="s">
        <v>95</v>
      </c>
      <c r="H379" t="s">
        <v>75</v>
      </c>
      <c r="I379">
        <v>5</v>
      </c>
      <c r="J379" t="s">
        <v>96</v>
      </c>
      <c r="K379">
        <v>4</v>
      </c>
      <c r="L379">
        <v>0.18</v>
      </c>
      <c r="M379">
        <v>0.19</v>
      </c>
      <c r="N379">
        <v>0.215</v>
      </c>
      <c r="O379">
        <v>0.24</v>
      </c>
      <c r="P379">
        <v>0.155</v>
      </c>
      <c r="Q379">
        <v>162</v>
      </c>
      <c r="R379">
        <v>0.13580246913580249</v>
      </c>
      <c r="S379" t="s">
        <v>40</v>
      </c>
      <c r="T379">
        <v>1</v>
      </c>
      <c r="U379">
        <v>2</v>
      </c>
      <c r="V379">
        <v>0</v>
      </c>
      <c r="W379">
        <v>1</v>
      </c>
      <c r="X379">
        <v>1</v>
      </c>
      <c r="Y379">
        <v>1</v>
      </c>
      <c r="Z379">
        <v>2</v>
      </c>
      <c r="AA379">
        <v>2</v>
      </c>
      <c r="AB379">
        <v>7</v>
      </c>
      <c r="AC379">
        <v>5</v>
      </c>
      <c r="AD379">
        <v>0</v>
      </c>
      <c r="AE379" t="s">
        <v>94</v>
      </c>
      <c r="AF379">
        <v>0</v>
      </c>
      <c r="AG379">
        <v>1800</v>
      </c>
      <c r="AH379">
        <v>-0.5</v>
      </c>
      <c r="AI379" t="s">
        <v>42</v>
      </c>
      <c r="AJ379">
        <v>1</v>
      </c>
      <c r="AL379">
        <f t="shared" si="15"/>
        <v>-2.4999999999999994E-2</v>
      </c>
      <c r="AM379">
        <f t="shared" si="16"/>
        <v>-4.9999999999999989E-2</v>
      </c>
      <c r="AN379">
        <f t="shared" si="17"/>
        <v>3.5000000000000003E-2</v>
      </c>
    </row>
    <row r="380" spans="1:40" x14ac:dyDescent="0.25">
      <c r="A380">
        <v>2000</v>
      </c>
      <c r="B380">
        <v>200</v>
      </c>
      <c r="C380" t="s">
        <v>90</v>
      </c>
      <c r="D380">
        <v>0.26</v>
      </c>
      <c r="E380">
        <v>45</v>
      </c>
      <c r="F380">
        <v>0.06</v>
      </c>
      <c r="G380" t="s">
        <v>103</v>
      </c>
      <c r="H380" t="s">
        <v>75</v>
      </c>
      <c r="I380">
        <v>5</v>
      </c>
      <c r="J380" t="s">
        <v>104</v>
      </c>
      <c r="K380">
        <v>3</v>
      </c>
      <c r="L380">
        <v>0.04</v>
      </c>
      <c r="M380">
        <v>0.05</v>
      </c>
      <c r="N380">
        <v>0.2</v>
      </c>
      <c r="O380">
        <v>0.24</v>
      </c>
      <c r="P380">
        <v>3.5000000000000003E-2</v>
      </c>
      <c r="Q380">
        <v>188</v>
      </c>
      <c r="R380">
        <v>0</v>
      </c>
      <c r="S380" t="s">
        <v>40</v>
      </c>
      <c r="T380">
        <v>1</v>
      </c>
      <c r="U380">
        <v>2</v>
      </c>
      <c r="V380">
        <v>0</v>
      </c>
      <c r="W380">
        <v>1</v>
      </c>
      <c r="X380">
        <v>1</v>
      </c>
      <c r="Y380">
        <v>1</v>
      </c>
      <c r="Z380">
        <v>1</v>
      </c>
      <c r="AA380">
        <v>2</v>
      </c>
      <c r="AB380">
        <v>6</v>
      </c>
      <c r="AC380">
        <v>5</v>
      </c>
      <c r="AD380">
        <v>0</v>
      </c>
      <c r="AE380" t="s">
        <v>94</v>
      </c>
      <c r="AF380">
        <v>0</v>
      </c>
      <c r="AG380">
        <v>1800</v>
      </c>
      <c r="AH380">
        <v>-2</v>
      </c>
      <c r="AI380" t="s">
        <v>42</v>
      </c>
      <c r="AJ380">
        <v>1</v>
      </c>
      <c r="AL380">
        <f t="shared" si="15"/>
        <v>-0.15000000000000002</v>
      </c>
      <c r="AM380">
        <f t="shared" si="16"/>
        <v>-0.19</v>
      </c>
      <c r="AN380">
        <f t="shared" si="17"/>
        <v>1.4999999999999999E-2</v>
      </c>
    </row>
    <row r="381" spans="1:40" x14ac:dyDescent="0.25">
      <c r="A381">
        <v>600</v>
      </c>
      <c r="B381">
        <v>60</v>
      </c>
      <c r="C381" t="s">
        <v>193</v>
      </c>
      <c r="D381">
        <v>0.73333333333333328</v>
      </c>
      <c r="E381">
        <v>39</v>
      </c>
      <c r="F381">
        <v>0.76666666666666672</v>
      </c>
      <c r="G381" t="s">
        <v>198</v>
      </c>
      <c r="H381" t="s">
        <v>199</v>
      </c>
      <c r="I381">
        <v>5</v>
      </c>
      <c r="J381" t="s">
        <v>200</v>
      </c>
      <c r="K381">
        <v>3</v>
      </c>
      <c r="L381">
        <v>0.76666666666666672</v>
      </c>
      <c r="M381">
        <v>0.68333333333333335</v>
      </c>
      <c r="N381">
        <v>0.68333333333333335</v>
      </c>
      <c r="O381">
        <v>0.56666666666666665</v>
      </c>
      <c r="P381">
        <v>0.68333333333333335</v>
      </c>
      <c r="Q381">
        <v>14</v>
      </c>
      <c r="R381">
        <v>0.9285714285714286</v>
      </c>
      <c r="S381" t="s">
        <v>40</v>
      </c>
      <c r="T381">
        <v>1</v>
      </c>
      <c r="U381">
        <v>2</v>
      </c>
      <c r="V381">
        <v>0</v>
      </c>
      <c r="W381">
        <v>1</v>
      </c>
      <c r="X381">
        <v>0</v>
      </c>
      <c r="Y381">
        <v>2</v>
      </c>
      <c r="Z381">
        <v>0</v>
      </c>
      <c r="AA381">
        <v>3</v>
      </c>
      <c r="AB381">
        <v>5</v>
      </c>
      <c r="AC381">
        <v>5</v>
      </c>
      <c r="AD381">
        <v>0.49514563106796122</v>
      </c>
      <c r="AE381" t="s">
        <v>197</v>
      </c>
      <c r="AF381">
        <v>0</v>
      </c>
      <c r="AG381">
        <v>540</v>
      </c>
      <c r="AH381">
        <v>-0.5</v>
      </c>
      <c r="AI381" t="s">
        <v>42</v>
      </c>
      <c r="AJ381">
        <v>1</v>
      </c>
      <c r="AL381">
        <f t="shared" si="15"/>
        <v>0</v>
      </c>
      <c r="AM381">
        <f t="shared" si="16"/>
        <v>0.1166666666666667</v>
      </c>
      <c r="AN381">
        <f t="shared" si="17"/>
        <v>0</v>
      </c>
    </row>
    <row r="382" spans="1:40" x14ac:dyDescent="0.25">
      <c r="A382">
        <v>600</v>
      </c>
      <c r="B382">
        <v>60</v>
      </c>
      <c r="C382" t="s">
        <v>193</v>
      </c>
      <c r="D382">
        <v>0.73333333333333328</v>
      </c>
      <c r="E382">
        <v>39</v>
      </c>
      <c r="F382">
        <v>0.76666666666666672</v>
      </c>
      <c r="G382" t="s">
        <v>198</v>
      </c>
      <c r="H382" t="s">
        <v>204</v>
      </c>
      <c r="I382">
        <v>5</v>
      </c>
      <c r="J382" t="s">
        <v>200</v>
      </c>
      <c r="K382">
        <v>3</v>
      </c>
      <c r="L382">
        <v>0.76666666666666672</v>
      </c>
      <c r="M382">
        <v>0.68333333333333335</v>
      </c>
      <c r="N382">
        <v>0.68333333333333335</v>
      </c>
      <c r="O382">
        <v>0.6</v>
      </c>
      <c r="P382">
        <v>0.68333333333333335</v>
      </c>
      <c r="Q382">
        <v>14</v>
      </c>
      <c r="R382">
        <v>0.9285714285714286</v>
      </c>
      <c r="S382" t="s">
        <v>40</v>
      </c>
      <c r="T382">
        <v>1</v>
      </c>
      <c r="U382">
        <v>2</v>
      </c>
      <c r="V382">
        <v>0</v>
      </c>
      <c r="W382">
        <v>1</v>
      </c>
      <c r="X382">
        <v>0</v>
      </c>
      <c r="Y382">
        <v>2</v>
      </c>
      <c r="Z382">
        <v>0</v>
      </c>
      <c r="AA382">
        <v>3</v>
      </c>
      <c r="AB382">
        <v>5</v>
      </c>
      <c r="AC382">
        <v>5</v>
      </c>
      <c r="AD382">
        <v>0.48091603053435111</v>
      </c>
      <c r="AE382" t="s">
        <v>197</v>
      </c>
      <c r="AF382">
        <v>0</v>
      </c>
      <c r="AG382">
        <v>540</v>
      </c>
      <c r="AH382">
        <v>-1</v>
      </c>
      <c r="AI382" t="s">
        <v>42</v>
      </c>
      <c r="AJ382">
        <v>1</v>
      </c>
      <c r="AL382">
        <f t="shared" si="15"/>
        <v>0</v>
      </c>
      <c r="AM382">
        <f t="shared" si="16"/>
        <v>8.333333333333337E-2</v>
      </c>
      <c r="AN382">
        <f t="shared" si="17"/>
        <v>0</v>
      </c>
    </row>
    <row r="383" spans="1:40" x14ac:dyDescent="0.25">
      <c r="A383">
        <v>600</v>
      </c>
      <c r="B383">
        <v>60</v>
      </c>
      <c r="C383" t="s">
        <v>193</v>
      </c>
      <c r="D383">
        <v>0.73333333333333328</v>
      </c>
      <c r="E383">
        <v>39</v>
      </c>
      <c r="F383">
        <v>0.7</v>
      </c>
      <c r="G383" t="s">
        <v>211</v>
      </c>
      <c r="H383" t="s">
        <v>222</v>
      </c>
      <c r="I383">
        <v>13</v>
      </c>
      <c r="J383" t="s">
        <v>213</v>
      </c>
      <c r="K383">
        <v>4</v>
      </c>
      <c r="L383">
        <v>0.7</v>
      </c>
      <c r="M383">
        <v>0.7</v>
      </c>
      <c r="N383">
        <v>0.7</v>
      </c>
      <c r="O383">
        <v>0.6166666666666667</v>
      </c>
      <c r="P383">
        <v>0.7</v>
      </c>
      <c r="Q383">
        <v>18</v>
      </c>
      <c r="R383">
        <v>0.83333333333333337</v>
      </c>
      <c r="S383" t="s">
        <v>72</v>
      </c>
      <c r="T383">
        <v>1</v>
      </c>
      <c r="U383">
        <v>2</v>
      </c>
      <c r="V383">
        <v>0</v>
      </c>
      <c r="W383">
        <v>1</v>
      </c>
      <c r="X383">
        <v>0</v>
      </c>
      <c r="Y383">
        <v>2</v>
      </c>
      <c r="Z383">
        <v>0</v>
      </c>
      <c r="AA383">
        <v>4</v>
      </c>
      <c r="AB383">
        <v>7</v>
      </c>
      <c r="AC383">
        <v>5</v>
      </c>
      <c r="AD383">
        <v>0</v>
      </c>
      <c r="AE383" t="s">
        <v>197</v>
      </c>
      <c r="AF383">
        <v>2</v>
      </c>
      <c r="AG383">
        <v>165</v>
      </c>
      <c r="AH383">
        <v>0.5</v>
      </c>
      <c r="AI383" t="s">
        <v>42</v>
      </c>
      <c r="AJ383">
        <v>1</v>
      </c>
      <c r="AL383">
        <f t="shared" si="15"/>
        <v>0</v>
      </c>
      <c r="AM383">
        <f t="shared" si="16"/>
        <v>8.3333333333333259E-2</v>
      </c>
      <c r="AN383">
        <f t="shared" si="17"/>
        <v>0</v>
      </c>
    </row>
    <row r="384" spans="1:40" x14ac:dyDescent="0.25">
      <c r="A384">
        <v>600</v>
      </c>
      <c r="B384">
        <v>60</v>
      </c>
      <c r="C384" t="s">
        <v>193</v>
      </c>
      <c r="D384">
        <v>0.73333333333333328</v>
      </c>
      <c r="E384">
        <v>39</v>
      </c>
      <c r="F384">
        <v>0.71666666666666667</v>
      </c>
      <c r="G384" t="s">
        <v>251</v>
      </c>
      <c r="H384" t="s">
        <v>252</v>
      </c>
      <c r="I384">
        <v>21</v>
      </c>
      <c r="J384" t="s">
        <v>253</v>
      </c>
      <c r="K384">
        <v>4</v>
      </c>
      <c r="L384">
        <v>0.71666666666666667</v>
      </c>
      <c r="M384">
        <v>0.7</v>
      </c>
      <c r="N384">
        <v>0.73333333333333328</v>
      </c>
      <c r="O384">
        <v>0.6</v>
      </c>
      <c r="P384">
        <v>0.7</v>
      </c>
      <c r="Q384">
        <v>17</v>
      </c>
      <c r="R384">
        <v>0.70588235294117652</v>
      </c>
      <c r="S384" t="s">
        <v>125</v>
      </c>
      <c r="T384">
        <v>1</v>
      </c>
      <c r="U384">
        <v>3</v>
      </c>
      <c r="V384">
        <v>0</v>
      </c>
      <c r="W384">
        <v>1</v>
      </c>
      <c r="X384">
        <v>1</v>
      </c>
      <c r="Y384">
        <v>2</v>
      </c>
      <c r="Z384">
        <v>1</v>
      </c>
      <c r="AA384">
        <v>3</v>
      </c>
      <c r="AB384">
        <v>7</v>
      </c>
      <c r="AC384">
        <v>5</v>
      </c>
      <c r="AD384">
        <v>0</v>
      </c>
      <c r="AE384" t="s">
        <v>197</v>
      </c>
      <c r="AF384">
        <v>3</v>
      </c>
      <c r="AG384">
        <v>95</v>
      </c>
      <c r="AH384">
        <v>0.5</v>
      </c>
      <c r="AI384" t="s">
        <v>42</v>
      </c>
      <c r="AJ384">
        <v>1</v>
      </c>
      <c r="AL384">
        <f t="shared" si="15"/>
        <v>-3.3333333333333326E-2</v>
      </c>
      <c r="AM384">
        <f t="shared" si="16"/>
        <v>9.9999999999999978E-2</v>
      </c>
      <c r="AN384">
        <f t="shared" si="17"/>
        <v>0</v>
      </c>
    </row>
    <row r="385" spans="1:40" x14ac:dyDescent="0.25">
      <c r="A385">
        <v>600</v>
      </c>
      <c r="B385">
        <v>60</v>
      </c>
      <c r="C385" t="s">
        <v>193</v>
      </c>
      <c r="D385">
        <v>0.73333333333333328</v>
      </c>
      <c r="E385">
        <v>39</v>
      </c>
      <c r="F385">
        <v>0.71666666666666667</v>
      </c>
      <c r="G385" t="s">
        <v>251</v>
      </c>
      <c r="H385" t="s">
        <v>252</v>
      </c>
      <c r="I385">
        <v>21</v>
      </c>
      <c r="J385" t="s">
        <v>253</v>
      </c>
      <c r="K385">
        <v>4</v>
      </c>
      <c r="L385">
        <v>0.71666666666666667</v>
      </c>
      <c r="M385">
        <v>0.7</v>
      </c>
      <c r="N385">
        <v>0.73333333333333328</v>
      </c>
      <c r="O385">
        <v>0.6166666666666667</v>
      </c>
      <c r="P385">
        <v>0.7</v>
      </c>
      <c r="Q385">
        <v>17</v>
      </c>
      <c r="R385">
        <v>0.70588235294117652</v>
      </c>
      <c r="S385" t="s">
        <v>125</v>
      </c>
      <c r="T385">
        <v>1</v>
      </c>
      <c r="U385">
        <v>3</v>
      </c>
      <c r="V385">
        <v>0</v>
      </c>
      <c r="W385">
        <v>1</v>
      </c>
      <c r="X385">
        <v>1</v>
      </c>
      <c r="Y385">
        <v>2</v>
      </c>
      <c r="Z385">
        <v>1</v>
      </c>
      <c r="AA385">
        <v>3</v>
      </c>
      <c r="AB385">
        <v>7</v>
      </c>
      <c r="AC385">
        <v>5</v>
      </c>
      <c r="AD385">
        <v>0</v>
      </c>
      <c r="AE385" t="s">
        <v>197</v>
      </c>
      <c r="AF385">
        <v>3</v>
      </c>
      <c r="AG385">
        <v>95</v>
      </c>
      <c r="AH385">
        <v>1</v>
      </c>
      <c r="AI385" t="s">
        <v>42</v>
      </c>
      <c r="AJ385">
        <v>1</v>
      </c>
      <c r="AL385">
        <f t="shared" si="15"/>
        <v>-3.3333333333333326E-2</v>
      </c>
      <c r="AM385">
        <f t="shared" si="16"/>
        <v>8.3333333333333259E-2</v>
      </c>
      <c r="AN385">
        <f t="shared" si="17"/>
        <v>0</v>
      </c>
    </row>
    <row r="386" spans="1:40" x14ac:dyDescent="0.25">
      <c r="A386">
        <v>600</v>
      </c>
      <c r="B386">
        <v>60</v>
      </c>
      <c r="C386" t="s">
        <v>193</v>
      </c>
      <c r="D386">
        <v>0.73333333333333328</v>
      </c>
      <c r="E386">
        <v>39</v>
      </c>
      <c r="F386">
        <v>0.71666666666666667</v>
      </c>
      <c r="G386" t="s">
        <v>251</v>
      </c>
      <c r="H386" t="s">
        <v>252</v>
      </c>
      <c r="I386">
        <v>21</v>
      </c>
      <c r="J386" t="s">
        <v>253</v>
      </c>
      <c r="K386">
        <v>4</v>
      </c>
      <c r="L386">
        <v>0.71666666666666667</v>
      </c>
      <c r="M386">
        <v>0.7</v>
      </c>
      <c r="N386">
        <v>0.7</v>
      </c>
      <c r="O386">
        <v>0.65</v>
      </c>
      <c r="P386">
        <v>0.7</v>
      </c>
      <c r="Q386">
        <v>17</v>
      </c>
      <c r="R386">
        <v>0.70588235294117652</v>
      </c>
      <c r="S386" t="s">
        <v>125</v>
      </c>
      <c r="T386">
        <v>1</v>
      </c>
      <c r="U386">
        <v>3</v>
      </c>
      <c r="V386">
        <v>0</v>
      </c>
      <c r="W386">
        <v>1</v>
      </c>
      <c r="X386">
        <v>1</v>
      </c>
      <c r="Y386">
        <v>2</v>
      </c>
      <c r="Z386">
        <v>1</v>
      </c>
      <c r="AA386">
        <v>3</v>
      </c>
      <c r="AB386">
        <v>7</v>
      </c>
      <c r="AC386">
        <v>5</v>
      </c>
      <c r="AD386">
        <v>0</v>
      </c>
      <c r="AE386" t="s">
        <v>197</v>
      </c>
      <c r="AF386">
        <v>3</v>
      </c>
      <c r="AG386">
        <v>95</v>
      </c>
      <c r="AH386">
        <v>2</v>
      </c>
      <c r="AI386" t="s">
        <v>42</v>
      </c>
      <c r="AJ386">
        <v>1</v>
      </c>
      <c r="AL386">
        <f t="shared" si="15"/>
        <v>0</v>
      </c>
      <c r="AM386">
        <f t="shared" si="16"/>
        <v>4.9999999999999933E-2</v>
      </c>
      <c r="AN386">
        <f t="shared" si="17"/>
        <v>0</v>
      </c>
    </row>
    <row r="387" spans="1:40" x14ac:dyDescent="0.25">
      <c r="A387">
        <v>600</v>
      </c>
      <c r="B387">
        <v>60</v>
      </c>
      <c r="C387" t="s">
        <v>193</v>
      </c>
      <c r="D387">
        <v>0.73333333333333328</v>
      </c>
      <c r="E387">
        <v>39</v>
      </c>
      <c r="F387">
        <v>0.75</v>
      </c>
      <c r="G387" t="s">
        <v>211</v>
      </c>
      <c r="H387" t="s">
        <v>220</v>
      </c>
      <c r="I387">
        <v>13</v>
      </c>
      <c r="J387" t="s">
        <v>213</v>
      </c>
      <c r="K387">
        <v>4</v>
      </c>
      <c r="L387">
        <v>0.75</v>
      </c>
      <c r="M387">
        <v>0.68333333333333335</v>
      </c>
      <c r="N387">
        <v>0.7</v>
      </c>
      <c r="O387">
        <v>0.68333333333333335</v>
      </c>
      <c r="P387">
        <v>0.68333333333333335</v>
      </c>
      <c r="Q387">
        <v>15</v>
      </c>
      <c r="R387">
        <v>0.73333333333333328</v>
      </c>
      <c r="S387" t="s">
        <v>50</v>
      </c>
      <c r="T387">
        <v>1</v>
      </c>
      <c r="U387">
        <v>2</v>
      </c>
      <c r="V387">
        <v>0</v>
      </c>
      <c r="W387">
        <v>1</v>
      </c>
      <c r="X387">
        <v>0</v>
      </c>
      <c r="Y387">
        <v>2</v>
      </c>
      <c r="Z387">
        <v>0</v>
      </c>
      <c r="AA387">
        <v>4</v>
      </c>
      <c r="AB387">
        <v>8</v>
      </c>
      <c r="AC387">
        <v>6</v>
      </c>
      <c r="AD387">
        <v>0.1247259439707674</v>
      </c>
      <c r="AE387" t="s">
        <v>197</v>
      </c>
      <c r="AF387">
        <v>1</v>
      </c>
      <c r="AG387">
        <v>227</v>
      </c>
      <c r="AH387">
        <v>0.5</v>
      </c>
      <c r="AI387" t="s">
        <v>42</v>
      </c>
      <c r="AJ387">
        <v>1</v>
      </c>
      <c r="AL387">
        <f t="shared" ref="AL387:AL413" si="18">$M387-N387</f>
        <v>-1.6666666666666607E-2</v>
      </c>
      <c r="AM387">
        <f t="shared" ref="AM387:AM413" si="19">$M387-O387</f>
        <v>0</v>
      </c>
      <c r="AN387">
        <f t="shared" ref="AN387:AN413" si="20">$M387-P387</f>
        <v>0</v>
      </c>
    </row>
    <row r="388" spans="1:40" x14ac:dyDescent="0.25">
      <c r="A388">
        <v>600</v>
      </c>
      <c r="B388">
        <v>60</v>
      </c>
      <c r="C388" t="s">
        <v>193</v>
      </c>
      <c r="D388">
        <v>0.73333333333333328</v>
      </c>
      <c r="E388">
        <v>39</v>
      </c>
      <c r="F388">
        <v>0.76666666666666672</v>
      </c>
      <c r="G388" t="s">
        <v>221</v>
      </c>
      <c r="H388" t="s">
        <v>222</v>
      </c>
      <c r="I388">
        <v>13</v>
      </c>
      <c r="J388" t="s">
        <v>223</v>
      </c>
      <c r="K388">
        <v>4</v>
      </c>
      <c r="L388">
        <v>0.76666666666666672</v>
      </c>
      <c r="M388">
        <v>0.68333333333333335</v>
      </c>
      <c r="N388">
        <v>0.71666666666666667</v>
      </c>
      <c r="O388">
        <v>0.71666666666666667</v>
      </c>
      <c r="P388">
        <v>0.68333333333333335</v>
      </c>
      <c r="Q388">
        <v>14</v>
      </c>
      <c r="R388">
        <v>0.9285714285714286</v>
      </c>
      <c r="S388" t="s">
        <v>50</v>
      </c>
      <c r="T388">
        <v>1</v>
      </c>
      <c r="U388">
        <v>2</v>
      </c>
      <c r="V388">
        <v>0</v>
      </c>
      <c r="W388">
        <v>1</v>
      </c>
      <c r="X388">
        <v>0</v>
      </c>
      <c r="Y388">
        <v>2</v>
      </c>
      <c r="Z388">
        <v>0</v>
      </c>
      <c r="AA388">
        <v>4</v>
      </c>
      <c r="AB388">
        <v>8</v>
      </c>
      <c r="AC388">
        <v>6</v>
      </c>
      <c r="AD388">
        <v>0</v>
      </c>
      <c r="AE388" t="s">
        <v>197</v>
      </c>
      <c r="AF388">
        <v>1</v>
      </c>
      <c r="AG388">
        <v>227</v>
      </c>
      <c r="AH388">
        <v>-0.5</v>
      </c>
      <c r="AI388" t="s">
        <v>42</v>
      </c>
      <c r="AJ388">
        <v>1</v>
      </c>
      <c r="AL388">
        <f t="shared" si="18"/>
        <v>-3.3333333333333326E-2</v>
      </c>
      <c r="AM388">
        <f t="shared" si="19"/>
        <v>-3.3333333333333326E-2</v>
      </c>
      <c r="AN388">
        <f t="shared" si="20"/>
        <v>0</v>
      </c>
    </row>
    <row r="389" spans="1:40" x14ac:dyDescent="0.25">
      <c r="A389">
        <v>600</v>
      </c>
      <c r="B389">
        <v>60</v>
      </c>
      <c r="C389" t="s">
        <v>193</v>
      </c>
      <c r="D389">
        <v>0.73333333333333328</v>
      </c>
      <c r="E389">
        <v>39</v>
      </c>
      <c r="F389">
        <v>0.75</v>
      </c>
      <c r="G389" t="s">
        <v>227</v>
      </c>
      <c r="H389" t="s">
        <v>228</v>
      </c>
      <c r="I389">
        <v>13</v>
      </c>
      <c r="J389" t="s">
        <v>229</v>
      </c>
      <c r="K389">
        <v>3</v>
      </c>
      <c r="L389">
        <v>0.75</v>
      </c>
      <c r="M389">
        <v>0.66666666666666663</v>
      </c>
      <c r="N389">
        <v>0.73333333333333328</v>
      </c>
      <c r="O389">
        <v>0.71666666666666667</v>
      </c>
      <c r="P389">
        <v>0.66666666666666663</v>
      </c>
      <c r="Q389">
        <v>15</v>
      </c>
      <c r="R389">
        <v>0.93333333333333335</v>
      </c>
      <c r="S389" t="s">
        <v>50</v>
      </c>
      <c r="T389">
        <v>1</v>
      </c>
      <c r="U389">
        <v>2</v>
      </c>
      <c r="V389">
        <v>0</v>
      </c>
      <c r="W389">
        <v>1</v>
      </c>
      <c r="X389">
        <v>0</v>
      </c>
      <c r="Y389">
        <v>2</v>
      </c>
      <c r="Z389">
        <v>0</v>
      </c>
      <c r="AA389">
        <v>3</v>
      </c>
      <c r="AB389">
        <v>7</v>
      </c>
      <c r="AC389">
        <v>6</v>
      </c>
      <c r="AD389">
        <v>0.20546924267614519</v>
      </c>
      <c r="AE389" t="s">
        <v>197</v>
      </c>
      <c r="AF389">
        <v>1</v>
      </c>
      <c r="AG389">
        <v>227</v>
      </c>
      <c r="AH389">
        <v>-1</v>
      </c>
      <c r="AI389" t="s">
        <v>42</v>
      </c>
      <c r="AJ389">
        <v>1</v>
      </c>
      <c r="AL389">
        <f t="shared" si="18"/>
        <v>-6.6666666666666652E-2</v>
      </c>
      <c r="AM389">
        <f t="shared" si="19"/>
        <v>-5.0000000000000044E-2</v>
      </c>
      <c r="AN389">
        <f t="shared" si="20"/>
        <v>0</v>
      </c>
    </row>
    <row r="390" spans="1:40" x14ac:dyDescent="0.25">
      <c r="A390">
        <v>2000</v>
      </c>
      <c r="B390">
        <v>200</v>
      </c>
      <c r="C390" t="s">
        <v>36</v>
      </c>
      <c r="D390">
        <v>0.505</v>
      </c>
      <c r="E390">
        <v>35</v>
      </c>
      <c r="F390">
        <v>0.495</v>
      </c>
      <c r="G390" t="s">
        <v>43</v>
      </c>
      <c r="H390" t="s">
        <v>44</v>
      </c>
      <c r="I390">
        <v>7</v>
      </c>
      <c r="J390" t="s">
        <v>45</v>
      </c>
      <c r="K390">
        <v>4</v>
      </c>
      <c r="L390">
        <v>0.5</v>
      </c>
      <c r="M390">
        <v>0.42499999999999999</v>
      </c>
      <c r="N390">
        <v>0.42499999999999999</v>
      </c>
      <c r="O390">
        <v>0.45500000000000002</v>
      </c>
      <c r="P390">
        <v>0.42499999999999999</v>
      </c>
      <c r="Q390">
        <v>101</v>
      </c>
      <c r="R390">
        <v>0.34653465346534651</v>
      </c>
      <c r="S390" t="s">
        <v>40</v>
      </c>
      <c r="T390">
        <v>1</v>
      </c>
      <c r="U390">
        <v>4</v>
      </c>
      <c r="V390">
        <v>0</v>
      </c>
      <c r="W390">
        <v>1</v>
      </c>
      <c r="X390">
        <v>0</v>
      </c>
      <c r="Y390">
        <v>4</v>
      </c>
      <c r="Z390">
        <v>0</v>
      </c>
      <c r="AA390">
        <v>4</v>
      </c>
      <c r="AB390">
        <v>7</v>
      </c>
      <c r="AC390">
        <v>7</v>
      </c>
      <c r="AD390">
        <v>0.25</v>
      </c>
      <c r="AE390" t="s">
        <v>41</v>
      </c>
      <c r="AF390">
        <v>0</v>
      </c>
      <c r="AG390">
        <v>1800</v>
      </c>
      <c r="AH390">
        <v>-0.5</v>
      </c>
      <c r="AI390" t="s">
        <v>42</v>
      </c>
      <c r="AJ390">
        <v>1</v>
      </c>
      <c r="AL390">
        <f t="shared" si="18"/>
        <v>0</v>
      </c>
      <c r="AM390">
        <f t="shared" si="19"/>
        <v>-3.0000000000000027E-2</v>
      </c>
      <c r="AN390">
        <f t="shared" si="20"/>
        <v>0</v>
      </c>
    </row>
    <row r="391" spans="1:40" x14ac:dyDescent="0.25">
      <c r="A391">
        <v>2000</v>
      </c>
      <c r="B391">
        <v>200</v>
      </c>
      <c r="C391" t="s">
        <v>36</v>
      </c>
      <c r="D391">
        <v>0.505</v>
      </c>
      <c r="E391">
        <v>35</v>
      </c>
      <c r="F391">
        <v>0.47499999999999998</v>
      </c>
      <c r="G391" t="s">
        <v>46</v>
      </c>
      <c r="H391" t="s">
        <v>47</v>
      </c>
      <c r="I391">
        <v>7</v>
      </c>
      <c r="J391" t="s">
        <v>45</v>
      </c>
      <c r="K391">
        <v>4</v>
      </c>
      <c r="L391">
        <v>0.48</v>
      </c>
      <c r="M391">
        <v>0.44</v>
      </c>
      <c r="N391">
        <v>0.42499999999999999</v>
      </c>
      <c r="O391">
        <v>0.45</v>
      </c>
      <c r="P391">
        <v>0.44</v>
      </c>
      <c r="Q391">
        <v>105</v>
      </c>
      <c r="R391">
        <v>0.27619047619047621</v>
      </c>
      <c r="S391" t="s">
        <v>40</v>
      </c>
      <c r="T391">
        <v>1</v>
      </c>
      <c r="U391">
        <v>4</v>
      </c>
      <c r="V391">
        <v>0</v>
      </c>
      <c r="W391">
        <v>1</v>
      </c>
      <c r="X391">
        <v>0</v>
      </c>
      <c r="Y391">
        <v>4</v>
      </c>
      <c r="Z391">
        <v>0</v>
      </c>
      <c r="AA391">
        <v>4</v>
      </c>
      <c r="AB391">
        <v>7</v>
      </c>
      <c r="AC391">
        <v>7</v>
      </c>
      <c r="AD391">
        <v>0</v>
      </c>
      <c r="AE391" t="s">
        <v>41</v>
      </c>
      <c r="AF391">
        <v>0</v>
      </c>
      <c r="AG391">
        <v>1800</v>
      </c>
      <c r="AH391">
        <v>-1</v>
      </c>
      <c r="AI391" t="s">
        <v>42</v>
      </c>
      <c r="AJ391">
        <v>1</v>
      </c>
      <c r="AL391">
        <f t="shared" si="18"/>
        <v>1.5000000000000013E-2</v>
      </c>
      <c r="AM391">
        <f t="shared" si="19"/>
        <v>-1.0000000000000009E-2</v>
      </c>
      <c r="AN391">
        <f t="shared" si="20"/>
        <v>0</v>
      </c>
    </row>
    <row r="392" spans="1:40" x14ac:dyDescent="0.25">
      <c r="A392">
        <v>2000</v>
      </c>
      <c r="B392">
        <v>200</v>
      </c>
      <c r="C392" t="s">
        <v>36</v>
      </c>
      <c r="D392">
        <v>0.505</v>
      </c>
      <c r="E392">
        <v>35</v>
      </c>
      <c r="F392">
        <v>0.42499999999999999</v>
      </c>
      <c r="G392" t="s">
        <v>64</v>
      </c>
      <c r="H392" t="s">
        <v>65</v>
      </c>
      <c r="I392">
        <v>8</v>
      </c>
      <c r="J392" t="s">
        <v>66</v>
      </c>
      <c r="K392">
        <v>4</v>
      </c>
      <c r="L392">
        <v>0.42499999999999999</v>
      </c>
      <c r="M392">
        <v>0.38500000000000001</v>
      </c>
      <c r="N392">
        <v>0.43</v>
      </c>
      <c r="O392">
        <v>0.45500000000000002</v>
      </c>
      <c r="P392">
        <v>0.375</v>
      </c>
      <c r="Q392">
        <v>115</v>
      </c>
      <c r="R392">
        <v>0.34782608695652167</v>
      </c>
      <c r="S392" t="s">
        <v>56</v>
      </c>
      <c r="T392">
        <v>1</v>
      </c>
      <c r="U392">
        <v>3</v>
      </c>
      <c r="V392">
        <v>0</v>
      </c>
      <c r="W392">
        <v>1</v>
      </c>
      <c r="X392">
        <v>0</v>
      </c>
      <c r="Y392">
        <v>3</v>
      </c>
      <c r="Z392">
        <v>0</v>
      </c>
      <c r="AA392">
        <v>4</v>
      </c>
      <c r="AB392">
        <v>7</v>
      </c>
      <c r="AC392">
        <v>7</v>
      </c>
      <c r="AD392">
        <v>0.1</v>
      </c>
      <c r="AE392" t="s">
        <v>41</v>
      </c>
      <c r="AF392">
        <v>1</v>
      </c>
      <c r="AG392">
        <v>1131</v>
      </c>
      <c r="AH392">
        <v>-2</v>
      </c>
      <c r="AI392" t="s">
        <v>42</v>
      </c>
      <c r="AJ392">
        <v>1</v>
      </c>
      <c r="AL392">
        <f t="shared" si="18"/>
        <v>-4.4999999999999984E-2</v>
      </c>
      <c r="AM392">
        <f t="shared" si="19"/>
        <v>-7.0000000000000007E-2</v>
      </c>
      <c r="AN392">
        <f t="shared" si="20"/>
        <v>1.0000000000000009E-2</v>
      </c>
    </row>
    <row r="393" spans="1:40" x14ac:dyDescent="0.25">
      <c r="A393">
        <v>1000</v>
      </c>
      <c r="B393">
        <v>100</v>
      </c>
      <c r="C393" t="s">
        <v>148</v>
      </c>
      <c r="D393">
        <v>0.98</v>
      </c>
      <c r="E393">
        <v>23</v>
      </c>
      <c r="F393">
        <v>0.92</v>
      </c>
      <c r="G393" t="s">
        <v>178</v>
      </c>
      <c r="H393" t="s">
        <v>179</v>
      </c>
      <c r="I393">
        <v>11</v>
      </c>
      <c r="J393" t="s">
        <v>180</v>
      </c>
      <c r="K393">
        <v>3</v>
      </c>
      <c r="L393">
        <v>0.93</v>
      </c>
      <c r="M393">
        <v>0.89</v>
      </c>
      <c r="N393">
        <v>0.89</v>
      </c>
      <c r="O393">
        <v>0.92</v>
      </c>
      <c r="P393">
        <v>0.89</v>
      </c>
      <c r="Q393">
        <v>8</v>
      </c>
      <c r="R393">
        <v>1</v>
      </c>
      <c r="S393" t="s">
        <v>73</v>
      </c>
      <c r="T393">
        <v>1</v>
      </c>
      <c r="U393">
        <v>3</v>
      </c>
      <c r="V393">
        <v>0</v>
      </c>
      <c r="W393">
        <v>1</v>
      </c>
      <c r="X393">
        <v>0</v>
      </c>
      <c r="Y393">
        <v>3</v>
      </c>
      <c r="Z393">
        <v>0</v>
      </c>
      <c r="AA393">
        <v>3</v>
      </c>
      <c r="AB393">
        <v>6</v>
      </c>
      <c r="AC393">
        <v>7</v>
      </c>
      <c r="AD393">
        <v>0.20805369127516779</v>
      </c>
      <c r="AE393" t="s">
        <v>152</v>
      </c>
      <c r="AF393">
        <v>2</v>
      </c>
      <c r="AG393">
        <v>131</v>
      </c>
      <c r="AH393">
        <v>0.5</v>
      </c>
      <c r="AI393" t="s">
        <v>42</v>
      </c>
      <c r="AJ393">
        <v>1</v>
      </c>
      <c r="AL393">
        <f t="shared" si="18"/>
        <v>0</v>
      </c>
      <c r="AM393">
        <f t="shared" si="19"/>
        <v>-3.0000000000000027E-2</v>
      </c>
      <c r="AN393">
        <f t="shared" si="20"/>
        <v>0</v>
      </c>
    </row>
    <row r="394" spans="1:40" x14ac:dyDescent="0.25">
      <c r="A394">
        <v>1000</v>
      </c>
      <c r="B394">
        <v>100</v>
      </c>
      <c r="C394" t="s">
        <v>148</v>
      </c>
      <c r="D394">
        <v>0.98</v>
      </c>
      <c r="E394">
        <v>23</v>
      </c>
      <c r="F394">
        <v>0.88</v>
      </c>
      <c r="G394" t="s">
        <v>178</v>
      </c>
      <c r="H394" t="s">
        <v>183</v>
      </c>
      <c r="I394">
        <v>11</v>
      </c>
      <c r="J394" t="s">
        <v>180</v>
      </c>
      <c r="K394">
        <v>3</v>
      </c>
      <c r="L394">
        <v>0.89</v>
      </c>
      <c r="M394">
        <v>0.88</v>
      </c>
      <c r="N394">
        <v>0.88</v>
      </c>
      <c r="O394">
        <v>0.92</v>
      </c>
      <c r="P394">
        <v>0.88</v>
      </c>
      <c r="Q394">
        <v>12</v>
      </c>
      <c r="R394">
        <v>1</v>
      </c>
      <c r="S394" t="s">
        <v>73</v>
      </c>
      <c r="T394">
        <v>1</v>
      </c>
      <c r="U394">
        <v>3</v>
      </c>
      <c r="V394">
        <v>0</v>
      </c>
      <c r="W394">
        <v>1</v>
      </c>
      <c r="X394">
        <v>0</v>
      </c>
      <c r="Y394">
        <v>3</v>
      </c>
      <c r="Z394">
        <v>0</v>
      </c>
      <c r="AA394">
        <v>3</v>
      </c>
      <c r="AB394">
        <v>6</v>
      </c>
      <c r="AC394">
        <v>7</v>
      </c>
      <c r="AD394">
        <v>7.1428571428571425E-2</v>
      </c>
      <c r="AE394" t="s">
        <v>152</v>
      </c>
      <c r="AF394">
        <v>2</v>
      </c>
      <c r="AG394">
        <v>131</v>
      </c>
      <c r="AH394">
        <v>1</v>
      </c>
      <c r="AI394" t="s">
        <v>42</v>
      </c>
      <c r="AJ394">
        <v>1</v>
      </c>
      <c r="AL394">
        <f t="shared" si="18"/>
        <v>0</v>
      </c>
      <c r="AM394">
        <f t="shared" si="19"/>
        <v>-4.0000000000000036E-2</v>
      </c>
      <c r="AN394">
        <f t="shared" si="20"/>
        <v>0</v>
      </c>
    </row>
    <row r="395" spans="1:40" x14ac:dyDescent="0.25">
      <c r="A395">
        <v>1000</v>
      </c>
      <c r="B395">
        <v>100</v>
      </c>
      <c r="C395" t="s">
        <v>148</v>
      </c>
      <c r="D395">
        <v>0.98</v>
      </c>
      <c r="E395">
        <v>23</v>
      </c>
      <c r="F395">
        <v>0.88</v>
      </c>
      <c r="G395" t="s">
        <v>178</v>
      </c>
      <c r="H395" t="s">
        <v>183</v>
      </c>
      <c r="I395">
        <v>11</v>
      </c>
      <c r="J395" t="s">
        <v>180</v>
      </c>
      <c r="K395">
        <v>3</v>
      </c>
      <c r="L395">
        <v>0.89</v>
      </c>
      <c r="M395">
        <v>0.88</v>
      </c>
      <c r="N395">
        <v>0.88</v>
      </c>
      <c r="O395">
        <v>0.92</v>
      </c>
      <c r="P395">
        <v>0.88</v>
      </c>
      <c r="Q395">
        <v>12</v>
      </c>
      <c r="R395">
        <v>1</v>
      </c>
      <c r="S395" t="s">
        <v>73</v>
      </c>
      <c r="T395">
        <v>1</v>
      </c>
      <c r="U395">
        <v>3</v>
      </c>
      <c r="V395">
        <v>0</v>
      </c>
      <c r="W395">
        <v>1</v>
      </c>
      <c r="X395">
        <v>0</v>
      </c>
      <c r="Y395">
        <v>3</v>
      </c>
      <c r="Z395">
        <v>0</v>
      </c>
      <c r="AA395">
        <v>3</v>
      </c>
      <c r="AB395">
        <v>6</v>
      </c>
      <c r="AC395">
        <v>7</v>
      </c>
      <c r="AD395">
        <v>7.1428571428571425E-2</v>
      </c>
      <c r="AE395" t="s">
        <v>152</v>
      </c>
      <c r="AF395">
        <v>2</v>
      </c>
      <c r="AG395">
        <v>131</v>
      </c>
      <c r="AH395">
        <v>2</v>
      </c>
      <c r="AI395" t="s">
        <v>42</v>
      </c>
      <c r="AJ395">
        <v>1</v>
      </c>
      <c r="AL395">
        <f t="shared" si="18"/>
        <v>0</v>
      </c>
      <c r="AM395">
        <f t="shared" si="19"/>
        <v>-4.0000000000000036E-2</v>
      </c>
      <c r="AN395">
        <f t="shared" si="20"/>
        <v>0</v>
      </c>
    </row>
    <row r="396" spans="1:40" x14ac:dyDescent="0.25">
      <c r="A396">
        <v>600</v>
      </c>
      <c r="B396">
        <v>60</v>
      </c>
      <c r="C396" t="s">
        <v>193</v>
      </c>
      <c r="D396">
        <v>0.73333333333333328</v>
      </c>
      <c r="E396">
        <v>39</v>
      </c>
      <c r="F396">
        <v>0.75</v>
      </c>
      <c r="G396" t="s">
        <v>211</v>
      </c>
      <c r="H396" t="s">
        <v>212</v>
      </c>
      <c r="I396">
        <v>13</v>
      </c>
      <c r="J396" t="s">
        <v>213</v>
      </c>
      <c r="K396">
        <v>4</v>
      </c>
      <c r="L396">
        <v>0.75</v>
      </c>
      <c r="M396">
        <v>0.66666666666666663</v>
      </c>
      <c r="N396">
        <v>0.68333333333333335</v>
      </c>
      <c r="O396">
        <v>0.71666666666666667</v>
      </c>
      <c r="P396">
        <v>0.66666666666666663</v>
      </c>
      <c r="Q396">
        <v>15</v>
      </c>
      <c r="R396">
        <v>0.8</v>
      </c>
      <c r="S396" t="s">
        <v>56</v>
      </c>
      <c r="T396">
        <v>1</v>
      </c>
      <c r="U396">
        <v>2</v>
      </c>
      <c r="V396">
        <v>0</v>
      </c>
      <c r="W396">
        <v>1</v>
      </c>
      <c r="X396">
        <v>0</v>
      </c>
      <c r="Y396">
        <v>2</v>
      </c>
      <c r="Z396">
        <v>0</v>
      </c>
      <c r="AA396">
        <v>4</v>
      </c>
      <c r="AB396">
        <v>9</v>
      </c>
      <c r="AC396">
        <v>7</v>
      </c>
      <c r="AD396">
        <v>9.6774193548387094E-2</v>
      </c>
      <c r="AE396" t="s">
        <v>197</v>
      </c>
      <c r="AF396">
        <v>1</v>
      </c>
      <c r="AG396">
        <v>313</v>
      </c>
      <c r="AH396">
        <v>0.5</v>
      </c>
      <c r="AI396" t="s">
        <v>42</v>
      </c>
      <c r="AJ396">
        <v>1</v>
      </c>
      <c r="AL396">
        <f t="shared" si="18"/>
        <v>-1.6666666666666718E-2</v>
      </c>
      <c r="AM396">
        <f t="shared" si="19"/>
        <v>-5.0000000000000044E-2</v>
      </c>
      <c r="AN396">
        <f t="shared" si="20"/>
        <v>0</v>
      </c>
    </row>
    <row r="397" spans="1:40" x14ac:dyDescent="0.25">
      <c r="A397">
        <v>600</v>
      </c>
      <c r="B397">
        <v>60</v>
      </c>
      <c r="C397" t="s">
        <v>193</v>
      </c>
      <c r="D397">
        <v>0.73333333333333328</v>
      </c>
      <c r="E397">
        <v>39</v>
      </c>
      <c r="F397">
        <v>0.73333333333333328</v>
      </c>
      <c r="G397" t="s">
        <v>214</v>
      </c>
      <c r="H397" t="s">
        <v>215</v>
      </c>
      <c r="I397">
        <v>13</v>
      </c>
      <c r="J397" t="s">
        <v>216</v>
      </c>
      <c r="K397">
        <v>5</v>
      </c>
      <c r="L397">
        <v>0.73333333333333328</v>
      </c>
      <c r="M397">
        <v>0.7</v>
      </c>
      <c r="N397">
        <v>0.73333333333333328</v>
      </c>
      <c r="O397">
        <v>0.66666666666666663</v>
      </c>
      <c r="P397">
        <v>0.7</v>
      </c>
      <c r="Q397">
        <v>16</v>
      </c>
      <c r="R397">
        <v>0.75</v>
      </c>
      <c r="S397" t="s">
        <v>56</v>
      </c>
      <c r="T397">
        <v>1</v>
      </c>
      <c r="U397">
        <v>2</v>
      </c>
      <c r="V397">
        <v>0</v>
      </c>
      <c r="W397">
        <v>1</v>
      </c>
      <c r="X397">
        <v>0</v>
      </c>
      <c r="Y397">
        <v>2</v>
      </c>
      <c r="Z397">
        <v>0</v>
      </c>
      <c r="AA397">
        <v>5</v>
      </c>
      <c r="AB397">
        <v>10</v>
      </c>
      <c r="AC397">
        <v>7</v>
      </c>
      <c r="AD397">
        <v>0</v>
      </c>
      <c r="AE397" t="s">
        <v>197</v>
      </c>
      <c r="AF397">
        <v>1</v>
      </c>
      <c r="AG397">
        <v>313</v>
      </c>
      <c r="AH397">
        <v>-0.5</v>
      </c>
      <c r="AI397" t="s">
        <v>42</v>
      </c>
      <c r="AJ397">
        <v>1</v>
      </c>
      <c r="AL397">
        <f t="shared" si="18"/>
        <v>-3.3333333333333326E-2</v>
      </c>
      <c r="AM397">
        <f t="shared" si="19"/>
        <v>3.3333333333333326E-2</v>
      </c>
      <c r="AN397">
        <f t="shared" si="20"/>
        <v>0</v>
      </c>
    </row>
    <row r="398" spans="1:40" x14ac:dyDescent="0.25">
      <c r="A398">
        <v>600</v>
      </c>
      <c r="B398">
        <v>60</v>
      </c>
      <c r="C398" t="s">
        <v>193</v>
      </c>
      <c r="D398">
        <v>0.73333333333333328</v>
      </c>
      <c r="E398">
        <v>39</v>
      </c>
      <c r="F398">
        <v>0.73333333333333328</v>
      </c>
      <c r="G398" t="s">
        <v>211</v>
      </c>
      <c r="H398" t="s">
        <v>215</v>
      </c>
      <c r="I398">
        <v>13</v>
      </c>
      <c r="J398" t="s">
        <v>213</v>
      </c>
      <c r="K398">
        <v>4</v>
      </c>
      <c r="L398">
        <v>0.73333333333333328</v>
      </c>
      <c r="M398">
        <v>0.65</v>
      </c>
      <c r="N398">
        <v>0.68333333333333335</v>
      </c>
      <c r="O398">
        <v>0.73333333333333328</v>
      </c>
      <c r="P398">
        <v>0.65</v>
      </c>
      <c r="Q398">
        <v>16</v>
      </c>
      <c r="R398">
        <v>0.8125</v>
      </c>
      <c r="S398" t="s">
        <v>56</v>
      </c>
      <c r="T398">
        <v>1</v>
      </c>
      <c r="U398">
        <v>2</v>
      </c>
      <c r="V398">
        <v>0</v>
      </c>
      <c r="W398">
        <v>1</v>
      </c>
      <c r="X398">
        <v>0</v>
      </c>
      <c r="Y398">
        <v>2</v>
      </c>
      <c r="Z398">
        <v>0</v>
      </c>
      <c r="AA398">
        <v>4</v>
      </c>
      <c r="AB398">
        <v>9</v>
      </c>
      <c r="AC398">
        <v>7</v>
      </c>
      <c r="AD398">
        <v>0</v>
      </c>
      <c r="AE398" t="s">
        <v>197</v>
      </c>
      <c r="AF398">
        <v>1</v>
      </c>
      <c r="AG398">
        <v>313</v>
      </c>
      <c r="AH398">
        <v>1</v>
      </c>
      <c r="AI398" t="s">
        <v>42</v>
      </c>
      <c r="AJ398">
        <v>1</v>
      </c>
      <c r="AL398">
        <f t="shared" si="18"/>
        <v>-3.3333333333333326E-2</v>
      </c>
      <c r="AM398">
        <f t="shared" si="19"/>
        <v>-8.3333333333333259E-2</v>
      </c>
      <c r="AN398">
        <f t="shared" si="20"/>
        <v>0</v>
      </c>
    </row>
    <row r="399" spans="1:40" x14ac:dyDescent="0.25">
      <c r="A399">
        <v>600</v>
      </c>
      <c r="B399">
        <v>60</v>
      </c>
      <c r="C399" t="s">
        <v>193</v>
      </c>
      <c r="D399">
        <v>0.73333333333333328</v>
      </c>
      <c r="E399">
        <v>39</v>
      </c>
      <c r="F399">
        <v>0.73333333333333328</v>
      </c>
      <c r="G399" t="s">
        <v>214</v>
      </c>
      <c r="H399" t="s">
        <v>215</v>
      </c>
      <c r="I399">
        <v>13</v>
      </c>
      <c r="J399" t="s">
        <v>216</v>
      </c>
      <c r="K399">
        <v>5</v>
      </c>
      <c r="L399">
        <v>0.73333333333333328</v>
      </c>
      <c r="M399">
        <v>0.7</v>
      </c>
      <c r="N399">
        <v>0.75</v>
      </c>
      <c r="O399">
        <v>0.76666666666666672</v>
      </c>
      <c r="P399">
        <v>0.7</v>
      </c>
      <c r="Q399">
        <v>16</v>
      </c>
      <c r="R399">
        <v>0.75</v>
      </c>
      <c r="S399" t="s">
        <v>56</v>
      </c>
      <c r="T399">
        <v>1</v>
      </c>
      <c r="U399">
        <v>2</v>
      </c>
      <c r="V399">
        <v>0</v>
      </c>
      <c r="W399">
        <v>1</v>
      </c>
      <c r="X399">
        <v>0</v>
      </c>
      <c r="Y399">
        <v>2</v>
      </c>
      <c r="Z399">
        <v>0</v>
      </c>
      <c r="AA399">
        <v>5</v>
      </c>
      <c r="AB399">
        <v>10</v>
      </c>
      <c r="AC399">
        <v>7</v>
      </c>
      <c r="AD399">
        <v>0</v>
      </c>
      <c r="AE399" t="s">
        <v>197</v>
      </c>
      <c r="AF399">
        <v>1</v>
      </c>
      <c r="AG399">
        <v>313</v>
      </c>
      <c r="AH399">
        <v>-1</v>
      </c>
      <c r="AI399" t="s">
        <v>42</v>
      </c>
      <c r="AJ399">
        <v>1</v>
      </c>
      <c r="AL399">
        <f t="shared" si="18"/>
        <v>-5.0000000000000044E-2</v>
      </c>
      <c r="AM399">
        <f t="shared" si="19"/>
        <v>-6.6666666666666763E-2</v>
      </c>
      <c r="AN399">
        <f t="shared" si="20"/>
        <v>0</v>
      </c>
    </row>
    <row r="400" spans="1:40" x14ac:dyDescent="0.25">
      <c r="A400">
        <v>600</v>
      </c>
      <c r="B400">
        <v>60</v>
      </c>
      <c r="C400" t="s">
        <v>193</v>
      </c>
      <c r="D400">
        <v>0.73333333333333328</v>
      </c>
      <c r="E400">
        <v>39</v>
      </c>
      <c r="F400">
        <v>0.6</v>
      </c>
      <c r="G400" t="s">
        <v>211</v>
      </c>
      <c r="H400" t="s">
        <v>215</v>
      </c>
      <c r="I400">
        <v>13</v>
      </c>
      <c r="J400" t="s">
        <v>213</v>
      </c>
      <c r="K400">
        <v>4</v>
      </c>
      <c r="L400">
        <v>0.6</v>
      </c>
      <c r="M400">
        <v>0.58333333333333337</v>
      </c>
      <c r="N400">
        <v>0.68333333333333335</v>
      </c>
      <c r="O400">
        <v>0.75</v>
      </c>
      <c r="P400">
        <v>0.58333333333333337</v>
      </c>
      <c r="Q400">
        <v>24</v>
      </c>
      <c r="R400">
        <v>0.70833333333333337</v>
      </c>
      <c r="S400" t="s">
        <v>56</v>
      </c>
      <c r="T400">
        <v>1</v>
      </c>
      <c r="U400">
        <v>2</v>
      </c>
      <c r="V400">
        <v>0</v>
      </c>
      <c r="W400">
        <v>1</v>
      </c>
      <c r="X400">
        <v>0</v>
      </c>
      <c r="Y400">
        <v>2</v>
      </c>
      <c r="Z400">
        <v>0</v>
      </c>
      <c r="AA400">
        <v>4</v>
      </c>
      <c r="AB400">
        <v>9</v>
      </c>
      <c r="AC400">
        <v>7</v>
      </c>
      <c r="AD400">
        <v>0</v>
      </c>
      <c r="AE400" t="s">
        <v>197</v>
      </c>
      <c r="AF400">
        <v>1</v>
      </c>
      <c r="AG400">
        <v>313</v>
      </c>
      <c r="AH400">
        <v>2</v>
      </c>
      <c r="AI400" t="s">
        <v>42</v>
      </c>
      <c r="AJ400">
        <v>1</v>
      </c>
      <c r="AL400">
        <f t="shared" si="18"/>
        <v>-9.9999999999999978E-2</v>
      </c>
      <c r="AM400">
        <f t="shared" si="19"/>
        <v>-0.16666666666666663</v>
      </c>
      <c r="AN400">
        <f t="shared" si="20"/>
        <v>0</v>
      </c>
    </row>
    <row r="401" spans="1:40" x14ac:dyDescent="0.25">
      <c r="A401">
        <v>600</v>
      </c>
      <c r="B401">
        <v>60</v>
      </c>
      <c r="C401" t="s">
        <v>193</v>
      </c>
      <c r="D401">
        <v>0.73333333333333328</v>
      </c>
      <c r="E401">
        <v>39</v>
      </c>
      <c r="F401">
        <v>0.75</v>
      </c>
      <c r="G401" t="s">
        <v>224</v>
      </c>
      <c r="H401" t="s">
        <v>225</v>
      </c>
      <c r="I401">
        <v>15</v>
      </c>
      <c r="J401" t="s">
        <v>226</v>
      </c>
      <c r="K401">
        <v>3</v>
      </c>
      <c r="L401">
        <v>0.75</v>
      </c>
      <c r="M401">
        <v>0.71666666666666667</v>
      </c>
      <c r="N401">
        <v>0.76666666666666672</v>
      </c>
      <c r="O401">
        <v>0.75</v>
      </c>
      <c r="P401">
        <v>0.71666666666666667</v>
      </c>
      <c r="Q401">
        <v>15</v>
      </c>
      <c r="R401">
        <v>0.6</v>
      </c>
      <c r="S401" t="s">
        <v>50</v>
      </c>
      <c r="T401">
        <v>1</v>
      </c>
      <c r="U401">
        <v>3</v>
      </c>
      <c r="V401">
        <v>0</v>
      </c>
      <c r="W401">
        <v>1</v>
      </c>
      <c r="X401">
        <v>0</v>
      </c>
      <c r="Y401">
        <v>3</v>
      </c>
      <c r="Z401">
        <v>0</v>
      </c>
      <c r="AA401">
        <v>3</v>
      </c>
      <c r="AB401">
        <v>8</v>
      </c>
      <c r="AC401">
        <v>7</v>
      </c>
      <c r="AD401">
        <v>0.41583193459310203</v>
      </c>
      <c r="AE401" t="s">
        <v>197</v>
      </c>
      <c r="AF401">
        <v>1</v>
      </c>
      <c r="AG401">
        <v>227</v>
      </c>
      <c r="AH401">
        <v>1</v>
      </c>
      <c r="AI401" t="s">
        <v>42</v>
      </c>
      <c r="AJ401">
        <v>1</v>
      </c>
      <c r="AL401">
        <f t="shared" si="18"/>
        <v>-5.0000000000000044E-2</v>
      </c>
      <c r="AM401">
        <f t="shared" si="19"/>
        <v>-3.3333333333333326E-2</v>
      </c>
      <c r="AN401">
        <f t="shared" si="20"/>
        <v>0</v>
      </c>
    </row>
    <row r="402" spans="1:40" x14ac:dyDescent="0.25">
      <c r="A402">
        <v>600</v>
      </c>
      <c r="B402">
        <v>60</v>
      </c>
      <c r="C402" t="s">
        <v>193</v>
      </c>
      <c r="D402">
        <v>0.73333333333333328</v>
      </c>
      <c r="E402">
        <v>39</v>
      </c>
      <c r="F402">
        <v>0.68333333333333335</v>
      </c>
      <c r="G402" t="s">
        <v>239</v>
      </c>
      <c r="H402" t="s">
        <v>240</v>
      </c>
      <c r="I402">
        <v>17</v>
      </c>
      <c r="J402" t="s">
        <v>241</v>
      </c>
      <c r="K402">
        <v>4</v>
      </c>
      <c r="L402">
        <v>0.68333333333333335</v>
      </c>
      <c r="M402">
        <v>0.66666666666666663</v>
      </c>
      <c r="N402">
        <v>0.66666666666666663</v>
      </c>
      <c r="O402">
        <v>0.66666666666666663</v>
      </c>
      <c r="P402">
        <v>0.66666666666666663</v>
      </c>
      <c r="Q402">
        <v>19</v>
      </c>
      <c r="R402">
        <v>0.73684210526315785</v>
      </c>
      <c r="S402" t="s">
        <v>72</v>
      </c>
      <c r="T402">
        <v>1</v>
      </c>
      <c r="U402">
        <v>4</v>
      </c>
      <c r="V402">
        <v>0</v>
      </c>
      <c r="W402">
        <v>1</v>
      </c>
      <c r="X402">
        <v>0</v>
      </c>
      <c r="Y402">
        <v>4</v>
      </c>
      <c r="Z402">
        <v>0</v>
      </c>
      <c r="AA402">
        <v>4</v>
      </c>
      <c r="AB402">
        <v>7</v>
      </c>
      <c r="AC402">
        <v>7</v>
      </c>
      <c r="AD402">
        <v>0</v>
      </c>
      <c r="AE402" t="s">
        <v>197</v>
      </c>
      <c r="AF402">
        <v>2</v>
      </c>
      <c r="AG402">
        <v>165</v>
      </c>
      <c r="AH402">
        <v>1</v>
      </c>
      <c r="AI402" t="s">
        <v>42</v>
      </c>
      <c r="AJ402">
        <v>1</v>
      </c>
      <c r="AL402">
        <f t="shared" si="18"/>
        <v>0</v>
      </c>
      <c r="AM402">
        <f t="shared" si="19"/>
        <v>0</v>
      </c>
      <c r="AN402">
        <f t="shared" si="20"/>
        <v>0</v>
      </c>
    </row>
    <row r="403" spans="1:40" x14ac:dyDescent="0.25">
      <c r="A403">
        <v>2000</v>
      </c>
      <c r="B403">
        <v>200</v>
      </c>
      <c r="C403" t="s">
        <v>90</v>
      </c>
      <c r="D403">
        <v>0.26</v>
      </c>
      <c r="E403">
        <v>45</v>
      </c>
      <c r="F403">
        <v>0.21</v>
      </c>
      <c r="G403" t="s">
        <v>91</v>
      </c>
      <c r="H403" t="s">
        <v>92</v>
      </c>
      <c r="I403">
        <v>9</v>
      </c>
      <c r="J403" t="s">
        <v>93</v>
      </c>
      <c r="K403">
        <v>4</v>
      </c>
      <c r="L403">
        <v>0.14499999999999999</v>
      </c>
      <c r="M403">
        <v>0.19500000000000001</v>
      </c>
      <c r="N403">
        <v>0.2</v>
      </c>
      <c r="O403">
        <v>0.24</v>
      </c>
      <c r="P403">
        <v>0.18</v>
      </c>
      <c r="Q403">
        <v>158</v>
      </c>
      <c r="R403">
        <v>5.6962025316455688E-2</v>
      </c>
      <c r="S403" t="s">
        <v>40</v>
      </c>
      <c r="T403">
        <v>1</v>
      </c>
      <c r="U403">
        <v>2</v>
      </c>
      <c r="V403">
        <v>0</v>
      </c>
      <c r="W403">
        <v>1</v>
      </c>
      <c r="X403">
        <v>1</v>
      </c>
      <c r="Y403">
        <v>1</v>
      </c>
      <c r="Z403">
        <v>2</v>
      </c>
      <c r="AA403">
        <v>2</v>
      </c>
      <c r="AB403">
        <v>8</v>
      </c>
      <c r="AC403">
        <v>9</v>
      </c>
      <c r="AD403">
        <v>0</v>
      </c>
      <c r="AE403" t="s">
        <v>94</v>
      </c>
      <c r="AF403">
        <v>0</v>
      </c>
      <c r="AG403">
        <v>1800</v>
      </c>
      <c r="AH403">
        <v>0.5</v>
      </c>
      <c r="AI403" t="s">
        <v>42</v>
      </c>
      <c r="AJ403">
        <v>1</v>
      </c>
      <c r="AL403">
        <f t="shared" si="18"/>
        <v>-5.0000000000000044E-3</v>
      </c>
      <c r="AM403">
        <f t="shared" si="19"/>
        <v>-4.4999999999999984E-2</v>
      </c>
      <c r="AN403">
        <f t="shared" si="20"/>
        <v>1.5000000000000013E-2</v>
      </c>
    </row>
    <row r="404" spans="1:40" x14ac:dyDescent="0.25">
      <c r="A404">
        <v>1000</v>
      </c>
      <c r="B404">
        <v>100</v>
      </c>
      <c r="C404" t="s">
        <v>148</v>
      </c>
      <c r="D404">
        <v>0.98</v>
      </c>
      <c r="E404">
        <v>23</v>
      </c>
      <c r="F404">
        <v>0.88</v>
      </c>
      <c r="G404" t="s">
        <v>149</v>
      </c>
      <c r="H404" t="s">
        <v>150</v>
      </c>
      <c r="I404">
        <v>11</v>
      </c>
      <c r="J404" t="s">
        <v>151</v>
      </c>
      <c r="K404">
        <v>3</v>
      </c>
      <c r="L404">
        <v>0.89</v>
      </c>
      <c r="M404">
        <v>0.9</v>
      </c>
      <c r="N404">
        <v>0.93</v>
      </c>
      <c r="O404">
        <v>0.89</v>
      </c>
      <c r="P404">
        <v>0.9</v>
      </c>
      <c r="Q404">
        <v>12</v>
      </c>
      <c r="R404">
        <v>1</v>
      </c>
      <c r="S404" t="s">
        <v>40</v>
      </c>
      <c r="T404">
        <v>1</v>
      </c>
      <c r="U404">
        <v>3</v>
      </c>
      <c r="V404">
        <v>0</v>
      </c>
      <c r="W404">
        <v>1</v>
      </c>
      <c r="X404">
        <v>1</v>
      </c>
      <c r="Y404">
        <v>2</v>
      </c>
      <c r="Z404">
        <v>1</v>
      </c>
      <c r="AA404">
        <v>2</v>
      </c>
      <c r="AB404">
        <v>8</v>
      </c>
      <c r="AC404">
        <v>11</v>
      </c>
      <c r="AD404">
        <v>0.21875</v>
      </c>
      <c r="AE404" t="s">
        <v>152</v>
      </c>
      <c r="AF404">
        <v>0</v>
      </c>
      <c r="AG404">
        <v>900</v>
      </c>
      <c r="AH404">
        <v>0.5</v>
      </c>
      <c r="AI404" t="s">
        <v>42</v>
      </c>
      <c r="AJ404">
        <v>1</v>
      </c>
      <c r="AL404">
        <f t="shared" si="18"/>
        <v>-3.0000000000000027E-2</v>
      </c>
      <c r="AM404">
        <f t="shared" si="19"/>
        <v>1.0000000000000009E-2</v>
      </c>
      <c r="AN404">
        <f t="shared" si="20"/>
        <v>0</v>
      </c>
    </row>
    <row r="405" spans="1:40" x14ac:dyDescent="0.25">
      <c r="A405">
        <v>1000</v>
      </c>
      <c r="B405">
        <v>100</v>
      </c>
      <c r="C405" t="s">
        <v>148</v>
      </c>
      <c r="D405">
        <v>0.98</v>
      </c>
      <c r="E405">
        <v>23</v>
      </c>
      <c r="F405">
        <v>0.76</v>
      </c>
      <c r="G405" t="s">
        <v>156</v>
      </c>
      <c r="H405" t="s">
        <v>157</v>
      </c>
      <c r="I405">
        <v>11</v>
      </c>
      <c r="J405" t="s">
        <v>158</v>
      </c>
      <c r="K405">
        <v>3</v>
      </c>
      <c r="L405">
        <v>0.77</v>
      </c>
      <c r="M405">
        <v>0.72</v>
      </c>
      <c r="N405">
        <v>0.76</v>
      </c>
      <c r="O405">
        <v>0.89</v>
      </c>
      <c r="P405">
        <v>0.73</v>
      </c>
      <c r="Q405">
        <v>24</v>
      </c>
      <c r="R405">
        <v>1</v>
      </c>
      <c r="S405" t="s">
        <v>40</v>
      </c>
      <c r="T405">
        <v>1</v>
      </c>
      <c r="U405">
        <v>3</v>
      </c>
      <c r="V405">
        <v>0</v>
      </c>
      <c r="W405">
        <v>1</v>
      </c>
      <c r="X405">
        <v>1</v>
      </c>
      <c r="Y405">
        <v>2</v>
      </c>
      <c r="Z405">
        <v>1</v>
      </c>
      <c r="AA405">
        <v>2</v>
      </c>
      <c r="AB405">
        <v>8</v>
      </c>
      <c r="AC405">
        <v>11</v>
      </c>
      <c r="AD405">
        <v>0.3559322033898305</v>
      </c>
      <c r="AE405" t="s">
        <v>152</v>
      </c>
      <c r="AF405">
        <v>0</v>
      </c>
      <c r="AG405">
        <v>900</v>
      </c>
      <c r="AH405">
        <v>1</v>
      </c>
      <c r="AI405" t="s">
        <v>42</v>
      </c>
      <c r="AJ405">
        <v>1</v>
      </c>
      <c r="AL405">
        <f t="shared" si="18"/>
        <v>-4.0000000000000036E-2</v>
      </c>
      <c r="AM405">
        <f t="shared" si="19"/>
        <v>-0.17000000000000004</v>
      </c>
      <c r="AN405">
        <f t="shared" si="20"/>
        <v>-1.0000000000000009E-2</v>
      </c>
    </row>
    <row r="406" spans="1:40" x14ac:dyDescent="0.25">
      <c r="A406">
        <v>1000</v>
      </c>
      <c r="B406">
        <v>100</v>
      </c>
      <c r="C406" t="s">
        <v>148</v>
      </c>
      <c r="D406">
        <v>0.98</v>
      </c>
      <c r="E406">
        <v>23</v>
      </c>
      <c r="F406">
        <v>0.56000000000000005</v>
      </c>
      <c r="G406" t="s">
        <v>162</v>
      </c>
      <c r="H406" t="s">
        <v>163</v>
      </c>
      <c r="I406">
        <v>11</v>
      </c>
      <c r="J406" t="s">
        <v>158</v>
      </c>
      <c r="K406">
        <v>3</v>
      </c>
      <c r="L406">
        <v>0.56999999999999995</v>
      </c>
      <c r="M406">
        <v>0.54</v>
      </c>
      <c r="N406">
        <v>0.74</v>
      </c>
      <c r="O406">
        <v>0.89</v>
      </c>
      <c r="P406">
        <v>0.55000000000000004</v>
      </c>
      <c r="Q406">
        <v>44</v>
      </c>
      <c r="R406">
        <v>1</v>
      </c>
      <c r="S406" t="s">
        <v>40</v>
      </c>
      <c r="T406">
        <v>1</v>
      </c>
      <c r="U406">
        <v>3</v>
      </c>
      <c r="V406">
        <v>0</v>
      </c>
      <c r="W406">
        <v>1</v>
      </c>
      <c r="X406">
        <v>1</v>
      </c>
      <c r="Y406">
        <v>2</v>
      </c>
      <c r="Z406">
        <v>1</v>
      </c>
      <c r="AA406">
        <v>2</v>
      </c>
      <c r="AB406">
        <v>8</v>
      </c>
      <c r="AC406">
        <v>11</v>
      </c>
      <c r="AD406">
        <v>5.8823529411764712E-2</v>
      </c>
      <c r="AE406" t="s">
        <v>152</v>
      </c>
      <c r="AF406">
        <v>0</v>
      </c>
      <c r="AG406">
        <v>900</v>
      </c>
      <c r="AH406">
        <v>2</v>
      </c>
      <c r="AI406" t="s">
        <v>42</v>
      </c>
      <c r="AJ406">
        <v>1</v>
      </c>
      <c r="AL406">
        <f t="shared" si="18"/>
        <v>-0.19999999999999996</v>
      </c>
      <c r="AM406">
        <f t="shared" si="19"/>
        <v>-0.35</v>
      </c>
      <c r="AN406">
        <f t="shared" si="20"/>
        <v>-1.0000000000000009E-2</v>
      </c>
    </row>
    <row r="407" spans="1:40" x14ac:dyDescent="0.25">
      <c r="A407">
        <v>600</v>
      </c>
      <c r="B407">
        <v>60</v>
      </c>
      <c r="C407" t="s">
        <v>193</v>
      </c>
      <c r="D407">
        <v>0.73333333333333328</v>
      </c>
      <c r="E407">
        <v>39</v>
      </c>
      <c r="F407">
        <v>0.65</v>
      </c>
      <c r="G407" t="s">
        <v>194</v>
      </c>
      <c r="H407" t="s">
        <v>195</v>
      </c>
      <c r="I407">
        <v>13</v>
      </c>
      <c r="J407" t="s">
        <v>196</v>
      </c>
      <c r="K407">
        <v>4</v>
      </c>
      <c r="L407">
        <v>0.65</v>
      </c>
      <c r="M407">
        <v>0.73333333333333328</v>
      </c>
      <c r="N407">
        <v>0.73333333333333328</v>
      </c>
      <c r="O407">
        <v>0.6</v>
      </c>
      <c r="P407">
        <v>0.73333333333333328</v>
      </c>
      <c r="Q407">
        <v>21</v>
      </c>
      <c r="R407">
        <v>0.66666666666666663</v>
      </c>
      <c r="S407" t="s">
        <v>40</v>
      </c>
      <c r="T407">
        <v>1</v>
      </c>
      <c r="U407">
        <v>2</v>
      </c>
      <c r="V407">
        <v>0</v>
      </c>
      <c r="W407">
        <v>1</v>
      </c>
      <c r="X407">
        <v>0</v>
      </c>
      <c r="Y407">
        <v>2</v>
      </c>
      <c r="Z407">
        <v>0</v>
      </c>
      <c r="AA407">
        <v>4</v>
      </c>
      <c r="AB407">
        <v>10</v>
      </c>
      <c r="AC407">
        <v>13</v>
      </c>
      <c r="AD407">
        <v>0.16112531969309471</v>
      </c>
      <c r="AE407" t="s">
        <v>197</v>
      </c>
      <c r="AF407">
        <v>0</v>
      </c>
      <c r="AG407">
        <v>540</v>
      </c>
      <c r="AH407">
        <v>0.5</v>
      </c>
      <c r="AI407" t="s">
        <v>42</v>
      </c>
      <c r="AJ407">
        <v>1</v>
      </c>
      <c r="AL407">
        <f t="shared" si="18"/>
        <v>0</v>
      </c>
      <c r="AM407">
        <f t="shared" si="19"/>
        <v>0.1333333333333333</v>
      </c>
      <c r="AN407">
        <f t="shared" si="20"/>
        <v>0</v>
      </c>
    </row>
    <row r="408" spans="1:40" x14ac:dyDescent="0.25">
      <c r="A408">
        <v>600</v>
      </c>
      <c r="B408">
        <v>60</v>
      </c>
      <c r="C408" t="s">
        <v>193</v>
      </c>
      <c r="D408">
        <v>0.73333333333333328</v>
      </c>
      <c r="E408">
        <v>39</v>
      </c>
      <c r="F408">
        <v>0.73333333333333328</v>
      </c>
      <c r="G408" t="s">
        <v>247</v>
      </c>
      <c r="H408" t="s">
        <v>248</v>
      </c>
      <c r="I408">
        <v>25</v>
      </c>
      <c r="J408" t="s">
        <v>249</v>
      </c>
      <c r="K408">
        <v>4</v>
      </c>
      <c r="L408">
        <v>0.73333333333333328</v>
      </c>
      <c r="M408">
        <v>0.68333333333333335</v>
      </c>
      <c r="N408">
        <v>0.75</v>
      </c>
      <c r="O408">
        <v>0.6</v>
      </c>
      <c r="P408">
        <v>0.68333333333333335</v>
      </c>
      <c r="Q408">
        <v>16</v>
      </c>
      <c r="R408">
        <v>0.8125</v>
      </c>
      <c r="S408" t="s">
        <v>77</v>
      </c>
      <c r="T408">
        <v>1</v>
      </c>
      <c r="U408">
        <v>2</v>
      </c>
      <c r="V408">
        <v>0</v>
      </c>
      <c r="W408">
        <v>1</v>
      </c>
      <c r="X408">
        <v>1</v>
      </c>
      <c r="Y408">
        <v>1</v>
      </c>
      <c r="Z408">
        <v>1</v>
      </c>
      <c r="AA408">
        <v>3</v>
      </c>
      <c r="AB408">
        <v>10</v>
      </c>
      <c r="AC408">
        <v>13</v>
      </c>
      <c r="AD408">
        <v>5.5541493400831671E-2</v>
      </c>
      <c r="AE408" t="s">
        <v>197</v>
      </c>
      <c r="AF408">
        <v>2</v>
      </c>
      <c r="AG408">
        <v>223</v>
      </c>
      <c r="AH408">
        <v>-0.5</v>
      </c>
      <c r="AI408" t="s">
        <v>42</v>
      </c>
      <c r="AJ408">
        <v>1</v>
      </c>
      <c r="AL408">
        <f t="shared" si="18"/>
        <v>-6.6666666666666652E-2</v>
      </c>
      <c r="AM408">
        <f t="shared" si="19"/>
        <v>8.333333333333337E-2</v>
      </c>
      <c r="AN408">
        <f t="shared" si="20"/>
        <v>0</v>
      </c>
    </row>
    <row r="409" spans="1:40" x14ac:dyDescent="0.25">
      <c r="A409">
        <v>600</v>
      </c>
      <c r="B409">
        <v>60</v>
      </c>
      <c r="C409" t="s">
        <v>193</v>
      </c>
      <c r="D409">
        <v>0.73333333333333328</v>
      </c>
      <c r="E409">
        <v>39</v>
      </c>
      <c r="F409">
        <v>0.73333333333333328</v>
      </c>
      <c r="G409" t="s">
        <v>247</v>
      </c>
      <c r="H409" t="s">
        <v>248</v>
      </c>
      <c r="I409">
        <v>25</v>
      </c>
      <c r="J409" t="s">
        <v>249</v>
      </c>
      <c r="K409">
        <v>4</v>
      </c>
      <c r="L409">
        <v>0.73333333333333328</v>
      </c>
      <c r="M409">
        <v>0.68333333333333335</v>
      </c>
      <c r="N409">
        <v>0.75</v>
      </c>
      <c r="O409">
        <v>0.6</v>
      </c>
      <c r="P409">
        <v>0.68333333333333335</v>
      </c>
      <c r="Q409">
        <v>16</v>
      </c>
      <c r="R409">
        <v>0.8125</v>
      </c>
      <c r="S409" t="s">
        <v>77</v>
      </c>
      <c r="T409">
        <v>1</v>
      </c>
      <c r="U409">
        <v>2</v>
      </c>
      <c r="V409">
        <v>0</v>
      </c>
      <c r="W409">
        <v>1</v>
      </c>
      <c r="X409">
        <v>1</v>
      </c>
      <c r="Y409">
        <v>1</v>
      </c>
      <c r="Z409">
        <v>1</v>
      </c>
      <c r="AA409">
        <v>3</v>
      </c>
      <c r="AB409">
        <v>10</v>
      </c>
      <c r="AC409">
        <v>13</v>
      </c>
      <c r="AD409">
        <v>5.5541493400831671E-2</v>
      </c>
      <c r="AE409" t="s">
        <v>197</v>
      </c>
      <c r="AF409">
        <v>2</v>
      </c>
      <c r="AG409">
        <v>223</v>
      </c>
      <c r="AH409">
        <v>-1</v>
      </c>
      <c r="AI409" t="s">
        <v>42</v>
      </c>
      <c r="AJ409">
        <v>1</v>
      </c>
      <c r="AL409">
        <f t="shared" si="18"/>
        <v>-6.6666666666666652E-2</v>
      </c>
      <c r="AM409">
        <f t="shared" si="19"/>
        <v>8.333333333333337E-2</v>
      </c>
      <c r="AN409">
        <f t="shared" si="20"/>
        <v>0</v>
      </c>
    </row>
    <row r="410" spans="1:40" x14ac:dyDescent="0.25">
      <c r="A410">
        <v>600</v>
      </c>
      <c r="B410">
        <v>60</v>
      </c>
      <c r="C410" t="s">
        <v>193</v>
      </c>
      <c r="D410">
        <v>0.73333333333333328</v>
      </c>
      <c r="E410">
        <v>39</v>
      </c>
      <c r="F410">
        <v>0.73333333333333328</v>
      </c>
      <c r="G410" t="s">
        <v>247</v>
      </c>
      <c r="H410" t="s">
        <v>250</v>
      </c>
      <c r="I410">
        <v>25</v>
      </c>
      <c r="J410" t="s">
        <v>249</v>
      </c>
      <c r="K410">
        <v>4</v>
      </c>
      <c r="L410">
        <v>0.73333333333333328</v>
      </c>
      <c r="M410">
        <v>0.68333333333333335</v>
      </c>
      <c r="N410">
        <v>0.75</v>
      </c>
      <c r="O410">
        <v>0.55000000000000004</v>
      </c>
      <c r="P410">
        <v>0.68333333333333335</v>
      </c>
      <c r="Q410">
        <v>16</v>
      </c>
      <c r="R410">
        <v>0.8125</v>
      </c>
      <c r="S410" t="s">
        <v>77</v>
      </c>
      <c r="T410">
        <v>1</v>
      </c>
      <c r="U410">
        <v>2</v>
      </c>
      <c r="V410">
        <v>0</v>
      </c>
      <c r="W410">
        <v>1</v>
      </c>
      <c r="X410">
        <v>1</v>
      </c>
      <c r="Y410">
        <v>1</v>
      </c>
      <c r="Z410">
        <v>1</v>
      </c>
      <c r="AA410">
        <v>3</v>
      </c>
      <c r="AB410">
        <v>10</v>
      </c>
      <c r="AC410">
        <v>13</v>
      </c>
      <c r="AD410">
        <v>0</v>
      </c>
      <c r="AE410" t="s">
        <v>197</v>
      </c>
      <c r="AF410">
        <v>2</v>
      </c>
      <c r="AG410">
        <v>223</v>
      </c>
      <c r="AH410">
        <v>-2</v>
      </c>
      <c r="AI410" t="s">
        <v>42</v>
      </c>
      <c r="AJ410">
        <v>1</v>
      </c>
      <c r="AL410">
        <f t="shared" si="18"/>
        <v>-6.6666666666666652E-2</v>
      </c>
      <c r="AM410">
        <f t="shared" si="19"/>
        <v>0.1333333333333333</v>
      </c>
      <c r="AN410">
        <f t="shared" si="20"/>
        <v>0</v>
      </c>
    </row>
    <row r="411" spans="1:40" x14ac:dyDescent="0.25">
      <c r="A411">
        <v>600</v>
      </c>
      <c r="B411">
        <v>60</v>
      </c>
      <c r="C411" t="s">
        <v>193</v>
      </c>
      <c r="D411">
        <v>0.73333333333333328</v>
      </c>
      <c r="E411">
        <v>39</v>
      </c>
      <c r="F411">
        <v>0.6333333333333333</v>
      </c>
      <c r="G411" t="s">
        <v>201</v>
      </c>
      <c r="H411" t="s">
        <v>202</v>
      </c>
      <c r="I411">
        <v>21</v>
      </c>
      <c r="J411" t="s">
        <v>203</v>
      </c>
      <c r="K411">
        <v>4</v>
      </c>
      <c r="L411">
        <v>0.6333333333333333</v>
      </c>
      <c r="M411">
        <v>0.66666666666666663</v>
      </c>
      <c r="N411">
        <v>0.73333333333333328</v>
      </c>
      <c r="O411">
        <v>0.56666666666666665</v>
      </c>
      <c r="P411">
        <v>0.68333333333333335</v>
      </c>
      <c r="Q411">
        <v>22</v>
      </c>
      <c r="R411">
        <v>0.27272727272727271</v>
      </c>
      <c r="S411" t="s">
        <v>40</v>
      </c>
      <c r="T411">
        <v>1</v>
      </c>
      <c r="U411">
        <v>2</v>
      </c>
      <c r="V411">
        <v>0</v>
      </c>
      <c r="W411">
        <v>1</v>
      </c>
      <c r="X411">
        <v>0</v>
      </c>
      <c r="Y411">
        <v>2</v>
      </c>
      <c r="Z411">
        <v>0</v>
      </c>
      <c r="AA411">
        <v>4</v>
      </c>
      <c r="AB411">
        <v>11</v>
      </c>
      <c r="AC411">
        <v>21</v>
      </c>
      <c r="AD411">
        <v>7.2916666666666657E-2</v>
      </c>
      <c r="AE411" t="s">
        <v>197</v>
      </c>
      <c r="AF411">
        <v>0</v>
      </c>
      <c r="AG411">
        <v>540</v>
      </c>
      <c r="AH411">
        <v>1</v>
      </c>
      <c r="AI411" t="s">
        <v>42</v>
      </c>
      <c r="AJ411">
        <v>1</v>
      </c>
      <c r="AL411">
        <f t="shared" si="18"/>
        <v>-6.6666666666666652E-2</v>
      </c>
      <c r="AM411">
        <f t="shared" si="19"/>
        <v>9.9999999999999978E-2</v>
      </c>
      <c r="AN411">
        <f t="shared" si="20"/>
        <v>-1.6666666666666718E-2</v>
      </c>
    </row>
    <row r="412" spans="1:40" x14ac:dyDescent="0.25">
      <c r="A412">
        <v>600</v>
      </c>
      <c r="B412">
        <v>60</v>
      </c>
      <c r="C412" t="s">
        <v>193</v>
      </c>
      <c r="D412">
        <v>0.73333333333333328</v>
      </c>
      <c r="E412">
        <v>39</v>
      </c>
      <c r="F412">
        <v>0.73333333333333328</v>
      </c>
      <c r="G412" t="s">
        <v>217</v>
      </c>
      <c r="H412" t="s">
        <v>218</v>
      </c>
      <c r="I412">
        <v>31</v>
      </c>
      <c r="J412" t="s">
        <v>219</v>
      </c>
      <c r="K412">
        <v>5</v>
      </c>
      <c r="L412">
        <v>0.73333333333333328</v>
      </c>
      <c r="M412">
        <v>0.7</v>
      </c>
      <c r="N412">
        <v>0.75</v>
      </c>
      <c r="O412">
        <v>0.68333333333333335</v>
      </c>
      <c r="P412">
        <v>0.7</v>
      </c>
      <c r="Q412">
        <v>16</v>
      </c>
      <c r="R412">
        <v>0.8125</v>
      </c>
      <c r="S412" t="s">
        <v>56</v>
      </c>
      <c r="T412">
        <v>1</v>
      </c>
      <c r="U412">
        <v>3</v>
      </c>
      <c r="V412">
        <v>0</v>
      </c>
      <c r="W412">
        <v>1</v>
      </c>
      <c r="X412">
        <v>1</v>
      </c>
      <c r="Y412">
        <v>2</v>
      </c>
      <c r="Z412">
        <v>1</v>
      </c>
      <c r="AA412">
        <v>4</v>
      </c>
      <c r="AB412">
        <v>13</v>
      </c>
      <c r="AC412">
        <v>25</v>
      </c>
      <c r="AD412">
        <v>0</v>
      </c>
      <c r="AE412" t="s">
        <v>197</v>
      </c>
      <c r="AF412">
        <v>1</v>
      </c>
      <c r="AG412">
        <v>313</v>
      </c>
      <c r="AH412">
        <v>-2</v>
      </c>
      <c r="AI412" t="s">
        <v>42</v>
      </c>
      <c r="AJ412">
        <v>1</v>
      </c>
      <c r="AL412">
        <f t="shared" si="18"/>
        <v>-5.0000000000000044E-2</v>
      </c>
      <c r="AM412">
        <f t="shared" si="19"/>
        <v>1.6666666666666607E-2</v>
      </c>
      <c r="AN412">
        <f t="shared" si="20"/>
        <v>0</v>
      </c>
    </row>
    <row r="413" spans="1:40" x14ac:dyDescent="0.25">
      <c r="A413">
        <v>600</v>
      </c>
      <c r="B413">
        <v>60</v>
      </c>
      <c r="C413" t="s">
        <v>193</v>
      </c>
      <c r="D413">
        <v>0.73333333333333328</v>
      </c>
      <c r="E413">
        <v>39</v>
      </c>
      <c r="F413">
        <v>0.55000000000000004</v>
      </c>
      <c r="G413" t="s">
        <v>205</v>
      </c>
      <c r="H413" t="s">
        <v>206</v>
      </c>
      <c r="I413">
        <v>33</v>
      </c>
      <c r="J413" t="s">
        <v>207</v>
      </c>
      <c r="K413">
        <v>4</v>
      </c>
      <c r="L413">
        <v>0.55000000000000004</v>
      </c>
      <c r="M413">
        <v>0.6333333333333333</v>
      </c>
      <c r="N413">
        <v>0.6333333333333333</v>
      </c>
      <c r="O413">
        <v>0.6</v>
      </c>
      <c r="P413">
        <v>0.6333333333333333</v>
      </c>
      <c r="Q413">
        <v>27</v>
      </c>
      <c r="R413">
        <v>7.407407407407407E-2</v>
      </c>
      <c r="S413" t="s">
        <v>40</v>
      </c>
      <c r="T413">
        <v>1</v>
      </c>
      <c r="U413">
        <v>3</v>
      </c>
      <c r="V413">
        <v>0</v>
      </c>
      <c r="W413">
        <v>1</v>
      </c>
      <c r="X413">
        <v>0</v>
      </c>
      <c r="Y413">
        <v>3</v>
      </c>
      <c r="Z413">
        <v>0</v>
      </c>
      <c r="AA413">
        <v>4</v>
      </c>
      <c r="AB413">
        <v>12</v>
      </c>
      <c r="AC413">
        <v>33</v>
      </c>
      <c r="AD413">
        <v>2.222222222222222E-2</v>
      </c>
      <c r="AE413" t="s">
        <v>197</v>
      </c>
      <c r="AF413">
        <v>0</v>
      </c>
      <c r="AG413">
        <v>540</v>
      </c>
      <c r="AH413">
        <v>2</v>
      </c>
      <c r="AI413" t="s">
        <v>42</v>
      </c>
      <c r="AJ413">
        <v>1</v>
      </c>
      <c r="AL413">
        <f t="shared" si="18"/>
        <v>0</v>
      </c>
      <c r="AM413">
        <f t="shared" si="19"/>
        <v>3.3333333333333326E-2</v>
      </c>
      <c r="AN413">
        <f t="shared" si="20"/>
        <v>0</v>
      </c>
    </row>
    <row r="414" spans="1:40" ht="14.4" thickBot="1" x14ac:dyDescent="0.3"/>
    <row r="415" spans="1:40" x14ac:dyDescent="0.25">
      <c r="AK415" s="2" t="s">
        <v>283</v>
      </c>
      <c r="AL415" s="3">
        <f>AVERAGE(AL$2:AL$413)</f>
        <v>-3.6464401294498322E-2</v>
      </c>
      <c r="AM415" s="3">
        <f t="shared" ref="AM415:AN415" si="21">AVERAGE(AM$2:AM$413)</f>
        <v>-2.8762135922330086E-3</v>
      </c>
      <c r="AN415" s="4">
        <f>AVERAGE(AN$2:AN$413)</f>
        <v>6.2297734627831801E-4</v>
      </c>
    </row>
    <row r="416" spans="1:40" x14ac:dyDescent="0.25">
      <c r="AK416" s="5" t="s">
        <v>284</v>
      </c>
      <c r="AL416" s="6">
        <f>MIN(AL$2:AL$413)</f>
        <v>-0.25</v>
      </c>
      <c r="AM416" s="6">
        <f t="shared" ref="AM416:AN416" si="22">MIN(AM$2:AM$413)</f>
        <v>-0.35</v>
      </c>
      <c r="AN416" s="7">
        <f t="shared" si="22"/>
        <v>-3.3333333333333326E-2</v>
      </c>
    </row>
    <row r="417" spans="37:40" ht="14.4" thickBot="1" x14ac:dyDescent="0.3">
      <c r="AK417" s="8" t="s">
        <v>285</v>
      </c>
      <c r="AL417" s="9">
        <f>MAX(AL$2:AL$413)</f>
        <v>3.3333333333333326E-2</v>
      </c>
      <c r="AM417" s="9">
        <f t="shared" ref="AM417:AN417" si="23">MAX(AM$2:AM$413)</f>
        <v>0.16666666666666663</v>
      </c>
      <c r="AN417" s="10">
        <f t="shared" si="23"/>
        <v>0.13</v>
      </c>
    </row>
  </sheetData>
  <autoFilter ref="A1:AJ413" xr:uid="{00000000-0001-0000-0000-000000000000}">
    <sortState xmlns:xlrd2="http://schemas.microsoft.com/office/spreadsheetml/2017/richdata2" ref="A2:AJ413">
      <sortCondition ref="AC1:AC4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salmo</cp:lastModifiedBy>
  <dcterms:created xsi:type="dcterms:W3CDTF">2022-07-16T15:56:04Z</dcterms:created>
  <dcterms:modified xsi:type="dcterms:W3CDTF">2022-07-16T16:07:33Z</dcterms:modified>
</cp:coreProperties>
</file>