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4ABB4514-5FD9-4215-BC96-FDC837960D8F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70 10 20" sheetId="2" r:id="rId1"/>
    <sheet name="70 5 25" sheetId="6" r:id="rId2"/>
    <sheet name="70 15 15" sheetId="3" r:id="rId3"/>
    <sheet name="75 10 15" sheetId="1" r:id="rId4"/>
    <sheet name="75 5 20" sheetId="5" r:id="rId5"/>
    <sheet name="60 10 30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2" l="1" a="1"/>
  <c r="Y2" i="2" s="1"/>
  <c r="Z190" i="4"/>
  <c r="Z186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2" i="4"/>
  <c r="Z253" i="5"/>
  <c r="Z252" i="5"/>
  <c r="Z251" i="5"/>
  <c r="Z250" i="5"/>
  <c r="Z249" i="5"/>
  <c r="Z248" i="5"/>
  <c r="Z247" i="5"/>
  <c r="Z246" i="5"/>
  <c r="Z245" i="5"/>
  <c r="Z244" i="5"/>
  <c r="Z243" i="5"/>
  <c r="Z242" i="5"/>
  <c r="Z241" i="5"/>
  <c r="Z240" i="5"/>
  <c r="Z239" i="5"/>
  <c r="Z238" i="5"/>
  <c r="Z237" i="5"/>
  <c r="Z236" i="5"/>
  <c r="Z235" i="5"/>
  <c r="Z234" i="5"/>
  <c r="Z233" i="5"/>
  <c r="Z232" i="5"/>
  <c r="Z231" i="5"/>
  <c r="Z230" i="5"/>
  <c r="Z229" i="5"/>
  <c r="Z228" i="5"/>
  <c r="Z227" i="5"/>
  <c r="Z226" i="5"/>
  <c r="Z225" i="5"/>
  <c r="Z224" i="5"/>
  <c r="Z223" i="5"/>
  <c r="Z222" i="5"/>
  <c r="Z221" i="5"/>
  <c r="Z220" i="5"/>
  <c r="Z219" i="5"/>
  <c r="Z218" i="5"/>
  <c r="Z217" i="5"/>
  <c r="Z216" i="5"/>
  <c r="Z215" i="5"/>
  <c r="Z214" i="5"/>
  <c r="Z213" i="5"/>
  <c r="Z212" i="5"/>
  <c r="Z211" i="5"/>
  <c r="Z210" i="5"/>
  <c r="Z209" i="5"/>
  <c r="Z208" i="5"/>
  <c r="Z207" i="5"/>
  <c r="Z206" i="5"/>
  <c r="Z205" i="5"/>
  <c r="Z204" i="5"/>
  <c r="Z203" i="5"/>
  <c r="Z202" i="5"/>
  <c r="Z201" i="5"/>
  <c r="Z200" i="5"/>
  <c r="Z199" i="5"/>
  <c r="Z198" i="5"/>
  <c r="Z197" i="5"/>
  <c r="Z196" i="5"/>
  <c r="Z195" i="5"/>
  <c r="Z194" i="5"/>
  <c r="Z193" i="5"/>
  <c r="Z192" i="5"/>
  <c r="Z191" i="5"/>
  <c r="Z190" i="5"/>
  <c r="Z189" i="5"/>
  <c r="Z188" i="5"/>
  <c r="Z187" i="5"/>
  <c r="Z186" i="5"/>
  <c r="Z185" i="5"/>
  <c r="Z184" i="5"/>
  <c r="Z183" i="5"/>
  <c r="Z182" i="5"/>
  <c r="Z181" i="5"/>
  <c r="Z180" i="5"/>
  <c r="Z179" i="5"/>
  <c r="Z178" i="5"/>
  <c r="Z177" i="5"/>
  <c r="Z176" i="5"/>
  <c r="Z175" i="5"/>
  <c r="Z174" i="5"/>
  <c r="Z173" i="5"/>
  <c r="Z172" i="5"/>
  <c r="Z171" i="5"/>
  <c r="Z170" i="5"/>
  <c r="Z169" i="5"/>
  <c r="Z168" i="5"/>
  <c r="Z167" i="5"/>
  <c r="Z166" i="5"/>
  <c r="Z165" i="5"/>
  <c r="Z164" i="5"/>
  <c r="Z163" i="5"/>
  <c r="Z162" i="5"/>
  <c r="Z161" i="5"/>
  <c r="Z160" i="5"/>
  <c r="Z159" i="5"/>
  <c r="Z158" i="5"/>
  <c r="Z157" i="5"/>
  <c r="Z156" i="5"/>
  <c r="Z155" i="5"/>
  <c r="Z154" i="5"/>
  <c r="Z153" i="5"/>
  <c r="Z152" i="5"/>
  <c r="Z151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Z259" i="5" s="1"/>
  <c r="Z259" i="1"/>
  <c r="Z255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" i="1"/>
  <c r="X2" i="1"/>
  <c r="Z399" i="3"/>
  <c r="Z395" i="3"/>
  <c r="Z391" i="3"/>
  <c r="Z390" i="3"/>
  <c r="Z389" i="3"/>
  <c r="Z388" i="3"/>
  <c r="Z387" i="3"/>
  <c r="Z386" i="3"/>
  <c r="Z385" i="3"/>
  <c r="Z384" i="3"/>
  <c r="Z383" i="3"/>
  <c r="Z382" i="3"/>
  <c r="Z381" i="3"/>
  <c r="Z380" i="3"/>
  <c r="Z379" i="3"/>
  <c r="Z378" i="3"/>
  <c r="Z377" i="3"/>
  <c r="Z376" i="3"/>
  <c r="Z375" i="3"/>
  <c r="Z374" i="3"/>
  <c r="Z373" i="3"/>
  <c r="Z372" i="3"/>
  <c r="Z371" i="3"/>
  <c r="Z370" i="3"/>
  <c r="Z369" i="3"/>
  <c r="Z368" i="3"/>
  <c r="Z367" i="3"/>
  <c r="Z366" i="3"/>
  <c r="Z365" i="3"/>
  <c r="Z364" i="3"/>
  <c r="Z363" i="3"/>
  <c r="Z362" i="3"/>
  <c r="Z361" i="3"/>
  <c r="Z360" i="3"/>
  <c r="Z359" i="3"/>
  <c r="Z358" i="3"/>
  <c r="Z357" i="3"/>
  <c r="Z356" i="3"/>
  <c r="Z355" i="3"/>
  <c r="Z354" i="3"/>
  <c r="Z353" i="3"/>
  <c r="Z352" i="3"/>
  <c r="Z351" i="3"/>
  <c r="Z350" i="3"/>
  <c r="Z349" i="3"/>
  <c r="Z348" i="3"/>
  <c r="Z347" i="3"/>
  <c r="Z346" i="3"/>
  <c r="Z345" i="3"/>
  <c r="Z344" i="3"/>
  <c r="Z343" i="3"/>
  <c r="Z342" i="3"/>
  <c r="Z341" i="3"/>
  <c r="Z340" i="3"/>
  <c r="Z339" i="3"/>
  <c r="Z338" i="3"/>
  <c r="Z337" i="3"/>
  <c r="Z336" i="3"/>
  <c r="Z335" i="3"/>
  <c r="Z334" i="3"/>
  <c r="Z333" i="3"/>
  <c r="Z332" i="3"/>
  <c r="Z331" i="3"/>
  <c r="Z330" i="3"/>
  <c r="Z329" i="3"/>
  <c r="Z328" i="3"/>
  <c r="Z327" i="3"/>
  <c r="Z326" i="3"/>
  <c r="Z325" i="3"/>
  <c r="Z324" i="3"/>
  <c r="Z323" i="3"/>
  <c r="Z322" i="3"/>
  <c r="Z321" i="3"/>
  <c r="Z320" i="3"/>
  <c r="Z319" i="3"/>
  <c r="Z318" i="3"/>
  <c r="Z317" i="3"/>
  <c r="Z316" i="3"/>
  <c r="Z315" i="3"/>
  <c r="Z314" i="3"/>
  <c r="Z313" i="3"/>
  <c r="Z312" i="3"/>
  <c r="Z311" i="3"/>
  <c r="Z310" i="3"/>
  <c r="Z309" i="3"/>
  <c r="Z308" i="3"/>
  <c r="Z307" i="3"/>
  <c r="Z306" i="3"/>
  <c r="Z305" i="3"/>
  <c r="Z304" i="3"/>
  <c r="Z303" i="3"/>
  <c r="Z302" i="3"/>
  <c r="Z301" i="3"/>
  <c r="Z300" i="3"/>
  <c r="Z299" i="3"/>
  <c r="Z298" i="3"/>
  <c r="Z297" i="3"/>
  <c r="Z296" i="3"/>
  <c r="Z295" i="3"/>
  <c r="Z294" i="3"/>
  <c r="Z293" i="3"/>
  <c r="Z292" i="3"/>
  <c r="Z291" i="3"/>
  <c r="Z290" i="3"/>
  <c r="Z289" i="3"/>
  <c r="Z288" i="3"/>
  <c r="Z287" i="3"/>
  <c r="Z286" i="3"/>
  <c r="Z285" i="3"/>
  <c r="Z284" i="3"/>
  <c r="Z283" i="3"/>
  <c r="Z282" i="3"/>
  <c r="Z281" i="3"/>
  <c r="Z280" i="3"/>
  <c r="Z279" i="3"/>
  <c r="Z278" i="3"/>
  <c r="Z277" i="3"/>
  <c r="Z276" i="3"/>
  <c r="Z275" i="3"/>
  <c r="Z274" i="3"/>
  <c r="Z273" i="3"/>
  <c r="Z272" i="3"/>
  <c r="Z271" i="3"/>
  <c r="Z270" i="3"/>
  <c r="Z269" i="3"/>
  <c r="Z268" i="3"/>
  <c r="Z267" i="3"/>
  <c r="Z266" i="3"/>
  <c r="Z265" i="3"/>
  <c r="Z264" i="3"/>
  <c r="Z263" i="3"/>
  <c r="Z262" i="3"/>
  <c r="Z261" i="3"/>
  <c r="Z260" i="3"/>
  <c r="Z259" i="3"/>
  <c r="Z258" i="3"/>
  <c r="Z257" i="3"/>
  <c r="Z256" i="3"/>
  <c r="Z255" i="3"/>
  <c r="Z254" i="3"/>
  <c r="Z253" i="3"/>
  <c r="Z252" i="3"/>
  <c r="Z251" i="3"/>
  <c r="Z250" i="3"/>
  <c r="Z249" i="3"/>
  <c r="Z248" i="3"/>
  <c r="Z247" i="3"/>
  <c r="Z246" i="3"/>
  <c r="Z245" i="3"/>
  <c r="Z244" i="3"/>
  <c r="Z243" i="3"/>
  <c r="Z242" i="3"/>
  <c r="Z241" i="3"/>
  <c r="Z240" i="3"/>
  <c r="Z239" i="3"/>
  <c r="Z238" i="3"/>
  <c r="Z237" i="3"/>
  <c r="Z236" i="3"/>
  <c r="Z235" i="3"/>
  <c r="Z234" i="3"/>
  <c r="Z233" i="3"/>
  <c r="Z232" i="3"/>
  <c r="Z231" i="3"/>
  <c r="Z230" i="3"/>
  <c r="Z229" i="3"/>
  <c r="Z228" i="3"/>
  <c r="Z227" i="3"/>
  <c r="Z226" i="3"/>
  <c r="Z225" i="3"/>
  <c r="Z224" i="3"/>
  <c r="Z223" i="3"/>
  <c r="Z222" i="3"/>
  <c r="Z221" i="3"/>
  <c r="Z220" i="3"/>
  <c r="Z219" i="3"/>
  <c r="Z218" i="3"/>
  <c r="Z217" i="3"/>
  <c r="Z216" i="3"/>
  <c r="Z215" i="3"/>
  <c r="Z214" i="3"/>
  <c r="Z213" i="3"/>
  <c r="Z212" i="3"/>
  <c r="Z211" i="3"/>
  <c r="Z210" i="3"/>
  <c r="Z209" i="3"/>
  <c r="Z208" i="3"/>
  <c r="Z207" i="3"/>
  <c r="Z206" i="3"/>
  <c r="Z205" i="3"/>
  <c r="Z204" i="3"/>
  <c r="Z203" i="3"/>
  <c r="Z202" i="3"/>
  <c r="Z201" i="3"/>
  <c r="Z200" i="3"/>
  <c r="Z199" i="3"/>
  <c r="Z198" i="3"/>
  <c r="Z197" i="3"/>
  <c r="Z196" i="3"/>
  <c r="Z195" i="3"/>
  <c r="Z194" i="3"/>
  <c r="Z193" i="3"/>
  <c r="Z192" i="3"/>
  <c r="Z191" i="3"/>
  <c r="Z190" i="3"/>
  <c r="Z189" i="3"/>
  <c r="Z188" i="3"/>
  <c r="Z187" i="3"/>
  <c r="Z186" i="3"/>
  <c r="Z185" i="3"/>
  <c r="Z184" i="3"/>
  <c r="Z183" i="3"/>
  <c r="Z182" i="3"/>
  <c r="Z181" i="3"/>
  <c r="Z180" i="3"/>
  <c r="Z179" i="3"/>
  <c r="Z178" i="3"/>
  <c r="Z177" i="3"/>
  <c r="Z176" i="3"/>
  <c r="Z175" i="3"/>
  <c r="Z174" i="3"/>
  <c r="Z173" i="3"/>
  <c r="Z172" i="3"/>
  <c r="Z171" i="3"/>
  <c r="Z170" i="3"/>
  <c r="Z169" i="3"/>
  <c r="Z168" i="3"/>
  <c r="Z167" i="3"/>
  <c r="Z166" i="3"/>
  <c r="Z165" i="3"/>
  <c r="Z164" i="3"/>
  <c r="Z163" i="3"/>
  <c r="Z162" i="3"/>
  <c r="Z161" i="3"/>
  <c r="Z160" i="3"/>
  <c r="Z159" i="3"/>
  <c r="Z158" i="3"/>
  <c r="Z157" i="3"/>
  <c r="Z156" i="3"/>
  <c r="Z155" i="3"/>
  <c r="Z154" i="3"/>
  <c r="Z153" i="3"/>
  <c r="Z152" i="3"/>
  <c r="Z151" i="3"/>
  <c r="Z150" i="3"/>
  <c r="Z149" i="3"/>
  <c r="Z148" i="3"/>
  <c r="Z147" i="3"/>
  <c r="Z146" i="3"/>
  <c r="Z145" i="3"/>
  <c r="Z144" i="3"/>
  <c r="Z143" i="3"/>
  <c r="Z142" i="3"/>
  <c r="Z141" i="3"/>
  <c r="Z140" i="3"/>
  <c r="Z139" i="3"/>
  <c r="Z138" i="3"/>
  <c r="Z137" i="3"/>
  <c r="Z136" i="3"/>
  <c r="Z135" i="3"/>
  <c r="Z134" i="3"/>
  <c r="Z133" i="3"/>
  <c r="Z132" i="3"/>
  <c r="Z131" i="3"/>
  <c r="Z130" i="3"/>
  <c r="Z129" i="3"/>
  <c r="Z128" i="3"/>
  <c r="Z127" i="3"/>
  <c r="Z126" i="3"/>
  <c r="Z125" i="3"/>
  <c r="Z124" i="3"/>
  <c r="Z123" i="3"/>
  <c r="Z122" i="3"/>
  <c r="Z121" i="3"/>
  <c r="Z120" i="3"/>
  <c r="Z119" i="3"/>
  <c r="Z118" i="3"/>
  <c r="Z117" i="3"/>
  <c r="Z116" i="3"/>
  <c r="Z115" i="3"/>
  <c r="Z114" i="3"/>
  <c r="Z113" i="3"/>
  <c r="Z112" i="3"/>
  <c r="Z111" i="3"/>
  <c r="Z110" i="3"/>
  <c r="Z109" i="3"/>
  <c r="Z108" i="3"/>
  <c r="Z107" i="3"/>
  <c r="Z106" i="3"/>
  <c r="Z105" i="3"/>
  <c r="Z104" i="3"/>
  <c r="Z103" i="3"/>
  <c r="Z102" i="3"/>
  <c r="Z101" i="3"/>
  <c r="Z100" i="3"/>
  <c r="Z99" i="3"/>
  <c r="Z98" i="3"/>
  <c r="Z97" i="3"/>
  <c r="Z96" i="3"/>
  <c r="Z95" i="3"/>
  <c r="Z94" i="3"/>
  <c r="Z93" i="3"/>
  <c r="Z92" i="3"/>
  <c r="Z91" i="3"/>
  <c r="Z90" i="3"/>
  <c r="Z89" i="3"/>
  <c r="Z88" i="3"/>
  <c r="Z87" i="3"/>
  <c r="Z86" i="3"/>
  <c r="Z85" i="3"/>
  <c r="Z84" i="3"/>
  <c r="Z83" i="3"/>
  <c r="Z82" i="3"/>
  <c r="Z81" i="3"/>
  <c r="Z80" i="3"/>
  <c r="Z79" i="3"/>
  <c r="Z78" i="3"/>
  <c r="Z77" i="3"/>
  <c r="Z76" i="3"/>
  <c r="Z75" i="3"/>
  <c r="Z74" i="3"/>
  <c r="Z73" i="3"/>
  <c r="Z72" i="3"/>
  <c r="Z71" i="3"/>
  <c r="Z70" i="3"/>
  <c r="Z69" i="3"/>
  <c r="Z68" i="3"/>
  <c r="Z67" i="3"/>
  <c r="Z66" i="3"/>
  <c r="Z65" i="3"/>
  <c r="Z64" i="3"/>
  <c r="Z63" i="3"/>
  <c r="Z62" i="3"/>
  <c r="Z61" i="3"/>
  <c r="Z60" i="3"/>
  <c r="Z59" i="3"/>
  <c r="Z58" i="3"/>
  <c r="Z57" i="3"/>
  <c r="Z56" i="3"/>
  <c r="Z55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Z3" i="3"/>
  <c r="Z2" i="3"/>
  <c r="Z403" i="6"/>
  <c r="Z402" i="6"/>
  <c r="Z401" i="6"/>
  <c r="Z400" i="6"/>
  <c r="Z399" i="6"/>
  <c r="Z398" i="6"/>
  <c r="Z397" i="6"/>
  <c r="Z396" i="6"/>
  <c r="Z395" i="6"/>
  <c r="Z394" i="6"/>
  <c r="Z393" i="6"/>
  <c r="Z392" i="6"/>
  <c r="Z391" i="6"/>
  <c r="Z390" i="6"/>
  <c r="Z389" i="6"/>
  <c r="Z388" i="6"/>
  <c r="Z387" i="6"/>
  <c r="Z386" i="6"/>
  <c r="Z385" i="6"/>
  <c r="Z384" i="6"/>
  <c r="Z383" i="6"/>
  <c r="Z382" i="6"/>
  <c r="Z381" i="6"/>
  <c r="Z380" i="6"/>
  <c r="Z379" i="6"/>
  <c r="Z378" i="6"/>
  <c r="Z377" i="6"/>
  <c r="Z376" i="6"/>
  <c r="Z375" i="6"/>
  <c r="Z374" i="6"/>
  <c r="Z373" i="6"/>
  <c r="Z372" i="6"/>
  <c r="Z371" i="6"/>
  <c r="Z370" i="6"/>
  <c r="Z369" i="6"/>
  <c r="Z368" i="6"/>
  <c r="Z367" i="6"/>
  <c r="Z366" i="6"/>
  <c r="Z365" i="6"/>
  <c r="Z364" i="6"/>
  <c r="Z363" i="6"/>
  <c r="Z362" i="6"/>
  <c r="Z361" i="6"/>
  <c r="Z360" i="6"/>
  <c r="Z359" i="6"/>
  <c r="Z358" i="6"/>
  <c r="Z357" i="6"/>
  <c r="Z356" i="6"/>
  <c r="Z355" i="6"/>
  <c r="Z354" i="6"/>
  <c r="Z353" i="6"/>
  <c r="Z352" i="6"/>
  <c r="Z351" i="6"/>
  <c r="Z350" i="6"/>
  <c r="Z349" i="6"/>
  <c r="Z348" i="6"/>
  <c r="Z347" i="6"/>
  <c r="Z346" i="6"/>
  <c r="Z345" i="6"/>
  <c r="Z344" i="6"/>
  <c r="Z343" i="6"/>
  <c r="Z342" i="6"/>
  <c r="Z341" i="6"/>
  <c r="Z340" i="6"/>
  <c r="Z339" i="6"/>
  <c r="Z338" i="6"/>
  <c r="Z337" i="6"/>
  <c r="Z336" i="6"/>
  <c r="Z335" i="6"/>
  <c r="Z334" i="6"/>
  <c r="Z333" i="6"/>
  <c r="Z332" i="6"/>
  <c r="Z331" i="6"/>
  <c r="Z330" i="6"/>
  <c r="Z329" i="6"/>
  <c r="Z328" i="6"/>
  <c r="Z327" i="6"/>
  <c r="Z326" i="6"/>
  <c r="Z325" i="6"/>
  <c r="Z324" i="6"/>
  <c r="Z323" i="6"/>
  <c r="Z322" i="6"/>
  <c r="Z321" i="6"/>
  <c r="Z320" i="6"/>
  <c r="Z319" i="6"/>
  <c r="Z318" i="6"/>
  <c r="Z317" i="6"/>
  <c r="Z316" i="6"/>
  <c r="Z315" i="6"/>
  <c r="Z314" i="6"/>
  <c r="Z313" i="6"/>
  <c r="Z312" i="6"/>
  <c r="Z311" i="6"/>
  <c r="Z310" i="6"/>
  <c r="Z309" i="6"/>
  <c r="Z308" i="6"/>
  <c r="Z307" i="6"/>
  <c r="Z306" i="6"/>
  <c r="Z305" i="6"/>
  <c r="Z304" i="6"/>
  <c r="Z303" i="6"/>
  <c r="Z302" i="6"/>
  <c r="Z301" i="6"/>
  <c r="Z300" i="6"/>
  <c r="Z299" i="6"/>
  <c r="Z298" i="6"/>
  <c r="Z297" i="6"/>
  <c r="Z296" i="6"/>
  <c r="Z295" i="6"/>
  <c r="Z294" i="6"/>
  <c r="Z293" i="6"/>
  <c r="Z292" i="6"/>
  <c r="Z291" i="6"/>
  <c r="Z290" i="6"/>
  <c r="Z289" i="6"/>
  <c r="Z288" i="6"/>
  <c r="Z287" i="6"/>
  <c r="Z286" i="6"/>
  <c r="Z285" i="6"/>
  <c r="Z284" i="6"/>
  <c r="Z283" i="6"/>
  <c r="Z282" i="6"/>
  <c r="Z281" i="6"/>
  <c r="Z280" i="6"/>
  <c r="Z279" i="6"/>
  <c r="Z278" i="6"/>
  <c r="Z277" i="6"/>
  <c r="Z276" i="6"/>
  <c r="Z275" i="6"/>
  <c r="Z274" i="6"/>
  <c r="Z273" i="6"/>
  <c r="Z272" i="6"/>
  <c r="Z271" i="6"/>
  <c r="Z270" i="6"/>
  <c r="Z269" i="6"/>
  <c r="Z268" i="6"/>
  <c r="Z267" i="6"/>
  <c r="Z266" i="6"/>
  <c r="Z265" i="6"/>
  <c r="Z264" i="6"/>
  <c r="Z263" i="6"/>
  <c r="Z262" i="6"/>
  <c r="Z261" i="6"/>
  <c r="Z260" i="6"/>
  <c r="Z259" i="6"/>
  <c r="Z258" i="6"/>
  <c r="Z257" i="6"/>
  <c r="Z256" i="6"/>
  <c r="Z255" i="6"/>
  <c r="Z254" i="6"/>
  <c r="Z253" i="6"/>
  <c r="Z252" i="6"/>
  <c r="Z251" i="6"/>
  <c r="Z250" i="6"/>
  <c r="Z249" i="6"/>
  <c r="Z248" i="6"/>
  <c r="Z247" i="6"/>
  <c r="Z246" i="6"/>
  <c r="Z245" i="6"/>
  <c r="Z244" i="6"/>
  <c r="Z243" i="6"/>
  <c r="Z242" i="6"/>
  <c r="Z241" i="6"/>
  <c r="Z240" i="6"/>
  <c r="Z239" i="6"/>
  <c r="Z238" i="6"/>
  <c r="Z237" i="6"/>
  <c r="Z236" i="6"/>
  <c r="Z235" i="6"/>
  <c r="Z234" i="6"/>
  <c r="Z233" i="6"/>
  <c r="Z232" i="6"/>
  <c r="Z231" i="6"/>
  <c r="Z230" i="6"/>
  <c r="Z229" i="6"/>
  <c r="Z228" i="6"/>
  <c r="Z227" i="6"/>
  <c r="Z226" i="6"/>
  <c r="Z225" i="6"/>
  <c r="Z224" i="6"/>
  <c r="Z223" i="6"/>
  <c r="Z222" i="6"/>
  <c r="Z221" i="6"/>
  <c r="Z220" i="6"/>
  <c r="Z219" i="6"/>
  <c r="Z218" i="6"/>
  <c r="Z217" i="6"/>
  <c r="Z216" i="6"/>
  <c r="Z215" i="6"/>
  <c r="Z214" i="6"/>
  <c r="Z213" i="6"/>
  <c r="Z212" i="6"/>
  <c r="Z211" i="6"/>
  <c r="Z210" i="6"/>
  <c r="Z209" i="6"/>
  <c r="Z208" i="6"/>
  <c r="Z207" i="6"/>
  <c r="Z206" i="6"/>
  <c r="Z205" i="6"/>
  <c r="Z204" i="6"/>
  <c r="Z203" i="6"/>
  <c r="Z202" i="6"/>
  <c r="Z201" i="6"/>
  <c r="Z200" i="6"/>
  <c r="Z199" i="6"/>
  <c r="Z198" i="6"/>
  <c r="Z197" i="6"/>
  <c r="Z196" i="6"/>
  <c r="Z195" i="6"/>
  <c r="Z194" i="6"/>
  <c r="Z193" i="6"/>
  <c r="Z192" i="6"/>
  <c r="Z191" i="6"/>
  <c r="Z190" i="6"/>
  <c r="Z189" i="6"/>
  <c r="Z188" i="6"/>
  <c r="Z187" i="6"/>
  <c r="Z186" i="6"/>
  <c r="Z185" i="6"/>
  <c r="Z184" i="6"/>
  <c r="Z183" i="6"/>
  <c r="Z182" i="6"/>
  <c r="Z181" i="6"/>
  <c r="Z180" i="6"/>
  <c r="Z179" i="6"/>
  <c r="Z178" i="6"/>
  <c r="Z177" i="6"/>
  <c r="Z176" i="6"/>
  <c r="Z175" i="6"/>
  <c r="Z174" i="6"/>
  <c r="Z173" i="6"/>
  <c r="Z172" i="6"/>
  <c r="Z171" i="6"/>
  <c r="Z170" i="6"/>
  <c r="Z169" i="6"/>
  <c r="Z168" i="6"/>
  <c r="Z167" i="6"/>
  <c r="Z166" i="6"/>
  <c r="Z165" i="6"/>
  <c r="Z164" i="6"/>
  <c r="Z163" i="6"/>
  <c r="Z162" i="6"/>
  <c r="Z161" i="6"/>
  <c r="Z160" i="6"/>
  <c r="Z159" i="6"/>
  <c r="Z158" i="6"/>
  <c r="Z157" i="6"/>
  <c r="Z156" i="6"/>
  <c r="Z155" i="6"/>
  <c r="Z154" i="6"/>
  <c r="Z153" i="6"/>
  <c r="Z152" i="6"/>
  <c r="Z151" i="6"/>
  <c r="Z150" i="6"/>
  <c r="Z149" i="6"/>
  <c r="Z148" i="6"/>
  <c r="Z147" i="6"/>
  <c r="Z146" i="6"/>
  <c r="Z145" i="6"/>
  <c r="Z144" i="6"/>
  <c r="Z143" i="6"/>
  <c r="Z142" i="6"/>
  <c r="Z141" i="6"/>
  <c r="Z140" i="6"/>
  <c r="Z139" i="6"/>
  <c r="Z138" i="6"/>
  <c r="Z137" i="6"/>
  <c r="Z136" i="6"/>
  <c r="Z135" i="6"/>
  <c r="Z134" i="6"/>
  <c r="Z133" i="6"/>
  <c r="Z132" i="6"/>
  <c r="Z131" i="6"/>
  <c r="Z130" i="6"/>
  <c r="Z129" i="6"/>
  <c r="Z128" i="6"/>
  <c r="Z127" i="6"/>
  <c r="Z126" i="6"/>
  <c r="Z125" i="6"/>
  <c r="Z124" i="6"/>
  <c r="Z123" i="6"/>
  <c r="Z122" i="6"/>
  <c r="Z121" i="6"/>
  <c r="Z120" i="6"/>
  <c r="Z119" i="6"/>
  <c r="Z118" i="6"/>
  <c r="Z117" i="6"/>
  <c r="Z116" i="6"/>
  <c r="Z115" i="6"/>
  <c r="Z114" i="6"/>
  <c r="Z113" i="6"/>
  <c r="Z112" i="6"/>
  <c r="Z111" i="6"/>
  <c r="Z110" i="6"/>
  <c r="Z109" i="6"/>
  <c r="Z108" i="6"/>
  <c r="Z107" i="6"/>
  <c r="Z106" i="6"/>
  <c r="Z105" i="6"/>
  <c r="Z104" i="6"/>
  <c r="Z103" i="6"/>
  <c r="Z102" i="6"/>
  <c r="Z101" i="6"/>
  <c r="Z100" i="6"/>
  <c r="Z99" i="6"/>
  <c r="Z98" i="6"/>
  <c r="Z97" i="6"/>
  <c r="Z96" i="6"/>
  <c r="Z95" i="6"/>
  <c r="Z94" i="6"/>
  <c r="Z93" i="6"/>
  <c r="Z92" i="6"/>
  <c r="Z91" i="6"/>
  <c r="Z90" i="6"/>
  <c r="Z89" i="6"/>
  <c r="Z88" i="6"/>
  <c r="Z87" i="6"/>
  <c r="Z86" i="6"/>
  <c r="Z85" i="6"/>
  <c r="Z84" i="6"/>
  <c r="Z83" i="6"/>
  <c r="Z82" i="6"/>
  <c r="Z81" i="6"/>
  <c r="Z80" i="6"/>
  <c r="Z79" i="6"/>
  <c r="Z78" i="6"/>
  <c r="Z77" i="6"/>
  <c r="Z76" i="6"/>
  <c r="Z75" i="6"/>
  <c r="Z74" i="6"/>
  <c r="Z73" i="6"/>
  <c r="Z72" i="6"/>
  <c r="Z71" i="6"/>
  <c r="Z70" i="6"/>
  <c r="Z69" i="6"/>
  <c r="Z68" i="6"/>
  <c r="Z67" i="6"/>
  <c r="Z66" i="6"/>
  <c r="Z65" i="6"/>
  <c r="Z64" i="6"/>
  <c r="Z63" i="6"/>
  <c r="Z62" i="6"/>
  <c r="Z61" i="6"/>
  <c r="Z60" i="6"/>
  <c r="Z59" i="6"/>
  <c r="Z58" i="6"/>
  <c r="Z57" i="6"/>
  <c r="Z56" i="6"/>
  <c r="Z55" i="6"/>
  <c r="Z54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Z2" i="6"/>
  <c r="Z412" i="6" s="1"/>
  <c r="Z412" i="2"/>
  <c r="Z408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2" i="2"/>
  <c r="X403" i="6"/>
  <c r="Y403" i="6" s="1" a="1"/>
  <c r="Y403" i="6" s="1"/>
  <c r="W403" i="6"/>
  <c r="V403" i="6"/>
  <c r="X402" i="6"/>
  <c r="W402" i="6"/>
  <c r="V402" i="6"/>
  <c r="X401" i="6"/>
  <c r="W401" i="6"/>
  <c r="V401" i="6"/>
  <c r="X400" i="6"/>
  <c r="W400" i="6"/>
  <c r="V400" i="6"/>
  <c r="X399" i="6"/>
  <c r="W399" i="6"/>
  <c r="V399" i="6"/>
  <c r="X398" i="6"/>
  <c r="Y398" i="6" s="1" a="1"/>
  <c r="Y398" i="6" s="1"/>
  <c r="W398" i="6"/>
  <c r="V398" i="6"/>
  <c r="X397" i="6"/>
  <c r="W397" i="6"/>
  <c r="V397" i="6"/>
  <c r="X396" i="6"/>
  <c r="W396" i="6"/>
  <c r="V396" i="6"/>
  <c r="X395" i="6"/>
  <c r="W395" i="6"/>
  <c r="V395" i="6"/>
  <c r="X394" i="6"/>
  <c r="W394" i="6"/>
  <c r="V394" i="6"/>
  <c r="X393" i="6"/>
  <c r="W393" i="6"/>
  <c r="V393" i="6"/>
  <c r="X392" i="6"/>
  <c r="W392" i="6"/>
  <c r="V392" i="6"/>
  <c r="X391" i="6"/>
  <c r="W391" i="6"/>
  <c r="V391" i="6"/>
  <c r="X390" i="6"/>
  <c r="W390" i="6"/>
  <c r="V390" i="6"/>
  <c r="X389" i="6"/>
  <c r="W389" i="6"/>
  <c r="V389" i="6"/>
  <c r="X388" i="6"/>
  <c r="W388" i="6"/>
  <c r="V388" i="6"/>
  <c r="X387" i="6"/>
  <c r="W387" i="6"/>
  <c r="V387" i="6"/>
  <c r="X386" i="6"/>
  <c r="W386" i="6"/>
  <c r="V386" i="6"/>
  <c r="X385" i="6"/>
  <c r="Y385" i="6" s="1" a="1"/>
  <c r="Y385" i="6" s="1"/>
  <c r="W385" i="6"/>
  <c r="V385" i="6"/>
  <c r="X384" i="6"/>
  <c r="W384" i="6"/>
  <c r="V384" i="6"/>
  <c r="X383" i="6"/>
  <c r="W383" i="6"/>
  <c r="V383" i="6"/>
  <c r="X382" i="6"/>
  <c r="W382" i="6"/>
  <c r="V382" i="6"/>
  <c r="X381" i="6"/>
  <c r="Y381" i="6" s="1" a="1"/>
  <c r="Y381" i="6" s="1"/>
  <c r="W381" i="6"/>
  <c r="V381" i="6"/>
  <c r="X380" i="6"/>
  <c r="W380" i="6"/>
  <c r="V380" i="6"/>
  <c r="X379" i="6"/>
  <c r="W379" i="6"/>
  <c r="V379" i="6"/>
  <c r="X378" i="6"/>
  <c r="Y378" i="6" s="1" a="1"/>
  <c r="Y378" i="6" s="1"/>
  <c r="W378" i="6"/>
  <c r="V378" i="6"/>
  <c r="X377" i="6"/>
  <c r="Y377" i="6" s="1" a="1"/>
  <c r="Y377" i="6" s="1"/>
  <c r="W377" i="6"/>
  <c r="V377" i="6"/>
  <c r="X376" i="6"/>
  <c r="W376" i="6"/>
  <c r="V376" i="6"/>
  <c r="X375" i="6"/>
  <c r="W375" i="6"/>
  <c r="V375" i="6"/>
  <c r="X374" i="6"/>
  <c r="W374" i="6"/>
  <c r="V374" i="6"/>
  <c r="Y373" i="6" a="1"/>
  <c r="Y373" i="6" s="1"/>
  <c r="X373" i="6"/>
  <c r="W373" i="6"/>
  <c r="V373" i="6"/>
  <c r="X372" i="6"/>
  <c r="W372" i="6"/>
  <c r="V372" i="6"/>
  <c r="X371" i="6"/>
  <c r="W371" i="6"/>
  <c r="V371" i="6"/>
  <c r="X370" i="6"/>
  <c r="W370" i="6"/>
  <c r="V370" i="6"/>
  <c r="X369" i="6"/>
  <c r="Y369" i="6" s="1" a="1"/>
  <c r="Y369" i="6" s="1"/>
  <c r="W369" i="6"/>
  <c r="V369" i="6"/>
  <c r="X368" i="6"/>
  <c r="W368" i="6"/>
  <c r="V368" i="6"/>
  <c r="X367" i="6"/>
  <c r="W367" i="6"/>
  <c r="V367" i="6"/>
  <c r="X366" i="6"/>
  <c r="W366" i="6"/>
  <c r="V366" i="6"/>
  <c r="X365" i="6"/>
  <c r="Y365" i="6" s="1" a="1"/>
  <c r="Y365" i="6" s="1"/>
  <c r="W365" i="6"/>
  <c r="V365" i="6"/>
  <c r="X364" i="6"/>
  <c r="Y364" i="6" s="1" a="1"/>
  <c r="Y364" i="6" s="1"/>
  <c r="W364" i="6"/>
  <c r="V364" i="6"/>
  <c r="X363" i="6"/>
  <c r="W363" i="6"/>
  <c r="V363" i="6"/>
  <c r="X362" i="6"/>
  <c r="W362" i="6"/>
  <c r="V362" i="6"/>
  <c r="X361" i="6"/>
  <c r="Y361" i="6" s="1" a="1"/>
  <c r="Y361" i="6" s="1"/>
  <c r="W361" i="6"/>
  <c r="V361" i="6"/>
  <c r="X360" i="6"/>
  <c r="W360" i="6"/>
  <c r="V360" i="6"/>
  <c r="X359" i="6"/>
  <c r="W359" i="6"/>
  <c r="V359" i="6"/>
  <c r="X358" i="6"/>
  <c r="W358" i="6"/>
  <c r="V358" i="6"/>
  <c r="X357" i="6"/>
  <c r="Y357" i="6" s="1" a="1"/>
  <c r="Y357" i="6" s="1"/>
  <c r="W357" i="6"/>
  <c r="V357" i="6"/>
  <c r="X356" i="6"/>
  <c r="W356" i="6"/>
  <c r="V356" i="6"/>
  <c r="X355" i="6"/>
  <c r="W355" i="6"/>
  <c r="V355" i="6"/>
  <c r="X354" i="6"/>
  <c r="W354" i="6"/>
  <c r="V354" i="6"/>
  <c r="X353" i="6"/>
  <c r="W353" i="6"/>
  <c r="V353" i="6"/>
  <c r="Y353" i="6" s="1" a="1"/>
  <c r="Y353" i="6" s="1"/>
  <c r="X352" i="6"/>
  <c r="Y352" i="6" s="1" a="1"/>
  <c r="Y352" i="6" s="1"/>
  <c r="W352" i="6"/>
  <c r="V352" i="6"/>
  <c r="X351" i="6"/>
  <c r="W351" i="6"/>
  <c r="V351" i="6"/>
  <c r="X350" i="6"/>
  <c r="W350" i="6"/>
  <c r="V350" i="6"/>
  <c r="X349" i="6"/>
  <c r="W349" i="6"/>
  <c r="V349" i="6"/>
  <c r="Y349" i="6" s="1" a="1"/>
  <c r="Y349" i="6" s="1"/>
  <c r="X348" i="6"/>
  <c r="W348" i="6"/>
  <c r="V348" i="6"/>
  <c r="X347" i="6"/>
  <c r="Y347" i="6" s="1" a="1"/>
  <c r="Y347" i="6" s="1"/>
  <c r="W347" i="6"/>
  <c r="V347" i="6"/>
  <c r="X346" i="6"/>
  <c r="W346" i="6"/>
  <c r="V346" i="6"/>
  <c r="X345" i="6"/>
  <c r="W345" i="6"/>
  <c r="V345" i="6"/>
  <c r="X344" i="6"/>
  <c r="W344" i="6"/>
  <c r="V344" i="6"/>
  <c r="X343" i="6"/>
  <c r="W343" i="6"/>
  <c r="V343" i="6"/>
  <c r="X342" i="6"/>
  <c r="W342" i="6"/>
  <c r="V342" i="6"/>
  <c r="X341" i="6"/>
  <c r="W341" i="6"/>
  <c r="Y341" i="6" s="1" a="1"/>
  <c r="Y341" i="6" s="1"/>
  <c r="V341" i="6"/>
  <c r="X340" i="6"/>
  <c r="W340" i="6"/>
  <c r="V340" i="6"/>
  <c r="X339" i="6"/>
  <c r="W339" i="6"/>
  <c r="V339" i="6"/>
  <c r="X338" i="6"/>
  <c r="W338" i="6"/>
  <c r="V338" i="6"/>
  <c r="X337" i="6"/>
  <c r="Y337" i="6" s="1" a="1"/>
  <c r="Y337" i="6" s="1"/>
  <c r="W337" i="6"/>
  <c r="V337" i="6"/>
  <c r="X336" i="6"/>
  <c r="W336" i="6"/>
  <c r="V336" i="6"/>
  <c r="X335" i="6"/>
  <c r="W335" i="6"/>
  <c r="V335" i="6"/>
  <c r="X334" i="6"/>
  <c r="Y334" i="6" s="1" a="1"/>
  <c r="Y334" i="6" s="1"/>
  <c r="W334" i="6"/>
  <c r="V334" i="6"/>
  <c r="X333" i="6"/>
  <c r="Y333" i="6" s="1" a="1"/>
  <c r="Y333" i="6" s="1"/>
  <c r="W333" i="6"/>
  <c r="V333" i="6"/>
  <c r="X332" i="6"/>
  <c r="W332" i="6"/>
  <c r="V332" i="6"/>
  <c r="X331" i="6"/>
  <c r="W331" i="6"/>
  <c r="V331" i="6"/>
  <c r="X330" i="6"/>
  <c r="Y330" i="6" s="1" a="1"/>
  <c r="Y330" i="6" s="1"/>
  <c r="W330" i="6"/>
  <c r="V330" i="6"/>
  <c r="Y329" i="6" a="1"/>
  <c r="Y329" i="6" s="1"/>
  <c r="X329" i="6"/>
  <c r="W329" i="6"/>
  <c r="V329" i="6"/>
  <c r="X328" i="6"/>
  <c r="W328" i="6"/>
  <c r="V328" i="6"/>
  <c r="X327" i="6"/>
  <c r="W327" i="6"/>
  <c r="V327" i="6"/>
  <c r="X326" i="6"/>
  <c r="W326" i="6"/>
  <c r="V326" i="6"/>
  <c r="X325" i="6"/>
  <c r="W325" i="6"/>
  <c r="V325" i="6"/>
  <c r="X324" i="6"/>
  <c r="W324" i="6"/>
  <c r="V324" i="6"/>
  <c r="X323" i="6"/>
  <c r="W323" i="6"/>
  <c r="V323" i="6"/>
  <c r="X322" i="6"/>
  <c r="W322" i="6"/>
  <c r="V322" i="6"/>
  <c r="X321" i="6"/>
  <c r="Y321" i="6" s="1" a="1"/>
  <c r="Y321" i="6" s="1"/>
  <c r="W321" i="6"/>
  <c r="V321" i="6"/>
  <c r="X320" i="6"/>
  <c r="W320" i="6"/>
  <c r="V320" i="6"/>
  <c r="X319" i="6"/>
  <c r="W319" i="6"/>
  <c r="V319" i="6"/>
  <c r="X318" i="6"/>
  <c r="W318" i="6"/>
  <c r="V318" i="6"/>
  <c r="X317" i="6"/>
  <c r="Y317" i="6" s="1" a="1"/>
  <c r="Y317" i="6" s="1"/>
  <c r="W317" i="6"/>
  <c r="V317" i="6"/>
  <c r="X316" i="6"/>
  <c r="W316" i="6"/>
  <c r="V316" i="6"/>
  <c r="X315" i="6"/>
  <c r="W315" i="6"/>
  <c r="V315" i="6"/>
  <c r="X314" i="6"/>
  <c r="W314" i="6"/>
  <c r="V314" i="6"/>
  <c r="X313" i="6"/>
  <c r="W313" i="6"/>
  <c r="V313" i="6"/>
  <c r="Y313" i="6" s="1" a="1"/>
  <c r="Y313" i="6" s="1"/>
  <c r="X312" i="6"/>
  <c r="W312" i="6"/>
  <c r="V312" i="6"/>
  <c r="X311" i="6"/>
  <c r="W311" i="6"/>
  <c r="V311" i="6"/>
  <c r="X310" i="6"/>
  <c r="W310" i="6"/>
  <c r="V310" i="6"/>
  <c r="X309" i="6"/>
  <c r="W309" i="6"/>
  <c r="V309" i="6"/>
  <c r="Y309" i="6" s="1" a="1"/>
  <c r="Y309" i="6" s="1"/>
  <c r="X308" i="6"/>
  <c r="W308" i="6"/>
  <c r="V308" i="6"/>
  <c r="X307" i="6"/>
  <c r="W307" i="6"/>
  <c r="V307" i="6"/>
  <c r="X306" i="6"/>
  <c r="W306" i="6"/>
  <c r="V306" i="6"/>
  <c r="X305" i="6"/>
  <c r="W305" i="6"/>
  <c r="V305" i="6"/>
  <c r="X304" i="6"/>
  <c r="W304" i="6"/>
  <c r="V304" i="6"/>
  <c r="X303" i="6"/>
  <c r="W303" i="6"/>
  <c r="V303" i="6"/>
  <c r="X302" i="6"/>
  <c r="W302" i="6"/>
  <c r="V302" i="6"/>
  <c r="X301" i="6"/>
  <c r="W301" i="6"/>
  <c r="V301" i="6"/>
  <c r="X300" i="6"/>
  <c r="W300" i="6"/>
  <c r="V300" i="6"/>
  <c r="X299" i="6"/>
  <c r="W299" i="6"/>
  <c r="V299" i="6"/>
  <c r="X298" i="6"/>
  <c r="W298" i="6"/>
  <c r="V298" i="6"/>
  <c r="X297" i="6"/>
  <c r="W297" i="6"/>
  <c r="Y297" i="6" s="1" a="1"/>
  <c r="Y297" i="6" s="1"/>
  <c r="V297" i="6"/>
  <c r="X296" i="6"/>
  <c r="W296" i="6"/>
  <c r="V296" i="6"/>
  <c r="X295" i="6"/>
  <c r="W295" i="6"/>
  <c r="V295" i="6"/>
  <c r="X294" i="6"/>
  <c r="W294" i="6"/>
  <c r="V294" i="6"/>
  <c r="X293" i="6"/>
  <c r="W293" i="6"/>
  <c r="V293" i="6"/>
  <c r="X292" i="6"/>
  <c r="W292" i="6"/>
  <c r="V292" i="6"/>
  <c r="X291" i="6"/>
  <c r="Y291" i="6" s="1" a="1"/>
  <c r="Y291" i="6" s="1"/>
  <c r="W291" i="6"/>
  <c r="V291" i="6"/>
  <c r="X290" i="6"/>
  <c r="W290" i="6"/>
  <c r="V290" i="6"/>
  <c r="X289" i="6"/>
  <c r="W289" i="6"/>
  <c r="V289" i="6"/>
  <c r="X288" i="6"/>
  <c r="W288" i="6"/>
  <c r="V288" i="6"/>
  <c r="X287" i="6"/>
  <c r="W287" i="6"/>
  <c r="V287" i="6"/>
  <c r="X286" i="6"/>
  <c r="Y286" i="6" s="1" a="1"/>
  <c r="Y286" i="6" s="1"/>
  <c r="W286" i="6"/>
  <c r="V286" i="6"/>
  <c r="X285" i="6"/>
  <c r="Y285" i="6" s="1" a="1"/>
  <c r="Y285" i="6" s="1"/>
  <c r="W285" i="6"/>
  <c r="V285" i="6"/>
  <c r="X284" i="6"/>
  <c r="Y284" i="6" s="1" a="1"/>
  <c r="Y284" i="6" s="1"/>
  <c r="W284" i="6"/>
  <c r="V284" i="6"/>
  <c r="X283" i="6"/>
  <c r="W283" i="6"/>
  <c r="V283" i="6"/>
  <c r="X282" i="6"/>
  <c r="W282" i="6"/>
  <c r="V282" i="6"/>
  <c r="X281" i="6"/>
  <c r="Y281" i="6" s="1" a="1"/>
  <c r="Y281" i="6" s="1"/>
  <c r="W281" i="6"/>
  <c r="V281" i="6"/>
  <c r="X280" i="6"/>
  <c r="W280" i="6"/>
  <c r="V280" i="6"/>
  <c r="X279" i="6"/>
  <c r="W279" i="6"/>
  <c r="V279" i="6"/>
  <c r="X278" i="6"/>
  <c r="W278" i="6"/>
  <c r="V278" i="6"/>
  <c r="X277" i="6"/>
  <c r="W277" i="6"/>
  <c r="V277" i="6"/>
  <c r="Y277" i="6" s="1" a="1"/>
  <c r="Y277" i="6" s="1"/>
  <c r="X276" i="6"/>
  <c r="W276" i="6"/>
  <c r="V276" i="6"/>
  <c r="X275" i="6"/>
  <c r="Y275" i="6" s="1" a="1"/>
  <c r="Y275" i="6" s="1"/>
  <c r="W275" i="6"/>
  <c r="V275" i="6"/>
  <c r="X274" i="6"/>
  <c r="W274" i="6"/>
  <c r="V274" i="6"/>
  <c r="X273" i="6"/>
  <c r="W273" i="6"/>
  <c r="V273" i="6"/>
  <c r="X272" i="6"/>
  <c r="W272" i="6"/>
  <c r="V272" i="6"/>
  <c r="X271" i="6"/>
  <c r="W271" i="6"/>
  <c r="V271" i="6"/>
  <c r="X270" i="6"/>
  <c r="Y270" i="6" s="1" a="1"/>
  <c r="Y270" i="6" s="1"/>
  <c r="W270" i="6"/>
  <c r="V270" i="6"/>
  <c r="X269" i="6"/>
  <c r="Y269" i="6" s="1" a="1"/>
  <c r="Y269" i="6" s="1"/>
  <c r="W269" i="6"/>
  <c r="V269" i="6"/>
  <c r="X268" i="6"/>
  <c r="Y268" i="6" s="1" a="1"/>
  <c r="Y268" i="6" s="1"/>
  <c r="W268" i="6"/>
  <c r="V268" i="6"/>
  <c r="X267" i="6"/>
  <c r="W267" i="6"/>
  <c r="V267" i="6"/>
  <c r="X266" i="6"/>
  <c r="W266" i="6"/>
  <c r="V266" i="6"/>
  <c r="X265" i="6"/>
  <c r="Y265" i="6" s="1" a="1"/>
  <c r="Y265" i="6" s="1"/>
  <c r="W265" i="6"/>
  <c r="V265" i="6"/>
  <c r="X264" i="6"/>
  <c r="W264" i="6"/>
  <c r="V264" i="6"/>
  <c r="X263" i="6"/>
  <c r="W263" i="6"/>
  <c r="V263" i="6"/>
  <c r="X262" i="6"/>
  <c r="W262" i="6"/>
  <c r="V262" i="6"/>
  <c r="X261" i="6"/>
  <c r="W261" i="6"/>
  <c r="V261" i="6"/>
  <c r="Y261" i="6" s="1" a="1"/>
  <c r="Y261" i="6" s="1"/>
  <c r="X260" i="6"/>
  <c r="W260" i="6"/>
  <c r="V260" i="6"/>
  <c r="X259" i="6"/>
  <c r="Y259" i="6" s="1" a="1"/>
  <c r="Y259" i="6" s="1"/>
  <c r="W259" i="6"/>
  <c r="V259" i="6"/>
  <c r="X258" i="6"/>
  <c r="W258" i="6"/>
  <c r="V258" i="6"/>
  <c r="X257" i="6"/>
  <c r="W257" i="6"/>
  <c r="V257" i="6"/>
  <c r="X256" i="6"/>
  <c r="W256" i="6"/>
  <c r="V256" i="6"/>
  <c r="X255" i="6"/>
  <c r="W255" i="6"/>
  <c r="V255" i="6"/>
  <c r="X254" i="6"/>
  <c r="Y254" i="6" s="1" a="1"/>
  <c r="Y254" i="6" s="1"/>
  <c r="W254" i="6"/>
  <c r="V254" i="6"/>
  <c r="X253" i="6"/>
  <c r="W253" i="6"/>
  <c r="V253" i="6"/>
  <c r="X252" i="6"/>
  <c r="W252" i="6"/>
  <c r="V252" i="6"/>
  <c r="X251" i="6"/>
  <c r="W251" i="6"/>
  <c r="V251" i="6"/>
  <c r="X250" i="6"/>
  <c r="W250" i="6"/>
  <c r="V250" i="6"/>
  <c r="X249" i="6"/>
  <c r="W249" i="6"/>
  <c r="V249" i="6"/>
  <c r="X248" i="6"/>
  <c r="W248" i="6"/>
  <c r="V248" i="6"/>
  <c r="X247" i="6"/>
  <c r="W247" i="6"/>
  <c r="V247" i="6"/>
  <c r="X246" i="6"/>
  <c r="W246" i="6"/>
  <c r="V246" i="6"/>
  <c r="X245" i="6"/>
  <c r="W245" i="6"/>
  <c r="V245" i="6"/>
  <c r="X244" i="6"/>
  <c r="W244" i="6"/>
  <c r="V244" i="6"/>
  <c r="Y244" i="6" s="1" a="1"/>
  <c r="Y244" i="6" s="1"/>
  <c r="X243" i="6"/>
  <c r="W243" i="6"/>
  <c r="V243" i="6"/>
  <c r="X242" i="6"/>
  <c r="W242" i="6"/>
  <c r="V242" i="6"/>
  <c r="X241" i="6"/>
  <c r="W241" i="6"/>
  <c r="V241" i="6"/>
  <c r="X240" i="6"/>
  <c r="W240" i="6"/>
  <c r="V240" i="6"/>
  <c r="X239" i="6"/>
  <c r="W239" i="6"/>
  <c r="V239" i="6"/>
  <c r="X238" i="6"/>
  <c r="W238" i="6"/>
  <c r="V238" i="6"/>
  <c r="X237" i="6"/>
  <c r="Y237" i="6" s="1" a="1"/>
  <c r="Y237" i="6" s="1"/>
  <c r="W237" i="6"/>
  <c r="V237" i="6"/>
  <c r="X236" i="6"/>
  <c r="W236" i="6"/>
  <c r="V236" i="6"/>
  <c r="X235" i="6"/>
  <c r="W235" i="6"/>
  <c r="V235" i="6"/>
  <c r="X234" i="6"/>
  <c r="W234" i="6"/>
  <c r="V234" i="6"/>
  <c r="X233" i="6"/>
  <c r="W233" i="6"/>
  <c r="V233" i="6"/>
  <c r="X232" i="6"/>
  <c r="W232" i="6"/>
  <c r="V232" i="6"/>
  <c r="X231" i="6"/>
  <c r="W231" i="6"/>
  <c r="V231" i="6"/>
  <c r="X230" i="6"/>
  <c r="W230" i="6"/>
  <c r="V230" i="6"/>
  <c r="X229" i="6"/>
  <c r="Y229" i="6" s="1" a="1"/>
  <c r="Y229" i="6" s="1"/>
  <c r="W229" i="6"/>
  <c r="V229" i="6"/>
  <c r="X228" i="6"/>
  <c r="W228" i="6"/>
  <c r="V228" i="6"/>
  <c r="X227" i="6"/>
  <c r="W227" i="6"/>
  <c r="V227" i="6"/>
  <c r="X226" i="6"/>
  <c r="W226" i="6"/>
  <c r="V226" i="6"/>
  <c r="X225" i="6"/>
  <c r="Y225" i="6" s="1" a="1"/>
  <c r="Y225" i="6" s="1"/>
  <c r="W225" i="6"/>
  <c r="V225" i="6"/>
  <c r="X224" i="6"/>
  <c r="W224" i="6"/>
  <c r="V224" i="6"/>
  <c r="X223" i="6"/>
  <c r="W223" i="6"/>
  <c r="V223" i="6"/>
  <c r="X222" i="6"/>
  <c r="W222" i="6"/>
  <c r="V222" i="6"/>
  <c r="Y221" i="6" a="1"/>
  <c r="Y221" i="6" s="1"/>
  <c r="X221" i="6"/>
  <c r="W221" i="6"/>
  <c r="V221" i="6"/>
  <c r="X220" i="6"/>
  <c r="W220" i="6"/>
  <c r="V220" i="6"/>
  <c r="X219" i="6"/>
  <c r="W219" i="6"/>
  <c r="V219" i="6"/>
  <c r="X218" i="6"/>
  <c r="W218" i="6"/>
  <c r="V218" i="6"/>
  <c r="X217" i="6"/>
  <c r="W217" i="6"/>
  <c r="V217" i="6"/>
  <c r="X216" i="6"/>
  <c r="W216" i="6"/>
  <c r="V216" i="6"/>
  <c r="X215" i="6"/>
  <c r="W215" i="6"/>
  <c r="V215" i="6"/>
  <c r="X214" i="6"/>
  <c r="W214" i="6"/>
  <c r="V214" i="6"/>
  <c r="X213" i="6"/>
  <c r="Y213" i="6" s="1" a="1"/>
  <c r="Y213" i="6" s="1"/>
  <c r="W213" i="6"/>
  <c r="V213" i="6"/>
  <c r="X212" i="6"/>
  <c r="W212" i="6"/>
  <c r="V212" i="6"/>
  <c r="X211" i="6"/>
  <c r="W211" i="6"/>
  <c r="V211" i="6"/>
  <c r="X210" i="6"/>
  <c r="W210" i="6"/>
  <c r="V210" i="6"/>
  <c r="X209" i="6"/>
  <c r="Y209" i="6" s="1" a="1"/>
  <c r="Y209" i="6" s="1"/>
  <c r="W209" i="6"/>
  <c r="V209" i="6"/>
  <c r="X208" i="6"/>
  <c r="W208" i="6"/>
  <c r="V208" i="6"/>
  <c r="X207" i="6"/>
  <c r="W207" i="6"/>
  <c r="V207" i="6"/>
  <c r="X206" i="6"/>
  <c r="W206" i="6"/>
  <c r="V206" i="6"/>
  <c r="X205" i="6"/>
  <c r="W205" i="6"/>
  <c r="V205" i="6"/>
  <c r="Y205" i="6" s="1" a="1"/>
  <c r="Y205" i="6" s="1"/>
  <c r="X204" i="6"/>
  <c r="W204" i="6"/>
  <c r="V204" i="6"/>
  <c r="X203" i="6"/>
  <c r="W203" i="6"/>
  <c r="V203" i="6"/>
  <c r="X202" i="6"/>
  <c r="W202" i="6"/>
  <c r="V202" i="6"/>
  <c r="X201" i="6"/>
  <c r="W201" i="6"/>
  <c r="V201" i="6"/>
  <c r="Y201" i="6" s="1" a="1"/>
  <c r="Y201" i="6" s="1"/>
  <c r="X200" i="6"/>
  <c r="W200" i="6"/>
  <c r="V200" i="6"/>
  <c r="X199" i="6"/>
  <c r="W199" i="6"/>
  <c r="V199" i="6"/>
  <c r="X198" i="6"/>
  <c r="W198" i="6"/>
  <c r="V198" i="6"/>
  <c r="X197" i="6"/>
  <c r="W197" i="6"/>
  <c r="V197" i="6"/>
  <c r="X196" i="6"/>
  <c r="W196" i="6"/>
  <c r="V196" i="6"/>
  <c r="X195" i="6"/>
  <c r="W195" i="6"/>
  <c r="V195" i="6"/>
  <c r="X194" i="6"/>
  <c r="W194" i="6"/>
  <c r="V194" i="6"/>
  <c r="X193" i="6"/>
  <c r="W193" i="6"/>
  <c r="V193" i="6"/>
  <c r="X192" i="6"/>
  <c r="W192" i="6"/>
  <c r="V192" i="6"/>
  <c r="X191" i="6"/>
  <c r="W191" i="6"/>
  <c r="V191" i="6"/>
  <c r="X190" i="6"/>
  <c r="W190" i="6"/>
  <c r="V190" i="6"/>
  <c r="X189" i="6"/>
  <c r="W189" i="6"/>
  <c r="Y189" i="6" s="1" a="1"/>
  <c r="Y189" i="6" s="1"/>
  <c r="V189" i="6"/>
  <c r="X188" i="6"/>
  <c r="W188" i="6"/>
  <c r="V188" i="6"/>
  <c r="X187" i="6"/>
  <c r="W187" i="6"/>
  <c r="V187" i="6"/>
  <c r="X186" i="6"/>
  <c r="W186" i="6"/>
  <c r="V186" i="6"/>
  <c r="X185" i="6"/>
  <c r="W185" i="6"/>
  <c r="V185" i="6"/>
  <c r="X184" i="6"/>
  <c r="W184" i="6"/>
  <c r="V184" i="6"/>
  <c r="X183" i="6"/>
  <c r="W183" i="6"/>
  <c r="V183" i="6"/>
  <c r="X182" i="6"/>
  <c r="W182" i="6"/>
  <c r="V182" i="6"/>
  <c r="X181" i="6"/>
  <c r="W181" i="6"/>
  <c r="V181" i="6"/>
  <c r="X180" i="6"/>
  <c r="W180" i="6"/>
  <c r="V180" i="6"/>
  <c r="Y180" i="6" s="1" a="1"/>
  <c r="Y180" i="6" s="1"/>
  <c r="X179" i="6"/>
  <c r="W179" i="6"/>
  <c r="V179" i="6"/>
  <c r="X178" i="6"/>
  <c r="W178" i="6"/>
  <c r="V178" i="6"/>
  <c r="X177" i="6"/>
  <c r="W177" i="6"/>
  <c r="V177" i="6"/>
  <c r="X176" i="6"/>
  <c r="W176" i="6"/>
  <c r="V176" i="6"/>
  <c r="X175" i="6"/>
  <c r="W175" i="6"/>
  <c r="V175" i="6"/>
  <c r="X174" i="6"/>
  <c r="W174" i="6"/>
  <c r="V174" i="6"/>
  <c r="X173" i="6"/>
  <c r="Y173" i="6" s="1" a="1"/>
  <c r="Y173" i="6" s="1"/>
  <c r="W173" i="6"/>
  <c r="V173" i="6"/>
  <c r="X172" i="6"/>
  <c r="W172" i="6"/>
  <c r="V172" i="6"/>
  <c r="X171" i="6"/>
  <c r="W171" i="6"/>
  <c r="V171" i="6"/>
  <c r="X170" i="6"/>
  <c r="W170" i="6"/>
  <c r="V170" i="6"/>
  <c r="X169" i="6"/>
  <c r="W169" i="6"/>
  <c r="V169" i="6"/>
  <c r="X168" i="6"/>
  <c r="W168" i="6"/>
  <c r="V168" i="6"/>
  <c r="X167" i="6"/>
  <c r="W167" i="6"/>
  <c r="V167" i="6"/>
  <c r="X166" i="6"/>
  <c r="W166" i="6"/>
  <c r="V166" i="6"/>
  <c r="X165" i="6"/>
  <c r="Y165" i="6" s="1" a="1"/>
  <c r="Y165" i="6" s="1"/>
  <c r="W165" i="6"/>
  <c r="V165" i="6"/>
  <c r="X164" i="6"/>
  <c r="W164" i="6"/>
  <c r="V164" i="6"/>
  <c r="X163" i="6"/>
  <c r="W163" i="6"/>
  <c r="V163" i="6"/>
  <c r="X162" i="6"/>
  <c r="W162" i="6"/>
  <c r="V162" i="6"/>
  <c r="X161" i="6"/>
  <c r="Y161" i="6" s="1" a="1"/>
  <c r="Y161" i="6" s="1"/>
  <c r="W161" i="6"/>
  <c r="V161" i="6"/>
  <c r="X160" i="6"/>
  <c r="W160" i="6"/>
  <c r="V160" i="6"/>
  <c r="X159" i="6"/>
  <c r="W159" i="6"/>
  <c r="V159" i="6"/>
  <c r="X158" i="6"/>
  <c r="W158" i="6"/>
  <c r="V158" i="6"/>
  <c r="Y157" i="6" a="1"/>
  <c r="Y157" i="6" s="1"/>
  <c r="X157" i="6"/>
  <c r="W157" i="6"/>
  <c r="V157" i="6"/>
  <c r="X156" i="6"/>
  <c r="W156" i="6"/>
  <c r="V156" i="6"/>
  <c r="X155" i="6"/>
  <c r="W155" i="6"/>
  <c r="Y155" i="6" s="1" a="1"/>
  <c r="Y155" i="6" s="1"/>
  <c r="V155" i="6"/>
  <c r="X154" i="6"/>
  <c r="W154" i="6"/>
  <c r="V154" i="6"/>
  <c r="X153" i="6"/>
  <c r="W153" i="6"/>
  <c r="V153" i="6"/>
  <c r="X152" i="6"/>
  <c r="W152" i="6"/>
  <c r="V152" i="6"/>
  <c r="X151" i="6"/>
  <c r="W151" i="6"/>
  <c r="V151" i="6"/>
  <c r="X150" i="6"/>
  <c r="W150" i="6"/>
  <c r="V150" i="6"/>
  <c r="X149" i="6"/>
  <c r="Y149" i="6" s="1" a="1"/>
  <c r="Y149" i="6" s="1"/>
  <c r="W149" i="6"/>
  <c r="V149" i="6"/>
  <c r="X148" i="6"/>
  <c r="W148" i="6"/>
  <c r="V148" i="6"/>
  <c r="X147" i="6"/>
  <c r="W147" i="6"/>
  <c r="V147" i="6"/>
  <c r="X146" i="6"/>
  <c r="W146" i="6"/>
  <c r="V146" i="6"/>
  <c r="X145" i="6"/>
  <c r="Y145" i="6" s="1" a="1"/>
  <c r="Y145" i="6" s="1"/>
  <c r="W145" i="6"/>
  <c r="V145" i="6"/>
  <c r="X144" i="6"/>
  <c r="W144" i="6"/>
  <c r="V144" i="6"/>
  <c r="X143" i="6"/>
  <c r="W143" i="6"/>
  <c r="V143" i="6"/>
  <c r="X142" i="6"/>
  <c r="W142" i="6"/>
  <c r="V142" i="6"/>
  <c r="X141" i="6"/>
  <c r="W141" i="6"/>
  <c r="V141" i="6"/>
  <c r="Y141" i="6" s="1" a="1"/>
  <c r="Y141" i="6" s="1"/>
  <c r="X140" i="6"/>
  <c r="W140" i="6"/>
  <c r="V140" i="6"/>
  <c r="X139" i="6"/>
  <c r="W139" i="6"/>
  <c r="V139" i="6"/>
  <c r="X138" i="6"/>
  <c r="W138" i="6"/>
  <c r="V138" i="6"/>
  <c r="X137" i="6"/>
  <c r="W137" i="6"/>
  <c r="V137" i="6"/>
  <c r="Y137" i="6" s="1" a="1"/>
  <c r="Y137" i="6" s="1"/>
  <c r="X136" i="6"/>
  <c r="W136" i="6"/>
  <c r="V136" i="6"/>
  <c r="X135" i="6"/>
  <c r="W135" i="6"/>
  <c r="V135" i="6"/>
  <c r="X134" i="6"/>
  <c r="W134" i="6"/>
  <c r="V134" i="6"/>
  <c r="X133" i="6"/>
  <c r="W133" i="6"/>
  <c r="V133" i="6"/>
  <c r="X132" i="6"/>
  <c r="W132" i="6"/>
  <c r="V132" i="6"/>
  <c r="X131" i="6"/>
  <c r="W131" i="6"/>
  <c r="V131" i="6"/>
  <c r="X130" i="6"/>
  <c r="W130" i="6"/>
  <c r="V130" i="6"/>
  <c r="X129" i="6"/>
  <c r="W129" i="6"/>
  <c r="V129" i="6"/>
  <c r="X128" i="6"/>
  <c r="W128" i="6"/>
  <c r="V128" i="6"/>
  <c r="X127" i="6"/>
  <c r="W127" i="6"/>
  <c r="V127" i="6"/>
  <c r="X126" i="6"/>
  <c r="W126" i="6"/>
  <c r="V126" i="6"/>
  <c r="X125" i="6"/>
  <c r="W125" i="6"/>
  <c r="Y125" i="6" s="1" a="1"/>
  <c r="Y125" i="6" s="1"/>
  <c r="V125" i="6"/>
  <c r="X124" i="6"/>
  <c r="W124" i="6"/>
  <c r="V124" i="6"/>
  <c r="X123" i="6"/>
  <c r="W123" i="6"/>
  <c r="V123" i="6"/>
  <c r="X122" i="6"/>
  <c r="W122" i="6"/>
  <c r="V122" i="6"/>
  <c r="X121" i="6"/>
  <c r="W121" i="6"/>
  <c r="V121" i="6"/>
  <c r="X120" i="6"/>
  <c r="W120" i="6"/>
  <c r="V120" i="6"/>
  <c r="X119" i="6"/>
  <c r="W119" i="6"/>
  <c r="V119" i="6"/>
  <c r="X118" i="6"/>
  <c r="W118" i="6"/>
  <c r="V118" i="6"/>
  <c r="X117" i="6"/>
  <c r="W117" i="6"/>
  <c r="V117" i="6"/>
  <c r="X116" i="6"/>
  <c r="W116" i="6"/>
  <c r="V116" i="6"/>
  <c r="Y116" i="6" s="1" a="1"/>
  <c r="Y116" i="6" s="1"/>
  <c r="X115" i="6"/>
  <c r="W115" i="6"/>
  <c r="V115" i="6"/>
  <c r="X114" i="6"/>
  <c r="W114" i="6"/>
  <c r="V114" i="6"/>
  <c r="X113" i="6"/>
  <c r="W113" i="6"/>
  <c r="V113" i="6"/>
  <c r="X112" i="6"/>
  <c r="W112" i="6"/>
  <c r="V112" i="6"/>
  <c r="X111" i="6"/>
  <c r="W111" i="6"/>
  <c r="V111" i="6"/>
  <c r="X110" i="6"/>
  <c r="W110" i="6"/>
  <c r="V110" i="6"/>
  <c r="X109" i="6"/>
  <c r="Y109" i="6" s="1" a="1"/>
  <c r="Y109" i="6" s="1"/>
  <c r="W109" i="6"/>
  <c r="V109" i="6"/>
  <c r="X108" i="6"/>
  <c r="W108" i="6"/>
  <c r="V108" i="6"/>
  <c r="X107" i="6"/>
  <c r="W107" i="6"/>
  <c r="V107" i="6"/>
  <c r="X106" i="6"/>
  <c r="W106" i="6"/>
  <c r="V106" i="6"/>
  <c r="X105" i="6"/>
  <c r="W105" i="6"/>
  <c r="V105" i="6"/>
  <c r="X104" i="6"/>
  <c r="W104" i="6"/>
  <c r="V104" i="6"/>
  <c r="X103" i="6"/>
  <c r="W103" i="6"/>
  <c r="V103" i="6"/>
  <c r="X102" i="6"/>
  <c r="W102" i="6"/>
  <c r="V102" i="6"/>
  <c r="X101" i="6"/>
  <c r="W101" i="6"/>
  <c r="V101" i="6"/>
  <c r="X100" i="6"/>
  <c r="W100" i="6"/>
  <c r="V100" i="6"/>
  <c r="X99" i="6"/>
  <c r="Y99" i="6" s="1" a="1"/>
  <c r="Y99" i="6" s="1"/>
  <c r="W99" i="6"/>
  <c r="V99" i="6"/>
  <c r="X98" i="6"/>
  <c r="W98" i="6"/>
  <c r="V98" i="6"/>
  <c r="X97" i="6"/>
  <c r="Y97" i="6" s="1" a="1"/>
  <c r="Y97" i="6" s="1"/>
  <c r="W97" i="6"/>
  <c r="V97" i="6"/>
  <c r="X96" i="6"/>
  <c r="W96" i="6"/>
  <c r="V96" i="6"/>
  <c r="X95" i="6"/>
  <c r="W95" i="6"/>
  <c r="V95" i="6"/>
  <c r="X94" i="6"/>
  <c r="W94" i="6"/>
  <c r="V94" i="6"/>
  <c r="X93" i="6"/>
  <c r="W93" i="6"/>
  <c r="V93" i="6"/>
  <c r="X92" i="6"/>
  <c r="W92" i="6"/>
  <c r="V92" i="6"/>
  <c r="X91" i="6"/>
  <c r="W91" i="6"/>
  <c r="V91" i="6"/>
  <c r="X90" i="6"/>
  <c r="W90" i="6"/>
  <c r="V90" i="6"/>
  <c r="X89" i="6"/>
  <c r="Y89" i="6" s="1" a="1"/>
  <c r="Y89" i="6" s="1"/>
  <c r="W89" i="6"/>
  <c r="V89" i="6"/>
  <c r="X88" i="6"/>
  <c r="W88" i="6"/>
  <c r="V88" i="6"/>
  <c r="X87" i="6"/>
  <c r="W87" i="6"/>
  <c r="V87" i="6"/>
  <c r="X86" i="6"/>
  <c r="W86" i="6"/>
  <c r="V86" i="6"/>
  <c r="X85" i="6"/>
  <c r="Y85" i="6" s="1" a="1"/>
  <c r="Y85" i="6" s="1"/>
  <c r="W85" i="6"/>
  <c r="V85" i="6"/>
  <c r="X84" i="6"/>
  <c r="W84" i="6"/>
  <c r="V84" i="6"/>
  <c r="X83" i="6"/>
  <c r="W83" i="6"/>
  <c r="V83" i="6"/>
  <c r="X82" i="6"/>
  <c r="W82" i="6"/>
  <c r="V82" i="6"/>
  <c r="X81" i="6"/>
  <c r="W81" i="6"/>
  <c r="V81" i="6"/>
  <c r="Y81" i="6" s="1" a="1"/>
  <c r="Y81" i="6" s="1"/>
  <c r="X80" i="6"/>
  <c r="W80" i="6"/>
  <c r="V80" i="6"/>
  <c r="X79" i="6"/>
  <c r="W79" i="6"/>
  <c r="V79" i="6"/>
  <c r="X78" i="6"/>
  <c r="W78" i="6"/>
  <c r="V78" i="6"/>
  <c r="X77" i="6"/>
  <c r="W77" i="6"/>
  <c r="V77" i="6"/>
  <c r="Y77" i="6" s="1" a="1"/>
  <c r="Y77" i="6" s="1"/>
  <c r="X76" i="6"/>
  <c r="W76" i="6"/>
  <c r="V76" i="6"/>
  <c r="X75" i="6"/>
  <c r="W75" i="6"/>
  <c r="V75" i="6"/>
  <c r="X74" i="6"/>
  <c r="W74" i="6"/>
  <c r="V74" i="6"/>
  <c r="X73" i="6"/>
  <c r="W73" i="6"/>
  <c r="V73" i="6"/>
  <c r="X72" i="6"/>
  <c r="W72" i="6"/>
  <c r="V72" i="6"/>
  <c r="X71" i="6"/>
  <c r="W71" i="6"/>
  <c r="V71" i="6"/>
  <c r="X70" i="6"/>
  <c r="W70" i="6"/>
  <c r="V70" i="6"/>
  <c r="X69" i="6"/>
  <c r="W69" i="6"/>
  <c r="V69" i="6"/>
  <c r="X68" i="6"/>
  <c r="W68" i="6"/>
  <c r="V68" i="6"/>
  <c r="X67" i="6"/>
  <c r="W67" i="6"/>
  <c r="V67" i="6"/>
  <c r="X66" i="6"/>
  <c r="W66" i="6"/>
  <c r="V66" i="6"/>
  <c r="X65" i="6"/>
  <c r="W65" i="6"/>
  <c r="Y65" i="6" s="1" a="1"/>
  <c r="Y65" i="6" s="1"/>
  <c r="V65" i="6"/>
  <c r="X64" i="6"/>
  <c r="W64" i="6"/>
  <c r="V64" i="6"/>
  <c r="X63" i="6"/>
  <c r="W63" i="6"/>
  <c r="V63" i="6"/>
  <c r="X62" i="6"/>
  <c r="W62" i="6"/>
  <c r="V62" i="6"/>
  <c r="X61" i="6"/>
  <c r="W61" i="6"/>
  <c r="V61" i="6"/>
  <c r="X60" i="6"/>
  <c r="W60" i="6"/>
  <c r="V60" i="6"/>
  <c r="X59" i="6"/>
  <c r="W59" i="6"/>
  <c r="V59" i="6"/>
  <c r="X58" i="6"/>
  <c r="W58" i="6"/>
  <c r="V58" i="6"/>
  <c r="X57" i="6"/>
  <c r="W57" i="6"/>
  <c r="V57" i="6"/>
  <c r="X56" i="6"/>
  <c r="W56" i="6"/>
  <c r="V56" i="6"/>
  <c r="X55" i="6"/>
  <c r="W55" i="6"/>
  <c r="V55" i="6"/>
  <c r="X54" i="6"/>
  <c r="Y54" i="6" s="1" a="1"/>
  <c r="Y54" i="6" s="1"/>
  <c r="W54" i="6"/>
  <c r="V54" i="6"/>
  <c r="X53" i="6"/>
  <c r="W53" i="6"/>
  <c r="V53" i="6"/>
  <c r="X52" i="6"/>
  <c r="W52" i="6"/>
  <c r="V52" i="6"/>
  <c r="X51" i="6"/>
  <c r="W51" i="6"/>
  <c r="V51" i="6"/>
  <c r="X50" i="6"/>
  <c r="Y50" i="6" s="1" a="1"/>
  <c r="Y50" i="6" s="1"/>
  <c r="W50" i="6"/>
  <c r="V50" i="6"/>
  <c r="X49" i="6"/>
  <c r="Y49" i="6" s="1" a="1"/>
  <c r="Y49" i="6" s="1"/>
  <c r="W49" i="6"/>
  <c r="V49" i="6"/>
  <c r="X48" i="6"/>
  <c r="W48" i="6"/>
  <c r="V48" i="6"/>
  <c r="X47" i="6"/>
  <c r="W47" i="6"/>
  <c r="V47" i="6"/>
  <c r="X46" i="6"/>
  <c r="W46" i="6"/>
  <c r="V46" i="6"/>
  <c r="X45" i="6"/>
  <c r="W45" i="6"/>
  <c r="V45" i="6"/>
  <c r="X44" i="6"/>
  <c r="W44" i="6"/>
  <c r="V44" i="6"/>
  <c r="X43" i="6"/>
  <c r="W43" i="6"/>
  <c r="V43" i="6"/>
  <c r="X42" i="6"/>
  <c r="W42" i="6"/>
  <c r="V42" i="6"/>
  <c r="X41" i="6"/>
  <c r="Y41" i="6" s="1" a="1"/>
  <c r="Y41" i="6" s="1"/>
  <c r="W41" i="6"/>
  <c r="V41" i="6"/>
  <c r="X40" i="6"/>
  <c r="W40" i="6"/>
  <c r="V40" i="6"/>
  <c r="X39" i="6"/>
  <c r="W39" i="6"/>
  <c r="V39" i="6"/>
  <c r="X38" i="6"/>
  <c r="Y38" i="6" s="1" a="1"/>
  <c r="Y38" i="6" s="1"/>
  <c r="W38" i="6"/>
  <c r="V38" i="6"/>
  <c r="X37" i="6"/>
  <c r="Y37" i="6" s="1" a="1"/>
  <c r="Y37" i="6" s="1"/>
  <c r="W37" i="6"/>
  <c r="V37" i="6"/>
  <c r="X36" i="6"/>
  <c r="W36" i="6"/>
  <c r="V36" i="6"/>
  <c r="X35" i="6"/>
  <c r="W35" i="6"/>
  <c r="V35" i="6"/>
  <c r="X34" i="6"/>
  <c r="Y34" i="6" s="1" a="1"/>
  <c r="Y34" i="6" s="1"/>
  <c r="W34" i="6"/>
  <c r="V34" i="6"/>
  <c r="Y33" i="6" a="1"/>
  <c r="Y33" i="6" s="1"/>
  <c r="X33" i="6"/>
  <c r="W33" i="6"/>
  <c r="V33" i="6"/>
  <c r="X32" i="6"/>
  <c r="W32" i="6"/>
  <c r="V32" i="6"/>
  <c r="X31" i="6"/>
  <c r="W31" i="6"/>
  <c r="V31" i="6"/>
  <c r="X30" i="6"/>
  <c r="W30" i="6"/>
  <c r="V30" i="6"/>
  <c r="X29" i="6"/>
  <c r="W29" i="6"/>
  <c r="V29" i="6"/>
  <c r="X28" i="6"/>
  <c r="W28" i="6"/>
  <c r="V28" i="6"/>
  <c r="X27" i="6"/>
  <c r="W27" i="6"/>
  <c r="V27" i="6"/>
  <c r="X26" i="6"/>
  <c r="W26" i="6"/>
  <c r="V26" i="6"/>
  <c r="X25" i="6"/>
  <c r="Y25" i="6" s="1" a="1"/>
  <c r="Y25" i="6" s="1"/>
  <c r="W25" i="6"/>
  <c r="V25" i="6"/>
  <c r="X24" i="6"/>
  <c r="W24" i="6"/>
  <c r="V24" i="6"/>
  <c r="X23" i="6"/>
  <c r="W23" i="6"/>
  <c r="V23" i="6"/>
  <c r="X22" i="6"/>
  <c r="W22" i="6"/>
  <c r="V22" i="6"/>
  <c r="X21" i="6"/>
  <c r="Y21" i="6" s="1" a="1"/>
  <c r="Y21" i="6" s="1"/>
  <c r="W21" i="6"/>
  <c r="V21" i="6"/>
  <c r="X20" i="6"/>
  <c r="W20" i="6"/>
  <c r="V20" i="6"/>
  <c r="X19" i="6"/>
  <c r="W19" i="6"/>
  <c r="V19" i="6"/>
  <c r="X18" i="6"/>
  <c r="W18" i="6"/>
  <c r="V18" i="6"/>
  <c r="X17" i="6"/>
  <c r="W17" i="6"/>
  <c r="V17" i="6"/>
  <c r="Y17" i="6" s="1" a="1"/>
  <c r="Y17" i="6" s="1"/>
  <c r="X16" i="6"/>
  <c r="W16" i="6"/>
  <c r="V16" i="6"/>
  <c r="X15" i="6"/>
  <c r="W15" i="6"/>
  <c r="V15" i="6"/>
  <c r="X14" i="6"/>
  <c r="W14" i="6"/>
  <c r="V14" i="6"/>
  <c r="X13" i="6"/>
  <c r="W13" i="6"/>
  <c r="V13" i="6"/>
  <c r="X12" i="6"/>
  <c r="W12" i="6"/>
  <c r="V12" i="6"/>
  <c r="X11" i="6"/>
  <c r="W11" i="6"/>
  <c r="V11" i="6"/>
  <c r="X10" i="6"/>
  <c r="W10" i="6"/>
  <c r="V10" i="6"/>
  <c r="X9" i="6"/>
  <c r="W9" i="6"/>
  <c r="V9" i="6"/>
  <c r="X8" i="6"/>
  <c r="W8" i="6"/>
  <c r="V8" i="6"/>
  <c r="X7" i="6"/>
  <c r="W7" i="6"/>
  <c r="V7" i="6"/>
  <c r="X6" i="6"/>
  <c r="W6" i="6"/>
  <c r="V6" i="6"/>
  <c r="X5" i="6"/>
  <c r="W5" i="6"/>
  <c r="V5" i="6"/>
  <c r="X4" i="6"/>
  <c r="W4" i="6"/>
  <c r="V4" i="6"/>
  <c r="X3" i="6"/>
  <c r="W3" i="6"/>
  <c r="V3" i="6"/>
  <c r="X2" i="6"/>
  <c r="W2" i="6"/>
  <c r="V2" i="6"/>
  <c r="X253" i="5"/>
  <c r="W253" i="5"/>
  <c r="V253" i="5"/>
  <c r="X252" i="5"/>
  <c r="Y252" i="5" s="1" a="1"/>
  <c r="Y252" i="5" s="1"/>
  <c r="W252" i="5"/>
  <c r="V252" i="5"/>
  <c r="Y251" i="5" a="1"/>
  <c r="Y251" i="5" s="1"/>
  <c r="X251" i="5"/>
  <c r="W251" i="5"/>
  <c r="V251" i="5"/>
  <c r="Y250" i="5"/>
  <c r="X250" i="5"/>
  <c r="Y250" i="5" s="1" a="1"/>
  <c r="W250" i="5"/>
  <c r="V250" i="5"/>
  <c r="X249" i="5"/>
  <c r="Y249" i="5" s="1" a="1"/>
  <c r="Y249" i="5" s="1"/>
  <c r="W249" i="5"/>
  <c r="V249" i="5"/>
  <c r="X248" i="5"/>
  <c r="Y248" i="5" s="1" a="1"/>
  <c r="Y248" i="5" s="1"/>
  <c r="W248" i="5"/>
  <c r="V248" i="5"/>
  <c r="Y247" i="5" a="1"/>
  <c r="Y247" i="5" s="1"/>
  <c r="X247" i="5"/>
  <c r="W247" i="5"/>
  <c r="V247" i="5"/>
  <c r="X246" i="5"/>
  <c r="W246" i="5"/>
  <c r="V246" i="5"/>
  <c r="X245" i="5"/>
  <c r="W245" i="5"/>
  <c r="V245" i="5"/>
  <c r="X244" i="5"/>
  <c r="Y244" i="5" s="1" a="1"/>
  <c r="Y244" i="5" s="1"/>
  <c r="W244" i="5"/>
  <c r="V244" i="5"/>
  <c r="Y243" i="5" a="1"/>
  <c r="Y243" i="5" s="1"/>
  <c r="X243" i="5"/>
  <c r="W243" i="5"/>
  <c r="V243" i="5"/>
  <c r="Y242" i="5"/>
  <c r="X242" i="5"/>
  <c r="Y242" i="5" s="1" a="1"/>
  <c r="W242" i="5"/>
  <c r="V242" i="5"/>
  <c r="X241" i="5"/>
  <c r="Y241" i="5" s="1" a="1"/>
  <c r="Y241" i="5" s="1"/>
  <c r="W241" i="5"/>
  <c r="V241" i="5"/>
  <c r="X240" i="5"/>
  <c r="Y240" i="5" s="1" a="1"/>
  <c r="Y240" i="5" s="1"/>
  <c r="W240" i="5"/>
  <c r="V240" i="5"/>
  <c r="Y239" i="5" a="1"/>
  <c r="Y239" i="5" s="1"/>
  <c r="X239" i="5"/>
  <c r="W239" i="5"/>
  <c r="V239" i="5"/>
  <c r="X238" i="5"/>
  <c r="W238" i="5"/>
  <c r="V238" i="5"/>
  <c r="X237" i="5"/>
  <c r="W237" i="5"/>
  <c r="V237" i="5"/>
  <c r="X236" i="5"/>
  <c r="Y236" i="5" s="1" a="1"/>
  <c r="Y236" i="5" s="1"/>
  <c r="W236" i="5"/>
  <c r="V236" i="5"/>
  <c r="Y235" i="5" a="1"/>
  <c r="Y235" i="5" s="1"/>
  <c r="X235" i="5"/>
  <c r="W235" i="5"/>
  <c r="V235" i="5"/>
  <c r="Y234" i="5"/>
  <c r="X234" i="5"/>
  <c r="Y234" i="5" s="1" a="1"/>
  <c r="W234" i="5"/>
  <c r="V234" i="5"/>
  <c r="X233" i="5"/>
  <c r="Y233" i="5" s="1" a="1"/>
  <c r="Y233" i="5" s="1"/>
  <c r="W233" i="5"/>
  <c r="V233" i="5"/>
  <c r="X232" i="5"/>
  <c r="Y232" i="5" s="1" a="1"/>
  <c r="Y232" i="5" s="1"/>
  <c r="W232" i="5"/>
  <c r="V232" i="5"/>
  <c r="Y231" i="5" a="1"/>
  <c r="Y231" i="5" s="1"/>
  <c r="X231" i="5"/>
  <c r="W231" i="5"/>
  <c r="V231" i="5"/>
  <c r="X230" i="5"/>
  <c r="W230" i="5"/>
  <c r="V230" i="5"/>
  <c r="X229" i="5"/>
  <c r="W229" i="5"/>
  <c r="V229" i="5"/>
  <c r="X228" i="5"/>
  <c r="Y228" i="5" s="1" a="1"/>
  <c r="Y228" i="5" s="1"/>
  <c r="W228" i="5"/>
  <c r="V228" i="5"/>
  <c r="Y227" i="5" a="1"/>
  <c r="Y227" i="5" s="1"/>
  <c r="X227" i="5"/>
  <c r="W227" i="5"/>
  <c r="V227" i="5"/>
  <c r="Y226" i="5"/>
  <c r="X226" i="5"/>
  <c r="Y226" i="5" s="1" a="1"/>
  <c r="W226" i="5"/>
  <c r="V226" i="5"/>
  <c r="X225" i="5"/>
  <c r="Y225" i="5" s="1" a="1"/>
  <c r="Y225" i="5" s="1"/>
  <c r="W225" i="5"/>
  <c r="V225" i="5"/>
  <c r="X224" i="5"/>
  <c r="Y224" i="5" s="1" a="1"/>
  <c r="Y224" i="5" s="1"/>
  <c r="W224" i="5"/>
  <c r="V224" i="5"/>
  <c r="Y223" i="5" a="1"/>
  <c r="Y223" i="5" s="1"/>
  <c r="X223" i="5"/>
  <c r="W223" i="5"/>
  <c r="V223" i="5"/>
  <c r="X222" i="5"/>
  <c r="W222" i="5"/>
  <c r="V222" i="5"/>
  <c r="X221" i="5"/>
  <c r="W221" i="5"/>
  <c r="V221" i="5"/>
  <c r="X220" i="5"/>
  <c r="Y220" i="5" s="1" a="1"/>
  <c r="Y220" i="5" s="1"/>
  <c r="W220" i="5"/>
  <c r="V220" i="5"/>
  <c r="Y219" i="5" a="1"/>
  <c r="Y219" i="5" s="1"/>
  <c r="X219" i="5"/>
  <c r="W219" i="5"/>
  <c r="V219" i="5"/>
  <c r="Y218" i="5"/>
  <c r="X218" i="5"/>
  <c r="Y218" i="5" s="1" a="1"/>
  <c r="W218" i="5"/>
  <c r="V218" i="5"/>
  <c r="X217" i="5"/>
  <c r="Y217" i="5" s="1" a="1"/>
  <c r="Y217" i="5" s="1"/>
  <c r="W217" i="5"/>
  <c r="V217" i="5"/>
  <c r="X216" i="5"/>
  <c r="Y216" i="5" s="1" a="1"/>
  <c r="Y216" i="5" s="1"/>
  <c r="W216" i="5"/>
  <c r="V216" i="5"/>
  <c r="Y215" i="5" a="1"/>
  <c r="Y215" i="5" s="1"/>
  <c r="X215" i="5"/>
  <c r="W215" i="5"/>
  <c r="V215" i="5"/>
  <c r="X214" i="5"/>
  <c r="W214" i="5"/>
  <c r="V214" i="5"/>
  <c r="X213" i="5"/>
  <c r="W213" i="5"/>
  <c r="V213" i="5"/>
  <c r="X212" i="5"/>
  <c r="Y212" i="5" s="1" a="1"/>
  <c r="Y212" i="5" s="1"/>
  <c r="W212" i="5"/>
  <c r="V212" i="5"/>
  <c r="Y211" i="5" a="1"/>
  <c r="Y211" i="5" s="1"/>
  <c r="X211" i="5"/>
  <c r="W211" i="5"/>
  <c r="V211" i="5"/>
  <c r="Y210" i="5"/>
  <c r="X210" i="5"/>
  <c r="Y210" i="5" s="1" a="1"/>
  <c r="W210" i="5"/>
  <c r="V210" i="5"/>
  <c r="X209" i="5"/>
  <c r="Y209" i="5" s="1" a="1"/>
  <c r="Y209" i="5" s="1"/>
  <c r="W209" i="5"/>
  <c r="V209" i="5"/>
  <c r="X208" i="5"/>
  <c r="Y208" i="5" s="1" a="1"/>
  <c r="Y208" i="5" s="1"/>
  <c r="W208" i="5"/>
  <c r="V208" i="5"/>
  <c r="Y207" i="5" a="1"/>
  <c r="Y207" i="5" s="1"/>
  <c r="X207" i="5"/>
  <c r="W207" i="5"/>
  <c r="V207" i="5"/>
  <c r="X206" i="5"/>
  <c r="W206" i="5"/>
  <c r="Y206" i="5" s="1" a="1"/>
  <c r="Y206" i="5" s="1"/>
  <c r="V206" i="5"/>
  <c r="X205" i="5"/>
  <c r="W205" i="5"/>
  <c r="V205" i="5"/>
  <c r="X204" i="5"/>
  <c r="Y204" i="5" s="1" a="1"/>
  <c r="Y204" i="5" s="1"/>
  <c r="W204" i="5"/>
  <c r="V204" i="5"/>
  <c r="Y203" i="5" a="1"/>
  <c r="Y203" i="5" s="1"/>
  <c r="X203" i="5"/>
  <c r="W203" i="5"/>
  <c r="V203" i="5"/>
  <c r="X202" i="5"/>
  <c r="W202" i="5"/>
  <c r="V202" i="5"/>
  <c r="X201" i="5"/>
  <c r="Y201" i="5" s="1" a="1"/>
  <c r="Y201" i="5" s="1"/>
  <c r="W201" i="5"/>
  <c r="V201" i="5"/>
  <c r="X200" i="5"/>
  <c r="Y200" i="5" s="1" a="1"/>
  <c r="Y200" i="5" s="1"/>
  <c r="W200" i="5"/>
  <c r="V200" i="5"/>
  <c r="Y199" i="5" a="1"/>
  <c r="Y199" i="5" s="1"/>
  <c r="X199" i="5"/>
  <c r="W199" i="5"/>
  <c r="V199" i="5"/>
  <c r="X198" i="5"/>
  <c r="W198" i="5"/>
  <c r="Y198" i="5" s="1" a="1"/>
  <c r="Y198" i="5" s="1"/>
  <c r="V198" i="5"/>
  <c r="X197" i="5"/>
  <c r="W197" i="5"/>
  <c r="V197" i="5"/>
  <c r="X196" i="5"/>
  <c r="Y196" i="5" s="1" a="1"/>
  <c r="Y196" i="5" s="1"/>
  <c r="W196" i="5"/>
  <c r="V196" i="5"/>
  <c r="Y195" i="5" a="1"/>
  <c r="Y195" i="5" s="1"/>
  <c r="X195" i="5"/>
  <c r="W195" i="5"/>
  <c r="V195" i="5"/>
  <c r="X194" i="5"/>
  <c r="W194" i="5"/>
  <c r="V194" i="5"/>
  <c r="X193" i="5"/>
  <c r="Y193" i="5" s="1" a="1"/>
  <c r="Y193" i="5" s="1"/>
  <c r="W193" i="5"/>
  <c r="V193" i="5"/>
  <c r="X192" i="5"/>
  <c r="Y192" i="5" s="1" a="1"/>
  <c r="Y192" i="5" s="1"/>
  <c r="W192" i="5"/>
  <c r="V192" i="5"/>
  <c r="Y191" i="5" a="1"/>
  <c r="Y191" i="5" s="1"/>
  <c r="X191" i="5"/>
  <c r="W191" i="5"/>
  <c r="V191" i="5"/>
  <c r="X190" i="5"/>
  <c r="W190" i="5"/>
  <c r="V190" i="5"/>
  <c r="X189" i="5"/>
  <c r="W189" i="5"/>
  <c r="V189" i="5"/>
  <c r="X188" i="5"/>
  <c r="Y188" i="5" s="1" a="1"/>
  <c r="Y188" i="5" s="1"/>
  <c r="W188" i="5"/>
  <c r="V188" i="5"/>
  <c r="Y187" i="5" a="1"/>
  <c r="Y187" i="5" s="1"/>
  <c r="X187" i="5"/>
  <c r="W187" i="5"/>
  <c r="V187" i="5"/>
  <c r="Y186" i="5"/>
  <c r="X186" i="5"/>
  <c r="Y186" i="5" s="1" a="1"/>
  <c r="W186" i="5"/>
  <c r="V186" i="5"/>
  <c r="X185" i="5"/>
  <c r="Y185" i="5" s="1" a="1"/>
  <c r="Y185" i="5" s="1"/>
  <c r="W185" i="5"/>
  <c r="V185" i="5"/>
  <c r="X184" i="5"/>
  <c r="Y184" i="5" s="1" a="1"/>
  <c r="Y184" i="5" s="1"/>
  <c r="W184" i="5"/>
  <c r="V184" i="5"/>
  <c r="Y183" i="5" a="1"/>
  <c r="Y183" i="5" s="1"/>
  <c r="X183" i="5"/>
  <c r="W183" i="5"/>
  <c r="V183" i="5"/>
  <c r="X182" i="5"/>
  <c r="W182" i="5"/>
  <c r="V182" i="5"/>
  <c r="X181" i="5"/>
  <c r="W181" i="5"/>
  <c r="V181" i="5"/>
  <c r="X180" i="5"/>
  <c r="Y180" i="5" s="1" a="1"/>
  <c r="Y180" i="5" s="1"/>
  <c r="W180" i="5"/>
  <c r="V180" i="5"/>
  <c r="Y179" i="5" a="1"/>
  <c r="Y179" i="5" s="1"/>
  <c r="X179" i="5"/>
  <c r="W179" i="5"/>
  <c r="V179" i="5"/>
  <c r="Y178" i="5"/>
  <c r="X178" i="5"/>
  <c r="Y178" i="5" s="1" a="1"/>
  <c r="W178" i="5"/>
  <c r="V178" i="5"/>
  <c r="X177" i="5"/>
  <c r="Y177" i="5" s="1" a="1"/>
  <c r="Y177" i="5" s="1"/>
  <c r="W177" i="5"/>
  <c r="V177" i="5"/>
  <c r="X176" i="5"/>
  <c r="Y176" i="5" s="1" a="1"/>
  <c r="Y176" i="5" s="1"/>
  <c r="W176" i="5"/>
  <c r="V176" i="5"/>
  <c r="Y175" i="5" a="1"/>
  <c r="Y175" i="5" s="1"/>
  <c r="X175" i="5"/>
  <c r="W175" i="5"/>
  <c r="V175" i="5"/>
  <c r="X174" i="5"/>
  <c r="W174" i="5"/>
  <c r="V174" i="5"/>
  <c r="X173" i="5"/>
  <c r="W173" i="5"/>
  <c r="V173" i="5"/>
  <c r="X172" i="5"/>
  <c r="Y172" i="5" s="1" a="1"/>
  <c r="Y172" i="5" s="1"/>
  <c r="W172" i="5"/>
  <c r="V172" i="5"/>
  <c r="Y171" i="5" a="1"/>
  <c r="Y171" i="5" s="1"/>
  <c r="X171" i="5"/>
  <c r="W171" i="5"/>
  <c r="V171" i="5"/>
  <c r="X170" i="5"/>
  <c r="W170" i="5"/>
  <c r="V170" i="5"/>
  <c r="X169" i="5"/>
  <c r="Y169" i="5" s="1" a="1"/>
  <c r="Y169" i="5" s="1"/>
  <c r="W169" i="5"/>
  <c r="V169" i="5"/>
  <c r="X168" i="5"/>
  <c r="Y168" i="5" s="1" a="1"/>
  <c r="Y168" i="5" s="1"/>
  <c r="W168" i="5"/>
  <c r="V168" i="5"/>
  <c r="Y167" i="5" a="1"/>
  <c r="Y167" i="5" s="1"/>
  <c r="X167" i="5"/>
  <c r="W167" i="5"/>
  <c r="V167" i="5"/>
  <c r="X166" i="5"/>
  <c r="W166" i="5"/>
  <c r="Y166" i="5" s="1" a="1"/>
  <c r="Y166" i="5" s="1"/>
  <c r="V166" i="5"/>
  <c r="X165" i="5"/>
  <c r="W165" i="5"/>
  <c r="V165" i="5"/>
  <c r="X164" i="5"/>
  <c r="Y164" i="5" s="1" a="1"/>
  <c r="Y164" i="5" s="1"/>
  <c r="W164" i="5"/>
  <c r="V164" i="5"/>
  <c r="Y163" i="5" a="1"/>
  <c r="Y163" i="5" s="1"/>
  <c r="X163" i="5"/>
  <c r="W163" i="5"/>
  <c r="V163" i="5"/>
  <c r="Y162" i="5"/>
  <c r="X162" i="5"/>
  <c r="Y162" i="5" s="1" a="1"/>
  <c r="W162" i="5"/>
  <c r="V162" i="5"/>
  <c r="X161" i="5"/>
  <c r="Y161" i="5" s="1" a="1"/>
  <c r="Y161" i="5" s="1"/>
  <c r="W161" i="5"/>
  <c r="V161" i="5"/>
  <c r="X160" i="5"/>
  <c r="Y160" i="5" s="1" a="1"/>
  <c r="Y160" i="5" s="1"/>
  <c r="W160" i="5"/>
  <c r="V160" i="5"/>
  <c r="Y159" i="5" a="1"/>
  <c r="Y159" i="5" s="1"/>
  <c r="X159" i="5"/>
  <c r="W159" i="5"/>
  <c r="V159" i="5"/>
  <c r="X158" i="5"/>
  <c r="W158" i="5"/>
  <c r="Y158" i="5" s="1" a="1"/>
  <c r="Y158" i="5" s="1"/>
  <c r="V158" i="5"/>
  <c r="X157" i="5"/>
  <c r="W157" i="5"/>
  <c r="V157" i="5"/>
  <c r="X156" i="5"/>
  <c r="Y156" i="5" s="1" a="1"/>
  <c r="Y156" i="5" s="1"/>
  <c r="W156" i="5"/>
  <c r="V156" i="5"/>
  <c r="Y155" i="5" a="1"/>
  <c r="Y155" i="5" s="1"/>
  <c r="X155" i="5"/>
  <c r="W155" i="5"/>
  <c r="V155" i="5"/>
  <c r="X154" i="5"/>
  <c r="W154" i="5"/>
  <c r="V154" i="5"/>
  <c r="X153" i="5"/>
  <c r="Y153" i="5" s="1" a="1"/>
  <c r="Y153" i="5" s="1"/>
  <c r="W153" i="5"/>
  <c r="V153" i="5"/>
  <c r="X152" i="5"/>
  <c r="Y152" i="5" s="1" a="1"/>
  <c r="Y152" i="5" s="1"/>
  <c r="W152" i="5"/>
  <c r="V152" i="5"/>
  <c r="Y151" i="5" a="1"/>
  <c r="Y151" i="5" s="1"/>
  <c r="X151" i="5"/>
  <c r="W151" i="5"/>
  <c r="V151" i="5"/>
  <c r="Y150" i="5"/>
  <c r="X150" i="5"/>
  <c r="W150" i="5"/>
  <c r="Y150" i="5" s="1" a="1"/>
  <c r="V150" i="5"/>
  <c r="X149" i="5"/>
  <c r="Y149" i="5" s="1" a="1"/>
  <c r="Y149" i="5" s="1"/>
  <c r="W149" i="5"/>
  <c r="V149" i="5"/>
  <c r="X148" i="5"/>
  <c r="Y148" i="5" s="1" a="1"/>
  <c r="Y148" i="5" s="1"/>
  <c r="W148" i="5"/>
  <c r="V148" i="5"/>
  <c r="Y147" i="5" a="1"/>
  <c r="Y147" i="5" s="1"/>
  <c r="X147" i="5"/>
  <c r="W147" i="5"/>
  <c r="V147" i="5"/>
  <c r="Y146" i="5"/>
  <c r="X146" i="5"/>
  <c r="W146" i="5"/>
  <c r="Y146" i="5" s="1" a="1"/>
  <c r="V146" i="5"/>
  <c r="X145" i="5"/>
  <c r="Y145" i="5" s="1" a="1"/>
  <c r="Y145" i="5" s="1"/>
  <c r="W145" i="5"/>
  <c r="V145" i="5"/>
  <c r="X144" i="5"/>
  <c r="Y144" i="5" s="1" a="1"/>
  <c r="Y144" i="5" s="1"/>
  <c r="W144" i="5"/>
  <c r="V144" i="5"/>
  <c r="Y143" i="5" a="1"/>
  <c r="Y143" i="5" s="1"/>
  <c r="X143" i="5"/>
  <c r="W143" i="5"/>
  <c r="V143" i="5"/>
  <c r="Y142" i="5"/>
  <c r="X142" i="5"/>
  <c r="Y142" i="5" s="1" a="1"/>
  <c r="W142" i="5"/>
  <c r="V142" i="5"/>
  <c r="X141" i="5"/>
  <c r="Y141" i="5" s="1" a="1"/>
  <c r="Y141" i="5" s="1"/>
  <c r="W141" i="5"/>
  <c r="V141" i="5"/>
  <c r="X140" i="5"/>
  <c r="Y140" i="5" s="1" a="1"/>
  <c r="Y140" i="5" s="1"/>
  <c r="W140" i="5"/>
  <c r="V140" i="5"/>
  <c r="Y139" i="5" a="1"/>
  <c r="Y139" i="5" s="1"/>
  <c r="X139" i="5"/>
  <c r="W139" i="5"/>
  <c r="V139" i="5"/>
  <c r="Y138" i="5"/>
  <c r="X138" i="5"/>
  <c r="Y138" i="5" s="1" a="1"/>
  <c r="W138" i="5"/>
  <c r="V138" i="5"/>
  <c r="X137" i="5"/>
  <c r="Y137" i="5" s="1" a="1"/>
  <c r="Y137" i="5" s="1"/>
  <c r="W137" i="5"/>
  <c r="V137" i="5"/>
  <c r="X136" i="5"/>
  <c r="Y136" i="5" s="1" a="1"/>
  <c r="Y136" i="5" s="1"/>
  <c r="W136" i="5"/>
  <c r="V136" i="5"/>
  <c r="Y135" i="5" a="1"/>
  <c r="Y135" i="5" s="1"/>
  <c r="X135" i="5"/>
  <c r="W135" i="5"/>
  <c r="V135" i="5"/>
  <c r="Y134" i="5"/>
  <c r="X134" i="5"/>
  <c r="Y134" i="5" s="1" a="1"/>
  <c r="W134" i="5"/>
  <c r="V134" i="5"/>
  <c r="X133" i="5"/>
  <c r="Y133" i="5" s="1" a="1"/>
  <c r="Y133" i="5" s="1"/>
  <c r="W133" i="5"/>
  <c r="V133" i="5"/>
  <c r="X132" i="5"/>
  <c r="Y132" i="5" s="1" a="1"/>
  <c r="Y132" i="5" s="1"/>
  <c r="W132" i="5"/>
  <c r="V132" i="5"/>
  <c r="Y131" i="5" a="1"/>
  <c r="Y131" i="5" s="1"/>
  <c r="X131" i="5"/>
  <c r="W131" i="5"/>
  <c r="V131" i="5"/>
  <c r="Y130" i="5"/>
  <c r="X130" i="5"/>
  <c r="Y130" i="5" s="1" a="1"/>
  <c r="W130" i="5"/>
  <c r="V130" i="5"/>
  <c r="X129" i="5"/>
  <c r="Y129" i="5" s="1" a="1"/>
  <c r="Y129" i="5" s="1"/>
  <c r="W129" i="5"/>
  <c r="V129" i="5"/>
  <c r="X128" i="5"/>
  <c r="Y128" i="5" s="1" a="1"/>
  <c r="Y128" i="5" s="1"/>
  <c r="W128" i="5"/>
  <c r="V128" i="5"/>
  <c r="Y127" i="5" a="1"/>
  <c r="Y127" i="5" s="1"/>
  <c r="X127" i="5"/>
  <c r="W127" i="5"/>
  <c r="V127" i="5"/>
  <c r="Y126" i="5"/>
  <c r="X126" i="5"/>
  <c r="Y126" i="5" s="1" a="1"/>
  <c r="W126" i="5"/>
  <c r="V126" i="5"/>
  <c r="X125" i="5"/>
  <c r="Y125" i="5" s="1" a="1"/>
  <c r="Y125" i="5" s="1"/>
  <c r="W125" i="5"/>
  <c r="V125" i="5"/>
  <c r="X124" i="5"/>
  <c r="Y124" i="5" s="1" a="1"/>
  <c r="Y124" i="5" s="1"/>
  <c r="W124" i="5"/>
  <c r="V124" i="5"/>
  <c r="Y123" i="5" a="1"/>
  <c r="Y123" i="5" s="1"/>
  <c r="X123" i="5"/>
  <c r="W123" i="5"/>
  <c r="V123" i="5"/>
  <c r="Y122" i="5"/>
  <c r="X122" i="5"/>
  <c r="Y122" i="5" s="1" a="1"/>
  <c r="W122" i="5"/>
  <c r="V122" i="5"/>
  <c r="X121" i="5"/>
  <c r="Y121" i="5" s="1" a="1"/>
  <c r="Y121" i="5" s="1"/>
  <c r="W121" i="5"/>
  <c r="V121" i="5"/>
  <c r="X120" i="5"/>
  <c r="Y120" i="5" s="1" a="1"/>
  <c r="Y120" i="5" s="1"/>
  <c r="W120" i="5"/>
  <c r="V120" i="5"/>
  <c r="Y119" i="5" a="1"/>
  <c r="Y119" i="5" s="1"/>
  <c r="X119" i="5"/>
  <c r="W119" i="5"/>
  <c r="V119" i="5"/>
  <c r="Y118" i="5"/>
  <c r="X118" i="5"/>
  <c r="Y118" i="5" s="1" a="1"/>
  <c r="W118" i="5"/>
  <c r="V118" i="5"/>
  <c r="X117" i="5"/>
  <c r="Y117" i="5" s="1" a="1"/>
  <c r="Y117" i="5" s="1"/>
  <c r="W117" i="5"/>
  <c r="V117" i="5"/>
  <c r="X116" i="5"/>
  <c r="Y116" i="5" s="1" a="1"/>
  <c r="Y116" i="5" s="1"/>
  <c r="W116" i="5"/>
  <c r="V116" i="5"/>
  <c r="Y115" i="5" a="1"/>
  <c r="Y115" i="5" s="1"/>
  <c r="X115" i="5"/>
  <c r="W115" i="5"/>
  <c r="V115" i="5"/>
  <c r="X114" i="5"/>
  <c r="W114" i="5"/>
  <c r="V114" i="5"/>
  <c r="X113" i="5"/>
  <c r="Y113" i="5" s="1" a="1"/>
  <c r="Y113" i="5" s="1"/>
  <c r="W113" i="5"/>
  <c r="V113" i="5"/>
  <c r="X112" i="5"/>
  <c r="Y112" i="5" s="1" a="1"/>
  <c r="Y112" i="5" s="1"/>
  <c r="W112" i="5"/>
  <c r="V112" i="5"/>
  <c r="Y111" i="5" a="1"/>
  <c r="Y111" i="5" s="1"/>
  <c r="X111" i="5"/>
  <c r="W111" i="5"/>
  <c r="V111" i="5"/>
  <c r="Y110" i="5"/>
  <c r="X110" i="5"/>
  <c r="Y110" i="5" s="1" a="1"/>
  <c r="W110" i="5"/>
  <c r="V110" i="5"/>
  <c r="X109" i="5"/>
  <c r="Y109" i="5" s="1" a="1"/>
  <c r="Y109" i="5" s="1"/>
  <c r="W109" i="5"/>
  <c r="V109" i="5"/>
  <c r="X108" i="5"/>
  <c r="Y108" i="5" s="1" a="1"/>
  <c r="Y108" i="5" s="1"/>
  <c r="W108" i="5"/>
  <c r="V108" i="5"/>
  <c r="Y107" i="5" a="1"/>
  <c r="Y107" i="5" s="1"/>
  <c r="X107" i="5"/>
  <c r="W107" i="5"/>
  <c r="V107" i="5"/>
  <c r="Y106" i="5"/>
  <c r="X106" i="5"/>
  <c r="Y106" i="5" s="1" a="1"/>
  <c r="W106" i="5"/>
  <c r="V106" i="5"/>
  <c r="X105" i="5"/>
  <c r="Y105" i="5" s="1" a="1"/>
  <c r="Y105" i="5" s="1"/>
  <c r="W105" i="5"/>
  <c r="V105" i="5"/>
  <c r="X104" i="5"/>
  <c r="Y104" i="5" s="1" a="1"/>
  <c r="Y104" i="5" s="1"/>
  <c r="W104" i="5"/>
  <c r="V104" i="5"/>
  <c r="Y103" i="5" a="1"/>
  <c r="Y103" i="5" s="1"/>
  <c r="X103" i="5"/>
  <c r="W103" i="5"/>
  <c r="V103" i="5"/>
  <c r="Y102" i="5"/>
  <c r="X102" i="5"/>
  <c r="Y102" i="5" s="1" a="1"/>
  <c r="W102" i="5"/>
  <c r="V102" i="5"/>
  <c r="X101" i="5"/>
  <c r="Y101" i="5" s="1" a="1"/>
  <c r="Y101" i="5" s="1"/>
  <c r="W101" i="5"/>
  <c r="V101" i="5"/>
  <c r="X100" i="5"/>
  <c r="Y100" i="5" s="1" a="1"/>
  <c r="Y100" i="5" s="1"/>
  <c r="W100" i="5"/>
  <c r="V100" i="5"/>
  <c r="Y99" i="5" a="1"/>
  <c r="Y99" i="5" s="1"/>
  <c r="X99" i="5"/>
  <c r="W99" i="5"/>
  <c r="V99" i="5"/>
  <c r="Y98" i="5"/>
  <c r="X98" i="5"/>
  <c r="Y98" i="5" s="1" a="1"/>
  <c r="W98" i="5"/>
  <c r="V98" i="5"/>
  <c r="X97" i="5"/>
  <c r="Y97" i="5" s="1" a="1"/>
  <c r="Y97" i="5" s="1"/>
  <c r="W97" i="5"/>
  <c r="V97" i="5"/>
  <c r="X96" i="5"/>
  <c r="Y96" i="5" s="1" a="1"/>
  <c r="Y96" i="5" s="1"/>
  <c r="W96" i="5"/>
  <c r="V96" i="5"/>
  <c r="Y95" i="5" a="1"/>
  <c r="Y95" i="5" s="1"/>
  <c r="X95" i="5"/>
  <c r="W95" i="5"/>
  <c r="V95" i="5"/>
  <c r="Y94" i="5"/>
  <c r="X94" i="5"/>
  <c r="W94" i="5"/>
  <c r="V94" i="5"/>
  <c r="Y94" i="5" s="1" a="1"/>
  <c r="X93" i="5"/>
  <c r="W93" i="5"/>
  <c r="V93" i="5"/>
  <c r="X92" i="5"/>
  <c r="W92" i="5"/>
  <c r="V92" i="5"/>
  <c r="X91" i="5"/>
  <c r="Y91" i="5" s="1" a="1"/>
  <c r="Y91" i="5" s="1"/>
  <c r="W91" i="5"/>
  <c r="V91" i="5"/>
  <c r="Y90" i="5" a="1"/>
  <c r="Y90" i="5" s="1"/>
  <c r="X90" i="5"/>
  <c r="W90" i="5"/>
  <c r="V90" i="5"/>
  <c r="X89" i="5"/>
  <c r="W89" i="5"/>
  <c r="V89" i="5"/>
  <c r="X88" i="5"/>
  <c r="Y88" i="5" s="1" a="1"/>
  <c r="Y88" i="5" s="1"/>
  <c r="W88" i="5"/>
  <c r="V88" i="5"/>
  <c r="X87" i="5"/>
  <c r="Y87" i="5" s="1" a="1"/>
  <c r="Y87" i="5" s="1"/>
  <c r="W87" i="5"/>
  <c r="V87" i="5"/>
  <c r="Y86" i="5" a="1"/>
  <c r="Y86" i="5" s="1"/>
  <c r="X86" i="5"/>
  <c r="W86" i="5"/>
  <c r="V86" i="5"/>
  <c r="X85" i="5"/>
  <c r="W85" i="5"/>
  <c r="V85" i="5"/>
  <c r="X84" i="5"/>
  <c r="Y84" i="5" s="1" a="1"/>
  <c r="Y84" i="5" s="1"/>
  <c r="W84" i="5"/>
  <c r="V84" i="5"/>
  <c r="X83" i="5"/>
  <c r="Y83" i="5" s="1" a="1"/>
  <c r="Y83" i="5" s="1"/>
  <c r="W83" i="5"/>
  <c r="V83" i="5"/>
  <c r="Y82" i="5" a="1"/>
  <c r="Y82" i="5" s="1"/>
  <c r="X82" i="5"/>
  <c r="W82" i="5"/>
  <c r="V82" i="5"/>
  <c r="X81" i="5"/>
  <c r="W81" i="5"/>
  <c r="V81" i="5"/>
  <c r="X80" i="5"/>
  <c r="Y80" i="5" s="1" a="1"/>
  <c r="Y80" i="5" s="1"/>
  <c r="W80" i="5"/>
  <c r="V80" i="5"/>
  <c r="X79" i="5"/>
  <c r="Y79" i="5" s="1" a="1"/>
  <c r="Y79" i="5" s="1"/>
  <c r="W79" i="5"/>
  <c r="V79" i="5"/>
  <c r="Y78" i="5" a="1"/>
  <c r="Y78" i="5" s="1"/>
  <c r="X78" i="5"/>
  <c r="W78" i="5"/>
  <c r="V78" i="5"/>
  <c r="X77" i="5"/>
  <c r="W77" i="5"/>
  <c r="V77" i="5"/>
  <c r="X76" i="5"/>
  <c r="Y76" i="5" s="1" a="1"/>
  <c r="Y76" i="5" s="1"/>
  <c r="W76" i="5"/>
  <c r="V76" i="5"/>
  <c r="X75" i="5"/>
  <c r="Y75" i="5" s="1" a="1"/>
  <c r="Y75" i="5" s="1"/>
  <c r="W75" i="5"/>
  <c r="V75" i="5"/>
  <c r="Y74" i="5" a="1"/>
  <c r="Y74" i="5" s="1"/>
  <c r="X74" i="5"/>
  <c r="W74" i="5"/>
  <c r="V74" i="5"/>
  <c r="X73" i="5"/>
  <c r="W73" i="5"/>
  <c r="V73" i="5"/>
  <c r="X72" i="5"/>
  <c r="Y72" i="5" s="1" a="1"/>
  <c r="Y72" i="5" s="1"/>
  <c r="W72" i="5"/>
  <c r="V72" i="5"/>
  <c r="X71" i="5"/>
  <c r="Y71" i="5" s="1" a="1"/>
  <c r="Y71" i="5" s="1"/>
  <c r="W71" i="5"/>
  <c r="V71" i="5"/>
  <c r="Y70" i="5" a="1"/>
  <c r="Y70" i="5" s="1"/>
  <c r="X70" i="5"/>
  <c r="W70" i="5"/>
  <c r="V70" i="5"/>
  <c r="X69" i="5"/>
  <c r="W69" i="5"/>
  <c r="V69" i="5"/>
  <c r="X68" i="5"/>
  <c r="Y68" i="5" s="1" a="1"/>
  <c r="Y68" i="5" s="1"/>
  <c r="W68" i="5"/>
  <c r="V68" i="5"/>
  <c r="X67" i="5"/>
  <c r="Y67" i="5" s="1" a="1"/>
  <c r="Y67" i="5" s="1"/>
  <c r="W67" i="5"/>
  <c r="V67" i="5"/>
  <c r="Y66" i="5" a="1"/>
  <c r="Y66" i="5" s="1"/>
  <c r="X66" i="5"/>
  <c r="W66" i="5"/>
  <c r="V66" i="5"/>
  <c r="X65" i="5"/>
  <c r="W65" i="5"/>
  <c r="V65" i="5"/>
  <c r="X64" i="5"/>
  <c r="Y64" i="5" s="1" a="1"/>
  <c r="Y64" i="5" s="1"/>
  <c r="W64" i="5"/>
  <c r="V64" i="5"/>
  <c r="X63" i="5"/>
  <c r="Y63" i="5" s="1" a="1"/>
  <c r="Y63" i="5" s="1"/>
  <c r="W63" i="5"/>
  <c r="V63" i="5"/>
  <c r="Y62" i="5" a="1"/>
  <c r="Y62" i="5" s="1"/>
  <c r="X62" i="5"/>
  <c r="W62" i="5"/>
  <c r="V62" i="5"/>
  <c r="X61" i="5"/>
  <c r="W61" i="5"/>
  <c r="V61" i="5"/>
  <c r="X60" i="5"/>
  <c r="Y60" i="5" s="1" a="1"/>
  <c r="Y60" i="5" s="1"/>
  <c r="W60" i="5"/>
  <c r="V60" i="5"/>
  <c r="X59" i="5"/>
  <c r="Y59" i="5" s="1" a="1"/>
  <c r="Y59" i="5" s="1"/>
  <c r="W59" i="5"/>
  <c r="V59" i="5"/>
  <c r="Y58" i="5" a="1"/>
  <c r="Y58" i="5" s="1"/>
  <c r="X58" i="5"/>
  <c r="W58" i="5"/>
  <c r="V58" i="5"/>
  <c r="X57" i="5"/>
  <c r="W57" i="5"/>
  <c r="V57" i="5"/>
  <c r="X56" i="5"/>
  <c r="Y56" i="5" s="1" a="1"/>
  <c r="Y56" i="5" s="1"/>
  <c r="W56" i="5"/>
  <c r="V56" i="5"/>
  <c r="X55" i="5"/>
  <c r="Y55" i="5" s="1" a="1"/>
  <c r="Y55" i="5" s="1"/>
  <c r="W55" i="5"/>
  <c r="V55" i="5"/>
  <c r="Y54" i="5" a="1"/>
  <c r="Y54" i="5" s="1"/>
  <c r="X54" i="5"/>
  <c r="W54" i="5"/>
  <c r="V54" i="5"/>
  <c r="X53" i="5"/>
  <c r="W53" i="5"/>
  <c r="V53" i="5"/>
  <c r="X52" i="5"/>
  <c r="Y52" i="5" s="1" a="1"/>
  <c r="Y52" i="5" s="1"/>
  <c r="W52" i="5"/>
  <c r="V52" i="5"/>
  <c r="X51" i="5"/>
  <c r="Y51" i="5" s="1" a="1"/>
  <c r="Y51" i="5" s="1"/>
  <c r="W51" i="5"/>
  <c r="V51" i="5"/>
  <c r="Y50" i="5" a="1"/>
  <c r="Y50" i="5" s="1"/>
  <c r="X50" i="5"/>
  <c r="W50" i="5"/>
  <c r="V50" i="5"/>
  <c r="X49" i="5"/>
  <c r="W49" i="5"/>
  <c r="V49" i="5"/>
  <c r="X48" i="5"/>
  <c r="Y48" i="5" s="1" a="1"/>
  <c r="Y48" i="5" s="1"/>
  <c r="W48" i="5"/>
  <c r="V48" i="5"/>
  <c r="X47" i="5"/>
  <c r="Y47" i="5" s="1" a="1"/>
  <c r="Y47" i="5" s="1"/>
  <c r="W47" i="5"/>
  <c r="V47" i="5"/>
  <c r="Y46" i="5" a="1"/>
  <c r="Y46" i="5" s="1"/>
  <c r="X46" i="5"/>
  <c r="W46" i="5"/>
  <c r="V46" i="5"/>
  <c r="X45" i="5"/>
  <c r="W45" i="5"/>
  <c r="Y45" i="5" s="1" a="1"/>
  <c r="Y45" i="5" s="1"/>
  <c r="V45" i="5"/>
  <c r="X44" i="5"/>
  <c r="Y44" i="5" s="1" a="1"/>
  <c r="Y44" i="5" s="1"/>
  <c r="W44" i="5"/>
  <c r="V44" i="5"/>
  <c r="X43" i="5"/>
  <c r="Y43" i="5" s="1" a="1"/>
  <c r="Y43" i="5" s="1"/>
  <c r="W43" i="5"/>
  <c r="V43" i="5"/>
  <c r="Y42" i="5" a="1"/>
  <c r="Y42" i="5" s="1"/>
  <c r="X42" i="5"/>
  <c r="W42" i="5"/>
  <c r="V42" i="5"/>
  <c r="X41" i="5"/>
  <c r="W41" i="5"/>
  <c r="V41" i="5"/>
  <c r="X40" i="5"/>
  <c r="Y40" i="5" s="1" a="1"/>
  <c r="Y40" i="5" s="1"/>
  <c r="W40" i="5"/>
  <c r="V40" i="5"/>
  <c r="X39" i="5"/>
  <c r="Y39" i="5" s="1" a="1"/>
  <c r="Y39" i="5" s="1"/>
  <c r="W39" i="5"/>
  <c r="V39" i="5"/>
  <c r="Y38" i="5" a="1"/>
  <c r="Y38" i="5" s="1"/>
  <c r="X38" i="5"/>
  <c r="W38" i="5"/>
  <c r="V38" i="5"/>
  <c r="X37" i="5"/>
  <c r="W37" i="5"/>
  <c r="V37" i="5"/>
  <c r="X36" i="5"/>
  <c r="Y36" i="5" s="1" a="1"/>
  <c r="Y36" i="5" s="1"/>
  <c r="W36" i="5"/>
  <c r="V36" i="5"/>
  <c r="X35" i="5"/>
  <c r="Y35" i="5" s="1" a="1"/>
  <c r="Y35" i="5" s="1"/>
  <c r="W35" i="5"/>
  <c r="V35" i="5"/>
  <c r="Y34" i="5" a="1"/>
  <c r="Y34" i="5" s="1"/>
  <c r="X34" i="5"/>
  <c r="W34" i="5"/>
  <c r="V34" i="5"/>
  <c r="X33" i="5"/>
  <c r="W33" i="5"/>
  <c r="V33" i="5"/>
  <c r="X32" i="5"/>
  <c r="Y32" i="5" s="1" a="1"/>
  <c r="Y32" i="5" s="1"/>
  <c r="W32" i="5"/>
  <c r="V32" i="5"/>
  <c r="X31" i="5"/>
  <c r="Y31" i="5" s="1" a="1"/>
  <c r="Y31" i="5" s="1"/>
  <c r="W31" i="5"/>
  <c r="V31" i="5"/>
  <c r="Y30" i="5" a="1"/>
  <c r="Y30" i="5" s="1"/>
  <c r="X30" i="5"/>
  <c r="W30" i="5"/>
  <c r="V30" i="5"/>
  <c r="X29" i="5"/>
  <c r="W29" i="5"/>
  <c r="V29" i="5"/>
  <c r="X28" i="5"/>
  <c r="Y28" i="5" s="1" a="1"/>
  <c r="Y28" i="5" s="1"/>
  <c r="W28" i="5"/>
  <c r="V28" i="5"/>
  <c r="X27" i="5"/>
  <c r="Y27" i="5" s="1" a="1"/>
  <c r="Y27" i="5" s="1"/>
  <c r="W27" i="5"/>
  <c r="V27" i="5"/>
  <c r="Y26" i="5" a="1"/>
  <c r="Y26" i="5" s="1"/>
  <c r="X26" i="5"/>
  <c r="W26" i="5"/>
  <c r="V26" i="5"/>
  <c r="X25" i="5"/>
  <c r="W25" i="5"/>
  <c r="V25" i="5"/>
  <c r="X24" i="5"/>
  <c r="Y24" i="5" s="1" a="1"/>
  <c r="Y24" i="5" s="1"/>
  <c r="W24" i="5"/>
  <c r="V24" i="5"/>
  <c r="X23" i="5"/>
  <c r="Y23" i="5" s="1" a="1"/>
  <c r="Y23" i="5" s="1"/>
  <c r="W23" i="5"/>
  <c r="V23" i="5"/>
  <c r="Y22" i="5" a="1"/>
  <c r="Y22" i="5" s="1"/>
  <c r="X22" i="5"/>
  <c r="W22" i="5"/>
  <c r="V22" i="5"/>
  <c r="X21" i="5"/>
  <c r="W21" i="5"/>
  <c r="V21" i="5"/>
  <c r="X20" i="5"/>
  <c r="Y20" i="5" s="1" a="1"/>
  <c r="Y20" i="5" s="1"/>
  <c r="W20" i="5"/>
  <c r="V20" i="5"/>
  <c r="X19" i="5"/>
  <c r="Y19" i="5" s="1" a="1"/>
  <c r="Y19" i="5" s="1"/>
  <c r="W19" i="5"/>
  <c r="V19" i="5"/>
  <c r="Y18" i="5" a="1"/>
  <c r="Y18" i="5" s="1"/>
  <c r="X18" i="5"/>
  <c r="W18" i="5"/>
  <c r="V18" i="5"/>
  <c r="X17" i="5"/>
  <c r="W17" i="5"/>
  <c r="Y17" i="5" s="1" a="1"/>
  <c r="Y17" i="5" s="1"/>
  <c r="V17" i="5"/>
  <c r="X16" i="5"/>
  <c r="Y16" i="5" s="1" a="1"/>
  <c r="Y16" i="5" s="1"/>
  <c r="W16" i="5"/>
  <c r="V16" i="5"/>
  <c r="X15" i="5"/>
  <c r="Y15" i="5" s="1" a="1"/>
  <c r="Y15" i="5" s="1"/>
  <c r="W15" i="5"/>
  <c r="V15" i="5"/>
  <c r="Y14" i="5" a="1"/>
  <c r="Y14" i="5" s="1"/>
  <c r="X14" i="5"/>
  <c r="W14" i="5"/>
  <c r="V14" i="5"/>
  <c r="X13" i="5"/>
  <c r="W13" i="5"/>
  <c r="Y13" i="5" s="1" a="1"/>
  <c r="Y13" i="5" s="1"/>
  <c r="V13" i="5"/>
  <c r="X12" i="5"/>
  <c r="Y12" i="5" s="1" a="1"/>
  <c r="Y12" i="5" s="1"/>
  <c r="W12" i="5"/>
  <c r="V12" i="5"/>
  <c r="X11" i="5"/>
  <c r="Y11" i="5" s="1" a="1"/>
  <c r="Y11" i="5" s="1"/>
  <c r="W11" i="5"/>
  <c r="V11" i="5"/>
  <c r="Y10" i="5" a="1"/>
  <c r="Y10" i="5" s="1"/>
  <c r="X10" i="5"/>
  <c r="W10" i="5"/>
  <c r="V10" i="5"/>
  <c r="X9" i="5"/>
  <c r="W9" i="5"/>
  <c r="Y9" i="5" s="1" a="1"/>
  <c r="Y9" i="5" s="1"/>
  <c r="V9" i="5"/>
  <c r="X8" i="5"/>
  <c r="Y8" i="5" s="1" a="1"/>
  <c r="Y8" i="5" s="1"/>
  <c r="W8" i="5"/>
  <c r="V8" i="5"/>
  <c r="X7" i="5"/>
  <c r="Y7" i="5" s="1" a="1"/>
  <c r="Y7" i="5" s="1"/>
  <c r="W7" i="5"/>
  <c r="V7" i="5"/>
  <c r="Y6" i="5" a="1"/>
  <c r="Y6" i="5" s="1"/>
  <c r="X6" i="5"/>
  <c r="W6" i="5"/>
  <c r="V6" i="5"/>
  <c r="X5" i="5"/>
  <c r="W5" i="5"/>
  <c r="V5" i="5"/>
  <c r="X4" i="5"/>
  <c r="Y4" i="5" s="1" a="1"/>
  <c r="Y4" i="5" s="1"/>
  <c r="W4" i="5"/>
  <c r="V4" i="5"/>
  <c r="X3" i="5"/>
  <c r="Y3" i="5" s="1" a="1"/>
  <c r="Y3" i="5" s="1"/>
  <c r="W3" i="5"/>
  <c r="V3" i="5"/>
  <c r="X2" i="5"/>
  <c r="W2" i="5"/>
  <c r="V2" i="5"/>
  <c r="X181" i="4"/>
  <c r="W181" i="4"/>
  <c r="V181" i="4"/>
  <c r="X180" i="4"/>
  <c r="Y180" i="4" s="1" a="1"/>
  <c r="Y180" i="4" s="1"/>
  <c r="W180" i="4"/>
  <c r="V180" i="4"/>
  <c r="Y179" i="4" a="1"/>
  <c r="Y179" i="4" s="1"/>
  <c r="X179" i="4"/>
  <c r="W179" i="4"/>
  <c r="V179" i="4"/>
  <c r="Y178" i="4"/>
  <c r="X178" i="4"/>
  <c r="W178" i="4"/>
  <c r="V178" i="4"/>
  <c r="Y178" i="4" s="1" a="1"/>
  <c r="X177" i="4"/>
  <c r="W177" i="4"/>
  <c r="Y177" i="4" s="1" a="1"/>
  <c r="Y177" i="4" s="1"/>
  <c r="V177" i="4"/>
  <c r="X176" i="4"/>
  <c r="Y176" i="4" s="1" a="1"/>
  <c r="Y176" i="4" s="1"/>
  <c r="W176" i="4"/>
  <c r="V176" i="4"/>
  <c r="Y175" i="4" a="1"/>
  <c r="Y175" i="4" s="1"/>
  <c r="X175" i="4"/>
  <c r="W175" i="4"/>
  <c r="V175" i="4"/>
  <c r="X174" i="4"/>
  <c r="W174" i="4"/>
  <c r="V174" i="4"/>
  <c r="Y174" i="4" s="1" a="1"/>
  <c r="Y174" i="4" s="1"/>
  <c r="X173" i="4"/>
  <c r="W173" i="4"/>
  <c r="Y173" i="4" s="1" a="1"/>
  <c r="Y173" i="4" s="1"/>
  <c r="V173" i="4"/>
  <c r="X172" i="4"/>
  <c r="Y172" i="4" s="1" a="1"/>
  <c r="Y172" i="4" s="1"/>
  <c r="W172" i="4"/>
  <c r="V172" i="4"/>
  <c r="Y171" i="4" a="1"/>
  <c r="Y171" i="4" s="1"/>
  <c r="X171" i="4"/>
  <c r="W171" i="4"/>
  <c r="V171" i="4"/>
  <c r="Y170" i="4"/>
  <c r="X170" i="4"/>
  <c r="W170" i="4"/>
  <c r="V170" i="4"/>
  <c r="Y170" i="4" s="1" a="1"/>
  <c r="X169" i="4"/>
  <c r="Y169" i="4" s="1" a="1"/>
  <c r="Y169" i="4" s="1"/>
  <c r="W169" i="4"/>
  <c r="V169" i="4"/>
  <c r="X168" i="4"/>
  <c r="Y168" i="4" s="1" a="1"/>
  <c r="Y168" i="4" s="1"/>
  <c r="W168" i="4"/>
  <c r="V168" i="4"/>
  <c r="Y167" i="4" a="1"/>
  <c r="Y167" i="4" s="1"/>
  <c r="X167" i="4"/>
  <c r="W167" i="4"/>
  <c r="V167" i="4"/>
  <c r="X166" i="4"/>
  <c r="Y166" i="4" s="1" a="1"/>
  <c r="Y166" i="4" s="1"/>
  <c r="W166" i="4"/>
  <c r="V166" i="4"/>
  <c r="X165" i="4"/>
  <c r="W165" i="4"/>
  <c r="Y165" i="4" s="1" a="1"/>
  <c r="Y165" i="4" s="1"/>
  <c r="V165" i="4"/>
  <c r="X164" i="4"/>
  <c r="Y164" i="4" s="1" a="1"/>
  <c r="Y164" i="4" s="1"/>
  <c r="W164" i="4"/>
  <c r="V164" i="4"/>
  <c r="Y163" i="4" a="1"/>
  <c r="Y163" i="4" s="1"/>
  <c r="X163" i="4"/>
  <c r="W163" i="4"/>
  <c r="V163" i="4"/>
  <c r="X162" i="4"/>
  <c r="W162" i="4"/>
  <c r="V162" i="4"/>
  <c r="X161" i="4"/>
  <c r="W161" i="4"/>
  <c r="Y161" i="4" s="1" a="1"/>
  <c r="Y161" i="4" s="1"/>
  <c r="V161" i="4"/>
  <c r="X160" i="4"/>
  <c r="Y160" i="4" s="1" a="1"/>
  <c r="Y160" i="4" s="1"/>
  <c r="W160" i="4"/>
  <c r="V160" i="4"/>
  <c r="Y159" i="4" a="1"/>
  <c r="Y159" i="4" s="1"/>
  <c r="X159" i="4"/>
  <c r="W159" i="4"/>
  <c r="V159" i="4"/>
  <c r="X158" i="4"/>
  <c r="Y158" i="4" s="1" a="1"/>
  <c r="Y158" i="4" s="1"/>
  <c r="W158" i="4"/>
  <c r="V158" i="4"/>
  <c r="X157" i="4"/>
  <c r="W157" i="4"/>
  <c r="Y157" i="4" s="1" a="1"/>
  <c r="Y157" i="4" s="1"/>
  <c r="V157" i="4"/>
  <c r="X156" i="4"/>
  <c r="Y156" i="4" s="1" a="1"/>
  <c r="Y156" i="4" s="1"/>
  <c r="W156" i="4"/>
  <c r="V156" i="4"/>
  <c r="Y155" i="4" a="1"/>
  <c r="Y155" i="4" s="1"/>
  <c r="X155" i="4"/>
  <c r="W155" i="4"/>
  <c r="V155" i="4"/>
  <c r="X154" i="4"/>
  <c r="W154" i="4"/>
  <c r="V154" i="4"/>
  <c r="X153" i="4"/>
  <c r="W153" i="4"/>
  <c r="Y153" i="4" s="1" a="1"/>
  <c r="Y153" i="4" s="1"/>
  <c r="V153" i="4"/>
  <c r="X152" i="4"/>
  <c r="Y152" i="4" s="1" a="1"/>
  <c r="Y152" i="4" s="1"/>
  <c r="W152" i="4"/>
  <c r="V152" i="4"/>
  <c r="Y151" i="4" a="1"/>
  <c r="Y151" i="4" s="1"/>
  <c r="X151" i="4"/>
  <c r="W151" i="4"/>
  <c r="V151" i="4"/>
  <c r="X150" i="4"/>
  <c r="Y150" i="4" s="1" a="1"/>
  <c r="Y150" i="4" s="1"/>
  <c r="W150" i="4"/>
  <c r="V150" i="4"/>
  <c r="X149" i="4"/>
  <c r="W149" i="4"/>
  <c r="Y149" i="4" s="1" a="1"/>
  <c r="Y149" i="4" s="1"/>
  <c r="V149" i="4"/>
  <c r="X148" i="4"/>
  <c r="Y148" i="4" s="1" a="1"/>
  <c r="Y148" i="4" s="1"/>
  <c r="W148" i="4"/>
  <c r="V148" i="4"/>
  <c r="Y147" i="4" a="1"/>
  <c r="Y147" i="4" s="1"/>
  <c r="X147" i="4"/>
  <c r="W147" i="4"/>
  <c r="V147" i="4"/>
  <c r="X146" i="4"/>
  <c r="W146" i="4"/>
  <c r="V146" i="4"/>
  <c r="X145" i="4"/>
  <c r="W145" i="4"/>
  <c r="Y145" i="4" s="1" a="1"/>
  <c r="Y145" i="4" s="1"/>
  <c r="V145" i="4"/>
  <c r="X144" i="4"/>
  <c r="Y144" i="4" s="1" a="1"/>
  <c r="Y144" i="4" s="1"/>
  <c r="W144" i="4"/>
  <c r="V144" i="4"/>
  <c r="Y143" i="4" a="1"/>
  <c r="Y143" i="4" s="1"/>
  <c r="X143" i="4"/>
  <c r="W143" i="4"/>
  <c r="V143" i="4"/>
  <c r="X142" i="4"/>
  <c r="Y142" i="4" s="1" a="1"/>
  <c r="Y142" i="4" s="1"/>
  <c r="W142" i="4"/>
  <c r="V142" i="4"/>
  <c r="X141" i="4"/>
  <c r="W141" i="4"/>
  <c r="Y141" i="4" s="1" a="1"/>
  <c r="Y141" i="4" s="1"/>
  <c r="V141" i="4"/>
  <c r="X140" i="4"/>
  <c r="Y140" i="4" s="1" a="1"/>
  <c r="Y140" i="4" s="1"/>
  <c r="W140" i="4"/>
  <c r="V140" i="4"/>
  <c r="Y139" i="4" a="1"/>
  <c r="Y139" i="4" s="1"/>
  <c r="X139" i="4"/>
  <c r="W139" i="4"/>
  <c r="V139" i="4"/>
  <c r="X138" i="4"/>
  <c r="W138" i="4"/>
  <c r="V138" i="4"/>
  <c r="X137" i="4"/>
  <c r="W137" i="4"/>
  <c r="Y137" i="4" s="1" a="1"/>
  <c r="Y137" i="4" s="1"/>
  <c r="V137" i="4"/>
  <c r="X136" i="4"/>
  <c r="Y136" i="4" s="1" a="1"/>
  <c r="Y136" i="4" s="1"/>
  <c r="W136" i="4"/>
  <c r="V136" i="4"/>
  <c r="Y135" i="4" a="1"/>
  <c r="Y135" i="4" s="1"/>
  <c r="X135" i="4"/>
  <c r="W135" i="4"/>
  <c r="V135" i="4"/>
  <c r="X134" i="4"/>
  <c r="Y134" i="4" s="1" a="1"/>
  <c r="Y134" i="4" s="1"/>
  <c r="W134" i="4"/>
  <c r="V134" i="4"/>
  <c r="X133" i="4"/>
  <c r="W133" i="4"/>
  <c r="Y133" i="4" s="1" a="1"/>
  <c r="Y133" i="4" s="1"/>
  <c r="V133" i="4"/>
  <c r="X132" i="4"/>
  <c r="Y132" i="4" s="1" a="1"/>
  <c r="Y132" i="4" s="1"/>
  <c r="W132" i="4"/>
  <c r="V132" i="4"/>
  <c r="Y131" i="4" a="1"/>
  <c r="Y131" i="4" s="1"/>
  <c r="X131" i="4"/>
  <c r="W131" i="4"/>
  <c r="V131" i="4"/>
  <c r="X130" i="4"/>
  <c r="W130" i="4"/>
  <c r="V130" i="4"/>
  <c r="X129" i="4"/>
  <c r="W129" i="4"/>
  <c r="Y129" i="4" s="1" a="1"/>
  <c r="Y129" i="4" s="1"/>
  <c r="V129" i="4"/>
  <c r="X128" i="4"/>
  <c r="Y128" i="4" s="1" a="1"/>
  <c r="Y128" i="4" s="1"/>
  <c r="W128" i="4"/>
  <c r="V128" i="4"/>
  <c r="Y127" i="4" a="1"/>
  <c r="Y127" i="4" s="1"/>
  <c r="X127" i="4"/>
  <c r="W127" i="4"/>
  <c r="V127" i="4"/>
  <c r="X126" i="4"/>
  <c r="Y126" i="4" s="1" a="1"/>
  <c r="Y126" i="4" s="1"/>
  <c r="W126" i="4"/>
  <c r="V126" i="4"/>
  <c r="X125" i="4"/>
  <c r="W125" i="4"/>
  <c r="Y125" i="4" s="1" a="1"/>
  <c r="Y125" i="4" s="1"/>
  <c r="V125" i="4"/>
  <c r="X124" i="4"/>
  <c r="Y124" i="4" s="1" a="1"/>
  <c r="Y124" i="4" s="1"/>
  <c r="W124" i="4"/>
  <c r="V124" i="4"/>
  <c r="Y123" i="4" a="1"/>
  <c r="Y123" i="4" s="1"/>
  <c r="X123" i="4"/>
  <c r="W123" i="4"/>
  <c r="V123" i="4"/>
  <c r="X122" i="4"/>
  <c r="W122" i="4"/>
  <c r="V122" i="4"/>
  <c r="X121" i="4"/>
  <c r="W121" i="4"/>
  <c r="Y121" i="4" s="1" a="1"/>
  <c r="Y121" i="4" s="1"/>
  <c r="V121" i="4"/>
  <c r="X120" i="4"/>
  <c r="Y120" i="4" s="1" a="1"/>
  <c r="Y120" i="4" s="1"/>
  <c r="W120" i="4"/>
  <c r="V120" i="4"/>
  <c r="Y119" i="4" a="1"/>
  <c r="Y119" i="4" s="1"/>
  <c r="X119" i="4"/>
  <c r="W119" i="4"/>
  <c r="V119" i="4"/>
  <c r="X118" i="4"/>
  <c r="Y118" i="4" s="1" a="1"/>
  <c r="Y118" i="4" s="1"/>
  <c r="W118" i="4"/>
  <c r="V118" i="4"/>
  <c r="X117" i="4"/>
  <c r="W117" i="4"/>
  <c r="Y117" i="4" s="1" a="1"/>
  <c r="Y117" i="4" s="1"/>
  <c r="V117" i="4"/>
  <c r="X116" i="4"/>
  <c r="Y116" i="4" s="1" a="1"/>
  <c r="Y116" i="4" s="1"/>
  <c r="W116" i="4"/>
  <c r="V116" i="4"/>
  <c r="Y115" i="4" a="1"/>
  <c r="Y115" i="4" s="1"/>
  <c r="X115" i="4"/>
  <c r="W115" i="4"/>
  <c r="V115" i="4"/>
  <c r="X114" i="4"/>
  <c r="W114" i="4"/>
  <c r="V114" i="4"/>
  <c r="X113" i="4"/>
  <c r="W113" i="4"/>
  <c r="Y113" i="4" s="1" a="1"/>
  <c r="Y113" i="4" s="1"/>
  <c r="V113" i="4"/>
  <c r="X112" i="4"/>
  <c r="Y112" i="4" s="1" a="1"/>
  <c r="Y112" i="4" s="1"/>
  <c r="W112" i="4"/>
  <c r="V112" i="4"/>
  <c r="Y111" i="4" a="1"/>
  <c r="Y111" i="4" s="1"/>
  <c r="X111" i="4"/>
  <c r="W111" i="4"/>
  <c r="V111" i="4"/>
  <c r="X110" i="4"/>
  <c r="Y110" i="4" s="1" a="1"/>
  <c r="Y110" i="4" s="1"/>
  <c r="W110" i="4"/>
  <c r="V110" i="4"/>
  <c r="X109" i="4"/>
  <c r="W109" i="4"/>
  <c r="Y109" i="4" s="1" a="1"/>
  <c r="Y109" i="4" s="1"/>
  <c r="V109" i="4"/>
  <c r="X108" i="4"/>
  <c r="Y108" i="4" s="1" a="1"/>
  <c r="Y108" i="4" s="1"/>
  <c r="W108" i="4"/>
  <c r="V108" i="4"/>
  <c r="Y107" i="4" a="1"/>
  <c r="Y107" i="4" s="1"/>
  <c r="X107" i="4"/>
  <c r="W107" i="4"/>
  <c r="V107" i="4"/>
  <c r="X106" i="4"/>
  <c r="W106" i="4"/>
  <c r="V106" i="4"/>
  <c r="X105" i="4"/>
  <c r="W105" i="4"/>
  <c r="Y105" i="4" s="1" a="1"/>
  <c r="Y105" i="4" s="1"/>
  <c r="V105" i="4"/>
  <c r="X104" i="4"/>
  <c r="Y104" i="4" s="1" a="1"/>
  <c r="Y104" i="4" s="1"/>
  <c r="W104" i="4"/>
  <c r="V104" i="4"/>
  <c r="Y103" i="4" a="1"/>
  <c r="Y103" i="4" s="1"/>
  <c r="X103" i="4"/>
  <c r="W103" i="4"/>
  <c r="V103" i="4"/>
  <c r="X102" i="4"/>
  <c r="Y102" i="4" s="1" a="1"/>
  <c r="Y102" i="4" s="1"/>
  <c r="W102" i="4"/>
  <c r="V102" i="4"/>
  <c r="X101" i="4"/>
  <c r="W101" i="4"/>
  <c r="Y101" i="4" s="1" a="1"/>
  <c r="Y101" i="4" s="1"/>
  <c r="V101" i="4"/>
  <c r="X100" i="4"/>
  <c r="Y100" i="4" s="1" a="1"/>
  <c r="Y100" i="4" s="1"/>
  <c r="W100" i="4"/>
  <c r="V100" i="4"/>
  <c r="Y99" i="4" a="1"/>
  <c r="Y99" i="4" s="1"/>
  <c r="X99" i="4"/>
  <c r="W99" i="4"/>
  <c r="V99" i="4"/>
  <c r="X98" i="4"/>
  <c r="W98" i="4"/>
  <c r="V98" i="4"/>
  <c r="X97" i="4"/>
  <c r="W97" i="4"/>
  <c r="Y97" i="4" s="1" a="1"/>
  <c r="Y97" i="4" s="1"/>
  <c r="V97" i="4"/>
  <c r="X96" i="4"/>
  <c r="Y96" i="4" s="1" a="1"/>
  <c r="Y96" i="4" s="1"/>
  <c r="W96" i="4"/>
  <c r="V96" i="4"/>
  <c r="Y95" i="4" a="1"/>
  <c r="Y95" i="4" s="1"/>
  <c r="X95" i="4"/>
  <c r="W95" i="4"/>
  <c r="V95" i="4"/>
  <c r="X94" i="4"/>
  <c r="Y94" i="4" s="1" a="1"/>
  <c r="Y94" i="4" s="1"/>
  <c r="W94" i="4"/>
  <c r="V94" i="4"/>
  <c r="X93" i="4"/>
  <c r="W93" i="4"/>
  <c r="Y93" i="4" s="1" a="1"/>
  <c r="Y93" i="4" s="1"/>
  <c r="V93" i="4"/>
  <c r="X92" i="4"/>
  <c r="Y92" i="4" s="1" a="1"/>
  <c r="Y92" i="4" s="1"/>
  <c r="W92" i="4"/>
  <c r="V92" i="4"/>
  <c r="Y91" i="4" a="1"/>
  <c r="Y91" i="4" s="1"/>
  <c r="X91" i="4"/>
  <c r="W91" i="4"/>
  <c r="V91" i="4"/>
  <c r="X90" i="4"/>
  <c r="W90" i="4"/>
  <c r="V90" i="4"/>
  <c r="X89" i="4"/>
  <c r="W89" i="4"/>
  <c r="Y89" i="4" s="1" a="1"/>
  <c r="Y89" i="4" s="1"/>
  <c r="V89" i="4"/>
  <c r="X88" i="4"/>
  <c r="Y88" i="4" s="1" a="1"/>
  <c r="Y88" i="4" s="1"/>
  <c r="W88" i="4"/>
  <c r="V88" i="4"/>
  <c r="Y87" i="4" a="1"/>
  <c r="Y87" i="4" s="1"/>
  <c r="X87" i="4"/>
  <c r="W87" i="4"/>
  <c r="V87" i="4"/>
  <c r="X86" i="4"/>
  <c r="Y86" i="4" s="1" a="1"/>
  <c r="Y86" i="4" s="1"/>
  <c r="W86" i="4"/>
  <c r="V86" i="4"/>
  <c r="X85" i="4"/>
  <c r="W85" i="4"/>
  <c r="Y85" i="4" s="1" a="1"/>
  <c r="Y85" i="4" s="1"/>
  <c r="V85" i="4"/>
  <c r="X84" i="4"/>
  <c r="Y84" i="4" s="1" a="1"/>
  <c r="Y84" i="4" s="1"/>
  <c r="W84" i="4"/>
  <c r="V84" i="4"/>
  <c r="Y83" i="4" a="1"/>
  <c r="Y83" i="4" s="1"/>
  <c r="X83" i="4"/>
  <c r="W83" i="4"/>
  <c r="V83" i="4"/>
  <c r="X82" i="4"/>
  <c r="W82" i="4"/>
  <c r="V82" i="4"/>
  <c r="X81" i="4"/>
  <c r="W81" i="4"/>
  <c r="Y81" i="4" s="1" a="1"/>
  <c r="Y81" i="4" s="1"/>
  <c r="V81" i="4"/>
  <c r="X80" i="4"/>
  <c r="Y80" i="4" s="1" a="1"/>
  <c r="Y80" i="4" s="1"/>
  <c r="W80" i="4"/>
  <c r="V80" i="4"/>
  <c r="Y79" i="4" a="1"/>
  <c r="Y79" i="4" s="1"/>
  <c r="X79" i="4"/>
  <c r="W79" i="4"/>
  <c r="V79" i="4"/>
  <c r="X78" i="4"/>
  <c r="Y78" i="4" s="1" a="1"/>
  <c r="Y78" i="4" s="1"/>
  <c r="W78" i="4"/>
  <c r="V78" i="4"/>
  <c r="X77" i="4"/>
  <c r="W77" i="4"/>
  <c r="Y77" i="4" s="1" a="1"/>
  <c r="Y77" i="4" s="1"/>
  <c r="V77" i="4"/>
  <c r="X76" i="4"/>
  <c r="Y76" i="4" s="1" a="1"/>
  <c r="Y76" i="4" s="1"/>
  <c r="W76" i="4"/>
  <c r="V76" i="4"/>
  <c r="Y75" i="4" a="1"/>
  <c r="Y75" i="4" s="1"/>
  <c r="X75" i="4"/>
  <c r="W75" i="4"/>
  <c r="V75" i="4"/>
  <c r="X74" i="4"/>
  <c r="W74" i="4"/>
  <c r="V74" i="4"/>
  <c r="X73" i="4"/>
  <c r="W73" i="4"/>
  <c r="Y73" i="4" s="1" a="1"/>
  <c r="Y73" i="4" s="1"/>
  <c r="V73" i="4"/>
  <c r="X72" i="4"/>
  <c r="Y72" i="4" s="1" a="1"/>
  <c r="Y72" i="4" s="1"/>
  <c r="W72" i="4"/>
  <c r="V72" i="4"/>
  <c r="Y71" i="4" a="1"/>
  <c r="Y71" i="4" s="1"/>
  <c r="X71" i="4"/>
  <c r="W71" i="4"/>
  <c r="V71" i="4"/>
  <c r="X70" i="4"/>
  <c r="Y70" i="4" s="1" a="1"/>
  <c r="Y70" i="4" s="1"/>
  <c r="W70" i="4"/>
  <c r="V70" i="4"/>
  <c r="X69" i="4"/>
  <c r="W69" i="4"/>
  <c r="Y69" i="4" s="1" a="1"/>
  <c r="Y69" i="4" s="1"/>
  <c r="V69" i="4"/>
  <c r="X68" i="4"/>
  <c r="Y68" i="4" s="1" a="1"/>
  <c r="Y68" i="4" s="1"/>
  <c r="W68" i="4"/>
  <c r="V68" i="4"/>
  <c r="Y67" i="4" a="1"/>
  <c r="Y67" i="4" s="1"/>
  <c r="X67" i="4"/>
  <c r="W67" i="4"/>
  <c r="V67" i="4"/>
  <c r="X66" i="4"/>
  <c r="W66" i="4"/>
  <c r="V66" i="4"/>
  <c r="X65" i="4"/>
  <c r="W65" i="4"/>
  <c r="Y65" i="4" s="1" a="1"/>
  <c r="Y65" i="4" s="1"/>
  <c r="V65" i="4"/>
  <c r="X64" i="4"/>
  <c r="Y64" i="4" s="1" a="1"/>
  <c r="Y64" i="4" s="1"/>
  <c r="W64" i="4"/>
  <c r="V64" i="4"/>
  <c r="Y63" i="4" a="1"/>
  <c r="Y63" i="4" s="1"/>
  <c r="X63" i="4"/>
  <c r="W63" i="4"/>
  <c r="V63" i="4"/>
  <c r="X62" i="4"/>
  <c r="Y62" i="4" s="1" a="1"/>
  <c r="Y62" i="4" s="1"/>
  <c r="W62" i="4"/>
  <c r="V62" i="4"/>
  <c r="X61" i="4"/>
  <c r="W61" i="4"/>
  <c r="Y61" i="4" s="1" a="1"/>
  <c r="Y61" i="4" s="1"/>
  <c r="V61" i="4"/>
  <c r="X60" i="4"/>
  <c r="Y60" i="4" s="1" a="1"/>
  <c r="Y60" i="4" s="1"/>
  <c r="W60" i="4"/>
  <c r="V60" i="4"/>
  <c r="Y59" i="4" a="1"/>
  <c r="Y59" i="4" s="1"/>
  <c r="X59" i="4"/>
  <c r="W59" i="4"/>
  <c r="V59" i="4"/>
  <c r="X58" i="4"/>
  <c r="W58" i="4"/>
  <c r="V58" i="4"/>
  <c r="X57" i="4"/>
  <c r="W57" i="4"/>
  <c r="Y57" i="4" s="1" a="1"/>
  <c r="Y57" i="4" s="1"/>
  <c r="V57" i="4"/>
  <c r="X56" i="4"/>
  <c r="Y56" i="4" s="1" a="1"/>
  <c r="Y56" i="4" s="1"/>
  <c r="W56" i="4"/>
  <c r="V56" i="4"/>
  <c r="Y55" i="4" a="1"/>
  <c r="Y55" i="4" s="1"/>
  <c r="X55" i="4"/>
  <c r="W55" i="4"/>
  <c r="V55" i="4"/>
  <c r="X54" i="4"/>
  <c r="Y54" i="4" s="1" a="1"/>
  <c r="Y54" i="4" s="1"/>
  <c r="W54" i="4"/>
  <c r="V54" i="4"/>
  <c r="X53" i="4"/>
  <c r="W53" i="4"/>
  <c r="Y53" i="4" s="1" a="1"/>
  <c r="Y53" i="4" s="1"/>
  <c r="V53" i="4"/>
  <c r="X52" i="4"/>
  <c r="Y52" i="4" s="1" a="1"/>
  <c r="Y52" i="4" s="1"/>
  <c r="W52" i="4"/>
  <c r="V52" i="4"/>
  <c r="Y51" i="4" a="1"/>
  <c r="Y51" i="4" s="1"/>
  <c r="X51" i="4"/>
  <c r="W51" i="4"/>
  <c r="V51" i="4"/>
  <c r="X50" i="4"/>
  <c r="W50" i="4"/>
  <c r="V50" i="4"/>
  <c r="X49" i="4"/>
  <c r="W49" i="4"/>
  <c r="Y49" i="4" s="1" a="1"/>
  <c r="Y49" i="4" s="1"/>
  <c r="V49" i="4"/>
  <c r="X48" i="4"/>
  <c r="Y48" i="4" s="1" a="1"/>
  <c r="Y48" i="4" s="1"/>
  <c r="W48" i="4"/>
  <c r="V48" i="4"/>
  <c r="Y47" i="4" a="1"/>
  <c r="Y47" i="4" s="1"/>
  <c r="X47" i="4"/>
  <c r="W47" i="4"/>
  <c r="V47" i="4"/>
  <c r="X46" i="4"/>
  <c r="Y46" i="4" s="1" a="1"/>
  <c r="Y46" i="4" s="1"/>
  <c r="W46" i="4"/>
  <c r="V46" i="4"/>
  <c r="Y45" i="4" a="1"/>
  <c r="Y45" i="4" s="1"/>
  <c r="X45" i="4"/>
  <c r="W45" i="4"/>
  <c r="V45" i="4"/>
  <c r="X44" i="4"/>
  <c r="Y44" i="4" s="1" a="1"/>
  <c r="Y44" i="4" s="1"/>
  <c r="W44" i="4"/>
  <c r="V44" i="4"/>
  <c r="Y43" i="4" a="1"/>
  <c r="Y43" i="4" s="1"/>
  <c r="X43" i="4"/>
  <c r="W43" i="4"/>
  <c r="V43" i="4"/>
  <c r="X42" i="4"/>
  <c r="Y42" i="4" s="1" a="1"/>
  <c r="Y42" i="4" s="1"/>
  <c r="W42" i="4"/>
  <c r="V42" i="4"/>
  <c r="Y41" i="4" a="1"/>
  <c r="Y41" i="4" s="1"/>
  <c r="X41" i="4"/>
  <c r="W41" i="4"/>
  <c r="V41" i="4"/>
  <c r="X40" i="4"/>
  <c r="Y40" i="4" s="1" a="1"/>
  <c r="Y40" i="4" s="1"/>
  <c r="W40" i="4"/>
  <c r="V40" i="4"/>
  <c r="Y39" i="4" a="1"/>
  <c r="Y39" i="4" s="1"/>
  <c r="X39" i="4"/>
  <c r="W39" i="4"/>
  <c r="V39" i="4"/>
  <c r="X38" i="4"/>
  <c r="Y38" i="4" s="1" a="1"/>
  <c r="Y38" i="4" s="1"/>
  <c r="W38" i="4"/>
  <c r="V38" i="4"/>
  <c r="Y37" i="4" a="1"/>
  <c r="Y37" i="4" s="1"/>
  <c r="X37" i="4"/>
  <c r="W37" i="4"/>
  <c r="V37" i="4"/>
  <c r="X36" i="4"/>
  <c r="Y36" i="4" s="1" a="1"/>
  <c r="Y36" i="4" s="1"/>
  <c r="W36" i="4"/>
  <c r="V36" i="4"/>
  <c r="Y35" i="4" a="1"/>
  <c r="Y35" i="4" s="1"/>
  <c r="X35" i="4"/>
  <c r="W35" i="4"/>
  <c r="V35" i="4"/>
  <c r="X34" i="4"/>
  <c r="Y34" i="4" s="1" a="1"/>
  <c r="Y34" i="4" s="1"/>
  <c r="W34" i="4"/>
  <c r="V34" i="4"/>
  <c r="Y33" i="4" a="1"/>
  <c r="Y33" i="4" s="1"/>
  <c r="X33" i="4"/>
  <c r="W33" i="4"/>
  <c r="V33" i="4"/>
  <c r="X32" i="4"/>
  <c r="Y32" i="4" s="1" a="1"/>
  <c r="Y32" i="4" s="1"/>
  <c r="W32" i="4"/>
  <c r="V32" i="4"/>
  <c r="Y31" i="4" a="1"/>
  <c r="Y31" i="4" s="1"/>
  <c r="X31" i="4"/>
  <c r="W31" i="4"/>
  <c r="V31" i="4"/>
  <c r="X30" i="4"/>
  <c r="Y30" i="4" s="1" a="1"/>
  <c r="Y30" i="4" s="1"/>
  <c r="W30" i="4"/>
  <c r="V30" i="4"/>
  <c r="Y29" i="4" a="1"/>
  <c r="Y29" i="4" s="1"/>
  <c r="X29" i="4"/>
  <c r="W29" i="4"/>
  <c r="V29" i="4"/>
  <c r="X28" i="4"/>
  <c r="Y28" i="4" s="1" a="1"/>
  <c r="Y28" i="4" s="1"/>
  <c r="W28" i="4"/>
  <c r="V28" i="4"/>
  <c r="Y27" i="4" a="1"/>
  <c r="Y27" i="4" s="1"/>
  <c r="X27" i="4"/>
  <c r="W27" i="4"/>
  <c r="V27" i="4"/>
  <c r="X26" i="4"/>
  <c r="Y26" i="4" s="1" a="1"/>
  <c r="Y26" i="4" s="1"/>
  <c r="W26" i="4"/>
  <c r="V26" i="4"/>
  <c r="Y25" i="4" a="1"/>
  <c r="Y25" i="4" s="1"/>
  <c r="X25" i="4"/>
  <c r="W25" i="4"/>
  <c r="V25" i="4"/>
  <c r="X24" i="4"/>
  <c r="Y24" i="4" s="1" a="1"/>
  <c r="Y24" i="4" s="1"/>
  <c r="W24" i="4"/>
  <c r="V24" i="4"/>
  <c r="X23" i="4"/>
  <c r="Y23" i="4" s="1" a="1"/>
  <c r="Y23" i="4" s="1"/>
  <c r="W23" i="4"/>
  <c r="V23" i="4"/>
  <c r="Y22" i="4" a="1"/>
  <c r="Y22" i="4" s="1"/>
  <c r="X22" i="4"/>
  <c r="W22" i="4"/>
  <c r="V22" i="4"/>
  <c r="X21" i="4"/>
  <c r="W21" i="4"/>
  <c r="Y21" i="4" s="1" a="1"/>
  <c r="Y21" i="4" s="1"/>
  <c r="V21" i="4"/>
  <c r="X20" i="4"/>
  <c r="Y20" i="4" s="1" a="1"/>
  <c r="Y20" i="4" s="1"/>
  <c r="W20" i="4"/>
  <c r="V20" i="4"/>
  <c r="X19" i="4"/>
  <c r="Y19" i="4" s="1" a="1"/>
  <c r="Y19" i="4" s="1"/>
  <c r="W19" i="4"/>
  <c r="V19" i="4"/>
  <c r="Y18" i="4" a="1"/>
  <c r="Y18" i="4" s="1"/>
  <c r="X18" i="4"/>
  <c r="W18" i="4"/>
  <c r="V18" i="4"/>
  <c r="X17" i="4"/>
  <c r="W17" i="4"/>
  <c r="Y17" i="4" s="1" a="1"/>
  <c r="Y17" i="4" s="1"/>
  <c r="V17" i="4"/>
  <c r="X16" i="4"/>
  <c r="Y16" i="4" s="1" a="1"/>
  <c r="Y16" i="4" s="1"/>
  <c r="W16" i="4"/>
  <c r="V16" i="4"/>
  <c r="X15" i="4"/>
  <c r="Y15" i="4" s="1" a="1"/>
  <c r="Y15" i="4" s="1"/>
  <c r="W15" i="4"/>
  <c r="V15" i="4"/>
  <c r="Y14" i="4" a="1"/>
  <c r="Y14" i="4" s="1"/>
  <c r="X14" i="4"/>
  <c r="W14" i="4"/>
  <c r="V14" i="4"/>
  <c r="X13" i="4"/>
  <c r="W13" i="4"/>
  <c r="Y13" i="4" s="1" a="1"/>
  <c r="Y13" i="4" s="1"/>
  <c r="V13" i="4"/>
  <c r="X12" i="4"/>
  <c r="Y12" i="4" s="1" a="1"/>
  <c r="Y12" i="4" s="1"/>
  <c r="W12" i="4"/>
  <c r="V12" i="4"/>
  <c r="X11" i="4"/>
  <c r="Y11" i="4" s="1" a="1"/>
  <c r="Y11" i="4" s="1"/>
  <c r="W11" i="4"/>
  <c r="V11" i="4"/>
  <c r="Y10" i="4" a="1"/>
  <c r="Y10" i="4" s="1"/>
  <c r="X10" i="4"/>
  <c r="W10" i="4"/>
  <c r="V10" i="4"/>
  <c r="X9" i="4"/>
  <c r="W9" i="4"/>
  <c r="Y9" i="4" s="1" a="1"/>
  <c r="Y9" i="4" s="1"/>
  <c r="V9" i="4"/>
  <c r="X8" i="4"/>
  <c r="Y8" i="4" s="1" a="1"/>
  <c r="Y8" i="4" s="1"/>
  <c r="W8" i="4"/>
  <c r="V8" i="4"/>
  <c r="X7" i="4"/>
  <c r="Y7" i="4" s="1" a="1"/>
  <c r="Y7" i="4" s="1"/>
  <c r="W7" i="4"/>
  <c r="V7" i="4"/>
  <c r="Y6" i="4" a="1"/>
  <c r="Y6" i="4" s="1"/>
  <c r="X6" i="4"/>
  <c r="W6" i="4"/>
  <c r="V6" i="4"/>
  <c r="X5" i="4"/>
  <c r="W5" i="4"/>
  <c r="Y5" i="4" s="1" a="1"/>
  <c r="Y5" i="4" s="1"/>
  <c r="V5" i="4"/>
  <c r="X4" i="4"/>
  <c r="Y4" i="4" s="1" a="1"/>
  <c r="Y4" i="4" s="1"/>
  <c r="W4" i="4"/>
  <c r="W186" i="4" s="1"/>
  <c r="V4" i="4"/>
  <c r="X3" i="4"/>
  <c r="Y3" i="4" s="1" a="1"/>
  <c r="Y3" i="4" s="1"/>
  <c r="W3" i="4"/>
  <c r="W187" i="4" s="1"/>
  <c r="V3" i="4"/>
  <c r="Y2" i="4" a="1"/>
  <c r="Y2" i="4" s="1"/>
  <c r="X2" i="4"/>
  <c r="X189" i="4" s="1"/>
  <c r="W2" i="4"/>
  <c r="V2" i="4"/>
  <c r="Z255" i="5" l="1"/>
  <c r="Z408" i="6"/>
  <c r="Y6" i="6" a="1"/>
  <c r="Y6" i="6" s="1"/>
  <c r="Y13" i="6" a="1"/>
  <c r="Y13" i="6" s="1"/>
  <c r="Y29" i="6" a="1"/>
  <c r="Y29" i="6" s="1"/>
  <c r="Y53" i="6" a="1"/>
  <c r="Y53" i="6" s="1"/>
  <c r="Y57" i="6" a="1"/>
  <c r="Y57" i="6" s="1"/>
  <c r="Y66" i="6" a="1"/>
  <c r="Y66" i="6" s="1"/>
  <c r="Y70" i="6" a="1"/>
  <c r="Y70" i="6" s="1"/>
  <c r="Y93" i="6" a="1"/>
  <c r="Y93" i="6" s="1"/>
  <c r="Y100" i="6" a="1"/>
  <c r="Y100" i="6" s="1"/>
  <c r="Y107" i="6" a="1"/>
  <c r="Y107" i="6" s="1"/>
  <c r="Y113" i="6" a="1"/>
  <c r="Y113" i="6" s="1"/>
  <c r="Y117" i="6" a="1"/>
  <c r="Y117" i="6" s="1"/>
  <c r="Y132" i="6" a="1"/>
  <c r="Y132" i="6" s="1"/>
  <c r="Y153" i="6" a="1"/>
  <c r="Y153" i="6" s="1"/>
  <c r="Y171" i="6" a="1"/>
  <c r="Y171" i="6" s="1"/>
  <c r="Y177" i="6" a="1"/>
  <c r="Y177" i="6" s="1"/>
  <c r="Y181" i="6" a="1"/>
  <c r="Y181" i="6" s="1"/>
  <c r="Y196" i="6" a="1"/>
  <c r="Y196" i="6" s="1"/>
  <c r="Y217" i="6" a="1"/>
  <c r="Y217" i="6" s="1"/>
  <c r="Y241" i="6" a="1"/>
  <c r="Y241" i="6" s="1"/>
  <c r="Y245" i="6" a="1"/>
  <c r="Y245" i="6" s="1"/>
  <c r="Y253" i="6" a="1"/>
  <c r="Y253" i="6" s="1"/>
  <c r="Y257" i="6" a="1"/>
  <c r="Y257" i="6" s="1"/>
  <c r="Y267" i="6" a="1"/>
  <c r="Y267" i="6" s="1"/>
  <c r="Y273" i="6" a="1"/>
  <c r="Y273" i="6" s="1"/>
  <c r="Y283" i="6" a="1"/>
  <c r="Y283" i="6" s="1"/>
  <c r="Y289" i="6" a="1"/>
  <c r="Y289" i="6" s="1"/>
  <c r="Y298" i="6" a="1"/>
  <c r="Y298" i="6" s="1"/>
  <c r="Y302" i="6" a="1"/>
  <c r="Y302" i="6" s="1"/>
  <c r="Y305" i="6" a="1"/>
  <c r="Y305" i="6" s="1"/>
  <c r="Y319" i="6" a="1"/>
  <c r="Y319" i="6" s="1"/>
  <c r="Y323" i="6" a="1"/>
  <c r="Y323" i="6" s="1"/>
  <c r="Y325" i="6" a="1"/>
  <c r="Y325" i="6" s="1"/>
  <c r="Y340" i="6" a="1"/>
  <c r="Y340" i="6" s="1"/>
  <c r="Y342" i="6" a="1"/>
  <c r="Y342" i="6" s="1"/>
  <c r="Y346" i="6" a="1"/>
  <c r="Y346" i="6" s="1"/>
  <c r="Y371" i="6" a="1"/>
  <c r="Y371" i="6" s="1"/>
  <c r="Y384" i="6" a="1"/>
  <c r="Y384" i="6" s="1"/>
  <c r="Y389" i="6" a="1"/>
  <c r="Y389" i="6" s="1"/>
  <c r="Y393" i="6" a="1"/>
  <c r="Y393" i="6" s="1"/>
  <c r="Y397" i="6" a="1"/>
  <c r="Y397" i="6" s="1"/>
  <c r="Y401" i="6" a="1"/>
  <c r="Y401" i="6" s="1"/>
  <c r="Y5" i="6" a="1"/>
  <c r="Y5" i="6" s="1"/>
  <c r="Y9" i="6" a="1"/>
  <c r="Y9" i="6" s="1"/>
  <c r="Y22" i="6" a="1"/>
  <c r="Y22" i="6" s="1"/>
  <c r="Y45" i="6" a="1"/>
  <c r="Y45" i="6" s="1"/>
  <c r="Y69" i="6" a="1"/>
  <c r="Y69" i="6" s="1"/>
  <c r="Y73" i="6" a="1"/>
  <c r="Y73" i="6" s="1"/>
  <c r="Y82" i="6" a="1"/>
  <c r="Y82" i="6" s="1"/>
  <c r="Y86" i="6" a="1"/>
  <c r="Y86" i="6" s="1"/>
  <c r="Y105" i="6" a="1"/>
  <c r="Y105" i="6" s="1"/>
  <c r="Y123" i="6" a="1"/>
  <c r="Y123" i="6" s="1"/>
  <c r="Y129" i="6" a="1"/>
  <c r="Y129" i="6" s="1"/>
  <c r="Y133" i="6" a="1"/>
  <c r="Y133" i="6" s="1"/>
  <c r="Y148" i="6" a="1"/>
  <c r="Y148" i="6" s="1"/>
  <c r="Y169" i="6" a="1"/>
  <c r="Y169" i="6" s="1"/>
  <c r="Y187" i="6" a="1"/>
  <c r="Y187" i="6" s="1"/>
  <c r="Y193" i="6" a="1"/>
  <c r="Y193" i="6" s="1"/>
  <c r="Y197" i="6" a="1"/>
  <c r="Y197" i="6" s="1"/>
  <c r="Y212" i="6" a="1"/>
  <c r="Y212" i="6" s="1"/>
  <c r="Y233" i="6" a="1"/>
  <c r="Y233" i="6" s="1"/>
  <c r="Y252" i="6" a="1"/>
  <c r="Y252" i="6" s="1"/>
  <c r="Y260" i="6" a="1"/>
  <c r="Y260" i="6" s="1"/>
  <c r="Y262" i="6" a="1"/>
  <c r="Y262" i="6" s="1"/>
  <c r="Y276" i="6" a="1"/>
  <c r="Y276" i="6" s="1"/>
  <c r="Y278" i="6" a="1"/>
  <c r="Y278" i="6" s="1"/>
  <c r="Y301" i="6" a="1"/>
  <c r="Y301" i="6" s="1"/>
  <c r="Y314" i="6" a="1"/>
  <c r="Y314" i="6" s="1"/>
  <c r="Y318" i="6" a="1"/>
  <c r="Y318" i="6" s="1"/>
  <c r="Y339" i="6" a="1"/>
  <c r="Y339" i="6" s="1"/>
  <c r="Y345" i="6" a="1"/>
  <c r="Y345" i="6" s="1"/>
  <c r="Y366" i="6" a="1"/>
  <c r="Y366" i="6" s="1"/>
  <c r="Y396" i="6" a="1"/>
  <c r="Y396" i="6" s="1"/>
  <c r="Y61" i="6" a="1"/>
  <c r="Y61" i="6" s="1"/>
  <c r="Y121" i="6" a="1"/>
  <c r="Y121" i="6" s="1"/>
  <c r="Y139" i="6" a="1"/>
  <c r="Y139" i="6" s="1"/>
  <c r="Y164" i="6" a="1"/>
  <c r="Y164" i="6" s="1"/>
  <c r="Y185" i="6" a="1"/>
  <c r="Y185" i="6" s="1"/>
  <c r="Y228" i="6" a="1"/>
  <c r="Y228" i="6" s="1"/>
  <c r="Y249" i="6" a="1"/>
  <c r="Y249" i="6" s="1"/>
  <c r="Y293" i="6" a="1"/>
  <c r="Y293" i="6" s="1"/>
  <c r="Y26" i="6" a="1"/>
  <c r="Y26" i="6" s="1"/>
  <c r="Y42" i="6" a="1"/>
  <c r="Y42" i="6" s="1"/>
  <c r="Y58" i="6" a="1"/>
  <c r="Y58" i="6" s="1"/>
  <c r="Y74" i="6" a="1"/>
  <c r="Y74" i="6" s="1"/>
  <c r="Y90" i="6" a="1"/>
  <c r="Y90" i="6" s="1"/>
  <c r="Y102" i="6" a="1"/>
  <c r="Y102" i="6" s="1"/>
  <c r="Y104" i="6" a="1"/>
  <c r="Y104" i="6" s="1"/>
  <c r="Y111" i="6" a="1"/>
  <c r="Y111" i="6" s="1"/>
  <c r="Y120" i="6" a="1"/>
  <c r="Y120" i="6" s="1"/>
  <c r="Y127" i="6" a="1"/>
  <c r="Y127" i="6" s="1"/>
  <c r="Y136" i="6" a="1"/>
  <c r="Y136" i="6" s="1"/>
  <c r="Y143" i="6" a="1"/>
  <c r="Y143" i="6" s="1"/>
  <c r="Y152" i="6" a="1"/>
  <c r="Y152" i="6" s="1"/>
  <c r="Y159" i="6" a="1"/>
  <c r="Y159" i="6" s="1"/>
  <c r="Y168" i="6" a="1"/>
  <c r="Y168" i="6" s="1"/>
  <c r="Y175" i="6" a="1"/>
  <c r="Y175" i="6" s="1"/>
  <c r="Y184" i="6" a="1"/>
  <c r="Y184" i="6" s="1"/>
  <c r="Y200" i="6" a="1"/>
  <c r="Y200" i="6" s="1"/>
  <c r="Y203" i="6" a="1"/>
  <c r="Y203" i="6" s="1"/>
  <c r="Y216" i="6" a="1"/>
  <c r="Y216" i="6" s="1"/>
  <c r="Y219" i="6" a="1"/>
  <c r="Y219" i="6" s="1"/>
  <c r="Y232" i="6" a="1"/>
  <c r="Y232" i="6" s="1"/>
  <c r="Y235" i="6" a="1"/>
  <c r="Y235" i="6" s="1"/>
  <c r="Y251" i="6" a="1"/>
  <c r="Y251" i="6" s="1"/>
  <c r="Y258" i="6" a="1"/>
  <c r="Y258" i="6" s="1"/>
  <c r="Y264" i="6" a="1"/>
  <c r="Y264" i="6" s="1"/>
  <c r="Y266" i="6" a="1"/>
  <c r="Y266" i="6" s="1"/>
  <c r="Y272" i="6" a="1"/>
  <c r="Y272" i="6" s="1"/>
  <c r="Y274" i="6" a="1"/>
  <c r="Y274" i="6" s="1"/>
  <c r="Y280" i="6" a="1"/>
  <c r="Y280" i="6" s="1"/>
  <c r="Y282" i="6" a="1"/>
  <c r="Y282" i="6" s="1"/>
  <c r="Y288" i="6" a="1"/>
  <c r="Y288" i="6" s="1"/>
  <c r="Y290" i="6" a="1"/>
  <c r="Y290" i="6" s="1"/>
  <c r="Y306" i="6" a="1"/>
  <c r="Y306" i="6" s="1"/>
  <c r="Y311" i="6" a="1"/>
  <c r="Y311" i="6" s="1"/>
  <c r="Y322" i="6" a="1"/>
  <c r="Y322" i="6" s="1"/>
  <c r="Y332" i="6" a="1"/>
  <c r="Y332" i="6" s="1"/>
  <c r="Y338" i="6" a="1"/>
  <c r="Y338" i="6" s="1"/>
  <c r="Y344" i="6" a="1"/>
  <c r="Y344" i="6" s="1"/>
  <c r="Y356" i="6" a="1"/>
  <c r="Y356" i="6" s="1"/>
  <c r="Y358" i="6" a="1"/>
  <c r="Y358" i="6" s="1"/>
  <c r="Y363" i="6" a="1"/>
  <c r="Y363" i="6" s="1"/>
  <c r="Y370" i="6" a="1"/>
  <c r="Y370" i="6" s="1"/>
  <c r="Y376" i="6" a="1"/>
  <c r="Y376" i="6" s="1"/>
  <c r="Y388" i="6" a="1"/>
  <c r="Y388" i="6" s="1"/>
  <c r="Y390" i="6" a="1"/>
  <c r="Y390" i="6" s="1"/>
  <c r="Y395" i="6" a="1"/>
  <c r="Y395" i="6" s="1"/>
  <c r="Y402" i="6" a="1"/>
  <c r="Y402" i="6" s="1"/>
  <c r="W408" i="6"/>
  <c r="Y10" i="6" a="1"/>
  <c r="Y10" i="6" s="1"/>
  <c r="Y14" i="6" a="1"/>
  <c r="Y14" i="6" s="1"/>
  <c r="Y30" i="6" a="1"/>
  <c r="Y30" i="6" s="1"/>
  <c r="Y46" i="6" a="1"/>
  <c r="Y46" i="6" s="1"/>
  <c r="Y62" i="6" a="1"/>
  <c r="Y62" i="6" s="1"/>
  <c r="Y78" i="6" a="1"/>
  <c r="Y78" i="6" s="1"/>
  <c r="Y94" i="6" a="1"/>
  <c r="Y94" i="6" s="1"/>
  <c r="Y96" i="6" a="1"/>
  <c r="Y96" i="6" s="1"/>
  <c r="Y108" i="6" a="1"/>
  <c r="Y108" i="6" s="1"/>
  <c r="Y115" i="6" a="1"/>
  <c r="Y115" i="6" s="1"/>
  <c r="Y124" i="6" a="1"/>
  <c r="Y124" i="6" s="1"/>
  <c r="Y131" i="6" a="1"/>
  <c r="Y131" i="6" s="1"/>
  <c r="Y140" i="6" a="1"/>
  <c r="Y140" i="6" s="1"/>
  <c r="Y147" i="6" a="1"/>
  <c r="Y147" i="6" s="1"/>
  <c r="Y156" i="6" a="1"/>
  <c r="Y156" i="6" s="1"/>
  <c r="Y163" i="6" a="1"/>
  <c r="Y163" i="6" s="1"/>
  <c r="Y172" i="6" a="1"/>
  <c r="Y172" i="6" s="1"/>
  <c r="Y179" i="6" a="1"/>
  <c r="Y179" i="6" s="1"/>
  <c r="Y188" i="6" a="1"/>
  <c r="Y188" i="6" s="1"/>
  <c r="Y204" i="6" a="1"/>
  <c r="Y204" i="6" s="1"/>
  <c r="Y220" i="6" a="1"/>
  <c r="Y220" i="6" s="1"/>
  <c r="Y236" i="6" a="1"/>
  <c r="Y236" i="6" s="1"/>
  <c r="Y250" i="6" a="1"/>
  <c r="Y250" i="6" s="1"/>
  <c r="Y256" i="6" a="1"/>
  <c r="Y256" i="6" s="1"/>
  <c r="Y263" i="6" a="1"/>
  <c r="Y263" i="6" s="1"/>
  <c r="Y271" i="6" a="1"/>
  <c r="Y271" i="6" s="1"/>
  <c r="Y279" i="6" a="1"/>
  <c r="Y279" i="6" s="1"/>
  <c r="Y287" i="6" a="1"/>
  <c r="Y287" i="6" s="1"/>
  <c r="Y294" i="6" a="1"/>
  <c r="Y294" i="6" s="1"/>
  <c r="Y310" i="6" a="1"/>
  <c r="Y310" i="6" s="1"/>
  <c r="Y315" i="6" a="1"/>
  <c r="Y315" i="6" s="1"/>
  <c r="Y326" i="6" a="1"/>
  <c r="Y326" i="6" s="1"/>
  <c r="Y336" i="6" a="1"/>
  <c r="Y336" i="6" s="1"/>
  <c r="Y348" i="6" a="1"/>
  <c r="Y348" i="6" s="1"/>
  <c r="Y350" i="6" a="1"/>
  <c r="Y350" i="6" s="1"/>
  <c r="Y355" i="6" a="1"/>
  <c r="Y355" i="6" s="1"/>
  <c r="Y362" i="6" a="1"/>
  <c r="Y362" i="6" s="1"/>
  <c r="Y368" i="6" a="1"/>
  <c r="Y368" i="6" s="1"/>
  <c r="Y380" i="6" a="1"/>
  <c r="Y380" i="6" s="1"/>
  <c r="Y382" i="6" a="1"/>
  <c r="Y382" i="6" s="1"/>
  <c r="Y387" i="6" a="1"/>
  <c r="Y387" i="6" s="1"/>
  <c r="Y394" i="6" a="1"/>
  <c r="Y394" i="6" s="1"/>
  <c r="Y400" i="6" a="1"/>
  <c r="Y400" i="6" s="1"/>
  <c r="Y2" i="6" a="1"/>
  <c r="Y2" i="6" s="1"/>
  <c r="Y18" i="6" a="1"/>
  <c r="Y18" i="6" s="1"/>
  <c r="Y103" i="6" a="1"/>
  <c r="Y103" i="6" s="1"/>
  <c r="Y112" i="6" a="1"/>
  <c r="Y112" i="6" s="1"/>
  <c r="Y119" i="6" a="1"/>
  <c r="Y119" i="6" s="1"/>
  <c r="Y128" i="6" a="1"/>
  <c r="Y128" i="6" s="1"/>
  <c r="Y135" i="6" a="1"/>
  <c r="Y135" i="6" s="1"/>
  <c r="Y144" i="6" a="1"/>
  <c r="Y144" i="6" s="1"/>
  <c r="Y151" i="6" a="1"/>
  <c r="Y151" i="6" s="1"/>
  <c r="Y160" i="6" a="1"/>
  <c r="Y160" i="6" s="1"/>
  <c r="Y167" i="6" a="1"/>
  <c r="Y167" i="6" s="1"/>
  <c r="Y176" i="6" a="1"/>
  <c r="Y176" i="6" s="1"/>
  <c r="Y183" i="6" a="1"/>
  <c r="Y183" i="6" s="1"/>
  <c r="Y192" i="6" a="1"/>
  <c r="Y192" i="6" s="1"/>
  <c r="Y208" i="6" a="1"/>
  <c r="Y208" i="6" s="1"/>
  <c r="Y224" i="6" a="1"/>
  <c r="Y224" i="6" s="1"/>
  <c r="Y240" i="6" a="1"/>
  <c r="Y240" i="6" s="1"/>
  <c r="Y354" i="6" a="1"/>
  <c r="Y354" i="6" s="1"/>
  <c r="Y360" i="6" a="1"/>
  <c r="Y360" i="6" s="1"/>
  <c r="Y372" i="6" a="1"/>
  <c r="Y372" i="6" s="1"/>
  <c r="Y374" i="6" a="1"/>
  <c r="Y374" i="6" s="1"/>
  <c r="Y379" i="6" a="1"/>
  <c r="Y379" i="6" s="1"/>
  <c r="Y386" i="6" a="1"/>
  <c r="Y386" i="6" s="1"/>
  <c r="Y392" i="6" a="1"/>
  <c r="Y392" i="6" s="1"/>
  <c r="Y191" i="6" a="1"/>
  <c r="Y191" i="6" s="1"/>
  <c r="Y223" i="6" a="1"/>
  <c r="Y223" i="6" s="1"/>
  <c r="Y335" i="6" a="1"/>
  <c r="Y335" i="6" s="1"/>
  <c r="Y195" i="6" a="1"/>
  <c r="Y195" i="6" s="1"/>
  <c r="Y211" i="6" a="1"/>
  <c r="Y211" i="6" s="1"/>
  <c r="Y227" i="6" a="1"/>
  <c r="Y227" i="6" s="1"/>
  <c r="Y243" i="6" a="1"/>
  <c r="Y243" i="6" s="1"/>
  <c r="Y295" i="6" a="1"/>
  <c r="Y295" i="6" s="1"/>
  <c r="Y327" i="6" a="1"/>
  <c r="Y327" i="6" s="1"/>
  <c r="X413" i="6"/>
  <c r="X412" i="6"/>
  <c r="X407" i="6"/>
  <c r="X409" i="6"/>
  <c r="X411" i="6"/>
  <c r="X408" i="6"/>
  <c r="Y3" i="6" a="1"/>
  <c r="Y3" i="6" s="1"/>
  <c r="Y7" i="6" a="1"/>
  <c r="Y7" i="6" s="1"/>
  <c r="Y11" i="6" a="1"/>
  <c r="Y11" i="6" s="1"/>
  <c r="Y15" i="6" a="1"/>
  <c r="Y15" i="6" s="1"/>
  <c r="Y19" i="6" a="1"/>
  <c r="Y19" i="6" s="1"/>
  <c r="Y23" i="6" a="1"/>
  <c r="Y23" i="6" s="1"/>
  <c r="Y27" i="6" a="1"/>
  <c r="Y27" i="6" s="1"/>
  <c r="Y31" i="6" a="1"/>
  <c r="Y31" i="6" s="1"/>
  <c r="Y35" i="6" a="1"/>
  <c r="Y35" i="6" s="1"/>
  <c r="Y39" i="6" a="1"/>
  <c r="Y39" i="6" s="1"/>
  <c r="Y43" i="6" a="1"/>
  <c r="Y43" i="6" s="1"/>
  <c r="Y47" i="6" a="1"/>
  <c r="Y47" i="6" s="1"/>
  <c r="Y51" i="6" a="1"/>
  <c r="Y51" i="6" s="1"/>
  <c r="Y55" i="6" a="1"/>
  <c r="Y55" i="6" s="1"/>
  <c r="Y59" i="6" a="1"/>
  <c r="Y59" i="6" s="1"/>
  <c r="Y63" i="6" a="1"/>
  <c r="Y63" i="6" s="1"/>
  <c r="Y67" i="6" a="1"/>
  <c r="Y67" i="6" s="1"/>
  <c r="Y71" i="6" a="1"/>
  <c r="Y71" i="6" s="1"/>
  <c r="Y75" i="6" a="1"/>
  <c r="Y75" i="6" s="1"/>
  <c r="Y79" i="6" a="1"/>
  <c r="Y79" i="6" s="1"/>
  <c r="Y83" i="6" a="1"/>
  <c r="Y83" i="6" s="1"/>
  <c r="Y87" i="6" a="1"/>
  <c r="Y87" i="6" s="1"/>
  <c r="Y91" i="6" a="1"/>
  <c r="Y91" i="6" s="1"/>
  <c r="Y95" i="6" a="1"/>
  <c r="Y95" i="6" s="1"/>
  <c r="Y101" i="6" a="1"/>
  <c r="Y101" i="6" s="1"/>
  <c r="Y207" i="6" a="1"/>
  <c r="Y207" i="6" s="1"/>
  <c r="Y239" i="6" a="1"/>
  <c r="Y239" i="6" s="1"/>
  <c r="Y303" i="6" a="1"/>
  <c r="Y303" i="6" s="1"/>
  <c r="Y343" i="6" a="1"/>
  <c r="Y343" i="6" s="1"/>
  <c r="Y351" i="6" a="1"/>
  <c r="Y351" i="6" s="1"/>
  <c r="Y359" i="6" a="1"/>
  <c r="Y359" i="6" s="1"/>
  <c r="Y367" i="6" a="1"/>
  <c r="Y367" i="6" s="1"/>
  <c r="Y4" i="6" a="1"/>
  <c r="Y4" i="6" s="1"/>
  <c r="Y8" i="6" a="1"/>
  <c r="Y8" i="6" s="1"/>
  <c r="Y12" i="6" a="1"/>
  <c r="Y12" i="6" s="1"/>
  <c r="Y16" i="6" a="1"/>
  <c r="Y16" i="6" s="1"/>
  <c r="Y20" i="6" a="1"/>
  <c r="Y20" i="6" s="1"/>
  <c r="Y24" i="6" a="1"/>
  <c r="Y24" i="6" s="1"/>
  <c r="Y28" i="6" a="1"/>
  <c r="Y28" i="6" s="1"/>
  <c r="Y32" i="6" a="1"/>
  <c r="Y32" i="6" s="1"/>
  <c r="Y36" i="6" a="1"/>
  <c r="Y36" i="6" s="1"/>
  <c r="Y40" i="6" a="1"/>
  <c r="Y40" i="6" s="1"/>
  <c r="Y44" i="6" a="1"/>
  <c r="Y44" i="6" s="1"/>
  <c r="Y48" i="6" a="1"/>
  <c r="Y48" i="6" s="1"/>
  <c r="Y52" i="6" a="1"/>
  <c r="Y52" i="6" s="1"/>
  <c r="Y56" i="6" a="1"/>
  <c r="Y56" i="6" s="1"/>
  <c r="Y60" i="6" a="1"/>
  <c r="Y60" i="6" s="1"/>
  <c r="Y64" i="6" a="1"/>
  <c r="Y64" i="6" s="1"/>
  <c r="Y68" i="6" a="1"/>
  <c r="Y68" i="6" s="1"/>
  <c r="Y72" i="6" a="1"/>
  <c r="Y72" i="6" s="1"/>
  <c r="Y76" i="6" a="1"/>
  <c r="Y76" i="6" s="1"/>
  <c r="Y80" i="6" a="1"/>
  <c r="Y80" i="6" s="1"/>
  <c r="Y84" i="6" a="1"/>
  <c r="Y84" i="6" s="1"/>
  <c r="Y88" i="6" a="1"/>
  <c r="Y88" i="6" s="1"/>
  <c r="Y92" i="6" a="1"/>
  <c r="Y92" i="6" s="1"/>
  <c r="Y199" i="6" a="1"/>
  <c r="Y199" i="6" s="1"/>
  <c r="Y215" i="6" a="1"/>
  <c r="Y215" i="6" s="1"/>
  <c r="Y231" i="6" a="1"/>
  <c r="Y231" i="6" s="1"/>
  <c r="Y247" i="6" a="1"/>
  <c r="Y247" i="6" s="1"/>
  <c r="Y255" i="6" a="1"/>
  <c r="Y255" i="6" s="1"/>
  <c r="Y375" i="6" a="1"/>
  <c r="Y375" i="6" s="1"/>
  <c r="Y383" i="6" a="1"/>
  <c r="Y383" i="6" s="1"/>
  <c r="Y391" i="6" a="1"/>
  <c r="Y391" i="6" s="1"/>
  <c r="Y399" i="6" a="1"/>
  <c r="Y399" i="6" s="1"/>
  <c r="V409" i="6"/>
  <c r="V408" i="6"/>
  <c r="V411" i="6"/>
  <c r="V413" i="6"/>
  <c r="V407" i="6"/>
  <c r="Y106" i="6" a="1"/>
  <c r="Y106" i="6" s="1"/>
  <c r="Y110" i="6" a="1"/>
  <c r="Y110" i="6" s="1"/>
  <c r="Y114" i="6" a="1"/>
  <c r="Y114" i="6" s="1"/>
  <c r="Y118" i="6" a="1"/>
  <c r="Y118" i="6" s="1"/>
  <c r="Y122" i="6" a="1"/>
  <c r="Y122" i="6" s="1"/>
  <c r="Y126" i="6" a="1"/>
  <c r="Y126" i="6" s="1"/>
  <c r="Y130" i="6" a="1"/>
  <c r="Y130" i="6" s="1"/>
  <c r="Y134" i="6" a="1"/>
  <c r="Y134" i="6" s="1"/>
  <c r="Y138" i="6" a="1"/>
  <c r="Y138" i="6" s="1"/>
  <c r="Y142" i="6" a="1"/>
  <c r="Y142" i="6" s="1"/>
  <c r="Y146" i="6" a="1"/>
  <c r="Y146" i="6" s="1"/>
  <c r="Y150" i="6" a="1"/>
  <c r="Y150" i="6" s="1"/>
  <c r="Y154" i="6" a="1"/>
  <c r="Y154" i="6" s="1"/>
  <c r="Y158" i="6" a="1"/>
  <c r="Y158" i="6" s="1"/>
  <c r="Y162" i="6" a="1"/>
  <c r="Y162" i="6" s="1"/>
  <c r="Y166" i="6" a="1"/>
  <c r="Y166" i="6" s="1"/>
  <c r="Y170" i="6" a="1"/>
  <c r="Y170" i="6" s="1"/>
  <c r="Y174" i="6" a="1"/>
  <c r="Y174" i="6" s="1"/>
  <c r="Y178" i="6" a="1"/>
  <c r="Y178" i="6" s="1"/>
  <c r="Y182" i="6" a="1"/>
  <c r="Y182" i="6" s="1"/>
  <c r="Y186" i="6" a="1"/>
  <c r="Y186" i="6" s="1"/>
  <c r="Y190" i="6" a="1"/>
  <c r="Y190" i="6" s="1"/>
  <c r="Y194" i="6" a="1"/>
  <c r="Y194" i="6" s="1"/>
  <c r="Y198" i="6" a="1"/>
  <c r="Y198" i="6" s="1"/>
  <c r="Y202" i="6" a="1"/>
  <c r="Y202" i="6" s="1"/>
  <c r="Y206" i="6" a="1"/>
  <c r="Y206" i="6" s="1"/>
  <c r="Y210" i="6" a="1"/>
  <c r="Y210" i="6" s="1"/>
  <c r="Y214" i="6" a="1"/>
  <c r="Y214" i="6" s="1"/>
  <c r="Y218" i="6" a="1"/>
  <c r="Y218" i="6" s="1"/>
  <c r="Y222" i="6" a="1"/>
  <c r="Y222" i="6" s="1"/>
  <c r="Y226" i="6" a="1"/>
  <c r="Y226" i="6" s="1"/>
  <c r="Y230" i="6" a="1"/>
  <c r="Y230" i="6" s="1"/>
  <c r="Y234" i="6" a="1"/>
  <c r="Y234" i="6" s="1"/>
  <c r="Y238" i="6" a="1"/>
  <c r="Y238" i="6" s="1"/>
  <c r="Y242" i="6" a="1"/>
  <c r="Y242" i="6" s="1"/>
  <c r="Y246" i="6" a="1"/>
  <c r="Y246" i="6" s="1"/>
  <c r="W411" i="6"/>
  <c r="W413" i="6"/>
  <c r="W412" i="6"/>
  <c r="W407" i="6"/>
  <c r="W409" i="6"/>
  <c r="Y98" i="6" a="1"/>
  <c r="Y98" i="6" s="1"/>
  <c r="Y299" i="6" a="1"/>
  <c r="Y299" i="6" s="1"/>
  <c r="Y307" i="6" a="1"/>
  <c r="Y307" i="6" s="1"/>
  <c r="Y331" i="6" a="1"/>
  <c r="Y331" i="6" s="1"/>
  <c r="V412" i="6"/>
  <c r="Y248" i="6" a="1"/>
  <c r="Y248" i="6" s="1"/>
  <c r="Y292" i="6" a="1"/>
  <c r="Y292" i="6" s="1"/>
  <c r="Y296" i="6" a="1"/>
  <c r="Y296" i="6" s="1"/>
  <c r="Y300" i="6" a="1"/>
  <c r="Y300" i="6" s="1"/>
  <c r="Y304" i="6" a="1"/>
  <c r="Y304" i="6" s="1"/>
  <c r="Y308" i="6" a="1"/>
  <c r="Y308" i="6" s="1"/>
  <c r="Y312" i="6" a="1"/>
  <c r="Y312" i="6" s="1"/>
  <c r="Y316" i="6" a="1"/>
  <c r="Y316" i="6" s="1"/>
  <c r="Y320" i="6" a="1"/>
  <c r="Y320" i="6" s="1"/>
  <c r="Y324" i="6" a="1"/>
  <c r="Y324" i="6" s="1"/>
  <c r="Y328" i="6" a="1"/>
  <c r="Y328" i="6" s="1"/>
  <c r="X260" i="5"/>
  <c r="X259" i="5"/>
  <c r="X254" i="5"/>
  <c r="X256" i="5"/>
  <c r="X255" i="5"/>
  <c r="X258" i="5"/>
  <c r="Y5" i="5" a="1"/>
  <c r="Y5" i="5" s="1"/>
  <c r="Y21" i="5" a="1"/>
  <c r="Y21" i="5" s="1"/>
  <c r="Y25" i="5" a="1"/>
  <c r="Y25" i="5" s="1"/>
  <c r="Y29" i="5" a="1"/>
  <c r="Y29" i="5" s="1"/>
  <c r="Y33" i="5" a="1"/>
  <c r="Y33" i="5" s="1"/>
  <c r="Y37" i="5" a="1"/>
  <c r="Y37" i="5" s="1"/>
  <c r="Y41" i="5" a="1"/>
  <c r="Y41" i="5" s="1"/>
  <c r="Y49" i="5" a="1"/>
  <c r="Y49" i="5" s="1"/>
  <c r="Y53" i="5" a="1"/>
  <c r="Y53" i="5" s="1"/>
  <c r="Y57" i="5" a="1"/>
  <c r="Y57" i="5" s="1"/>
  <c r="Y61" i="5" a="1"/>
  <c r="Y61" i="5" s="1"/>
  <c r="Y65" i="5" a="1"/>
  <c r="Y65" i="5" s="1"/>
  <c r="Y69" i="5" a="1"/>
  <c r="Y69" i="5" s="1"/>
  <c r="Y73" i="5" a="1"/>
  <c r="Y73" i="5" s="1"/>
  <c r="Y77" i="5" a="1"/>
  <c r="Y77" i="5" s="1"/>
  <c r="Y81" i="5" a="1"/>
  <c r="Y81" i="5" s="1"/>
  <c r="Y85" i="5" a="1"/>
  <c r="Y85" i="5" s="1"/>
  <c r="Y89" i="5" a="1"/>
  <c r="Y89" i="5" s="1"/>
  <c r="Y93" i="5" a="1"/>
  <c r="Y93" i="5" s="1"/>
  <c r="W258" i="5"/>
  <c r="W260" i="5"/>
  <c r="W259" i="5"/>
  <c r="W254" i="5"/>
  <c r="W256" i="5"/>
  <c r="Y92" i="5" a="1"/>
  <c r="Y92" i="5" s="1"/>
  <c r="Y2" i="5" a="1"/>
  <c r="Y2" i="5" s="1"/>
  <c r="V256" i="5"/>
  <c r="V255" i="5"/>
  <c r="V258" i="5"/>
  <c r="V260" i="5"/>
  <c r="V259" i="5"/>
  <c r="V254" i="5"/>
  <c r="W255" i="5"/>
  <c r="Y174" i="5" a="1"/>
  <c r="Y174" i="5" s="1"/>
  <c r="Y182" i="5" a="1"/>
  <c r="Y182" i="5" s="1"/>
  <c r="Y190" i="5" a="1"/>
  <c r="Y190" i="5" s="1"/>
  <c r="Y214" i="5" a="1"/>
  <c r="Y214" i="5" s="1"/>
  <c r="Y222" i="5" a="1"/>
  <c r="Y222" i="5" s="1"/>
  <c r="Y230" i="5" a="1"/>
  <c r="Y230" i="5" s="1"/>
  <c r="Y238" i="5" a="1"/>
  <c r="Y238" i="5" s="1"/>
  <c r="Y246" i="5" a="1"/>
  <c r="Y246" i="5" s="1"/>
  <c r="Y114" i="5" a="1"/>
  <c r="Y114" i="5" s="1"/>
  <c r="Y154" i="5" a="1"/>
  <c r="Y154" i="5" s="1"/>
  <c r="Y157" i="5" a="1"/>
  <c r="Y157" i="5" s="1"/>
  <c r="Y165" i="5" a="1"/>
  <c r="Y165" i="5" s="1"/>
  <c r="Y170" i="5" a="1"/>
  <c r="Y170" i="5" s="1"/>
  <c r="Y173" i="5" a="1"/>
  <c r="Y173" i="5" s="1"/>
  <c r="Y181" i="5" a="1"/>
  <c r="Y181" i="5" s="1"/>
  <c r="Y189" i="5" a="1"/>
  <c r="Y189" i="5" s="1"/>
  <c r="Y194" i="5" a="1"/>
  <c r="Y194" i="5" s="1"/>
  <c r="Y197" i="5" a="1"/>
  <c r="Y197" i="5" s="1"/>
  <c r="Y202" i="5" a="1"/>
  <c r="Y202" i="5" s="1"/>
  <c r="Y205" i="5" a="1"/>
  <c r="Y205" i="5" s="1"/>
  <c r="Y213" i="5" a="1"/>
  <c r="Y213" i="5" s="1"/>
  <c r="Y221" i="5" a="1"/>
  <c r="Y221" i="5" s="1"/>
  <c r="Y229" i="5" a="1"/>
  <c r="Y229" i="5" s="1"/>
  <c r="Y237" i="5" a="1"/>
  <c r="Y237" i="5" s="1"/>
  <c r="Y245" i="5" a="1"/>
  <c r="Y245" i="5" s="1"/>
  <c r="Y253" i="5" a="1"/>
  <c r="Y253" i="5" s="1"/>
  <c r="W189" i="4"/>
  <c r="W191" i="4"/>
  <c r="W190" i="4"/>
  <c r="W185" i="4"/>
  <c r="Y181" i="4" a="1"/>
  <c r="Y181" i="4" s="1"/>
  <c r="V187" i="4"/>
  <c r="V186" i="4"/>
  <c r="V189" i="4"/>
  <c r="V191" i="4"/>
  <c r="V190" i="4"/>
  <c r="X191" i="4"/>
  <c r="X190" i="4"/>
  <c r="X185" i="4"/>
  <c r="X187" i="4"/>
  <c r="X186" i="4"/>
  <c r="Y50" i="4" a="1"/>
  <c r="Y50" i="4" s="1"/>
  <c r="Y190" i="4" s="1"/>
  <c r="Y58" i="4" a="1"/>
  <c r="Y58" i="4" s="1"/>
  <c r="Y66" i="4" a="1"/>
  <c r="Y66" i="4" s="1"/>
  <c r="Y74" i="4" a="1"/>
  <c r="Y74" i="4" s="1"/>
  <c r="Y186" i="4" s="1"/>
  <c r="Y82" i="4" a="1"/>
  <c r="Y82" i="4" s="1"/>
  <c r="Y90" i="4" a="1"/>
  <c r="Y90" i="4" s="1"/>
  <c r="Y98" i="4" a="1"/>
  <c r="Y98" i="4" s="1"/>
  <c r="Y106" i="4" a="1"/>
  <c r="Y106" i="4" s="1"/>
  <c r="Y114" i="4" a="1"/>
  <c r="Y114" i="4" s="1"/>
  <c r="Y122" i="4" a="1"/>
  <c r="Y122" i="4" s="1"/>
  <c r="Y130" i="4" a="1"/>
  <c r="Y130" i="4" s="1"/>
  <c r="Y138" i="4" a="1"/>
  <c r="Y138" i="4" s="1"/>
  <c r="Y146" i="4" a="1"/>
  <c r="Y146" i="4" s="1"/>
  <c r="Y154" i="4" a="1"/>
  <c r="Y154" i="4" s="1"/>
  <c r="Y162" i="4" a="1"/>
  <c r="Y162" i="4" s="1"/>
  <c r="V185" i="4"/>
  <c r="Y412" i="6" l="1"/>
  <c r="Y408" i="6"/>
  <c r="Y255" i="5"/>
  <c r="Y259" i="5"/>
  <c r="X253" i="1"/>
  <c r="W253" i="1"/>
  <c r="V253" i="1"/>
  <c r="X252" i="1"/>
  <c r="Y252" i="1" s="1" a="1"/>
  <c r="Y252" i="1" s="1"/>
  <c r="W252" i="1"/>
  <c r="V252" i="1"/>
  <c r="Y251" i="1" a="1"/>
  <c r="Y251" i="1" s="1"/>
  <c r="X251" i="1"/>
  <c r="W251" i="1"/>
  <c r="V251" i="1"/>
  <c r="X250" i="1"/>
  <c r="Y250" i="1" s="1" a="1"/>
  <c r="Y250" i="1" s="1"/>
  <c r="W250" i="1"/>
  <c r="V250" i="1"/>
  <c r="X249" i="1"/>
  <c r="W249" i="1"/>
  <c r="V249" i="1"/>
  <c r="X248" i="1"/>
  <c r="Y248" i="1" s="1" a="1"/>
  <c r="Y248" i="1" s="1"/>
  <c r="W248" i="1"/>
  <c r="V248" i="1"/>
  <c r="Y247" i="1" a="1"/>
  <c r="Y247" i="1" s="1"/>
  <c r="X247" i="1"/>
  <c r="W247" i="1"/>
  <c r="V247" i="1"/>
  <c r="X246" i="1"/>
  <c r="Y246" i="1" s="1" a="1"/>
  <c r="Y246" i="1" s="1"/>
  <c r="W246" i="1"/>
  <c r="V246" i="1"/>
  <c r="X245" i="1"/>
  <c r="W245" i="1"/>
  <c r="V245" i="1"/>
  <c r="X244" i="1"/>
  <c r="Y244" i="1" s="1" a="1"/>
  <c r="Y244" i="1" s="1"/>
  <c r="W244" i="1"/>
  <c r="V244" i="1"/>
  <c r="Y243" i="1" a="1"/>
  <c r="Y243" i="1" s="1"/>
  <c r="X243" i="1"/>
  <c r="W243" i="1"/>
  <c r="V243" i="1"/>
  <c r="X242" i="1"/>
  <c r="Y242" i="1" s="1" a="1"/>
  <c r="Y242" i="1" s="1"/>
  <c r="W242" i="1"/>
  <c r="V242" i="1"/>
  <c r="X241" i="1"/>
  <c r="W241" i="1"/>
  <c r="V241" i="1"/>
  <c r="X240" i="1"/>
  <c r="Y240" i="1" s="1" a="1"/>
  <c r="Y240" i="1" s="1"/>
  <c r="W240" i="1"/>
  <c r="V240" i="1"/>
  <c r="Y239" i="1" a="1"/>
  <c r="Y239" i="1" s="1"/>
  <c r="X239" i="1"/>
  <c r="W239" i="1"/>
  <c r="V239" i="1"/>
  <c r="X238" i="1"/>
  <c r="Y238" i="1" s="1" a="1"/>
  <c r="Y238" i="1" s="1"/>
  <c r="W238" i="1"/>
  <c r="V238" i="1"/>
  <c r="X237" i="1"/>
  <c r="W237" i="1"/>
  <c r="V237" i="1"/>
  <c r="X236" i="1"/>
  <c r="Y236" i="1" s="1" a="1"/>
  <c r="Y236" i="1" s="1"/>
  <c r="W236" i="1"/>
  <c r="V236" i="1"/>
  <c r="Y235" i="1" a="1"/>
  <c r="Y235" i="1" s="1"/>
  <c r="X235" i="1"/>
  <c r="W235" i="1"/>
  <c r="V235" i="1"/>
  <c r="X234" i="1"/>
  <c r="Y234" i="1" s="1" a="1"/>
  <c r="Y234" i="1" s="1"/>
  <c r="W234" i="1"/>
  <c r="V234" i="1"/>
  <c r="X233" i="1"/>
  <c r="W233" i="1"/>
  <c r="V233" i="1"/>
  <c r="X232" i="1"/>
  <c r="Y232" i="1" s="1" a="1"/>
  <c r="Y232" i="1" s="1"/>
  <c r="W232" i="1"/>
  <c r="V232" i="1"/>
  <c r="Y231" i="1" a="1"/>
  <c r="Y231" i="1" s="1"/>
  <c r="X231" i="1"/>
  <c r="W231" i="1"/>
  <c r="V231" i="1"/>
  <c r="X230" i="1"/>
  <c r="Y230" i="1" s="1" a="1"/>
  <c r="Y230" i="1" s="1"/>
  <c r="W230" i="1"/>
  <c r="V230" i="1"/>
  <c r="X229" i="1"/>
  <c r="W229" i="1"/>
  <c r="V229" i="1"/>
  <c r="X228" i="1"/>
  <c r="Y228" i="1" s="1" a="1"/>
  <c r="Y228" i="1" s="1"/>
  <c r="W228" i="1"/>
  <c r="V228" i="1"/>
  <c r="Y227" i="1" a="1"/>
  <c r="Y227" i="1" s="1"/>
  <c r="X227" i="1"/>
  <c r="W227" i="1"/>
  <c r="V227" i="1"/>
  <c r="Y226" i="1"/>
  <c r="X226" i="1"/>
  <c r="W226" i="1"/>
  <c r="Y226" i="1" s="1" a="1"/>
  <c r="V226" i="1"/>
  <c r="X225" i="1"/>
  <c r="W225" i="1"/>
  <c r="V225" i="1"/>
  <c r="X224" i="1"/>
  <c r="Y224" i="1" s="1" a="1"/>
  <c r="Y224" i="1" s="1"/>
  <c r="W224" i="1"/>
  <c r="V224" i="1"/>
  <c r="Y223" i="1" a="1"/>
  <c r="Y223" i="1" s="1"/>
  <c r="X223" i="1"/>
  <c r="W223" i="1"/>
  <c r="V223" i="1"/>
  <c r="X222" i="1"/>
  <c r="Y222" i="1" s="1" a="1"/>
  <c r="Y222" i="1" s="1"/>
  <c r="W222" i="1"/>
  <c r="V222" i="1"/>
  <c r="X221" i="1"/>
  <c r="W221" i="1"/>
  <c r="V221" i="1"/>
  <c r="X220" i="1"/>
  <c r="Y220" i="1" s="1" a="1"/>
  <c r="Y220" i="1" s="1"/>
  <c r="W220" i="1"/>
  <c r="V220" i="1"/>
  <c r="Y219" i="1" a="1"/>
  <c r="Y219" i="1" s="1"/>
  <c r="X219" i="1"/>
  <c r="W219" i="1"/>
  <c r="V219" i="1"/>
  <c r="Y218" i="1"/>
  <c r="X218" i="1"/>
  <c r="W218" i="1"/>
  <c r="Y218" i="1" s="1" a="1"/>
  <c r="V218" i="1"/>
  <c r="X217" i="1"/>
  <c r="W217" i="1"/>
  <c r="V217" i="1"/>
  <c r="X216" i="1"/>
  <c r="Y216" i="1" s="1" a="1"/>
  <c r="Y216" i="1" s="1"/>
  <c r="W216" i="1"/>
  <c r="V216" i="1"/>
  <c r="Y215" i="1" a="1"/>
  <c r="Y215" i="1" s="1"/>
  <c r="X215" i="1"/>
  <c r="W215" i="1"/>
  <c r="V215" i="1"/>
  <c r="Y214" i="1"/>
  <c r="X214" i="1"/>
  <c r="W214" i="1"/>
  <c r="Y214" i="1" s="1" a="1"/>
  <c r="V214" i="1"/>
  <c r="X213" i="1"/>
  <c r="W213" i="1"/>
  <c r="V213" i="1"/>
  <c r="X212" i="1"/>
  <c r="Y212" i="1" s="1" a="1"/>
  <c r="Y212" i="1" s="1"/>
  <c r="W212" i="1"/>
  <c r="V212" i="1"/>
  <c r="Y211" i="1" a="1"/>
  <c r="Y211" i="1" s="1"/>
  <c r="X211" i="1"/>
  <c r="W211" i="1"/>
  <c r="V211" i="1"/>
  <c r="Y210" i="1"/>
  <c r="X210" i="1"/>
  <c r="W210" i="1"/>
  <c r="Y210" i="1" s="1" a="1"/>
  <c r="V210" i="1"/>
  <c r="X209" i="1"/>
  <c r="W209" i="1"/>
  <c r="V209" i="1"/>
  <c r="X208" i="1"/>
  <c r="Y208" i="1" s="1" a="1"/>
  <c r="Y208" i="1" s="1"/>
  <c r="W208" i="1"/>
  <c r="V208" i="1"/>
  <c r="Y207" i="1" a="1"/>
  <c r="Y207" i="1" s="1"/>
  <c r="X207" i="1"/>
  <c r="W207" i="1"/>
  <c r="V207" i="1"/>
  <c r="Y206" i="1"/>
  <c r="X206" i="1"/>
  <c r="W206" i="1"/>
  <c r="Y206" i="1" s="1" a="1"/>
  <c r="V206" i="1"/>
  <c r="X205" i="1"/>
  <c r="W205" i="1"/>
  <c r="V205" i="1"/>
  <c r="X204" i="1"/>
  <c r="Y204" i="1" s="1" a="1"/>
  <c r="Y204" i="1" s="1"/>
  <c r="W204" i="1"/>
  <c r="V204" i="1"/>
  <c r="Y203" i="1" a="1"/>
  <c r="Y203" i="1" s="1"/>
  <c r="X203" i="1"/>
  <c r="W203" i="1"/>
  <c r="V203" i="1"/>
  <c r="Y202" i="1"/>
  <c r="X202" i="1"/>
  <c r="W202" i="1"/>
  <c r="Y202" i="1" s="1" a="1"/>
  <c r="V202" i="1"/>
  <c r="X201" i="1"/>
  <c r="W201" i="1"/>
  <c r="V201" i="1"/>
  <c r="X200" i="1"/>
  <c r="Y200" i="1" s="1" a="1"/>
  <c r="Y200" i="1" s="1"/>
  <c r="W200" i="1"/>
  <c r="V200" i="1"/>
  <c r="Y199" i="1" a="1"/>
  <c r="Y199" i="1" s="1"/>
  <c r="X199" i="1"/>
  <c r="W199" i="1"/>
  <c r="V199" i="1"/>
  <c r="Y198" i="1"/>
  <c r="X198" i="1"/>
  <c r="W198" i="1"/>
  <c r="Y198" i="1" s="1" a="1"/>
  <c r="V198" i="1"/>
  <c r="X197" i="1"/>
  <c r="W197" i="1"/>
  <c r="V197" i="1"/>
  <c r="X196" i="1"/>
  <c r="Y196" i="1" s="1" a="1"/>
  <c r="Y196" i="1" s="1"/>
  <c r="W196" i="1"/>
  <c r="V196" i="1"/>
  <c r="Y195" i="1" a="1"/>
  <c r="Y195" i="1" s="1"/>
  <c r="X195" i="1"/>
  <c r="W195" i="1"/>
  <c r="V195" i="1"/>
  <c r="X194" i="1"/>
  <c r="Y194" i="1" s="1" a="1"/>
  <c r="Y194" i="1" s="1"/>
  <c r="W194" i="1"/>
  <c r="V194" i="1"/>
  <c r="X193" i="1"/>
  <c r="W193" i="1"/>
  <c r="V193" i="1"/>
  <c r="X192" i="1"/>
  <c r="Y192" i="1" s="1" a="1"/>
  <c r="Y192" i="1" s="1"/>
  <c r="W192" i="1"/>
  <c r="V192" i="1"/>
  <c r="Y191" i="1" a="1"/>
  <c r="Y191" i="1" s="1"/>
  <c r="X191" i="1"/>
  <c r="W191" i="1"/>
  <c r="V191" i="1"/>
  <c r="Y190" i="1"/>
  <c r="X190" i="1"/>
  <c r="W190" i="1"/>
  <c r="Y190" i="1" s="1" a="1"/>
  <c r="V190" i="1"/>
  <c r="X189" i="1"/>
  <c r="W189" i="1"/>
  <c r="V189" i="1"/>
  <c r="X188" i="1"/>
  <c r="Y188" i="1" s="1" a="1"/>
  <c r="Y188" i="1" s="1"/>
  <c r="W188" i="1"/>
  <c r="V188" i="1"/>
  <c r="Y187" i="1" a="1"/>
  <c r="Y187" i="1" s="1"/>
  <c r="X187" i="1"/>
  <c r="W187" i="1"/>
  <c r="V187" i="1"/>
  <c r="Y186" i="1"/>
  <c r="X186" i="1"/>
  <c r="W186" i="1"/>
  <c r="Y186" i="1" s="1" a="1"/>
  <c r="V186" i="1"/>
  <c r="X185" i="1"/>
  <c r="W185" i="1"/>
  <c r="V185" i="1"/>
  <c r="X184" i="1"/>
  <c r="Y184" i="1" s="1" a="1"/>
  <c r="Y184" i="1" s="1"/>
  <c r="W184" i="1"/>
  <c r="V184" i="1"/>
  <c r="Y183" i="1" a="1"/>
  <c r="Y183" i="1" s="1"/>
  <c r="X183" i="1"/>
  <c r="W183" i="1"/>
  <c r="V183" i="1"/>
  <c r="Y182" i="1"/>
  <c r="X182" i="1"/>
  <c r="W182" i="1"/>
  <c r="Y182" i="1" s="1" a="1"/>
  <c r="V182" i="1"/>
  <c r="X181" i="1"/>
  <c r="W181" i="1"/>
  <c r="V181" i="1"/>
  <c r="X180" i="1"/>
  <c r="Y180" i="1" s="1" a="1"/>
  <c r="Y180" i="1" s="1"/>
  <c r="W180" i="1"/>
  <c r="V180" i="1"/>
  <c r="Y179" i="1" a="1"/>
  <c r="Y179" i="1" s="1"/>
  <c r="X179" i="1"/>
  <c r="W179" i="1"/>
  <c r="V179" i="1"/>
  <c r="Y178" i="1"/>
  <c r="X178" i="1"/>
  <c r="W178" i="1"/>
  <c r="Y178" i="1" s="1" a="1"/>
  <c r="V178" i="1"/>
  <c r="X177" i="1"/>
  <c r="W177" i="1"/>
  <c r="V177" i="1"/>
  <c r="X176" i="1"/>
  <c r="Y176" i="1" s="1" a="1"/>
  <c r="Y176" i="1" s="1"/>
  <c r="W176" i="1"/>
  <c r="V176" i="1"/>
  <c r="Y175" i="1" a="1"/>
  <c r="Y175" i="1" s="1"/>
  <c r="X175" i="1"/>
  <c r="W175" i="1"/>
  <c r="V175" i="1"/>
  <c r="Y174" i="1"/>
  <c r="X174" i="1"/>
  <c r="W174" i="1"/>
  <c r="Y174" i="1" s="1" a="1"/>
  <c r="V174" i="1"/>
  <c r="X173" i="1"/>
  <c r="W173" i="1"/>
  <c r="V173" i="1"/>
  <c r="X172" i="1"/>
  <c r="Y172" i="1" s="1" a="1"/>
  <c r="Y172" i="1" s="1"/>
  <c r="W172" i="1"/>
  <c r="V172" i="1"/>
  <c r="Y171" i="1" a="1"/>
  <c r="Y171" i="1" s="1"/>
  <c r="X171" i="1"/>
  <c r="W171" i="1"/>
  <c r="V171" i="1"/>
  <c r="Y170" i="1"/>
  <c r="X170" i="1"/>
  <c r="W170" i="1"/>
  <c r="Y170" i="1" s="1" a="1"/>
  <c r="V170" i="1"/>
  <c r="X169" i="1"/>
  <c r="W169" i="1"/>
  <c r="V169" i="1"/>
  <c r="X168" i="1"/>
  <c r="Y168" i="1" s="1" a="1"/>
  <c r="Y168" i="1" s="1"/>
  <c r="W168" i="1"/>
  <c r="V168" i="1"/>
  <c r="Y167" i="1" a="1"/>
  <c r="Y167" i="1" s="1"/>
  <c r="X167" i="1"/>
  <c r="W167" i="1"/>
  <c r="V167" i="1"/>
  <c r="Y166" i="1"/>
  <c r="X166" i="1"/>
  <c r="W166" i="1"/>
  <c r="Y166" i="1" s="1" a="1"/>
  <c r="V166" i="1"/>
  <c r="X165" i="1"/>
  <c r="W165" i="1"/>
  <c r="V165" i="1"/>
  <c r="X164" i="1"/>
  <c r="Y164" i="1" s="1" a="1"/>
  <c r="Y164" i="1" s="1"/>
  <c r="W164" i="1"/>
  <c r="V164" i="1"/>
  <c r="Y163" i="1" a="1"/>
  <c r="Y163" i="1" s="1"/>
  <c r="X163" i="1"/>
  <c r="W163" i="1"/>
  <c r="V163" i="1"/>
  <c r="Y162" i="1"/>
  <c r="X162" i="1"/>
  <c r="W162" i="1"/>
  <c r="Y162" i="1" s="1" a="1"/>
  <c r="V162" i="1"/>
  <c r="X161" i="1"/>
  <c r="W161" i="1"/>
  <c r="V161" i="1"/>
  <c r="X160" i="1"/>
  <c r="Y160" i="1" s="1" a="1"/>
  <c r="Y160" i="1" s="1"/>
  <c r="W160" i="1"/>
  <c r="V160" i="1"/>
  <c r="Y159" i="1" a="1"/>
  <c r="Y159" i="1" s="1"/>
  <c r="X159" i="1"/>
  <c r="W159" i="1"/>
  <c r="V159" i="1"/>
  <c r="Y158" i="1"/>
  <c r="X158" i="1"/>
  <c r="W158" i="1"/>
  <c r="Y158" i="1" s="1" a="1"/>
  <c r="V158" i="1"/>
  <c r="X157" i="1"/>
  <c r="W157" i="1"/>
  <c r="V157" i="1"/>
  <c r="X156" i="1"/>
  <c r="Y156" i="1" s="1" a="1"/>
  <c r="Y156" i="1" s="1"/>
  <c r="W156" i="1"/>
  <c r="V156" i="1"/>
  <c r="Y155" i="1" a="1"/>
  <c r="Y155" i="1" s="1"/>
  <c r="X155" i="1"/>
  <c r="W155" i="1"/>
  <c r="V155" i="1"/>
  <c r="Y154" i="1"/>
  <c r="X154" i="1"/>
  <c r="W154" i="1"/>
  <c r="Y154" i="1" s="1" a="1"/>
  <c r="V154" i="1"/>
  <c r="X153" i="1"/>
  <c r="W153" i="1"/>
  <c r="V153" i="1"/>
  <c r="X152" i="1"/>
  <c r="Y152" i="1" s="1" a="1"/>
  <c r="Y152" i="1" s="1"/>
  <c r="W152" i="1"/>
  <c r="V152" i="1"/>
  <c r="Y151" i="1" a="1"/>
  <c r="Y151" i="1" s="1"/>
  <c r="X151" i="1"/>
  <c r="W151" i="1"/>
  <c r="V151" i="1"/>
  <c r="Y150" i="1"/>
  <c r="X150" i="1"/>
  <c r="W150" i="1"/>
  <c r="Y150" i="1" s="1" a="1"/>
  <c r="V150" i="1"/>
  <c r="X149" i="1"/>
  <c r="W149" i="1"/>
  <c r="V149" i="1"/>
  <c r="X148" i="1"/>
  <c r="Y148" i="1" s="1" a="1"/>
  <c r="Y148" i="1" s="1"/>
  <c r="W148" i="1"/>
  <c r="V148" i="1"/>
  <c r="Y147" i="1" a="1"/>
  <c r="Y147" i="1" s="1"/>
  <c r="X147" i="1"/>
  <c r="W147" i="1"/>
  <c r="V147" i="1"/>
  <c r="Y146" i="1"/>
  <c r="X146" i="1"/>
  <c r="W146" i="1"/>
  <c r="Y146" i="1" s="1" a="1"/>
  <c r="V146" i="1"/>
  <c r="X145" i="1"/>
  <c r="W145" i="1"/>
  <c r="V145" i="1"/>
  <c r="X144" i="1"/>
  <c r="Y144" i="1" s="1" a="1"/>
  <c r="Y144" i="1" s="1"/>
  <c r="W144" i="1"/>
  <c r="V144" i="1"/>
  <c r="Y143" i="1" a="1"/>
  <c r="Y143" i="1" s="1"/>
  <c r="X143" i="1"/>
  <c r="W143" i="1"/>
  <c r="V143" i="1"/>
  <c r="Y142" i="1"/>
  <c r="X142" i="1"/>
  <c r="W142" i="1"/>
  <c r="Y142" i="1" s="1" a="1"/>
  <c r="V142" i="1"/>
  <c r="X141" i="1"/>
  <c r="W141" i="1"/>
  <c r="V141" i="1"/>
  <c r="X140" i="1"/>
  <c r="Y140" i="1" s="1" a="1"/>
  <c r="Y140" i="1" s="1"/>
  <c r="W140" i="1"/>
  <c r="V140" i="1"/>
  <c r="Y139" i="1" a="1"/>
  <c r="Y139" i="1" s="1"/>
  <c r="X139" i="1"/>
  <c r="W139" i="1"/>
  <c r="V139" i="1"/>
  <c r="Y138" i="1"/>
  <c r="X138" i="1"/>
  <c r="W138" i="1"/>
  <c r="Y138" i="1" s="1" a="1"/>
  <c r="V138" i="1"/>
  <c r="X137" i="1"/>
  <c r="W137" i="1"/>
  <c r="V137" i="1"/>
  <c r="X136" i="1"/>
  <c r="Y136" i="1" s="1" a="1"/>
  <c r="Y136" i="1" s="1"/>
  <c r="W136" i="1"/>
  <c r="V136" i="1"/>
  <c r="Y135" i="1" a="1"/>
  <c r="Y135" i="1" s="1"/>
  <c r="X135" i="1"/>
  <c r="W135" i="1"/>
  <c r="V135" i="1"/>
  <c r="Y134" i="1"/>
  <c r="X134" i="1"/>
  <c r="W134" i="1"/>
  <c r="Y134" i="1" s="1" a="1"/>
  <c r="V134" i="1"/>
  <c r="X133" i="1"/>
  <c r="W133" i="1"/>
  <c r="V133" i="1"/>
  <c r="X132" i="1"/>
  <c r="Y132" i="1" s="1" a="1"/>
  <c r="Y132" i="1" s="1"/>
  <c r="W132" i="1"/>
  <c r="V132" i="1"/>
  <c r="Y131" i="1" a="1"/>
  <c r="Y131" i="1" s="1"/>
  <c r="X131" i="1"/>
  <c r="W131" i="1"/>
  <c r="V131" i="1"/>
  <c r="Y130" i="1"/>
  <c r="X130" i="1"/>
  <c r="W130" i="1"/>
  <c r="Y130" i="1" s="1" a="1"/>
  <c r="V130" i="1"/>
  <c r="X129" i="1"/>
  <c r="W129" i="1"/>
  <c r="V129" i="1"/>
  <c r="X128" i="1"/>
  <c r="Y128" i="1" s="1" a="1"/>
  <c r="Y128" i="1" s="1"/>
  <c r="W128" i="1"/>
  <c r="V128" i="1"/>
  <c r="Y127" i="1" a="1"/>
  <c r="Y127" i="1" s="1"/>
  <c r="X127" i="1"/>
  <c r="W127" i="1"/>
  <c r="V127" i="1"/>
  <c r="Y126" i="1"/>
  <c r="X126" i="1"/>
  <c r="W126" i="1"/>
  <c r="Y126" i="1" s="1" a="1"/>
  <c r="V126" i="1"/>
  <c r="X125" i="1"/>
  <c r="W125" i="1"/>
  <c r="V125" i="1"/>
  <c r="X124" i="1"/>
  <c r="Y124" i="1" s="1" a="1"/>
  <c r="Y124" i="1" s="1"/>
  <c r="W124" i="1"/>
  <c r="V124" i="1"/>
  <c r="Y123" i="1" a="1"/>
  <c r="Y123" i="1" s="1"/>
  <c r="X123" i="1"/>
  <c r="W123" i="1"/>
  <c r="V123" i="1"/>
  <c r="Y122" i="1"/>
  <c r="X122" i="1"/>
  <c r="W122" i="1"/>
  <c r="Y122" i="1" s="1" a="1"/>
  <c r="V122" i="1"/>
  <c r="X121" i="1"/>
  <c r="W121" i="1"/>
  <c r="V121" i="1"/>
  <c r="X120" i="1"/>
  <c r="Y120" i="1" s="1" a="1"/>
  <c r="Y120" i="1" s="1"/>
  <c r="W120" i="1"/>
  <c r="V120" i="1"/>
  <c r="Y119" i="1" a="1"/>
  <c r="Y119" i="1" s="1"/>
  <c r="X119" i="1"/>
  <c r="W119" i="1"/>
  <c r="V119" i="1"/>
  <c r="Y118" i="1"/>
  <c r="X118" i="1"/>
  <c r="W118" i="1"/>
  <c r="Y118" i="1" s="1" a="1"/>
  <c r="V118" i="1"/>
  <c r="X117" i="1"/>
  <c r="W117" i="1"/>
  <c r="V117" i="1"/>
  <c r="X116" i="1"/>
  <c r="Y116" i="1" s="1" a="1"/>
  <c r="Y116" i="1" s="1"/>
  <c r="W116" i="1"/>
  <c r="V116" i="1"/>
  <c r="Y115" i="1" a="1"/>
  <c r="Y115" i="1" s="1"/>
  <c r="X115" i="1"/>
  <c r="W115" i="1"/>
  <c r="V115" i="1"/>
  <c r="Y114" i="1"/>
  <c r="X114" i="1"/>
  <c r="W114" i="1"/>
  <c r="Y114" i="1" s="1" a="1"/>
  <c r="V114" i="1"/>
  <c r="X113" i="1"/>
  <c r="W113" i="1"/>
  <c r="V113" i="1"/>
  <c r="X112" i="1"/>
  <c r="Y112" i="1" s="1" a="1"/>
  <c r="Y112" i="1" s="1"/>
  <c r="W112" i="1"/>
  <c r="V112" i="1"/>
  <c r="Y111" i="1" a="1"/>
  <c r="Y111" i="1" s="1"/>
  <c r="X111" i="1"/>
  <c r="W111" i="1"/>
  <c r="V111" i="1"/>
  <c r="Y110" i="1"/>
  <c r="X110" i="1"/>
  <c r="W110" i="1"/>
  <c r="Y110" i="1" s="1" a="1"/>
  <c r="V110" i="1"/>
  <c r="X109" i="1"/>
  <c r="W109" i="1"/>
  <c r="V109" i="1"/>
  <c r="X108" i="1"/>
  <c r="Y108" i="1" s="1" a="1"/>
  <c r="Y108" i="1" s="1"/>
  <c r="W108" i="1"/>
  <c r="V108" i="1"/>
  <c r="Y107" i="1" a="1"/>
  <c r="Y107" i="1" s="1"/>
  <c r="X107" i="1"/>
  <c r="W107" i="1"/>
  <c r="V107" i="1"/>
  <c r="Y106" i="1"/>
  <c r="X106" i="1"/>
  <c r="W106" i="1"/>
  <c r="Y106" i="1" s="1" a="1"/>
  <c r="V106" i="1"/>
  <c r="X105" i="1"/>
  <c r="W105" i="1"/>
  <c r="V105" i="1"/>
  <c r="X104" i="1"/>
  <c r="Y104" i="1" s="1" a="1"/>
  <c r="Y104" i="1" s="1"/>
  <c r="W104" i="1"/>
  <c r="V104" i="1"/>
  <c r="X103" i="1"/>
  <c r="Y103" i="1" s="1" a="1"/>
  <c r="Y103" i="1" s="1"/>
  <c r="W103" i="1"/>
  <c r="V103" i="1"/>
  <c r="Y102" i="1" a="1"/>
  <c r="Y102" i="1" s="1"/>
  <c r="X102" i="1"/>
  <c r="W102" i="1"/>
  <c r="V102" i="1"/>
  <c r="X101" i="1"/>
  <c r="W101" i="1"/>
  <c r="V101" i="1"/>
  <c r="Y100" i="1" a="1"/>
  <c r="Y100" i="1" s="1"/>
  <c r="X100" i="1"/>
  <c r="W100" i="1"/>
  <c r="V100" i="1"/>
  <c r="Y99" i="1"/>
  <c r="X99" i="1"/>
  <c r="W99" i="1"/>
  <c r="V99" i="1"/>
  <c r="Y99" i="1" s="1" a="1"/>
  <c r="X98" i="1"/>
  <c r="W98" i="1"/>
  <c r="Y98" i="1" s="1" a="1"/>
  <c r="Y98" i="1" s="1"/>
  <c r="V98" i="1"/>
  <c r="X97" i="1"/>
  <c r="W97" i="1"/>
  <c r="V97" i="1"/>
  <c r="X96" i="1"/>
  <c r="Y96" i="1" s="1" a="1"/>
  <c r="Y96" i="1" s="1"/>
  <c r="W96" i="1"/>
  <c r="V96" i="1"/>
  <c r="X95" i="1"/>
  <c r="Y95" i="1" s="1" a="1"/>
  <c r="Y95" i="1" s="1"/>
  <c r="W95" i="1"/>
  <c r="V95" i="1"/>
  <c r="Y94" i="1" a="1"/>
  <c r="Y94" i="1" s="1"/>
  <c r="X94" i="1"/>
  <c r="W94" i="1"/>
  <c r="V94" i="1"/>
  <c r="X93" i="1"/>
  <c r="W93" i="1"/>
  <c r="Y93" i="1" s="1" a="1"/>
  <c r="Y93" i="1" s="1"/>
  <c r="V93" i="1"/>
  <c r="X92" i="1"/>
  <c r="W92" i="1"/>
  <c r="V92" i="1"/>
  <c r="X91" i="1"/>
  <c r="Y91" i="1" s="1" a="1"/>
  <c r="Y91" i="1" s="1"/>
  <c r="W91" i="1"/>
  <c r="V91" i="1"/>
  <c r="Y90" i="1" a="1"/>
  <c r="Y90" i="1" s="1"/>
  <c r="X90" i="1"/>
  <c r="W90" i="1"/>
  <c r="V90" i="1"/>
  <c r="X89" i="1"/>
  <c r="W89" i="1"/>
  <c r="V89" i="1"/>
  <c r="X88" i="1"/>
  <c r="Y88" i="1" s="1" a="1"/>
  <c r="Y88" i="1" s="1"/>
  <c r="W88" i="1"/>
  <c r="V88" i="1"/>
  <c r="X87" i="1"/>
  <c r="Y87" i="1" s="1" a="1"/>
  <c r="Y87" i="1" s="1"/>
  <c r="W87" i="1"/>
  <c r="V87" i="1"/>
  <c r="Y86" i="1" a="1"/>
  <c r="Y86" i="1" s="1"/>
  <c r="X86" i="1"/>
  <c r="W86" i="1"/>
  <c r="V86" i="1"/>
  <c r="X85" i="1"/>
  <c r="W85" i="1"/>
  <c r="V85" i="1"/>
  <c r="X84" i="1"/>
  <c r="W84" i="1"/>
  <c r="V84" i="1"/>
  <c r="X83" i="1"/>
  <c r="Y83" i="1" s="1" a="1"/>
  <c r="Y83" i="1" s="1"/>
  <c r="W83" i="1"/>
  <c r="V83" i="1"/>
  <c r="Y82" i="1" a="1"/>
  <c r="Y82" i="1" s="1"/>
  <c r="X82" i="1"/>
  <c r="W82" i="1"/>
  <c r="V82" i="1"/>
  <c r="X81" i="1"/>
  <c r="W81" i="1"/>
  <c r="V81" i="1"/>
  <c r="X80" i="1"/>
  <c r="W80" i="1"/>
  <c r="V80" i="1"/>
  <c r="X79" i="1"/>
  <c r="Y79" i="1" s="1" a="1"/>
  <c r="Y79" i="1" s="1"/>
  <c r="W79" i="1"/>
  <c r="V79" i="1"/>
  <c r="Y78" i="1" a="1"/>
  <c r="Y78" i="1" s="1"/>
  <c r="X78" i="1"/>
  <c r="W78" i="1"/>
  <c r="V78" i="1"/>
  <c r="X77" i="1"/>
  <c r="W77" i="1"/>
  <c r="V77" i="1"/>
  <c r="X76" i="1"/>
  <c r="W76" i="1"/>
  <c r="V76" i="1"/>
  <c r="X75" i="1"/>
  <c r="Y75" i="1" s="1" a="1"/>
  <c r="Y75" i="1" s="1"/>
  <c r="W75" i="1"/>
  <c r="V75" i="1"/>
  <c r="Y74" i="1" a="1"/>
  <c r="Y74" i="1" s="1"/>
  <c r="X74" i="1"/>
  <c r="W74" i="1"/>
  <c r="V74" i="1"/>
  <c r="X73" i="1"/>
  <c r="W73" i="1"/>
  <c r="V73" i="1"/>
  <c r="X72" i="1"/>
  <c r="W72" i="1"/>
  <c r="V72" i="1"/>
  <c r="X71" i="1"/>
  <c r="Y71" i="1" s="1" a="1"/>
  <c r="Y71" i="1" s="1"/>
  <c r="W71" i="1"/>
  <c r="V71" i="1"/>
  <c r="Y70" i="1" a="1"/>
  <c r="Y70" i="1" s="1"/>
  <c r="X70" i="1"/>
  <c r="W70" i="1"/>
  <c r="V70" i="1"/>
  <c r="X69" i="1"/>
  <c r="W69" i="1"/>
  <c r="V69" i="1"/>
  <c r="X68" i="1"/>
  <c r="W68" i="1"/>
  <c r="V68" i="1"/>
  <c r="X67" i="1"/>
  <c r="Y67" i="1" s="1" a="1"/>
  <c r="Y67" i="1" s="1"/>
  <c r="W67" i="1"/>
  <c r="V67" i="1"/>
  <c r="Y66" i="1" a="1"/>
  <c r="Y66" i="1" s="1"/>
  <c r="X66" i="1"/>
  <c r="W66" i="1"/>
  <c r="V66" i="1"/>
  <c r="X65" i="1"/>
  <c r="W65" i="1"/>
  <c r="V65" i="1"/>
  <c r="X64" i="1"/>
  <c r="W64" i="1"/>
  <c r="V64" i="1"/>
  <c r="X63" i="1"/>
  <c r="Y63" i="1" s="1" a="1"/>
  <c r="Y63" i="1" s="1"/>
  <c r="W63" i="1"/>
  <c r="V63" i="1"/>
  <c r="Y62" i="1" a="1"/>
  <c r="Y62" i="1" s="1"/>
  <c r="X62" i="1"/>
  <c r="W62" i="1"/>
  <c r="V62" i="1"/>
  <c r="X61" i="1"/>
  <c r="W61" i="1"/>
  <c r="V61" i="1"/>
  <c r="X60" i="1"/>
  <c r="W60" i="1"/>
  <c r="V60" i="1"/>
  <c r="X59" i="1"/>
  <c r="Y59" i="1" s="1" a="1"/>
  <c r="Y59" i="1" s="1"/>
  <c r="W59" i="1"/>
  <c r="V59" i="1"/>
  <c r="Y58" i="1" a="1"/>
  <c r="Y58" i="1" s="1"/>
  <c r="X58" i="1"/>
  <c r="W58" i="1"/>
  <c r="V58" i="1"/>
  <c r="X57" i="1"/>
  <c r="W57" i="1"/>
  <c r="V57" i="1"/>
  <c r="X56" i="1"/>
  <c r="W56" i="1"/>
  <c r="V56" i="1"/>
  <c r="X55" i="1"/>
  <c r="Y55" i="1" s="1" a="1"/>
  <c r="Y55" i="1" s="1"/>
  <c r="W55" i="1"/>
  <c r="V55" i="1"/>
  <c r="Y54" i="1" a="1"/>
  <c r="Y54" i="1" s="1"/>
  <c r="X54" i="1"/>
  <c r="W54" i="1"/>
  <c r="V54" i="1"/>
  <c r="X53" i="1"/>
  <c r="W53" i="1"/>
  <c r="V53" i="1"/>
  <c r="X52" i="1"/>
  <c r="W52" i="1"/>
  <c r="V52" i="1"/>
  <c r="X51" i="1"/>
  <c r="Y51" i="1" s="1" a="1"/>
  <c r="Y51" i="1" s="1"/>
  <c r="W51" i="1"/>
  <c r="V51" i="1"/>
  <c r="Y50" i="1" a="1"/>
  <c r="Y50" i="1" s="1"/>
  <c r="X50" i="1"/>
  <c r="W50" i="1"/>
  <c r="V50" i="1"/>
  <c r="X49" i="1"/>
  <c r="W49" i="1"/>
  <c r="V49" i="1"/>
  <c r="X48" i="1"/>
  <c r="W48" i="1"/>
  <c r="V48" i="1"/>
  <c r="X47" i="1"/>
  <c r="Y47" i="1" s="1" a="1"/>
  <c r="Y47" i="1" s="1"/>
  <c r="W47" i="1"/>
  <c r="V47" i="1"/>
  <c r="Y46" i="1" a="1"/>
  <c r="Y46" i="1" s="1"/>
  <c r="X46" i="1"/>
  <c r="W46" i="1"/>
  <c r="V46" i="1"/>
  <c r="X45" i="1"/>
  <c r="W45" i="1"/>
  <c r="V45" i="1"/>
  <c r="X44" i="1"/>
  <c r="W44" i="1"/>
  <c r="V44" i="1"/>
  <c r="X43" i="1"/>
  <c r="Y43" i="1" s="1" a="1"/>
  <c r="Y43" i="1" s="1"/>
  <c r="W43" i="1"/>
  <c r="V43" i="1"/>
  <c r="Y42" i="1" a="1"/>
  <c r="Y42" i="1" s="1"/>
  <c r="X42" i="1"/>
  <c r="W42" i="1"/>
  <c r="V42" i="1"/>
  <c r="X41" i="1"/>
  <c r="W41" i="1"/>
  <c r="V41" i="1"/>
  <c r="X40" i="1"/>
  <c r="W40" i="1"/>
  <c r="V40" i="1"/>
  <c r="X39" i="1"/>
  <c r="Y39" i="1" s="1" a="1"/>
  <c r="Y39" i="1" s="1"/>
  <c r="W39" i="1"/>
  <c r="V39" i="1"/>
  <c r="Y38" i="1" a="1"/>
  <c r="Y38" i="1" s="1"/>
  <c r="X38" i="1"/>
  <c r="W38" i="1"/>
  <c r="V38" i="1"/>
  <c r="X37" i="1"/>
  <c r="W37" i="1"/>
  <c r="V37" i="1"/>
  <c r="X36" i="1"/>
  <c r="W36" i="1"/>
  <c r="V36" i="1"/>
  <c r="X35" i="1"/>
  <c r="Y35" i="1" s="1" a="1"/>
  <c r="Y35" i="1" s="1"/>
  <c r="W35" i="1"/>
  <c r="V35" i="1"/>
  <c r="Y34" i="1" a="1"/>
  <c r="Y34" i="1" s="1"/>
  <c r="X34" i="1"/>
  <c r="W34" i="1"/>
  <c r="V34" i="1"/>
  <c r="X33" i="1"/>
  <c r="W33" i="1"/>
  <c r="V33" i="1"/>
  <c r="X32" i="1"/>
  <c r="W32" i="1"/>
  <c r="V32" i="1"/>
  <c r="X31" i="1"/>
  <c r="Y31" i="1" s="1" a="1"/>
  <c r="Y31" i="1" s="1"/>
  <c r="W31" i="1"/>
  <c r="V31" i="1"/>
  <c r="Y30" i="1" a="1"/>
  <c r="Y30" i="1" s="1"/>
  <c r="X30" i="1"/>
  <c r="W30" i="1"/>
  <c r="V30" i="1"/>
  <c r="X29" i="1"/>
  <c r="W29" i="1"/>
  <c r="V29" i="1"/>
  <c r="X28" i="1"/>
  <c r="W28" i="1"/>
  <c r="V28" i="1"/>
  <c r="X27" i="1"/>
  <c r="Y27" i="1" s="1" a="1"/>
  <c r="Y27" i="1" s="1"/>
  <c r="W27" i="1"/>
  <c r="V27" i="1"/>
  <c r="Y26" i="1" a="1"/>
  <c r="Y26" i="1" s="1"/>
  <c r="X26" i="1"/>
  <c r="W26" i="1"/>
  <c r="V26" i="1"/>
  <c r="X25" i="1"/>
  <c r="W25" i="1"/>
  <c r="V25" i="1"/>
  <c r="X24" i="1"/>
  <c r="W24" i="1"/>
  <c r="V24" i="1"/>
  <c r="X23" i="1"/>
  <c r="Y23" i="1" s="1" a="1"/>
  <c r="Y23" i="1" s="1"/>
  <c r="W23" i="1"/>
  <c r="V23" i="1"/>
  <c r="Y22" i="1" a="1"/>
  <c r="Y22" i="1" s="1"/>
  <c r="X22" i="1"/>
  <c r="W22" i="1"/>
  <c r="V22" i="1"/>
  <c r="X21" i="1"/>
  <c r="W21" i="1"/>
  <c r="V21" i="1"/>
  <c r="X20" i="1"/>
  <c r="W20" i="1"/>
  <c r="V20" i="1"/>
  <c r="X19" i="1"/>
  <c r="Y19" i="1" s="1" a="1"/>
  <c r="Y19" i="1" s="1"/>
  <c r="W19" i="1"/>
  <c r="V19" i="1"/>
  <c r="Y18" i="1" a="1"/>
  <c r="Y18" i="1" s="1"/>
  <c r="X18" i="1"/>
  <c r="W18" i="1"/>
  <c r="V18" i="1"/>
  <c r="X17" i="1"/>
  <c r="W17" i="1"/>
  <c r="V17" i="1"/>
  <c r="X16" i="1"/>
  <c r="W16" i="1"/>
  <c r="V16" i="1"/>
  <c r="X15" i="1"/>
  <c r="Y15" i="1" s="1" a="1"/>
  <c r="Y15" i="1" s="1"/>
  <c r="W15" i="1"/>
  <c r="V15" i="1"/>
  <c r="Y14" i="1" a="1"/>
  <c r="Y14" i="1" s="1"/>
  <c r="X14" i="1"/>
  <c r="W14" i="1"/>
  <c r="V14" i="1"/>
  <c r="X13" i="1"/>
  <c r="W13" i="1"/>
  <c r="V13" i="1"/>
  <c r="X12" i="1"/>
  <c r="W12" i="1"/>
  <c r="V12" i="1"/>
  <c r="X11" i="1"/>
  <c r="Y11" i="1" s="1" a="1"/>
  <c r="Y11" i="1" s="1"/>
  <c r="W11" i="1"/>
  <c r="V11" i="1"/>
  <c r="Y10" i="1" a="1"/>
  <c r="Y10" i="1" s="1"/>
  <c r="X10" i="1"/>
  <c r="W10" i="1"/>
  <c r="V10" i="1"/>
  <c r="X9" i="1"/>
  <c r="W9" i="1"/>
  <c r="V9" i="1"/>
  <c r="X8" i="1"/>
  <c r="W8" i="1"/>
  <c r="V8" i="1"/>
  <c r="X7" i="1"/>
  <c r="Y7" i="1" s="1" a="1"/>
  <c r="Y7" i="1" s="1"/>
  <c r="W7" i="1"/>
  <c r="V7" i="1"/>
  <c r="Y6" i="1" a="1"/>
  <c r="Y6" i="1" s="1"/>
  <c r="X6" i="1"/>
  <c r="W6" i="1"/>
  <c r="V6" i="1"/>
  <c r="X5" i="1"/>
  <c r="W5" i="1"/>
  <c r="V5" i="1"/>
  <c r="X4" i="1"/>
  <c r="W4" i="1"/>
  <c r="W255" i="1" s="1"/>
  <c r="V4" i="1"/>
  <c r="X3" i="1"/>
  <c r="X255" i="1" s="1"/>
  <c r="W3" i="1"/>
  <c r="V3" i="1"/>
  <c r="Y2" i="1" a="1"/>
  <c r="Y2" i="1" s="1"/>
  <c r="W2" i="1"/>
  <c r="V2" i="1"/>
  <c r="Y32" i="1" l="1" a="1"/>
  <c r="Y32" i="1" s="1"/>
  <c r="Y36" i="1" a="1"/>
  <c r="Y36" i="1" s="1"/>
  <c r="Y44" i="1" a="1"/>
  <c r="Y44" i="1" s="1"/>
  <c r="Y48" i="1" a="1"/>
  <c r="Y48" i="1" s="1"/>
  <c r="Y52" i="1" a="1"/>
  <c r="Y52" i="1" s="1"/>
  <c r="Y60" i="1" a="1"/>
  <c r="Y60" i="1" s="1"/>
  <c r="Y72" i="1" a="1"/>
  <c r="Y72" i="1" s="1"/>
  <c r="Y76" i="1" a="1"/>
  <c r="Y76" i="1" s="1"/>
  <c r="Y80" i="1" a="1"/>
  <c r="Y80" i="1" s="1"/>
  <c r="Y84" i="1" a="1"/>
  <c r="Y84" i="1" s="1"/>
  <c r="V256" i="1"/>
  <c r="V255" i="1"/>
  <c r="V258" i="1"/>
  <c r="V260" i="1"/>
  <c r="V254" i="1"/>
  <c r="V259" i="1"/>
  <c r="Y3" i="1" a="1"/>
  <c r="Y3" i="1" s="1"/>
  <c r="Y255" i="1" s="1"/>
  <c r="Y89" i="1" a="1"/>
  <c r="Y89" i="1" s="1"/>
  <c r="Y92" i="1" a="1"/>
  <c r="Y92" i="1" s="1"/>
  <c r="Y4" i="1" a="1"/>
  <c r="Y4" i="1" s="1"/>
  <c r="Y8" i="1" a="1"/>
  <c r="Y8" i="1" s="1"/>
  <c r="Y12" i="1" a="1"/>
  <c r="Y12" i="1" s="1"/>
  <c r="Y16" i="1" a="1"/>
  <c r="Y16" i="1" s="1"/>
  <c r="Y20" i="1" a="1"/>
  <c r="Y20" i="1" s="1"/>
  <c r="Y24" i="1" a="1"/>
  <c r="Y24" i="1" s="1"/>
  <c r="Y28" i="1" a="1"/>
  <c r="Y28" i="1" s="1"/>
  <c r="Y40" i="1" a="1"/>
  <c r="Y40" i="1" s="1"/>
  <c r="Y56" i="1" a="1"/>
  <c r="Y56" i="1" s="1"/>
  <c r="Y64" i="1" a="1"/>
  <c r="Y64" i="1" s="1"/>
  <c r="Y68" i="1" a="1"/>
  <c r="Y68" i="1" s="1"/>
  <c r="Y5" i="1" a="1"/>
  <c r="Y5" i="1" s="1"/>
  <c r="Y9" i="1" a="1"/>
  <c r="Y9" i="1" s="1"/>
  <c r="Y13" i="1" a="1"/>
  <c r="Y13" i="1" s="1"/>
  <c r="Y17" i="1" a="1"/>
  <c r="Y17" i="1" s="1"/>
  <c r="Y21" i="1" a="1"/>
  <c r="Y21" i="1" s="1"/>
  <c r="Y25" i="1" a="1"/>
  <c r="Y25" i="1" s="1"/>
  <c r="Y29" i="1" a="1"/>
  <c r="Y29" i="1" s="1"/>
  <c r="Y33" i="1" a="1"/>
  <c r="Y33" i="1" s="1"/>
  <c r="Y37" i="1" a="1"/>
  <c r="Y37" i="1" s="1"/>
  <c r="Y41" i="1" a="1"/>
  <c r="Y41" i="1" s="1"/>
  <c r="Y45" i="1" a="1"/>
  <c r="Y45" i="1" s="1"/>
  <c r="Y49" i="1" a="1"/>
  <c r="Y49" i="1" s="1"/>
  <c r="Y53" i="1" a="1"/>
  <c r="Y53" i="1" s="1"/>
  <c r="Y57" i="1" a="1"/>
  <c r="Y57" i="1" s="1"/>
  <c r="Y61" i="1" a="1"/>
  <c r="Y61" i="1" s="1"/>
  <c r="Y65" i="1" a="1"/>
  <c r="Y65" i="1" s="1"/>
  <c r="Y69" i="1" a="1"/>
  <c r="Y69" i="1" s="1"/>
  <c r="Y73" i="1" a="1"/>
  <c r="Y73" i="1" s="1"/>
  <c r="Y77" i="1" a="1"/>
  <c r="Y77" i="1" s="1"/>
  <c r="Y81" i="1" a="1"/>
  <c r="Y81" i="1" s="1"/>
  <c r="Y85" i="1" a="1"/>
  <c r="Y85" i="1" s="1"/>
  <c r="X258" i="1"/>
  <c r="Y97" i="1" a="1"/>
  <c r="Y97" i="1" s="1"/>
  <c r="Y105" i="1" a="1"/>
  <c r="Y105" i="1" s="1"/>
  <c r="Y117" i="1" a="1"/>
  <c r="Y117" i="1" s="1"/>
  <c r="Y125" i="1" a="1"/>
  <c r="Y125" i="1" s="1"/>
  <c r="Y145" i="1" a="1"/>
  <c r="Y145" i="1" s="1"/>
  <c r="Y153" i="1" a="1"/>
  <c r="Y153" i="1" s="1"/>
  <c r="Y173" i="1" a="1"/>
  <c r="Y173" i="1" s="1"/>
  <c r="Y181" i="1" a="1"/>
  <c r="Y181" i="1" s="1"/>
  <c r="Y193" i="1" a="1"/>
  <c r="Y193" i="1" s="1"/>
  <c r="Y205" i="1" a="1"/>
  <c r="Y205" i="1" s="1"/>
  <c r="Y209" i="1" a="1"/>
  <c r="Y209" i="1" s="1"/>
  <c r="Y221" i="1" a="1"/>
  <c r="Y221" i="1" s="1"/>
  <c r="Y225" i="1" a="1"/>
  <c r="Y225" i="1" s="1"/>
  <c r="Y237" i="1" a="1"/>
  <c r="Y237" i="1" s="1"/>
  <c r="Y253" i="1" a="1"/>
  <c r="Y253" i="1" s="1"/>
  <c r="W258" i="1"/>
  <c r="W260" i="1"/>
  <c r="W259" i="1"/>
  <c r="W256" i="1"/>
  <c r="Y109" i="1" a="1"/>
  <c r="Y109" i="1" s="1"/>
  <c r="Y113" i="1" a="1"/>
  <c r="Y113" i="1" s="1"/>
  <c r="Y121" i="1" a="1"/>
  <c r="Y121" i="1" s="1"/>
  <c r="Y129" i="1" a="1"/>
  <c r="Y129" i="1" s="1"/>
  <c r="Y133" i="1" a="1"/>
  <c r="Y133" i="1" s="1"/>
  <c r="Y137" i="1" a="1"/>
  <c r="Y137" i="1" s="1"/>
  <c r="Y141" i="1" a="1"/>
  <c r="Y141" i="1" s="1"/>
  <c r="Y149" i="1" a="1"/>
  <c r="Y149" i="1" s="1"/>
  <c r="Y157" i="1" a="1"/>
  <c r="Y157" i="1" s="1"/>
  <c r="Y161" i="1" a="1"/>
  <c r="Y161" i="1" s="1"/>
  <c r="Y165" i="1" a="1"/>
  <c r="Y165" i="1" s="1"/>
  <c r="Y169" i="1" a="1"/>
  <c r="Y169" i="1" s="1"/>
  <c r="Y177" i="1" a="1"/>
  <c r="Y177" i="1" s="1"/>
  <c r="Y185" i="1" a="1"/>
  <c r="Y185" i="1" s="1"/>
  <c r="Y189" i="1" a="1"/>
  <c r="Y189" i="1" s="1"/>
  <c r="Y197" i="1" a="1"/>
  <c r="Y197" i="1" s="1"/>
  <c r="Y201" i="1" a="1"/>
  <c r="Y201" i="1" s="1"/>
  <c r="Y213" i="1" a="1"/>
  <c r="Y213" i="1" s="1"/>
  <c r="Y217" i="1" a="1"/>
  <c r="Y217" i="1" s="1"/>
  <c r="Y229" i="1" a="1"/>
  <c r="Y229" i="1" s="1"/>
  <c r="Y233" i="1" a="1"/>
  <c r="Y233" i="1" s="1"/>
  <c r="Y241" i="1" a="1"/>
  <c r="Y241" i="1" s="1"/>
  <c r="Y245" i="1" a="1"/>
  <c r="Y245" i="1" s="1"/>
  <c r="Y249" i="1" a="1"/>
  <c r="Y249" i="1" s="1"/>
  <c r="X260" i="1"/>
  <c r="X259" i="1"/>
  <c r="X254" i="1"/>
  <c r="Y101" i="1" a="1"/>
  <c r="Y101" i="1" s="1"/>
  <c r="W254" i="1"/>
  <c r="X256" i="1"/>
  <c r="Y259" i="1" l="1"/>
  <c r="X391" i="3"/>
  <c r="W391" i="3"/>
  <c r="V391" i="3"/>
  <c r="X390" i="3"/>
  <c r="Y390" i="3" s="1" a="1"/>
  <c r="Y390" i="3" s="1"/>
  <c r="W390" i="3"/>
  <c r="V390" i="3"/>
  <c r="Y389" i="3" a="1"/>
  <c r="Y389" i="3" s="1"/>
  <c r="X389" i="3"/>
  <c r="W389" i="3"/>
  <c r="V389" i="3"/>
  <c r="Y388" i="3"/>
  <c r="X388" i="3"/>
  <c r="W388" i="3"/>
  <c r="V388" i="3"/>
  <c r="Y388" i="3" s="1" a="1"/>
  <c r="X387" i="3"/>
  <c r="Y387" i="3" s="1" a="1"/>
  <c r="Y387" i="3" s="1"/>
  <c r="W387" i="3"/>
  <c r="V387" i="3"/>
  <c r="X386" i="3"/>
  <c r="Y386" i="3" s="1" a="1"/>
  <c r="Y386" i="3" s="1"/>
  <c r="W386" i="3"/>
  <c r="V386" i="3"/>
  <c r="Y385" i="3" a="1"/>
  <c r="Y385" i="3" s="1"/>
  <c r="X385" i="3"/>
  <c r="W385" i="3"/>
  <c r="V385" i="3"/>
  <c r="X384" i="3"/>
  <c r="W384" i="3"/>
  <c r="V384" i="3"/>
  <c r="Y384" i="3" s="1" a="1"/>
  <c r="Y384" i="3" s="1"/>
  <c r="X383" i="3"/>
  <c r="W383" i="3"/>
  <c r="V383" i="3"/>
  <c r="X382" i="3"/>
  <c r="Y382" i="3" s="1" a="1"/>
  <c r="Y382" i="3" s="1"/>
  <c r="W382" i="3"/>
  <c r="V382" i="3"/>
  <c r="Y381" i="3" a="1"/>
  <c r="Y381" i="3" s="1"/>
  <c r="X381" i="3"/>
  <c r="W381" i="3"/>
  <c r="V381" i="3"/>
  <c r="Y380" i="3"/>
  <c r="X380" i="3"/>
  <c r="W380" i="3"/>
  <c r="V380" i="3"/>
  <c r="Y380" i="3" s="1" a="1"/>
  <c r="X379" i="3"/>
  <c r="Y379" i="3" s="1" a="1"/>
  <c r="Y379" i="3" s="1"/>
  <c r="W379" i="3"/>
  <c r="V379" i="3"/>
  <c r="X378" i="3"/>
  <c r="Y378" i="3" s="1" a="1"/>
  <c r="Y378" i="3" s="1"/>
  <c r="W378" i="3"/>
  <c r="V378" i="3"/>
  <c r="Y377" i="3" a="1"/>
  <c r="Y377" i="3" s="1"/>
  <c r="X377" i="3"/>
  <c r="W377" i="3"/>
  <c r="V377" i="3"/>
  <c r="X376" i="3"/>
  <c r="W376" i="3"/>
  <c r="V376" i="3"/>
  <c r="Y376" i="3" s="1" a="1"/>
  <c r="Y376" i="3" s="1"/>
  <c r="X375" i="3"/>
  <c r="W375" i="3"/>
  <c r="V375" i="3"/>
  <c r="X374" i="3"/>
  <c r="Y374" i="3" s="1" a="1"/>
  <c r="Y374" i="3" s="1"/>
  <c r="W374" i="3"/>
  <c r="V374" i="3"/>
  <c r="Y373" i="3" a="1"/>
  <c r="Y373" i="3" s="1"/>
  <c r="X373" i="3"/>
  <c r="W373" i="3"/>
  <c r="V373" i="3"/>
  <c r="Y372" i="3"/>
  <c r="X372" i="3"/>
  <c r="W372" i="3"/>
  <c r="V372" i="3"/>
  <c r="Y372" i="3" s="1" a="1"/>
  <c r="X371" i="3"/>
  <c r="Y371" i="3" s="1" a="1"/>
  <c r="Y371" i="3" s="1"/>
  <c r="W371" i="3"/>
  <c r="V371" i="3"/>
  <c r="X370" i="3"/>
  <c r="Y370" i="3" s="1" a="1"/>
  <c r="Y370" i="3" s="1"/>
  <c r="W370" i="3"/>
  <c r="V370" i="3"/>
  <c r="Y369" i="3" a="1"/>
  <c r="Y369" i="3" s="1"/>
  <c r="X369" i="3"/>
  <c r="W369" i="3"/>
  <c r="V369" i="3"/>
  <c r="X368" i="3"/>
  <c r="W368" i="3"/>
  <c r="V368" i="3"/>
  <c r="Y368" i="3" s="1" a="1"/>
  <c r="Y368" i="3" s="1"/>
  <c r="X367" i="3"/>
  <c r="W367" i="3"/>
  <c r="V367" i="3"/>
  <c r="X366" i="3"/>
  <c r="Y366" i="3" s="1" a="1"/>
  <c r="Y366" i="3" s="1"/>
  <c r="W366" i="3"/>
  <c r="V366" i="3"/>
  <c r="Y365" i="3" a="1"/>
  <c r="Y365" i="3" s="1"/>
  <c r="X365" i="3"/>
  <c r="W365" i="3"/>
  <c r="V365" i="3"/>
  <c r="Y364" i="3"/>
  <c r="X364" i="3"/>
  <c r="W364" i="3"/>
  <c r="V364" i="3"/>
  <c r="Y364" i="3" s="1" a="1"/>
  <c r="X363" i="3"/>
  <c r="Y363" i="3" s="1" a="1"/>
  <c r="Y363" i="3" s="1"/>
  <c r="W363" i="3"/>
  <c r="V363" i="3"/>
  <c r="X362" i="3"/>
  <c r="Y362" i="3" s="1" a="1"/>
  <c r="Y362" i="3" s="1"/>
  <c r="W362" i="3"/>
  <c r="V362" i="3"/>
  <c r="Y361" i="3" a="1"/>
  <c r="Y361" i="3" s="1"/>
  <c r="X361" i="3"/>
  <c r="W361" i="3"/>
  <c r="V361" i="3"/>
  <c r="X360" i="3"/>
  <c r="W360" i="3"/>
  <c r="V360" i="3"/>
  <c r="Y360" i="3" s="1" a="1"/>
  <c r="Y360" i="3" s="1"/>
  <c r="X359" i="3"/>
  <c r="W359" i="3"/>
  <c r="V359" i="3"/>
  <c r="X358" i="3"/>
  <c r="Y358" i="3" s="1" a="1"/>
  <c r="Y358" i="3" s="1"/>
  <c r="W358" i="3"/>
  <c r="V358" i="3"/>
  <c r="Y357" i="3" a="1"/>
  <c r="Y357" i="3" s="1"/>
  <c r="X357" i="3"/>
  <c r="W357" i="3"/>
  <c r="V357" i="3"/>
  <c r="Y356" i="3"/>
  <c r="X356" i="3"/>
  <c r="W356" i="3"/>
  <c r="V356" i="3"/>
  <c r="Y356" i="3" s="1" a="1"/>
  <c r="X355" i="3"/>
  <c r="Y355" i="3" s="1" a="1"/>
  <c r="Y355" i="3" s="1"/>
  <c r="W355" i="3"/>
  <c r="V355" i="3"/>
  <c r="X354" i="3"/>
  <c r="Y354" i="3" s="1" a="1"/>
  <c r="Y354" i="3" s="1"/>
  <c r="W354" i="3"/>
  <c r="V354" i="3"/>
  <c r="Y353" i="3" a="1"/>
  <c r="Y353" i="3" s="1"/>
  <c r="X353" i="3"/>
  <c r="W353" i="3"/>
  <c r="V353" i="3"/>
  <c r="X352" i="3"/>
  <c r="W352" i="3"/>
  <c r="V352" i="3"/>
  <c r="Y352" i="3" s="1" a="1"/>
  <c r="Y352" i="3" s="1"/>
  <c r="X351" i="3"/>
  <c r="W351" i="3"/>
  <c r="V351" i="3"/>
  <c r="X350" i="3"/>
  <c r="Y350" i="3" s="1" a="1"/>
  <c r="Y350" i="3" s="1"/>
  <c r="W350" i="3"/>
  <c r="V350" i="3"/>
  <c r="Y349" i="3" a="1"/>
  <c r="Y349" i="3" s="1"/>
  <c r="X349" i="3"/>
  <c r="W349" i="3"/>
  <c r="V349" i="3"/>
  <c r="Y348" i="3"/>
  <c r="X348" i="3"/>
  <c r="W348" i="3"/>
  <c r="V348" i="3"/>
  <c r="Y348" i="3" s="1" a="1"/>
  <c r="X347" i="3"/>
  <c r="Y347" i="3" s="1" a="1"/>
  <c r="Y347" i="3" s="1"/>
  <c r="W347" i="3"/>
  <c r="V347" i="3"/>
  <c r="X346" i="3"/>
  <c r="Y346" i="3" s="1" a="1"/>
  <c r="Y346" i="3" s="1"/>
  <c r="W346" i="3"/>
  <c r="V346" i="3"/>
  <c r="Y345" i="3" a="1"/>
  <c r="Y345" i="3" s="1"/>
  <c r="X345" i="3"/>
  <c r="W345" i="3"/>
  <c r="V345" i="3"/>
  <c r="X344" i="3"/>
  <c r="W344" i="3"/>
  <c r="V344" i="3"/>
  <c r="Y344" i="3" s="1" a="1"/>
  <c r="Y344" i="3" s="1"/>
  <c r="X343" i="3"/>
  <c r="W343" i="3"/>
  <c r="V343" i="3"/>
  <c r="X342" i="3"/>
  <c r="Y342" i="3" s="1" a="1"/>
  <c r="Y342" i="3" s="1"/>
  <c r="W342" i="3"/>
  <c r="V342" i="3"/>
  <c r="Y341" i="3" a="1"/>
  <c r="Y341" i="3" s="1"/>
  <c r="X341" i="3"/>
  <c r="W341" i="3"/>
  <c r="V341" i="3"/>
  <c r="Y340" i="3"/>
  <c r="X340" i="3"/>
  <c r="W340" i="3"/>
  <c r="V340" i="3"/>
  <c r="Y340" i="3" s="1" a="1"/>
  <c r="X339" i="3"/>
  <c r="Y339" i="3" s="1" a="1"/>
  <c r="Y339" i="3" s="1"/>
  <c r="W339" i="3"/>
  <c r="V339" i="3"/>
  <c r="X338" i="3"/>
  <c r="Y338" i="3" s="1" a="1"/>
  <c r="Y338" i="3" s="1"/>
  <c r="W338" i="3"/>
  <c r="V338" i="3"/>
  <c r="Y337" i="3" a="1"/>
  <c r="Y337" i="3" s="1"/>
  <c r="X337" i="3"/>
  <c r="W337" i="3"/>
  <c r="V337" i="3"/>
  <c r="X336" i="3"/>
  <c r="W336" i="3"/>
  <c r="V336" i="3"/>
  <c r="Y336" i="3" s="1" a="1"/>
  <c r="Y336" i="3" s="1"/>
  <c r="X335" i="3"/>
  <c r="W335" i="3"/>
  <c r="V335" i="3"/>
  <c r="X334" i="3"/>
  <c r="Y334" i="3" s="1" a="1"/>
  <c r="Y334" i="3" s="1"/>
  <c r="W334" i="3"/>
  <c r="V334" i="3"/>
  <c r="Y333" i="3" a="1"/>
  <c r="Y333" i="3" s="1"/>
  <c r="X333" i="3"/>
  <c r="W333" i="3"/>
  <c r="V333" i="3"/>
  <c r="Y332" i="3"/>
  <c r="X332" i="3"/>
  <c r="W332" i="3"/>
  <c r="V332" i="3"/>
  <c r="Y332" i="3" s="1" a="1"/>
  <c r="X331" i="3"/>
  <c r="Y331" i="3" s="1" a="1"/>
  <c r="Y331" i="3" s="1"/>
  <c r="W331" i="3"/>
  <c r="V331" i="3"/>
  <c r="X330" i="3"/>
  <c r="Y330" i="3" s="1" a="1"/>
  <c r="Y330" i="3" s="1"/>
  <c r="W330" i="3"/>
  <c r="V330" i="3"/>
  <c r="Y329" i="3" a="1"/>
  <c r="Y329" i="3" s="1"/>
  <c r="X329" i="3"/>
  <c r="W329" i="3"/>
  <c r="V329" i="3"/>
  <c r="X328" i="3"/>
  <c r="W328" i="3"/>
  <c r="V328" i="3"/>
  <c r="Y328" i="3" s="1" a="1"/>
  <c r="Y328" i="3" s="1"/>
  <c r="X327" i="3"/>
  <c r="W327" i="3"/>
  <c r="V327" i="3"/>
  <c r="X326" i="3"/>
  <c r="Y326" i="3" s="1" a="1"/>
  <c r="Y326" i="3" s="1"/>
  <c r="W326" i="3"/>
  <c r="V326" i="3"/>
  <c r="Y325" i="3" a="1"/>
  <c r="Y325" i="3" s="1"/>
  <c r="X325" i="3"/>
  <c r="W325" i="3"/>
  <c r="V325" i="3"/>
  <c r="Y324" i="3"/>
  <c r="X324" i="3"/>
  <c r="W324" i="3"/>
  <c r="V324" i="3"/>
  <c r="Y324" i="3" s="1" a="1"/>
  <c r="X323" i="3"/>
  <c r="Y323" i="3" s="1" a="1"/>
  <c r="Y323" i="3" s="1"/>
  <c r="W323" i="3"/>
  <c r="V323" i="3"/>
  <c r="X322" i="3"/>
  <c r="Y322" i="3" s="1" a="1"/>
  <c r="Y322" i="3" s="1"/>
  <c r="W322" i="3"/>
  <c r="V322" i="3"/>
  <c r="Y321" i="3" a="1"/>
  <c r="Y321" i="3" s="1"/>
  <c r="X321" i="3"/>
  <c r="W321" i="3"/>
  <c r="V321" i="3"/>
  <c r="X320" i="3"/>
  <c r="W320" i="3"/>
  <c r="V320" i="3"/>
  <c r="Y320" i="3" s="1" a="1"/>
  <c r="Y320" i="3" s="1"/>
  <c r="X319" i="3"/>
  <c r="W319" i="3"/>
  <c r="V319" i="3"/>
  <c r="X318" i="3"/>
  <c r="Y318" i="3" s="1" a="1"/>
  <c r="Y318" i="3" s="1"/>
  <c r="W318" i="3"/>
  <c r="V318" i="3"/>
  <c r="Y317" i="3" a="1"/>
  <c r="Y317" i="3" s="1"/>
  <c r="X317" i="3"/>
  <c r="W317" i="3"/>
  <c r="V317" i="3"/>
  <c r="Y316" i="3"/>
  <c r="X316" i="3"/>
  <c r="W316" i="3"/>
  <c r="V316" i="3"/>
  <c r="Y316" i="3" s="1" a="1"/>
  <c r="X315" i="3"/>
  <c r="Y315" i="3" s="1" a="1"/>
  <c r="Y315" i="3" s="1"/>
  <c r="W315" i="3"/>
  <c r="V315" i="3"/>
  <c r="X314" i="3"/>
  <c r="Y314" i="3" s="1" a="1"/>
  <c r="Y314" i="3" s="1"/>
  <c r="W314" i="3"/>
  <c r="V314" i="3"/>
  <c r="Y313" i="3" a="1"/>
  <c r="Y313" i="3" s="1"/>
  <c r="X313" i="3"/>
  <c r="W313" i="3"/>
  <c r="V313" i="3"/>
  <c r="X312" i="3"/>
  <c r="W312" i="3"/>
  <c r="V312" i="3"/>
  <c r="Y312" i="3" s="1" a="1"/>
  <c r="Y312" i="3" s="1"/>
  <c r="X311" i="3"/>
  <c r="W311" i="3"/>
  <c r="V311" i="3"/>
  <c r="X310" i="3"/>
  <c r="Y310" i="3" s="1" a="1"/>
  <c r="Y310" i="3" s="1"/>
  <c r="W310" i="3"/>
  <c r="V310" i="3"/>
  <c r="Y309" i="3" a="1"/>
  <c r="Y309" i="3" s="1"/>
  <c r="X309" i="3"/>
  <c r="W309" i="3"/>
  <c r="V309" i="3"/>
  <c r="Y308" i="3"/>
  <c r="X308" i="3"/>
  <c r="W308" i="3"/>
  <c r="V308" i="3"/>
  <c r="Y308" i="3" s="1" a="1"/>
  <c r="X307" i="3"/>
  <c r="Y307" i="3" s="1" a="1"/>
  <c r="Y307" i="3" s="1"/>
  <c r="W307" i="3"/>
  <c r="V307" i="3"/>
  <c r="X306" i="3"/>
  <c r="Y306" i="3" s="1" a="1"/>
  <c r="Y306" i="3" s="1"/>
  <c r="W306" i="3"/>
  <c r="V306" i="3"/>
  <c r="Y305" i="3" a="1"/>
  <c r="Y305" i="3" s="1"/>
  <c r="X305" i="3"/>
  <c r="W305" i="3"/>
  <c r="V305" i="3"/>
  <c r="X304" i="3"/>
  <c r="W304" i="3"/>
  <c r="V304" i="3"/>
  <c r="Y304" i="3" s="1" a="1"/>
  <c r="Y304" i="3" s="1"/>
  <c r="X303" i="3"/>
  <c r="W303" i="3"/>
  <c r="V303" i="3"/>
  <c r="X302" i="3"/>
  <c r="Y302" i="3" s="1" a="1"/>
  <c r="Y302" i="3" s="1"/>
  <c r="W302" i="3"/>
  <c r="V302" i="3"/>
  <c r="Y301" i="3" a="1"/>
  <c r="Y301" i="3" s="1"/>
  <c r="X301" i="3"/>
  <c r="W301" i="3"/>
  <c r="V301" i="3"/>
  <c r="Y300" i="3"/>
  <c r="X300" i="3"/>
  <c r="W300" i="3"/>
  <c r="V300" i="3"/>
  <c r="Y300" i="3" s="1" a="1"/>
  <c r="X299" i="3"/>
  <c r="Y299" i="3" s="1" a="1"/>
  <c r="Y299" i="3" s="1"/>
  <c r="W299" i="3"/>
  <c r="V299" i="3"/>
  <c r="X298" i="3"/>
  <c r="Y298" i="3" s="1" a="1"/>
  <c r="Y298" i="3" s="1"/>
  <c r="W298" i="3"/>
  <c r="V298" i="3"/>
  <c r="Y297" i="3" a="1"/>
  <c r="Y297" i="3" s="1"/>
  <c r="X297" i="3"/>
  <c r="W297" i="3"/>
  <c r="V297" i="3"/>
  <c r="X296" i="3"/>
  <c r="W296" i="3"/>
  <c r="V296" i="3"/>
  <c r="Y296" i="3" s="1" a="1"/>
  <c r="Y296" i="3" s="1"/>
  <c r="X295" i="3"/>
  <c r="W295" i="3"/>
  <c r="V295" i="3"/>
  <c r="X294" i="3"/>
  <c r="Y294" i="3" s="1" a="1"/>
  <c r="Y294" i="3" s="1"/>
  <c r="W294" i="3"/>
  <c r="V294" i="3"/>
  <c r="Y293" i="3" a="1"/>
  <c r="Y293" i="3" s="1"/>
  <c r="X293" i="3"/>
  <c r="W293" i="3"/>
  <c r="V293" i="3"/>
  <c r="Y292" i="3"/>
  <c r="X292" i="3"/>
  <c r="W292" i="3"/>
  <c r="V292" i="3"/>
  <c r="Y292" i="3" s="1" a="1"/>
  <c r="X291" i="3"/>
  <c r="Y291" i="3" s="1" a="1"/>
  <c r="Y291" i="3" s="1"/>
  <c r="W291" i="3"/>
  <c r="V291" i="3"/>
  <c r="X290" i="3"/>
  <c r="Y290" i="3" s="1" a="1"/>
  <c r="Y290" i="3" s="1"/>
  <c r="W290" i="3"/>
  <c r="V290" i="3"/>
  <c r="Y289" i="3" a="1"/>
  <c r="Y289" i="3" s="1"/>
  <c r="X289" i="3"/>
  <c r="W289" i="3"/>
  <c r="V289" i="3"/>
  <c r="X288" i="3"/>
  <c r="W288" i="3"/>
  <c r="V288" i="3"/>
  <c r="Y288" i="3" s="1" a="1"/>
  <c r="Y288" i="3" s="1"/>
  <c r="X287" i="3"/>
  <c r="W287" i="3"/>
  <c r="Y287" i="3" s="1" a="1"/>
  <c r="Y287" i="3" s="1"/>
  <c r="V287" i="3"/>
  <c r="X286" i="3"/>
  <c r="Y286" i="3" s="1" a="1"/>
  <c r="Y286" i="3" s="1"/>
  <c r="W286" i="3"/>
  <c r="V286" i="3"/>
  <c r="Y285" i="3" a="1"/>
  <c r="Y285" i="3" s="1"/>
  <c r="X285" i="3"/>
  <c r="W285" i="3"/>
  <c r="V285" i="3"/>
  <c r="Y284" i="3"/>
  <c r="X284" i="3"/>
  <c r="W284" i="3"/>
  <c r="V284" i="3"/>
  <c r="Y284" i="3" s="1" a="1"/>
  <c r="X283" i="3"/>
  <c r="Y283" i="3" s="1" a="1"/>
  <c r="Y283" i="3" s="1"/>
  <c r="W283" i="3"/>
  <c r="V283" i="3"/>
  <c r="X282" i="3"/>
  <c r="Y282" i="3" s="1" a="1"/>
  <c r="Y282" i="3" s="1"/>
  <c r="W282" i="3"/>
  <c r="V282" i="3"/>
  <c r="Y281" i="3" a="1"/>
  <c r="Y281" i="3" s="1"/>
  <c r="X281" i="3"/>
  <c r="W281" i="3"/>
  <c r="V281" i="3"/>
  <c r="X280" i="3"/>
  <c r="W280" i="3"/>
  <c r="V280" i="3"/>
  <c r="Y280" i="3" s="1" a="1"/>
  <c r="Y280" i="3" s="1"/>
  <c r="X279" i="3"/>
  <c r="W279" i="3"/>
  <c r="V279" i="3"/>
  <c r="X278" i="3"/>
  <c r="Y278" i="3" s="1" a="1"/>
  <c r="Y278" i="3" s="1"/>
  <c r="W278" i="3"/>
  <c r="V278" i="3"/>
  <c r="Y277" i="3" a="1"/>
  <c r="Y277" i="3" s="1"/>
  <c r="X277" i="3"/>
  <c r="W277" i="3"/>
  <c r="V277" i="3"/>
  <c r="Y276" i="3"/>
  <c r="X276" i="3"/>
  <c r="W276" i="3"/>
  <c r="V276" i="3"/>
  <c r="Y276" i="3" s="1" a="1"/>
  <c r="X275" i="3"/>
  <c r="Y275" i="3" s="1" a="1"/>
  <c r="Y275" i="3" s="1"/>
  <c r="W275" i="3"/>
  <c r="V275" i="3"/>
  <c r="X274" i="3"/>
  <c r="Y274" i="3" s="1" a="1"/>
  <c r="Y274" i="3" s="1"/>
  <c r="W274" i="3"/>
  <c r="V274" i="3"/>
  <c r="Y273" i="3" a="1"/>
  <c r="Y273" i="3" s="1"/>
  <c r="X273" i="3"/>
  <c r="W273" i="3"/>
  <c r="V273" i="3"/>
  <c r="X272" i="3"/>
  <c r="W272" i="3"/>
  <c r="V272" i="3"/>
  <c r="Y272" i="3" s="1" a="1"/>
  <c r="Y272" i="3" s="1"/>
  <c r="X271" i="3"/>
  <c r="W271" i="3"/>
  <c r="V271" i="3"/>
  <c r="X270" i="3"/>
  <c r="Y270" i="3" s="1" a="1"/>
  <c r="Y270" i="3" s="1"/>
  <c r="W270" i="3"/>
  <c r="V270" i="3"/>
  <c r="Y269" i="3" a="1"/>
  <c r="Y269" i="3" s="1"/>
  <c r="X269" i="3"/>
  <c r="W269" i="3"/>
  <c r="V269" i="3"/>
  <c r="Y268" i="3"/>
  <c r="X268" i="3"/>
  <c r="W268" i="3"/>
  <c r="V268" i="3"/>
  <c r="Y268" i="3" s="1" a="1"/>
  <c r="X267" i="3"/>
  <c r="Y267" i="3" s="1" a="1"/>
  <c r="Y267" i="3" s="1"/>
  <c r="W267" i="3"/>
  <c r="V267" i="3"/>
  <c r="X266" i="3"/>
  <c r="Y266" i="3" s="1" a="1"/>
  <c r="Y266" i="3" s="1"/>
  <c r="W266" i="3"/>
  <c r="V266" i="3"/>
  <c r="Y265" i="3" a="1"/>
  <c r="Y265" i="3" s="1"/>
  <c r="X265" i="3"/>
  <c r="W265" i="3"/>
  <c r="V265" i="3"/>
  <c r="X264" i="3"/>
  <c r="W264" i="3"/>
  <c r="V264" i="3"/>
  <c r="Y264" i="3" s="1" a="1"/>
  <c r="Y264" i="3" s="1"/>
  <c r="X263" i="3"/>
  <c r="W263" i="3"/>
  <c r="V263" i="3"/>
  <c r="X262" i="3"/>
  <c r="Y262" i="3" s="1" a="1"/>
  <c r="Y262" i="3" s="1"/>
  <c r="W262" i="3"/>
  <c r="V262" i="3"/>
  <c r="Y261" i="3" a="1"/>
  <c r="Y261" i="3" s="1"/>
  <c r="X261" i="3"/>
  <c r="W261" i="3"/>
  <c r="V261" i="3"/>
  <c r="Y260" i="3"/>
  <c r="X260" i="3"/>
  <c r="W260" i="3"/>
  <c r="V260" i="3"/>
  <c r="Y260" i="3" s="1" a="1"/>
  <c r="X259" i="3"/>
  <c r="Y259" i="3" s="1" a="1"/>
  <c r="Y259" i="3" s="1"/>
  <c r="W259" i="3"/>
  <c r="V259" i="3"/>
  <c r="X258" i="3"/>
  <c r="Y258" i="3" s="1" a="1"/>
  <c r="Y258" i="3" s="1"/>
  <c r="W258" i="3"/>
  <c r="V258" i="3"/>
  <c r="Y257" i="3" a="1"/>
  <c r="Y257" i="3" s="1"/>
  <c r="X257" i="3"/>
  <c r="W257" i="3"/>
  <c r="V257" i="3"/>
  <c r="X256" i="3"/>
  <c r="W256" i="3"/>
  <c r="V256" i="3"/>
  <c r="Y256" i="3" s="1" a="1"/>
  <c r="Y256" i="3" s="1"/>
  <c r="X255" i="3"/>
  <c r="W255" i="3"/>
  <c r="V255" i="3"/>
  <c r="X254" i="3"/>
  <c r="Y254" i="3" s="1" a="1"/>
  <c r="Y254" i="3" s="1"/>
  <c r="W254" i="3"/>
  <c r="V254" i="3"/>
  <c r="Y253" i="3" a="1"/>
  <c r="Y253" i="3" s="1"/>
  <c r="X253" i="3"/>
  <c r="W253" i="3"/>
  <c r="V253" i="3"/>
  <c r="Y252" i="3"/>
  <c r="X252" i="3"/>
  <c r="W252" i="3"/>
  <c r="V252" i="3"/>
  <c r="Y252" i="3" s="1" a="1"/>
  <c r="X251" i="3"/>
  <c r="W251" i="3"/>
  <c r="V251" i="3"/>
  <c r="X250" i="3"/>
  <c r="Y250" i="3" s="1" a="1"/>
  <c r="Y250" i="3" s="1"/>
  <c r="W250" i="3"/>
  <c r="V250" i="3"/>
  <c r="Y249" i="3" a="1"/>
  <c r="Y249" i="3" s="1"/>
  <c r="X249" i="3"/>
  <c r="W249" i="3"/>
  <c r="V249" i="3"/>
  <c r="X248" i="3"/>
  <c r="W248" i="3"/>
  <c r="V248" i="3"/>
  <c r="Y248" i="3" s="1" a="1"/>
  <c r="Y248" i="3" s="1"/>
  <c r="X247" i="3"/>
  <c r="W247" i="3"/>
  <c r="V247" i="3"/>
  <c r="X246" i="3"/>
  <c r="Y246" i="3" s="1" a="1"/>
  <c r="Y246" i="3" s="1"/>
  <c r="W246" i="3"/>
  <c r="V246" i="3"/>
  <c r="Y245" i="3" a="1"/>
  <c r="Y245" i="3" s="1"/>
  <c r="X245" i="3"/>
  <c r="W245" i="3"/>
  <c r="V245" i="3"/>
  <c r="Y244" i="3"/>
  <c r="X244" i="3"/>
  <c r="W244" i="3"/>
  <c r="V244" i="3"/>
  <c r="Y244" i="3" s="1" a="1"/>
  <c r="X243" i="3"/>
  <c r="W243" i="3"/>
  <c r="V243" i="3"/>
  <c r="X242" i="3"/>
  <c r="Y242" i="3" s="1" a="1"/>
  <c r="Y242" i="3" s="1"/>
  <c r="W242" i="3"/>
  <c r="V242" i="3"/>
  <c r="Y241" i="3" a="1"/>
  <c r="Y241" i="3" s="1"/>
  <c r="X241" i="3"/>
  <c r="W241" i="3"/>
  <c r="V241" i="3"/>
  <c r="X240" i="3"/>
  <c r="W240" i="3"/>
  <c r="V240" i="3"/>
  <c r="Y240" i="3" s="1" a="1"/>
  <c r="Y240" i="3" s="1"/>
  <c r="X239" i="3"/>
  <c r="W239" i="3"/>
  <c r="V239" i="3"/>
  <c r="X238" i="3"/>
  <c r="Y238" i="3" s="1" a="1"/>
  <c r="Y238" i="3" s="1"/>
  <c r="W238" i="3"/>
  <c r="V238" i="3"/>
  <c r="Y237" i="3" a="1"/>
  <c r="Y237" i="3" s="1"/>
  <c r="X237" i="3"/>
  <c r="W237" i="3"/>
  <c r="V237" i="3"/>
  <c r="Y236" i="3"/>
  <c r="X236" i="3"/>
  <c r="W236" i="3"/>
  <c r="V236" i="3"/>
  <c r="Y236" i="3" s="1" a="1"/>
  <c r="X235" i="3"/>
  <c r="W235" i="3"/>
  <c r="V235" i="3"/>
  <c r="X234" i="3"/>
  <c r="Y234" i="3" s="1" a="1"/>
  <c r="Y234" i="3" s="1"/>
  <c r="W234" i="3"/>
  <c r="V234" i="3"/>
  <c r="X233" i="3"/>
  <c r="W233" i="3"/>
  <c r="V233" i="3"/>
  <c r="Y233" i="3" s="1" a="1"/>
  <c r="Y233" i="3" s="1"/>
  <c r="X232" i="3"/>
  <c r="Y232" i="3" s="1" a="1"/>
  <c r="Y232" i="3" s="1"/>
  <c r="W232" i="3"/>
  <c r="V232" i="3"/>
  <c r="X231" i="3"/>
  <c r="Y231" i="3" s="1" a="1"/>
  <c r="Y231" i="3" s="1"/>
  <c r="W231" i="3"/>
  <c r="V231" i="3"/>
  <c r="Y230" i="3" a="1"/>
  <c r="Y230" i="3" s="1"/>
  <c r="X230" i="3"/>
  <c r="W230" i="3"/>
  <c r="V230" i="3"/>
  <c r="Y229" i="3"/>
  <c r="X229" i="3"/>
  <c r="W229" i="3"/>
  <c r="V229" i="3"/>
  <c r="Y229" i="3" s="1" a="1"/>
  <c r="X228" i="3"/>
  <c r="W228" i="3"/>
  <c r="V228" i="3"/>
  <c r="X227" i="3"/>
  <c r="Y227" i="3" s="1" a="1"/>
  <c r="Y227" i="3" s="1"/>
  <c r="W227" i="3"/>
  <c r="V227" i="3"/>
  <c r="Y226" i="3" a="1"/>
  <c r="Y226" i="3" s="1"/>
  <c r="X226" i="3"/>
  <c r="W226" i="3"/>
  <c r="V226" i="3"/>
  <c r="X225" i="3"/>
  <c r="W225" i="3"/>
  <c r="V225" i="3"/>
  <c r="Y225" i="3" s="1" a="1"/>
  <c r="Y225" i="3" s="1"/>
  <c r="X224" i="3"/>
  <c r="Y224" i="3" s="1" a="1"/>
  <c r="Y224" i="3" s="1"/>
  <c r="W224" i="3"/>
  <c r="V224" i="3"/>
  <c r="X223" i="3"/>
  <c r="Y223" i="3" s="1" a="1"/>
  <c r="Y223" i="3" s="1"/>
  <c r="W223" i="3"/>
  <c r="V223" i="3"/>
  <c r="Y222" i="3" a="1"/>
  <c r="Y222" i="3" s="1"/>
  <c r="X222" i="3"/>
  <c r="W222" i="3"/>
  <c r="V222" i="3"/>
  <c r="X221" i="3"/>
  <c r="W221" i="3"/>
  <c r="V221" i="3"/>
  <c r="Y221" i="3" s="1" a="1"/>
  <c r="Y221" i="3" s="1"/>
  <c r="X220" i="3"/>
  <c r="W220" i="3"/>
  <c r="V220" i="3"/>
  <c r="X219" i="3"/>
  <c r="Y219" i="3" s="1" a="1"/>
  <c r="Y219" i="3" s="1"/>
  <c r="W219" i="3"/>
  <c r="V219" i="3"/>
  <c r="Y218" i="3" a="1"/>
  <c r="Y218" i="3" s="1"/>
  <c r="X218" i="3"/>
  <c r="W218" i="3"/>
  <c r="V218" i="3"/>
  <c r="X217" i="3"/>
  <c r="W217" i="3"/>
  <c r="V217" i="3"/>
  <c r="Y217" i="3" s="1" a="1"/>
  <c r="Y217" i="3" s="1"/>
  <c r="X216" i="3"/>
  <c r="Y216" i="3" s="1" a="1"/>
  <c r="Y216" i="3" s="1"/>
  <c r="W216" i="3"/>
  <c r="V216" i="3"/>
  <c r="X215" i="3"/>
  <c r="Y215" i="3" s="1" a="1"/>
  <c r="Y215" i="3" s="1"/>
  <c r="W215" i="3"/>
  <c r="V215" i="3"/>
  <c r="Y214" i="3" a="1"/>
  <c r="Y214" i="3" s="1"/>
  <c r="X214" i="3"/>
  <c r="W214" i="3"/>
  <c r="V214" i="3"/>
  <c r="X213" i="3"/>
  <c r="W213" i="3"/>
  <c r="V213" i="3"/>
  <c r="Y213" i="3" s="1" a="1"/>
  <c r="Y213" i="3" s="1"/>
  <c r="X212" i="3"/>
  <c r="W212" i="3"/>
  <c r="V212" i="3"/>
  <c r="X211" i="3"/>
  <c r="Y211" i="3" s="1" a="1"/>
  <c r="Y211" i="3" s="1"/>
  <c r="W211" i="3"/>
  <c r="V211" i="3"/>
  <c r="Y210" i="3" a="1"/>
  <c r="Y210" i="3" s="1"/>
  <c r="X210" i="3"/>
  <c r="W210" i="3"/>
  <c r="V210" i="3"/>
  <c r="X209" i="3"/>
  <c r="W209" i="3"/>
  <c r="V209" i="3"/>
  <c r="Y209" i="3" s="1" a="1"/>
  <c r="Y209" i="3" s="1"/>
  <c r="X208" i="3"/>
  <c r="Y208" i="3" s="1" a="1"/>
  <c r="Y208" i="3" s="1"/>
  <c r="W208" i="3"/>
  <c r="V208" i="3"/>
  <c r="X207" i="3"/>
  <c r="Y207" i="3" s="1" a="1"/>
  <c r="Y207" i="3" s="1"/>
  <c r="W207" i="3"/>
  <c r="V207" i="3"/>
  <c r="Y206" i="3" a="1"/>
  <c r="Y206" i="3" s="1"/>
  <c r="X206" i="3"/>
  <c r="W206" i="3"/>
  <c r="V206" i="3"/>
  <c r="X205" i="3"/>
  <c r="W205" i="3"/>
  <c r="V205" i="3"/>
  <c r="Y205" i="3" s="1" a="1"/>
  <c r="Y205" i="3" s="1"/>
  <c r="X204" i="3"/>
  <c r="W204" i="3"/>
  <c r="V204" i="3"/>
  <c r="X203" i="3"/>
  <c r="Y203" i="3" s="1" a="1"/>
  <c r="Y203" i="3" s="1"/>
  <c r="W203" i="3"/>
  <c r="V203" i="3"/>
  <c r="Y202" i="3" a="1"/>
  <c r="Y202" i="3" s="1"/>
  <c r="X202" i="3"/>
  <c r="W202" i="3"/>
  <c r="V202" i="3"/>
  <c r="X201" i="3"/>
  <c r="W201" i="3"/>
  <c r="V201" i="3"/>
  <c r="Y201" i="3" s="1" a="1"/>
  <c r="Y201" i="3" s="1"/>
  <c r="X200" i="3"/>
  <c r="Y200" i="3" s="1" a="1"/>
  <c r="Y200" i="3" s="1"/>
  <c r="W200" i="3"/>
  <c r="V200" i="3"/>
  <c r="X199" i="3"/>
  <c r="Y199" i="3" s="1" a="1"/>
  <c r="Y199" i="3" s="1"/>
  <c r="W199" i="3"/>
  <c r="V199" i="3"/>
  <c r="Y198" i="3" a="1"/>
  <c r="Y198" i="3" s="1"/>
  <c r="X198" i="3"/>
  <c r="W198" i="3"/>
  <c r="V198" i="3"/>
  <c r="X197" i="3"/>
  <c r="W197" i="3"/>
  <c r="V197" i="3"/>
  <c r="Y197" i="3" s="1" a="1"/>
  <c r="Y197" i="3" s="1"/>
  <c r="X196" i="3"/>
  <c r="W196" i="3"/>
  <c r="V196" i="3"/>
  <c r="X195" i="3"/>
  <c r="Y195" i="3" s="1" a="1"/>
  <c r="Y195" i="3" s="1"/>
  <c r="W195" i="3"/>
  <c r="V195" i="3"/>
  <c r="Y194" i="3" a="1"/>
  <c r="Y194" i="3" s="1"/>
  <c r="X194" i="3"/>
  <c r="W194" i="3"/>
  <c r="V194" i="3"/>
  <c r="X193" i="3"/>
  <c r="W193" i="3"/>
  <c r="V193" i="3"/>
  <c r="Y193" i="3" s="1" a="1"/>
  <c r="Y193" i="3" s="1"/>
  <c r="X192" i="3"/>
  <c r="Y192" i="3" s="1" a="1"/>
  <c r="Y192" i="3" s="1"/>
  <c r="W192" i="3"/>
  <c r="V192" i="3"/>
  <c r="X191" i="3"/>
  <c r="Y191" i="3" s="1" a="1"/>
  <c r="Y191" i="3" s="1"/>
  <c r="W191" i="3"/>
  <c r="V191" i="3"/>
  <c r="Y190" i="3" a="1"/>
  <c r="Y190" i="3" s="1"/>
  <c r="X190" i="3"/>
  <c r="W190" i="3"/>
  <c r="V190" i="3"/>
  <c r="X189" i="3"/>
  <c r="W189" i="3"/>
  <c r="V189" i="3"/>
  <c r="Y189" i="3" s="1" a="1"/>
  <c r="Y189" i="3" s="1"/>
  <c r="X188" i="3"/>
  <c r="W188" i="3"/>
  <c r="V188" i="3"/>
  <c r="X187" i="3"/>
  <c r="Y187" i="3" s="1" a="1"/>
  <c r="Y187" i="3" s="1"/>
  <c r="W187" i="3"/>
  <c r="V187" i="3"/>
  <c r="Y186" i="3" a="1"/>
  <c r="Y186" i="3" s="1"/>
  <c r="X186" i="3"/>
  <c r="W186" i="3"/>
  <c r="V186" i="3"/>
  <c r="X185" i="3"/>
  <c r="W185" i="3"/>
  <c r="V185" i="3"/>
  <c r="Y185" i="3" s="1" a="1"/>
  <c r="Y185" i="3" s="1"/>
  <c r="X184" i="3"/>
  <c r="Y184" i="3" s="1" a="1"/>
  <c r="Y184" i="3" s="1"/>
  <c r="W184" i="3"/>
  <c r="V184" i="3"/>
  <c r="X183" i="3"/>
  <c r="Y183" i="3" s="1" a="1"/>
  <c r="Y183" i="3" s="1"/>
  <c r="W183" i="3"/>
  <c r="V183" i="3"/>
  <c r="Y182" i="3" a="1"/>
  <c r="Y182" i="3" s="1"/>
  <c r="X182" i="3"/>
  <c r="W182" i="3"/>
  <c r="V182" i="3"/>
  <c r="X181" i="3"/>
  <c r="W181" i="3"/>
  <c r="V181" i="3"/>
  <c r="Y181" i="3" s="1" a="1"/>
  <c r="Y181" i="3" s="1"/>
  <c r="X180" i="3"/>
  <c r="W180" i="3"/>
  <c r="V180" i="3"/>
  <c r="X179" i="3"/>
  <c r="Y179" i="3" s="1" a="1"/>
  <c r="Y179" i="3" s="1"/>
  <c r="W179" i="3"/>
  <c r="V179" i="3"/>
  <c r="Y178" i="3" a="1"/>
  <c r="Y178" i="3" s="1"/>
  <c r="X178" i="3"/>
  <c r="W178" i="3"/>
  <c r="V178" i="3"/>
  <c r="X177" i="3"/>
  <c r="W177" i="3"/>
  <c r="V177" i="3"/>
  <c r="Y177" i="3" s="1" a="1"/>
  <c r="Y177" i="3" s="1"/>
  <c r="X176" i="3"/>
  <c r="Y176" i="3" s="1" a="1"/>
  <c r="Y176" i="3" s="1"/>
  <c r="W176" i="3"/>
  <c r="V176" i="3"/>
  <c r="X175" i="3"/>
  <c r="Y175" i="3" s="1" a="1"/>
  <c r="Y175" i="3" s="1"/>
  <c r="W175" i="3"/>
  <c r="V175" i="3"/>
  <c r="Y174" i="3" a="1"/>
  <c r="Y174" i="3" s="1"/>
  <c r="X174" i="3"/>
  <c r="W174" i="3"/>
  <c r="V174" i="3"/>
  <c r="X173" i="3"/>
  <c r="W173" i="3"/>
  <c r="V173" i="3"/>
  <c r="Y173" i="3" s="1" a="1"/>
  <c r="Y173" i="3" s="1"/>
  <c r="X172" i="3"/>
  <c r="W172" i="3"/>
  <c r="V172" i="3"/>
  <c r="X171" i="3"/>
  <c r="Y171" i="3" s="1" a="1"/>
  <c r="Y171" i="3" s="1"/>
  <c r="W171" i="3"/>
  <c r="V171" i="3"/>
  <c r="Y170" i="3" a="1"/>
  <c r="Y170" i="3" s="1"/>
  <c r="X170" i="3"/>
  <c r="W170" i="3"/>
  <c r="V170" i="3"/>
  <c r="X169" i="3"/>
  <c r="W169" i="3"/>
  <c r="V169" i="3"/>
  <c r="Y169" i="3" s="1" a="1"/>
  <c r="Y169" i="3" s="1"/>
  <c r="X168" i="3"/>
  <c r="Y168" i="3" s="1" a="1"/>
  <c r="Y168" i="3" s="1"/>
  <c r="W168" i="3"/>
  <c r="V168" i="3"/>
  <c r="X167" i="3"/>
  <c r="Y167" i="3" s="1" a="1"/>
  <c r="Y167" i="3" s="1"/>
  <c r="W167" i="3"/>
  <c r="V167" i="3"/>
  <c r="Y166" i="3" a="1"/>
  <c r="Y166" i="3" s="1"/>
  <c r="X166" i="3"/>
  <c r="W166" i="3"/>
  <c r="V166" i="3"/>
  <c r="X165" i="3"/>
  <c r="W165" i="3"/>
  <c r="V165" i="3"/>
  <c r="Y165" i="3" s="1" a="1"/>
  <c r="Y165" i="3" s="1"/>
  <c r="X164" i="3"/>
  <c r="W164" i="3"/>
  <c r="V164" i="3"/>
  <c r="X163" i="3"/>
  <c r="Y163" i="3" s="1" a="1"/>
  <c r="Y163" i="3" s="1"/>
  <c r="W163" i="3"/>
  <c r="V163" i="3"/>
  <c r="Y162" i="3" a="1"/>
  <c r="Y162" i="3" s="1"/>
  <c r="X162" i="3"/>
  <c r="W162" i="3"/>
  <c r="V162" i="3"/>
  <c r="X161" i="3"/>
  <c r="W161" i="3"/>
  <c r="V161" i="3"/>
  <c r="Y161" i="3" s="1" a="1"/>
  <c r="Y161" i="3" s="1"/>
  <c r="X160" i="3"/>
  <c r="W160" i="3"/>
  <c r="V160" i="3"/>
  <c r="X159" i="3"/>
  <c r="Y159" i="3" s="1" a="1"/>
  <c r="Y159" i="3" s="1"/>
  <c r="W159" i="3"/>
  <c r="V159" i="3"/>
  <c r="Y158" i="3" a="1"/>
  <c r="Y158" i="3" s="1"/>
  <c r="X158" i="3"/>
  <c r="W158" i="3"/>
  <c r="V158" i="3"/>
  <c r="X157" i="3"/>
  <c r="W157" i="3"/>
  <c r="V157" i="3"/>
  <c r="Y157" i="3" s="1" a="1"/>
  <c r="Y157" i="3" s="1"/>
  <c r="X156" i="3"/>
  <c r="W156" i="3"/>
  <c r="V156" i="3"/>
  <c r="X155" i="3"/>
  <c r="Y155" i="3" s="1" a="1"/>
  <c r="Y155" i="3" s="1"/>
  <c r="W155" i="3"/>
  <c r="V155" i="3"/>
  <c r="Y154" i="3" a="1"/>
  <c r="Y154" i="3" s="1"/>
  <c r="X154" i="3"/>
  <c r="W154" i="3"/>
  <c r="V154" i="3"/>
  <c r="X153" i="3"/>
  <c r="W153" i="3"/>
  <c r="V153" i="3"/>
  <c r="Y153" i="3" s="1" a="1"/>
  <c r="Y153" i="3" s="1"/>
  <c r="X152" i="3"/>
  <c r="W152" i="3"/>
  <c r="V152" i="3"/>
  <c r="X151" i="3"/>
  <c r="Y151" i="3" s="1" a="1"/>
  <c r="Y151" i="3" s="1"/>
  <c r="W151" i="3"/>
  <c r="V151" i="3"/>
  <c r="Y150" i="3" a="1"/>
  <c r="Y150" i="3" s="1"/>
  <c r="X150" i="3"/>
  <c r="W150" i="3"/>
  <c r="V150" i="3"/>
  <c r="X149" i="3"/>
  <c r="W149" i="3"/>
  <c r="V149" i="3"/>
  <c r="Y149" i="3" s="1" a="1"/>
  <c r="Y149" i="3" s="1"/>
  <c r="X148" i="3"/>
  <c r="W148" i="3"/>
  <c r="V148" i="3"/>
  <c r="X147" i="3"/>
  <c r="Y147" i="3" s="1" a="1"/>
  <c r="Y147" i="3" s="1"/>
  <c r="W147" i="3"/>
  <c r="V147" i="3"/>
  <c r="Y146" i="3" a="1"/>
  <c r="Y146" i="3" s="1"/>
  <c r="X146" i="3"/>
  <c r="W146" i="3"/>
  <c r="V146" i="3"/>
  <c r="X145" i="3"/>
  <c r="W145" i="3"/>
  <c r="V145" i="3"/>
  <c r="Y145" i="3" s="1" a="1"/>
  <c r="Y145" i="3" s="1"/>
  <c r="X144" i="3"/>
  <c r="W144" i="3"/>
  <c r="V144" i="3"/>
  <c r="X143" i="3"/>
  <c r="Y143" i="3" s="1" a="1"/>
  <c r="Y143" i="3" s="1"/>
  <c r="W143" i="3"/>
  <c r="V143" i="3"/>
  <c r="Y142" i="3" a="1"/>
  <c r="Y142" i="3" s="1"/>
  <c r="X142" i="3"/>
  <c r="W142" i="3"/>
  <c r="V142" i="3"/>
  <c r="X141" i="3"/>
  <c r="W141" i="3"/>
  <c r="V141" i="3"/>
  <c r="Y141" i="3" s="1" a="1"/>
  <c r="Y141" i="3" s="1"/>
  <c r="X140" i="3"/>
  <c r="W140" i="3"/>
  <c r="V140" i="3"/>
  <c r="X139" i="3"/>
  <c r="Y139" i="3" s="1" a="1"/>
  <c r="Y139" i="3" s="1"/>
  <c r="W139" i="3"/>
  <c r="V139" i="3"/>
  <c r="Y138" i="3" a="1"/>
  <c r="Y138" i="3" s="1"/>
  <c r="X138" i="3"/>
  <c r="W138" i="3"/>
  <c r="V138" i="3"/>
  <c r="X137" i="3"/>
  <c r="W137" i="3"/>
  <c r="V137" i="3"/>
  <c r="Y137" i="3" s="1" a="1"/>
  <c r="Y137" i="3" s="1"/>
  <c r="X136" i="3"/>
  <c r="W136" i="3"/>
  <c r="V136" i="3"/>
  <c r="X135" i="3"/>
  <c r="Y135" i="3" s="1" a="1"/>
  <c r="Y135" i="3" s="1"/>
  <c r="W135" i="3"/>
  <c r="V135" i="3"/>
  <c r="Y134" i="3" a="1"/>
  <c r="Y134" i="3" s="1"/>
  <c r="X134" i="3"/>
  <c r="W134" i="3"/>
  <c r="V134" i="3"/>
  <c r="X133" i="3"/>
  <c r="W133" i="3"/>
  <c r="V133" i="3"/>
  <c r="Y133" i="3" s="1" a="1"/>
  <c r="Y133" i="3" s="1"/>
  <c r="X132" i="3"/>
  <c r="W132" i="3"/>
  <c r="V132" i="3"/>
  <c r="X131" i="3"/>
  <c r="Y131" i="3" s="1" a="1"/>
  <c r="Y131" i="3" s="1"/>
  <c r="W131" i="3"/>
  <c r="V131" i="3"/>
  <c r="Y130" i="3" a="1"/>
  <c r="Y130" i="3" s="1"/>
  <c r="X130" i="3"/>
  <c r="W130" i="3"/>
  <c r="V130" i="3"/>
  <c r="X129" i="3"/>
  <c r="W129" i="3"/>
  <c r="V129" i="3"/>
  <c r="Y129" i="3" s="1" a="1"/>
  <c r="Y129" i="3" s="1"/>
  <c r="X128" i="3"/>
  <c r="W128" i="3"/>
  <c r="V128" i="3"/>
  <c r="X127" i="3"/>
  <c r="Y127" i="3" s="1" a="1"/>
  <c r="Y127" i="3" s="1"/>
  <c r="W127" i="3"/>
  <c r="V127" i="3"/>
  <c r="Y126" i="3" a="1"/>
  <c r="Y126" i="3" s="1"/>
  <c r="X126" i="3"/>
  <c r="W126" i="3"/>
  <c r="V126" i="3"/>
  <c r="X125" i="3"/>
  <c r="W125" i="3"/>
  <c r="V125" i="3"/>
  <c r="Y125" i="3" s="1" a="1"/>
  <c r="Y125" i="3" s="1"/>
  <c r="X124" i="3"/>
  <c r="W124" i="3"/>
  <c r="V124" i="3"/>
  <c r="X123" i="3"/>
  <c r="Y123" i="3" s="1" a="1"/>
  <c r="Y123" i="3" s="1"/>
  <c r="W123" i="3"/>
  <c r="V123" i="3"/>
  <c r="Y122" i="3" a="1"/>
  <c r="Y122" i="3" s="1"/>
  <c r="X122" i="3"/>
  <c r="W122" i="3"/>
  <c r="V122" i="3"/>
  <c r="X121" i="3"/>
  <c r="W121" i="3"/>
  <c r="V121" i="3"/>
  <c r="Y121" i="3" s="1" a="1"/>
  <c r="Y121" i="3" s="1"/>
  <c r="X120" i="3"/>
  <c r="W120" i="3"/>
  <c r="V120" i="3"/>
  <c r="X119" i="3"/>
  <c r="Y119" i="3" s="1" a="1"/>
  <c r="Y119" i="3" s="1"/>
  <c r="W119" i="3"/>
  <c r="V119" i="3"/>
  <c r="Y118" i="3" a="1"/>
  <c r="Y118" i="3" s="1"/>
  <c r="X118" i="3"/>
  <c r="W118" i="3"/>
  <c r="V118" i="3"/>
  <c r="X117" i="3"/>
  <c r="W117" i="3"/>
  <c r="V117" i="3"/>
  <c r="Y117" i="3" s="1" a="1"/>
  <c r="Y117" i="3" s="1"/>
  <c r="X116" i="3"/>
  <c r="W116" i="3"/>
  <c r="V116" i="3"/>
  <c r="X115" i="3"/>
  <c r="Y115" i="3" s="1" a="1"/>
  <c r="Y115" i="3" s="1"/>
  <c r="W115" i="3"/>
  <c r="V115" i="3"/>
  <c r="Y114" i="3" a="1"/>
  <c r="Y114" i="3" s="1"/>
  <c r="X114" i="3"/>
  <c r="W114" i="3"/>
  <c r="V114" i="3"/>
  <c r="X113" i="3"/>
  <c r="W113" i="3"/>
  <c r="V113" i="3"/>
  <c r="Y113" i="3" s="1" a="1"/>
  <c r="Y113" i="3" s="1"/>
  <c r="X112" i="3"/>
  <c r="W112" i="3"/>
  <c r="V112" i="3"/>
  <c r="X111" i="3"/>
  <c r="Y111" i="3" s="1" a="1"/>
  <c r="Y111" i="3" s="1"/>
  <c r="W111" i="3"/>
  <c r="V111" i="3"/>
  <c r="Y110" i="3" a="1"/>
  <c r="Y110" i="3" s="1"/>
  <c r="X110" i="3"/>
  <c r="W110" i="3"/>
  <c r="V110" i="3"/>
  <c r="X109" i="3"/>
  <c r="W109" i="3"/>
  <c r="V109" i="3"/>
  <c r="Y109" i="3" s="1" a="1"/>
  <c r="Y109" i="3" s="1"/>
  <c r="X108" i="3"/>
  <c r="W108" i="3"/>
  <c r="V108" i="3"/>
  <c r="X107" i="3"/>
  <c r="Y107" i="3" s="1" a="1"/>
  <c r="Y107" i="3" s="1"/>
  <c r="W107" i="3"/>
  <c r="V107" i="3"/>
  <c r="X106" i="3"/>
  <c r="Y106" i="3" s="1" a="1"/>
  <c r="Y106" i="3" s="1"/>
  <c r="W106" i="3"/>
  <c r="V106" i="3"/>
  <c r="Y105" i="3" a="1"/>
  <c r="Y105" i="3" s="1"/>
  <c r="X105" i="3"/>
  <c r="W105" i="3"/>
  <c r="V105" i="3"/>
  <c r="X104" i="3"/>
  <c r="W104" i="3"/>
  <c r="V104" i="3"/>
  <c r="X103" i="3"/>
  <c r="Y103" i="3" s="1" a="1"/>
  <c r="Y103" i="3" s="1"/>
  <c r="W103" i="3"/>
  <c r="V103" i="3"/>
  <c r="X102" i="3"/>
  <c r="Y102" i="3" s="1" a="1"/>
  <c r="Y102" i="3" s="1"/>
  <c r="W102" i="3"/>
  <c r="V102" i="3"/>
  <c r="Y101" i="3" a="1"/>
  <c r="Y101" i="3" s="1"/>
  <c r="X101" i="3"/>
  <c r="W101" i="3"/>
  <c r="V101" i="3"/>
  <c r="X100" i="3"/>
  <c r="W100" i="3"/>
  <c r="V100" i="3"/>
  <c r="X99" i="3"/>
  <c r="Y99" i="3" s="1" a="1"/>
  <c r="Y99" i="3" s="1"/>
  <c r="W99" i="3"/>
  <c r="V99" i="3"/>
  <c r="X98" i="3"/>
  <c r="Y98" i="3" s="1" a="1"/>
  <c r="Y98" i="3" s="1"/>
  <c r="W98" i="3"/>
  <c r="V98" i="3"/>
  <c r="Y97" i="3" a="1"/>
  <c r="Y97" i="3" s="1"/>
  <c r="X97" i="3"/>
  <c r="W97" i="3"/>
  <c r="V97" i="3"/>
  <c r="X96" i="3"/>
  <c r="W96" i="3"/>
  <c r="V96" i="3"/>
  <c r="X95" i="3"/>
  <c r="Y95" i="3" s="1" a="1"/>
  <c r="Y95" i="3" s="1"/>
  <c r="W95" i="3"/>
  <c r="V95" i="3"/>
  <c r="X94" i="3"/>
  <c r="Y94" i="3" s="1" a="1"/>
  <c r="Y94" i="3" s="1"/>
  <c r="W94" i="3"/>
  <c r="V94" i="3"/>
  <c r="Y93" i="3" a="1"/>
  <c r="Y93" i="3" s="1"/>
  <c r="X93" i="3"/>
  <c r="W93" i="3"/>
  <c r="V93" i="3"/>
  <c r="X92" i="3"/>
  <c r="W92" i="3"/>
  <c r="V92" i="3"/>
  <c r="X91" i="3"/>
  <c r="Y91" i="3" s="1" a="1"/>
  <c r="Y91" i="3" s="1"/>
  <c r="W91" i="3"/>
  <c r="V91" i="3"/>
  <c r="X90" i="3"/>
  <c r="Y90" i="3" s="1" a="1"/>
  <c r="Y90" i="3" s="1"/>
  <c r="W90" i="3"/>
  <c r="V90" i="3"/>
  <c r="Y89" i="3" a="1"/>
  <c r="Y89" i="3" s="1"/>
  <c r="X89" i="3"/>
  <c r="W89" i="3"/>
  <c r="V89" i="3"/>
  <c r="X88" i="3"/>
  <c r="W88" i="3"/>
  <c r="V88" i="3"/>
  <c r="X87" i="3"/>
  <c r="Y87" i="3" s="1" a="1"/>
  <c r="Y87" i="3" s="1"/>
  <c r="W87" i="3"/>
  <c r="V87" i="3"/>
  <c r="X86" i="3"/>
  <c r="Y86" i="3" s="1" a="1"/>
  <c r="Y86" i="3" s="1"/>
  <c r="W86" i="3"/>
  <c r="V86" i="3"/>
  <c r="Y85" i="3" a="1"/>
  <c r="Y85" i="3" s="1"/>
  <c r="X85" i="3"/>
  <c r="W85" i="3"/>
  <c r="V85" i="3"/>
  <c r="X84" i="3"/>
  <c r="W84" i="3"/>
  <c r="V84" i="3"/>
  <c r="X83" i="3"/>
  <c r="Y83" i="3" s="1" a="1"/>
  <c r="Y83" i="3" s="1"/>
  <c r="W83" i="3"/>
  <c r="V83" i="3"/>
  <c r="X82" i="3"/>
  <c r="Y82" i="3" s="1" a="1"/>
  <c r="Y82" i="3" s="1"/>
  <c r="W82" i="3"/>
  <c r="V82" i="3"/>
  <c r="Y81" i="3" a="1"/>
  <c r="Y81" i="3" s="1"/>
  <c r="X81" i="3"/>
  <c r="W81" i="3"/>
  <c r="V81" i="3"/>
  <c r="X80" i="3"/>
  <c r="W80" i="3"/>
  <c r="V80" i="3"/>
  <c r="X79" i="3"/>
  <c r="Y79" i="3" s="1" a="1"/>
  <c r="Y79" i="3" s="1"/>
  <c r="W79" i="3"/>
  <c r="V79" i="3"/>
  <c r="X78" i="3"/>
  <c r="Y78" i="3" s="1" a="1"/>
  <c r="Y78" i="3" s="1"/>
  <c r="W78" i="3"/>
  <c r="V78" i="3"/>
  <c r="Y77" i="3" a="1"/>
  <c r="Y77" i="3" s="1"/>
  <c r="X77" i="3"/>
  <c r="W77" i="3"/>
  <c r="V77" i="3"/>
  <c r="X76" i="3"/>
  <c r="W76" i="3"/>
  <c r="V76" i="3"/>
  <c r="X75" i="3"/>
  <c r="Y75" i="3" s="1" a="1"/>
  <c r="Y75" i="3" s="1"/>
  <c r="W75" i="3"/>
  <c r="V75" i="3"/>
  <c r="X74" i="3"/>
  <c r="Y74" i="3" s="1" a="1"/>
  <c r="Y74" i="3" s="1"/>
  <c r="W74" i="3"/>
  <c r="V74" i="3"/>
  <c r="Y73" i="3" a="1"/>
  <c r="Y73" i="3" s="1"/>
  <c r="X73" i="3"/>
  <c r="W73" i="3"/>
  <c r="V73" i="3"/>
  <c r="X72" i="3"/>
  <c r="W72" i="3"/>
  <c r="V72" i="3"/>
  <c r="X71" i="3"/>
  <c r="Y71" i="3" s="1" a="1"/>
  <c r="Y71" i="3" s="1"/>
  <c r="W71" i="3"/>
  <c r="V71" i="3"/>
  <c r="X70" i="3"/>
  <c r="Y70" i="3" s="1" a="1"/>
  <c r="Y70" i="3" s="1"/>
  <c r="W70" i="3"/>
  <c r="V70" i="3"/>
  <c r="Y69" i="3" a="1"/>
  <c r="Y69" i="3" s="1"/>
  <c r="X69" i="3"/>
  <c r="W69" i="3"/>
  <c r="V69" i="3"/>
  <c r="X68" i="3"/>
  <c r="W68" i="3"/>
  <c r="V68" i="3"/>
  <c r="X67" i="3"/>
  <c r="Y67" i="3" s="1" a="1"/>
  <c r="Y67" i="3" s="1"/>
  <c r="W67" i="3"/>
  <c r="V67" i="3"/>
  <c r="X66" i="3"/>
  <c r="W66" i="3"/>
  <c r="V66" i="3"/>
  <c r="X65" i="3"/>
  <c r="W65" i="3"/>
  <c r="Y65" i="3" s="1" a="1"/>
  <c r="Y65" i="3" s="1"/>
  <c r="V65" i="3"/>
  <c r="X64" i="3"/>
  <c r="W64" i="3"/>
  <c r="V64" i="3"/>
  <c r="X63" i="3"/>
  <c r="W63" i="3"/>
  <c r="Y63" i="3" s="1" a="1"/>
  <c r="Y63" i="3" s="1"/>
  <c r="V63" i="3"/>
  <c r="X62" i="3"/>
  <c r="Y62" i="3" s="1" a="1"/>
  <c r="Y62" i="3" s="1"/>
  <c r="W62" i="3"/>
  <c r="V62" i="3"/>
  <c r="Y61" i="3" a="1"/>
  <c r="Y61" i="3" s="1"/>
  <c r="X61" i="3"/>
  <c r="W61" i="3"/>
  <c r="V61" i="3"/>
  <c r="X60" i="3"/>
  <c r="W60" i="3"/>
  <c r="V60" i="3"/>
  <c r="X59" i="3"/>
  <c r="W59" i="3"/>
  <c r="Y59" i="3" s="1" a="1"/>
  <c r="Y59" i="3" s="1"/>
  <c r="V59" i="3"/>
  <c r="X58" i="3"/>
  <c r="Y58" i="3" s="1" a="1"/>
  <c r="Y58" i="3" s="1"/>
  <c r="W58" i="3"/>
  <c r="V58" i="3"/>
  <c r="Y57" i="3" a="1"/>
  <c r="Y57" i="3" s="1"/>
  <c r="X57" i="3"/>
  <c r="W57" i="3"/>
  <c r="V57" i="3"/>
  <c r="Y56" i="3"/>
  <c r="X56" i="3"/>
  <c r="Y56" i="3" s="1" a="1"/>
  <c r="W56" i="3"/>
  <c r="V56" i="3"/>
  <c r="X55" i="3"/>
  <c r="W55" i="3"/>
  <c r="Y55" i="3" s="1" a="1"/>
  <c r="Y55" i="3" s="1"/>
  <c r="V55" i="3"/>
  <c r="X54" i="3"/>
  <c r="Y54" i="3" s="1" a="1"/>
  <c r="Y54" i="3" s="1"/>
  <c r="W54" i="3"/>
  <c r="V54" i="3"/>
  <c r="Y53" i="3" a="1"/>
  <c r="Y53" i="3" s="1"/>
  <c r="X53" i="3"/>
  <c r="W53" i="3"/>
  <c r="V53" i="3"/>
  <c r="X52" i="3"/>
  <c r="W52" i="3"/>
  <c r="V52" i="3"/>
  <c r="X51" i="3"/>
  <c r="W51" i="3"/>
  <c r="Y51" i="3" s="1" a="1"/>
  <c r="Y51" i="3" s="1"/>
  <c r="V51" i="3"/>
  <c r="X50" i="3"/>
  <c r="Y50" i="3" s="1" a="1"/>
  <c r="Y50" i="3" s="1"/>
  <c r="W50" i="3"/>
  <c r="V50" i="3"/>
  <c r="Y49" i="3" a="1"/>
  <c r="Y49" i="3" s="1"/>
  <c r="X49" i="3"/>
  <c r="W49" i="3"/>
  <c r="V49" i="3"/>
  <c r="Y48" i="3"/>
  <c r="X48" i="3"/>
  <c r="Y48" i="3" s="1" a="1"/>
  <c r="W48" i="3"/>
  <c r="V48" i="3"/>
  <c r="X47" i="3"/>
  <c r="W47" i="3"/>
  <c r="Y47" i="3" s="1" a="1"/>
  <c r="Y47" i="3" s="1"/>
  <c r="V47" i="3"/>
  <c r="X46" i="3"/>
  <c r="Y46" i="3" s="1" a="1"/>
  <c r="Y46" i="3" s="1"/>
  <c r="W46" i="3"/>
  <c r="V46" i="3"/>
  <c r="Y45" i="3" a="1"/>
  <c r="Y45" i="3" s="1"/>
  <c r="X45" i="3"/>
  <c r="W45" i="3"/>
  <c r="V45" i="3"/>
  <c r="X44" i="3"/>
  <c r="W44" i="3"/>
  <c r="V44" i="3"/>
  <c r="X43" i="3"/>
  <c r="W43" i="3"/>
  <c r="Y43" i="3" s="1" a="1"/>
  <c r="Y43" i="3" s="1"/>
  <c r="V43" i="3"/>
  <c r="X42" i="3"/>
  <c r="Y42" i="3" s="1" a="1"/>
  <c r="Y42" i="3" s="1"/>
  <c r="W42" i="3"/>
  <c r="V42" i="3"/>
  <c r="Y41" i="3" a="1"/>
  <c r="Y41" i="3" s="1"/>
  <c r="X41" i="3"/>
  <c r="W41" i="3"/>
  <c r="V41" i="3"/>
  <c r="Y40" i="3"/>
  <c r="X40" i="3"/>
  <c r="Y40" i="3" s="1" a="1"/>
  <c r="W40" i="3"/>
  <c r="V40" i="3"/>
  <c r="X39" i="3"/>
  <c r="W39" i="3"/>
  <c r="Y39" i="3" s="1" a="1"/>
  <c r="Y39" i="3" s="1"/>
  <c r="V39" i="3"/>
  <c r="X38" i="3"/>
  <c r="Y38" i="3" s="1" a="1"/>
  <c r="Y38" i="3" s="1"/>
  <c r="W38" i="3"/>
  <c r="V38" i="3"/>
  <c r="Y37" i="3" a="1"/>
  <c r="Y37" i="3" s="1"/>
  <c r="X37" i="3"/>
  <c r="W37" i="3"/>
  <c r="V37" i="3"/>
  <c r="X36" i="3"/>
  <c r="W36" i="3"/>
  <c r="V36" i="3"/>
  <c r="X35" i="3"/>
  <c r="W35" i="3"/>
  <c r="Y35" i="3" s="1" a="1"/>
  <c r="Y35" i="3" s="1"/>
  <c r="V35" i="3"/>
  <c r="X34" i="3"/>
  <c r="Y34" i="3" s="1" a="1"/>
  <c r="Y34" i="3" s="1"/>
  <c r="W34" i="3"/>
  <c r="V34" i="3"/>
  <c r="Y33" i="3" a="1"/>
  <c r="Y33" i="3" s="1"/>
  <c r="X33" i="3"/>
  <c r="W33" i="3"/>
  <c r="V33" i="3"/>
  <c r="Y32" i="3"/>
  <c r="X32" i="3"/>
  <c r="Y32" i="3" s="1" a="1"/>
  <c r="W32" i="3"/>
  <c r="V32" i="3"/>
  <c r="X31" i="3"/>
  <c r="W31" i="3"/>
  <c r="Y31" i="3" s="1" a="1"/>
  <c r="Y31" i="3" s="1"/>
  <c r="V31" i="3"/>
  <c r="X30" i="3"/>
  <c r="Y30" i="3" s="1" a="1"/>
  <c r="Y30" i="3" s="1"/>
  <c r="W30" i="3"/>
  <c r="V30" i="3"/>
  <c r="Y29" i="3" a="1"/>
  <c r="Y29" i="3" s="1"/>
  <c r="X29" i="3"/>
  <c r="W29" i="3"/>
  <c r="V29" i="3"/>
  <c r="X28" i="3"/>
  <c r="W28" i="3"/>
  <c r="V28" i="3"/>
  <c r="X27" i="3"/>
  <c r="W27" i="3"/>
  <c r="Y27" i="3" s="1" a="1"/>
  <c r="Y27" i="3" s="1"/>
  <c r="V27" i="3"/>
  <c r="X26" i="3"/>
  <c r="Y26" i="3" s="1" a="1"/>
  <c r="Y26" i="3" s="1"/>
  <c r="W26" i="3"/>
  <c r="V26" i="3"/>
  <c r="Y25" i="3" a="1"/>
  <c r="Y25" i="3" s="1"/>
  <c r="X25" i="3"/>
  <c r="W25" i="3"/>
  <c r="V25" i="3"/>
  <c r="Y24" i="3"/>
  <c r="X24" i="3"/>
  <c r="Y24" i="3" s="1" a="1"/>
  <c r="W24" i="3"/>
  <c r="V24" i="3"/>
  <c r="X23" i="3"/>
  <c r="W23" i="3"/>
  <c r="Y23" i="3" s="1" a="1"/>
  <c r="Y23" i="3" s="1"/>
  <c r="V23" i="3"/>
  <c r="X22" i="3"/>
  <c r="Y22" i="3" s="1" a="1"/>
  <c r="Y22" i="3" s="1"/>
  <c r="W22" i="3"/>
  <c r="V22" i="3"/>
  <c r="Y21" i="3" a="1"/>
  <c r="Y21" i="3" s="1"/>
  <c r="X21" i="3"/>
  <c r="W21" i="3"/>
  <c r="V21" i="3"/>
  <c r="X20" i="3"/>
  <c r="W20" i="3"/>
  <c r="V20" i="3"/>
  <c r="X19" i="3"/>
  <c r="W19" i="3"/>
  <c r="Y19" i="3" s="1" a="1"/>
  <c r="Y19" i="3" s="1"/>
  <c r="V19" i="3"/>
  <c r="X18" i="3"/>
  <c r="Y18" i="3" s="1" a="1"/>
  <c r="Y18" i="3" s="1"/>
  <c r="W18" i="3"/>
  <c r="V18" i="3"/>
  <c r="Y17" i="3" a="1"/>
  <c r="Y17" i="3" s="1"/>
  <c r="X17" i="3"/>
  <c r="W17" i="3"/>
  <c r="V17" i="3"/>
  <c r="Y16" i="3"/>
  <c r="X16" i="3"/>
  <c r="Y16" i="3" s="1" a="1"/>
  <c r="W16" i="3"/>
  <c r="V16" i="3"/>
  <c r="X15" i="3"/>
  <c r="W15" i="3"/>
  <c r="Y15" i="3" s="1" a="1"/>
  <c r="Y15" i="3" s="1"/>
  <c r="V15" i="3"/>
  <c r="X14" i="3"/>
  <c r="Y14" i="3" s="1" a="1"/>
  <c r="Y14" i="3" s="1"/>
  <c r="W14" i="3"/>
  <c r="V14" i="3"/>
  <c r="Y13" i="3" a="1"/>
  <c r="Y13" i="3" s="1"/>
  <c r="X13" i="3"/>
  <c r="W13" i="3"/>
  <c r="V13" i="3"/>
  <c r="X12" i="3"/>
  <c r="W12" i="3"/>
  <c r="V12" i="3"/>
  <c r="X11" i="3"/>
  <c r="W11" i="3"/>
  <c r="Y11" i="3" s="1" a="1"/>
  <c r="Y11" i="3" s="1"/>
  <c r="V11" i="3"/>
  <c r="X10" i="3"/>
  <c r="Y10" i="3" s="1" a="1"/>
  <c r="Y10" i="3" s="1"/>
  <c r="W10" i="3"/>
  <c r="V10" i="3"/>
  <c r="Y9" i="3" a="1"/>
  <c r="Y9" i="3" s="1"/>
  <c r="X9" i="3"/>
  <c r="W9" i="3"/>
  <c r="V9" i="3"/>
  <c r="Y8" i="3"/>
  <c r="X8" i="3"/>
  <c r="Y8" i="3" s="1" a="1"/>
  <c r="W8" i="3"/>
  <c r="V8" i="3"/>
  <c r="Y7" i="3" a="1"/>
  <c r="Y7" i="3" s="1"/>
  <c r="X7" i="3"/>
  <c r="W7" i="3"/>
  <c r="V7" i="3"/>
  <c r="Y6" i="3"/>
  <c r="X6" i="3"/>
  <c r="Y6" i="3" s="1" a="1"/>
  <c r="W6" i="3"/>
  <c r="V6" i="3"/>
  <c r="Y5" i="3" a="1"/>
  <c r="Y5" i="3" s="1"/>
  <c r="X5" i="3"/>
  <c r="W5" i="3"/>
  <c r="V5" i="3"/>
  <c r="Y4" i="3"/>
  <c r="X4" i="3"/>
  <c r="Y4" i="3" s="1" a="1"/>
  <c r="W4" i="3"/>
  <c r="V4" i="3"/>
  <c r="Y3" i="3" a="1"/>
  <c r="Y3" i="3" s="1"/>
  <c r="X3" i="3"/>
  <c r="W3" i="3"/>
  <c r="V3" i="3"/>
  <c r="X2" i="3"/>
  <c r="W2" i="3"/>
  <c r="V2" i="3"/>
  <c r="X400" i="3" l="1"/>
  <c r="X399" i="3"/>
  <c r="X394" i="3"/>
  <c r="X396" i="3"/>
  <c r="X395" i="3"/>
  <c r="X398" i="3"/>
  <c r="Y2" i="3" a="1"/>
  <c r="Y2" i="3" s="1"/>
  <c r="V396" i="3"/>
  <c r="V395" i="3"/>
  <c r="V398" i="3"/>
  <c r="V400" i="3"/>
  <c r="V399" i="3"/>
  <c r="V394" i="3"/>
  <c r="Y12" i="3" a="1"/>
  <c r="Y12" i="3" s="1"/>
  <c r="Y20" i="3" a="1"/>
  <c r="Y20" i="3" s="1"/>
  <c r="Y28" i="3" a="1"/>
  <c r="Y28" i="3" s="1"/>
  <c r="Y36" i="3" a="1"/>
  <c r="Y36" i="3" s="1"/>
  <c r="Y44" i="3" a="1"/>
  <c r="Y44" i="3" s="1"/>
  <c r="Y52" i="3" a="1"/>
  <c r="Y52" i="3" s="1"/>
  <c r="Y60" i="3" a="1"/>
  <c r="Y60" i="3" s="1"/>
  <c r="Y66" i="3" a="1"/>
  <c r="Y66" i="3" s="1"/>
  <c r="Y64" i="3" a="1"/>
  <c r="Y64" i="3" s="1"/>
  <c r="Y68" i="3" a="1"/>
  <c r="Y68" i="3" s="1"/>
  <c r="Y72" i="3" a="1"/>
  <c r="Y72" i="3" s="1"/>
  <c r="Y76" i="3" a="1"/>
  <c r="Y76" i="3" s="1"/>
  <c r="Y80" i="3" a="1"/>
  <c r="Y80" i="3" s="1"/>
  <c r="Y84" i="3" a="1"/>
  <c r="Y84" i="3" s="1"/>
  <c r="Y88" i="3" a="1"/>
  <c r="Y88" i="3" s="1"/>
  <c r="Y92" i="3" a="1"/>
  <c r="Y92" i="3" s="1"/>
  <c r="Y96" i="3" a="1"/>
  <c r="Y96" i="3" s="1"/>
  <c r="Y100" i="3" a="1"/>
  <c r="Y100" i="3" s="1"/>
  <c r="Y104" i="3" a="1"/>
  <c r="Y104" i="3" s="1"/>
  <c r="Y108" i="3" a="1"/>
  <c r="Y108" i="3" s="1"/>
  <c r="Y116" i="3" a="1"/>
  <c r="Y116" i="3" s="1"/>
  <c r="Y124" i="3" a="1"/>
  <c r="Y124" i="3" s="1"/>
  <c r="Y132" i="3" a="1"/>
  <c r="Y132" i="3" s="1"/>
  <c r="Y140" i="3" a="1"/>
  <c r="Y140" i="3" s="1"/>
  <c r="Y148" i="3" a="1"/>
  <c r="Y148" i="3" s="1"/>
  <c r="Y156" i="3" a="1"/>
  <c r="Y156" i="3" s="1"/>
  <c r="Y164" i="3" a="1"/>
  <c r="Y164" i="3" s="1"/>
  <c r="Y172" i="3" a="1"/>
  <c r="Y172" i="3" s="1"/>
  <c r="Y180" i="3" a="1"/>
  <c r="Y180" i="3" s="1"/>
  <c r="Y188" i="3" a="1"/>
  <c r="Y188" i="3" s="1"/>
  <c r="Y196" i="3" a="1"/>
  <c r="Y196" i="3" s="1"/>
  <c r="Y204" i="3" a="1"/>
  <c r="Y204" i="3" s="1"/>
  <c r="Y212" i="3" a="1"/>
  <c r="Y212" i="3" s="1"/>
  <c r="Y220" i="3" a="1"/>
  <c r="Y220" i="3" s="1"/>
  <c r="Y228" i="3" a="1"/>
  <c r="Y228" i="3" s="1"/>
  <c r="W398" i="3"/>
  <c r="W400" i="3"/>
  <c r="W399" i="3"/>
  <c r="W394" i="3"/>
  <c r="W396" i="3"/>
  <c r="Y112" i="3" a="1"/>
  <c r="Y112" i="3" s="1"/>
  <c r="Y120" i="3" a="1"/>
  <c r="Y120" i="3" s="1"/>
  <c r="Y128" i="3" a="1"/>
  <c r="Y128" i="3" s="1"/>
  <c r="Y136" i="3" a="1"/>
  <c r="Y136" i="3" s="1"/>
  <c r="Y144" i="3" a="1"/>
  <c r="Y144" i="3" s="1"/>
  <c r="Y152" i="3" a="1"/>
  <c r="Y152" i="3" s="1"/>
  <c r="Y160" i="3" a="1"/>
  <c r="Y160" i="3" s="1"/>
  <c r="W395" i="3"/>
  <c r="Y235" i="3" a="1"/>
  <c r="Y235" i="3" s="1"/>
  <c r="Y239" i="3" a="1"/>
  <c r="Y239" i="3" s="1"/>
  <c r="Y243" i="3" a="1"/>
  <c r="Y243" i="3" s="1"/>
  <c r="Y247" i="3" a="1"/>
  <c r="Y247" i="3" s="1"/>
  <c r="Y251" i="3" a="1"/>
  <c r="Y251" i="3" s="1"/>
  <c r="Y255" i="3" a="1"/>
  <c r="Y255" i="3" s="1"/>
  <c r="Y263" i="3" a="1"/>
  <c r="Y263" i="3" s="1"/>
  <c r="Y271" i="3" a="1"/>
  <c r="Y271" i="3" s="1"/>
  <c r="Y279" i="3" a="1"/>
  <c r="Y279" i="3" s="1"/>
  <c r="Y295" i="3" a="1"/>
  <c r="Y295" i="3" s="1"/>
  <c r="Y303" i="3" a="1"/>
  <c r="Y303" i="3" s="1"/>
  <c r="Y311" i="3" a="1"/>
  <c r="Y311" i="3" s="1"/>
  <c r="Y319" i="3" a="1"/>
  <c r="Y319" i="3" s="1"/>
  <c r="Y327" i="3" a="1"/>
  <c r="Y327" i="3" s="1"/>
  <c r="Y335" i="3" a="1"/>
  <c r="Y335" i="3" s="1"/>
  <c r="Y343" i="3" a="1"/>
  <c r="Y343" i="3" s="1"/>
  <c r="Y351" i="3" a="1"/>
  <c r="Y351" i="3" s="1"/>
  <c r="Y359" i="3" a="1"/>
  <c r="Y359" i="3" s="1"/>
  <c r="Y367" i="3" a="1"/>
  <c r="Y367" i="3" s="1"/>
  <c r="Y375" i="3" a="1"/>
  <c r="Y375" i="3" s="1"/>
  <c r="Y383" i="3" a="1"/>
  <c r="Y383" i="3" s="1"/>
  <c r="Y391" i="3" a="1"/>
  <c r="Y391" i="3" s="1"/>
  <c r="Y395" i="3" l="1"/>
  <c r="Y399" i="3"/>
  <c r="X403" i="2" l="1"/>
  <c r="W403" i="2"/>
  <c r="V403" i="2"/>
  <c r="X402" i="2"/>
  <c r="Y402" i="2" s="1" a="1"/>
  <c r="Y402" i="2" s="1"/>
  <c r="W402" i="2"/>
  <c r="V402" i="2"/>
  <c r="Y401" i="2" a="1"/>
  <c r="Y401" i="2" s="1"/>
  <c r="X401" i="2"/>
  <c r="W401" i="2"/>
  <c r="V401" i="2"/>
  <c r="Y400" i="2"/>
  <c r="X400" i="2"/>
  <c r="Y400" i="2" s="1" a="1"/>
  <c r="W400" i="2"/>
  <c r="V400" i="2"/>
  <c r="X399" i="2"/>
  <c r="Y399" i="2" s="1" a="1"/>
  <c r="Y399" i="2" s="1"/>
  <c r="W399" i="2"/>
  <c r="V399" i="2"/>
  <c r="X398" i="2"/>
  <c r="Y398" i="2" s="1" a="1"/>
  <c r="Y398" i="2" s="1"/>
  <c r="W398" i="2"/>
  <c r="V398" i="2"/>
  <c r="Y397" i="2" a="1"/>
  <c r="Y397" i="2" s="1"/>
  <c r="X397" i="2"/>
  <c r="W397" i="2"/>
  <c r="V397" i="2"/>
  <c r="X396" i="2"/>
  <c r="W396" i="2"/>
  <c r="V396" i="2"/>
  <c r="X395" i="2"/>
  <c r="W395" i="2"/>
  <c r="V395" i="2"/>
  <c r="X394" i="2"/>
  <c r="Y394" i="2" s="1" a="1"/>
  <c r="Y394" i="2" s="1"/>
  <c r="W394" i="2"/>
  <c r="V394" i="2"/>
  <c r="Y393" i="2" a="1"/>
  <c r="Y393" i="2" s="1"/>
  <c r="X393" i="2"/>
  <c r="W393" i="2"/>
  <c r="V393" i="2"/>
  <c r="Y392" i="2"/>
  <c r="X392" i="2"/>
  <c r="Y392" i="2" s="1" a="1"/>
  <c r="W392" i="2"/>
  <c r="V392" i="2"/>
  <c r="X391" i="2"/>
  <c r="Y391" i="2" s="1" a="1"/>
  <c r="Y391" i="2" s="1"/>
  <c r="W391" i="2"/>
  <c r="V391" i="2"/>
  <c r="X390" i="2"/>
  <c r="Y390" i="2" s="1" a="1"/>
  <c r="Y390" i="2" s="1"/>
  <c r="W390" i="2"/>
  <c r="V390" i="2"/>
  <c r="Y389" i="2" a="1"/>
  <c r="Y389" i="2" s="1"/>
  <c r="X389" i="2"/>
  <c r="W389" i="2"/>
  <c r="V389" i="2"/>
  <c r="X388" i="2"/>
  <c r="W388" i="2"/>
  <c r="V388" i="2"/>
  <c r="X387" i="2"/>
  <c r="W387" i="2"/>
  <c r="V387" i="2"/>
  <c r="X386" i="2"/>
  <c r="Y386" i="2" s="1" a="1"/>
  <c r="Y386" i="2" s="1"/>
  <c r="W386" i="2"/>
  <c r="V386" i="2"/>
  <c r="Y385" i="2" a="1"/>
  <c r="Y385" i="2" s="1"/>
  <c r="X385" i="2"/>
  <c r="W385" i="2"/>
  <c r="V385" i="2"/>
  <c r="Y384" i="2"/>
  <c r="X384" i="2"/>
  <c r="Y384" i="2" s="1" a="1"/>
  <c r="W384" i="2"/>
  <c r="V384" i="2"/>
  <c r="X383" i="2"/>
  <c r="W383" i="2"/>
  <c r="Y383" i="2" s="1" a="1"/>
  <c r="Y383" i="2" s="1"/>
  <c r="V383" i="2"/>
  <c r="X382" i="2"/>
  <c r="Y382" i="2" s="1" a="1"/>
  <c r="Y382" i="2" s="1"/>
  <c r="W382" i="2"/>
  <c r="V382" i="2"/>
  <c r="Y381" i="2" a="1"/>
  <c r="Y381" i="2" s="1"/>
  <c r="X381" i="2"/>
  <c r="W381" i="2"/>
  <c r="V381" i="2"/>
  <c r="X380" i="2"/>
  <c r="W380" i="2"/>
  <c r="V380" i="2"/>
  <c r="X379" i="2"/>
  <c r="W379" i="2"/>
  <c r="Y379" i="2" s="1" a="1"/>
  <c r="Y379" i="2" s="1"/>
  <c r="V379" i="2"/>
  <c r="X378" i="2"/>
  <c r="Y378" i="2" s="1" a="1"/>
  <c r="Y378" i="2" s="1"/>
  <c r="W378" i="2"/>
  <c r="V378" i="2"/>
  <c r="Y377" i="2" a="1"/>
  <c r="Y377" i="2" s="1"/>
  <c r="X377" i="2"/>
  <c r="W377" i="2"/>
  <c r="V377" i="2"/>
  <c r="Y376" i="2"/>
  <c r="X376" i="2"/>
  <c r="Y376" i="2" s="1" a="1"/>
  <c r="W376" i="2"/>
  <c r="V376" i="2"/>
  <c r="X375" i="2"/>
  <c r="W375" i="2"/>
  <c r="Y375" i="2" s="1" a="1"/>
  <c r="Y375" i="2" s="1"/>
  <c r="V375" i="2"/>
  <c r="X374" i="2"/>
  <c r="Y374" i="2" s="1" a="1"/>
  <c r="Y374" i="2" s="1"/>
  <c r="W374" i="2"/>
  <c r="V374" i="2"/>
  <c r="Y373" i="2" a="1"/>
  <c r="Y373" i="2" s="1"/>
  <c r="X373" i="2"/>
  <c r="W373" i="2"/>
  <c r="V373" i="2"/>
  <c r="X372" i="2"/>
  <c r="W372" i="2"/>
  <c r="V372" i="2"/>
  <c r="X371" i="2"/>
  <c r="W371" i="2"/>
  <c r="Y371" i="2" s="1" a="1"/>
  <c r="Y371" i="2" s="1"/>
  <c r="V371" i="2"/>
  <c r="X370" i="2"/>
  <c r="Y370" i="2" s="1" a="1"/>
  <c r="Y370" i="2" s="1"/>
  <c r="W370" i="2"/>
  <c r="V370" i="2"/>
  <c r="Y369" i="2" a="1"/>
  <c r="Y369" i="2" s="1"/>
  <c r="X369" i="2"/>
  <c r="W369" i="2"/>
  <c r="V369" i="2"/>
  <c r="Y368" i="2"/>
  <c r="X368" i="2"/>
  <c r="Y368" i="2" s="1" a="1"/>
  <c r="W368" i="2"/>
  <c r="V368" i="2"/>
  <c r="X367" i="2"/>
  <c r="W367" i="2"/>
  <c r="Y367" i="2" s="1" a="1"/>
  <c r="Y367" i="2" s="1"/>
  <c r="V367" i="2"/>
  <c r="X366" i="2"/>
  <c r="Y366" i="2" s="1" a="1"/>
  <c r="Y366" i="2" s="1"/>
  <c r="W366" i="2"/>
  <c r="V366" i="2"/>
  <c r="Y365" i="2" a="1"/>
  <c r="Y365" i="2" s="1"/>
  <c r="X365" i="2"/>
  <c r="W365" i="2"/>
  <c r="V365" i="2"/>
  <c r="X364" i="2"/>
  <c r="W364" i="2"/>
  <c r="V364" i="2"/>
  <c r="X363" i="2"/>
  <c r="W363" i="2"/>
  <c r="Y363" i="2" s="1" a="1"/>
  <c r="Y363" i="2" s="1"/>
  <c r="V363" i="2"/>
  <c r="X362" i="2"/>
  <c r="Y362" i="2" s="1" a="1"/>
  <c r="Y362" i="2" s="1"/>
  <c r="W362" i="2"/>
  <c r="V362" i="2"/>
  <c r="Y361" i="2" a="1"/>
  <c r="Y361" i="2" s="1"/>
  <c r="X361" i="2"/>
  <c r="W361" i="2"/>
  <c r="V361" i="2"/>
  <c r="Y360" i="2"/>
  <c r="X360" i="2"/>
  <c r="Y360" i="2" s="1" a="1"/>
  <c r="W360" i="2"/>
  <c r="V360" i="2"/>
  <c r="X359" i="2"/>
  <c r="W359" i="2"/>
  <c r="Y359" i="2" s="1" a="1"/>
  <c r="Y359" i="2" s="1"/>
  <c r="V359" i="2"/>
  <c r="X358" i="2"/>
  <c r="Y358" i="2" s="1" a="1"/>
  <c r="Y358" i="2" s="1"/>
  <c r="W358" i="2"/>
  <c r="V358" i="2"/>
  <c r="Y357" i="2" a="1"/>
  <c r="Y357" i="2" s="1"/>
  <c r="X357" i="2"/>
  <c r="W357" i="2"/>
  <c r="V357" i="2"/>
  <c r="X356" i="2"/>
  <c r="W356" i="2"/>
  <c r="V356" i="2"/>
  <c r="X355" i="2"/>
  <c r="W355" i="2"/>
  <c r="Y355" i="2" s="1" a="1"/>
  <c r="Y355" i="2" s="1"/>
  <c r="V355" i="2"/>
  <c r="X354" i="2"/>
  <c r="Y354" i="2" s="1" a="1"/>
  <c r="Y354" i="2" s="1"/>
  <c r="W354" i="2"/>
  <c r="V354" i="2"/>
  <c r="Y353" i="2" a="1"/>
  <c r="Y353" i="2" s="1"/>
  <c r="X353" i="2"/>
  <c r="W353" i="2"/>
  <c r="V353" i="2"/>
  <c r="Y352" i="2"/>
  <c r="X352" i="2"/>
  <c r="Y352" i="2" s="1" a="1"/>
  <c r="W352" i="2"/>
  <c r="V352" i="2"/>
  <c r="X351" i="2"/>
  <c r="W351" i="2"/>
  <c r="Y351" i="2" s="1" a="1"/>
  <c r="Y351" i="2" s="1"/>
  <c r="V351" i="2"/>
  <c r="X350" i="2"/>
  <c r="Y350" i="2" s="1" a="1"/>
  <c r="Y350" i="2" s="1"/>
  <c r="W350" i="2"/>
  <c r="V350" i="2"/>
  <c r="Y349" i="2" a="1"/>
  <c r="Y349" i="2" s="1"/>
  <c r="X349" i="2"/>
  <c r="W349" i="2"/>
  <c r="V349" i="2"/>
  <c r="X348" i="2"/>
  <c r="W348" i="2"/>
  <c r="V348" i="2"/>
  <c r="X347" i="2"/>
  <c r="W347" i="2"/>
  <c r="Y347" i="2" s="1" a="1"/>
  <c r="Y347" i="2" s="1"/>
  <c r="V347" i="2"/>
  <c r="X346" i="2"/>
  <c r="Y346" i="2" s="1" a="1"/>
  <c r="Y346" i="2" s="1"/>
  <c r="W346" i="2"/>
  <c r="V346" i="2"/>
  <c r="Y345" i="2" a="1"/>
  <c r="Y345" i="2" s="1"/>
  <c r="X345" i="2"/>
  <c r="W345" i="2"/>
  <c r="V345" i="2"/>
  <c r="Y344" i="2"/>
  <c r="X344" i="2"/>
  <c r="Y344" i="2" s="1" a="1"/>
  <c r="W344" i="2"/>
  <c r="V344" i="2"/>
  <c r="X343" i="2"/>
  <c r="W343" i="2"/>
  <c r="Y343" i="2" s="1" a="1"/>
  <c r="Y343" i="2" s="1"/>
  <c r="V343" i="2"/>
  <c r="X342" i="2"/>
  <c r="Y342" i="2" s="1" a="1"/>
  <c r="Y342" i="2" s="1"/>
  <c r="W342" i="2"/>
  <c r="V342" i="2"/>
  <c r="Y341" i="2" a="1"/>
  <c r="Y341" i="2" s="1"/>
  <c r="X341" i="2"/>
  <c r="W341" i="2"/>
  <c r="V341" i="2"/>
  <c r="X340" i="2"/>
  <c r="W340" i="2"/>
  <c r="V340" i="2"/>
  <c r="X339" i="2"/>
  <c r="W339" i="2"/>
  <c r="Y339" i="2" s="1" a="1"/>
  <c r="Y339" i="2" s="1"/>
  <c r="V339" i="2"/>
  <c r="X338" i="2"/>
  <c r="Y338" i="2" s="1" a="1"/>
  <c r="Y338" i="2" s="1"/>
  <c r="W338" i="2"/>
  <c r="V338" i="2"/>
  <c r="Y337" i="2" a="1"/>
  <c r="Y337" i="2" s="1"/>
  <c r="X337" i="2"/>
  <c r="W337" i="2"/>
  <c r="V337" i="2"/>
  <c r="Y336" i="2"/>
  <c r="X336" i="2"/>
  <c r="Y336" i="2" s="1" a="1"/>
  <c r="W336" i="2"/>
  <c r="V336" i="2"/>
  <c r="X335" i="2"/>
  <c r="W335" i="2"/>
  <c r="Y335" i="2" s="1" a="1"/>
  <c r="Y335" i="2" s="1"/>
  <c r="V335" i="2"/>
  <c r="X334" i="2"/>
  <c r="Y334" i="2" s="1" a="1"/>
  <c r="Y334" i="2" s="1"/>
  <c r="W334" i="2"/>
  <c r="V334" i="2"/>
  <c r="Y333" i="2" a="1"/>
  <c r="Y333" i="2" s="1"/>
  <c r="X333" i="2"/>
  <c r="W333" i="2"/>
  <c r="V333" i="2"/>
  <c r="X332" i="2"/>
  <c r="W332" i="2"/>
  <c r="V332" i="2"/>
  <c r="X331" i="2"/>
  <c r="W331" i="2"/>
  <c r="Y331" i="2" s="1" a="1"/>
  <c r="Y331" i="2" s="1"/>
  <c r="V331" i="2"/>
  <c r="X330" i="2"/>
  <c r="Y330" i="2" s="1" a="1"/>
  <c r="Y330" i="2" s="1"/>
  <c r="W330" i="2"/>
  <c r="V330" i="2"/>
  <c r="Y329" i="2" a="1"/>
  <c r="Y329" i="2" s="1"/>
  <c r="X329" i="2"/>
  <c r="W329" i="2"/>
  <c r="V329" i="2"/>
  <c r="Y328" i="2"/>
  <c r="X328" i="2"/>
  <c r="Y328" i="2" s="1" a="1"/>
  <c r="W328" i="2"/>
  <c r="V328" i="2"/>
  <c r="X327" i="2"/>
  <c r="W327" i="2"/>
  <c r="Y327" i="2" s="1" a="1"/>
  <c r="Y327" i="2" s="1"/>
  <c r="V327" i="2"/>
  <c r="X326" i="2"/>
  <c r="Y326" i="2" s="1" a="1"/>
  <c r="Y326" i="2" s="1"/>
  <c r="W326" i="2"/>
  <c r="V326" i="2"/>
  <c r="Y325" i="2" a="1"/>
  <c r="Y325" i="2" s="1"/>
  <c r="X325" i="2"/>
  <c r="W325" i="2"/>
  <c r="V325" i="2"/>
  <c r="X324" i="2"/>
  <c r="W324" i="2"/>
  <c r="V324" i="2"/>
  <c r="X323" i="2"/>
  <c r="W323" i="2"/>
  <c r="Y323" i="2" s="1" a="1"/>
  <c r="Y323" i="2" s="1"/>
  <c r="V323" i="2"/>
  <c r="X322" i="2"/>
  <c r="Y322" i="2" s="1" a="1"/>
  <c r="Y322" i="2" s="1"/>
  <c r="W322" i="2"/>
  <c r="V322" i="2"/>
  <c r="Y321" i="2" a="1"/>
  <c r="Y321" i="2" s="1"/>
  <c r="X321" i="2"/>
  <c r="W321" i="2"/>
  <c r="V321" i="2"/>
  <c r="Y320" i="2"/>
  <c r="X320" i="2"/>
  <c r="Y320" i="2" s="1" a="1"/>
  <c r="W320" i="2"/>
  <c r="V320" i="2"/>
  <c r="X319" i="2"/>
  <c r="W319" i="2"/>
  <c r="Y319" i="2" s="1" a="1"/>
  <c r="Y319" i="2" s="1"/>
  <c r="V319" i="2"/>
  <c r="X318" i="2"/>
  <c r="Y318" i="2" s="1" a="1"/>
  <c r="Y318" i="2" s="1"/>
  <c r="W318" i="2"/>
  <c r="V318" i="2"/>
  <c r="Y317" i="2" a="1"/>
  <c r="Y317" i="2" s="1"/>
  <c r="X317" i="2"/>
  <c r="W317" i="2"/>
  <c r="V317" i="2"/>
  <c r="X316" i="2"/>
  <c r="W316" i="2"/>
  <c r="V316" i="2"/>
  <c r="X315" i="2"/>
  <c r="W315" i="2"/>
  <c r="Y315" i="2" s="1" a="1"/>
  <c r="Y315" i="2" s="1"/>
  <c r="V315" i="2"/>
  <c r="X314" i="2"/>
  <c r="Y314" i="2" s="1" a="1"/>
  <c r="Y314" i="2" s="1"/>
  <c r="W314" i="2"/>
  <c r="V314" i="2"/>
  <c r="Y313" i="2" a="1"/>
  <c r="Y313" i="2" s="1"/>
  <c r="X313" i="2"/>
  <c r="W313" i="2"/>
  <c r="V313" i="2"/>
  <c r="Y312" i="2"/>
  <c r="X312" i="2"/>
  <c r="Y312" i="2" s="1" a="1"/>
  <c r="W312" i="2"/>
  <c r="V312" i="2"/>
  <c r="X311" i="2"/>
  <c r="W311" i="2"/>
  <c r="Y311" i="2" s="1" a="1"/>
  <c r="Y311" i="2" s="1"/>
  <c r="V311" i="2"/>
  <c r="X310" i="2"/>
  <c r="Y310" i="2" s="1" a="1"/>
  <c r="Y310" i="2" s="1"/>
  <c r="W310" i="2"/>
  <c r="V310" i="2"/>
  <c r="Y309" i="2" a="1"/>
  <c r="Y309" i="2" s="1"/>
  <c r="X309" i="2"/>
  <c r="W309" i="2"/>
  <c r="V309" i="2"/>
  <c r="X308" i="2"/>
  <c r="W308" i="2"/>
  <c r="V308" i="2"/>
  <c r="X307" i="2"/>
  <c r="W307" i="2"/>
  <c r="Y307" i="2" s="1" a="1"/>
  <c r="Y307" i="2" s="1"/>
  <c r="V307" i="2"/>
  <c r="X306" i="2"/>
  <c r="Y306" i="2" s="1" a="1"/>
  <c r="Y306" i="2" s="1"/>
  <c r="W306" i="2"/>
  <c r="V306" i="2"/>
  <c r="Y305" i="2" a="1"/>
  <c r="Y305" i="2" s="1"/>
  <c r="X305" i="2"/>
  <c r="W305" i="2"/>
  <c r="V305" i="2"/>
  <c r="Y304" i="2"/>
  <c r="X304" i="2"/>
  <c r="Y304" i="2" s="1" a="1"/>
  <c r="W304" i="2"/>
  <c r="V304" i="2"/>
  <c r="X303" i="2"/>
  <c r="W303" i="2"/>
  <c r="Y303" i="2" s="1" a="1"/>
  <c r="Y303" i="2" s="1"/>
  <c r="V303" i="2"/>
  <c r="X302" i="2"/>
  <c r="Y302" i="2" s="1" a="1"/>
  <c r="Y302" i="2" s="1"/>
  <c r="W302" i="2"/>
  <c r="V302" i="2"/>
  <c r="Y301" i="2" a="1"/>
  <c r="Y301" i="2" s="1"/>
  <c r="X301" i="2"/>
  <c r="W301" i="2"/>
  <c r="V301" i="2"/>
  <c r="X300" i="2"/>
  <c r="W300" i="2"/>
  <c r="V300" i="2"/>
  <c r="X299" i="2"/>
  <c r="W299" i="2"/>
  <c r="Y299" i="2" s="1" a="1"/>
  <c r="Y299" i="2" s="1"/>
  <c r="V299" i="2"/>
  <c r="X298" i="2"/>
  <c r="Y298" i="2" s="1" a="1"/>
  <c r="Y298" i="2" s="1"/>
  <c r="W298" i="2"/>
  <c r="V298" i="2"/>
  <c r="Y297" i="2" a="1"/>
  <c r="Y297" i="2" s="1"/>
  <c r="X297" i="2"/>
  <c r="W297" i="2"/>
  <c r="V297" i="2"/>
  <c r="Y296" i="2"/>
  <c r="X296" i="2"/>
  <c r="Y296" i="2" s="1" a="1"/>
  <c r="W296" i="2"/>
  <c r="V296" i="2"/>
  <c r="X295" i="2"/>
  <c r="W295" i="2"/>
  <c r="Y295" i="2" s="1" a="1"/>
  <c r="Y295" i="2" s="1"/>
  <c r="V295" i="2"/>
  <c r="X294" i="2"/>
  <c r="Y294" i="2" s="1" a="1"/>
  <c r="Y294" i="2" s="1"/>
  <c r="W294" i="2"/>
  <c r="V294" i="2"/>
  <c r="Y293" i="2" a="1"/>
  <c r="Y293" i="2" s="1"/>
  <c r="X293" i="2"/>
  <c r="W293" i="2"/>
  <c r="V293" i="2"/>
  <c r="X292" i="2"/>
  <c r="W292" i="2"/>
  <c r="V292" i="2"/>
  <c r="X291" i="2"/>
  <c r="W291" i="2"/>
  <c r="Y291" i="2" s="1" a="1"/>
  <c r="Y291" i="2" s="1"/>
  <c r="V291" i="2"/>
  <c r="X290" i="2"/>
  <c r="Y290" i="2" s="1" a="1"/>
  <c r="Y290" i="2" s="1"/>
  <c r="W290" i="2"/>
  <c r="V290" i="2"/>
  <c r="Y289" i="2" a="1"/>
  <c r="Y289" i="2" s="1"/>
  <c r="X289" i="2"/>
  <c r="W289" i="2"/>
  <c r="V289" i="2"/>
  <c r="Y288" i="2"/>
  <c r="X288" i="2"/>
  <c r="Y288" i="2" s="1" a="1"/>
  <c r="W288" i="2"/>
  <c r="V288" i="2"/>
  <c r="X287" i="2"/>
  <c r="W287" i="2"/>
  <c r="Y287" i="2" s="1" a="1"/>
  <c r="Y287" i="2" s="1"/>
  <c r="V287" i="2"/>
  <c r="X286" i="2"/>
  <c r="Y286" i="2" s="1" a="1"/>
  <c r="Y286" i="2" s="1"/>
  <c r="W286" i="2"/>
  <c r="V286" i="2"/>
  <c r="Y285" i="2" a="1"/>
  <c r="Y285" i="2" s="1"/>
  <c r="X285" i="2"/>
  <c r="W285" i="2"/>
  <c r="V285" i="2"/>
  <c r="X284" i="2"/>
  <c r="W284" i="2"/>
  <c r="V284" i="2"/>
  <c r="X283" i="2"/>
  <c r="W283" i="2"/>
  <c r="Y283" i="2" s="1" a="1"/>
  <c r="Y283" i="2" s="1"/>
  <c r="V283" i="2"/>
  <c r="X282" i="2"/>
  <c r="Y282" i="2" s="1" a="1"/>
  <c r="Y282" i="2" s="1"/>
  <c r="W282" i="2"/>
  <c r="V282" i="2"/>
  <c r="Y281" i="2" a="1"/>
  <c r="Y281" i="2" s="1"/>
  <c r="X281" i="2"/>
  <c r="W281" i="2"/>
  <c r="V281" i="2"/>
  <c r="Y280" i="2"/>
  <c r="X280" i="2"/>
  <c r="Y280" i="2" s="1" a="1"/>
  <c r="W280" i="2"/>
  <c r="V280" i="2"/>
  <c r="X279" i="2"/>
  <c r="W279" i="2"/>
  <c r="Y279" i="2" s="1" a="1"/>
  <c r="Y279" i="2" s="1"/>
  <c r="V279" i="2"/>
  <c r="X278" i="2"/>
  <c r="Y278" i="2" s="1" a="1"/>
  <c r="Y278" i="2" s="1"/>
  <c r="W278" i="2"/>
  <c r="V278" i="2"/>
  <c r="Y277" i="2" a="1"/>
  <c r="Y277" i="2" s="1"/>
  <c r="X277" i="2"/>
  <c r="W277" i="2"/>
  <c r="V277" i="2"/>
  <c r="X276" i="2"/>
  <c r="W276" i="2"/>
  <c r="V276" i="2"/>
  <c r="X275" i="2"/>
  <c r="W275" i="2"/>
  <c r="Y275" i="2" s="1" a="1"/>
  <c r="Y275" i="2" s="1"/>
  <c r="V275" i="2"/>
  <c r="X274" i="2"/>
  <c r="Y274" i="2" s="1" a="1"/>
  <c r="Y274" i="2" s="1"/>
  <c r="W274" i="2"/>
  <c r="V274" i="2"/>
  <c r="Y273" i="2" a="1"/>
  <c r="Y273" i="2" s="1"/>
  <c r="X273" i="2"/>
  <c r="W273" i="2"/>
  <c r="V273" i="2"/>
  <c r="Y272" i="2"/>
  <c r="X272" i="2"/>
  <c r="Y272" i="2" s="1" a="1"/>
  <c r="W272" i="2"/>
  <c r="V272" i="2"/>
  <c r="X271" i="2"/>
  <c r="W271" i="2"/>
  <c r="Y271" i="2" s="1" a="1"/>
  <c r="Y271" i="2" s="1"/>
  <c r="V271" i="2"/>
  <c r="X270" i="2"/>
  <c r="Y270" i="2" s="1" a="1"/>
  <c r="Y270" i="2" s="1"/>
  <c r="W270" i="2"/>
  <c r="V270" i="2"/>
  <c r="Y269" i="2" a="1"/>
  <c r="Y269" i="2" s="1"/>
  <c r="X269" i="2"/>
  <c r="W269" i="2"/>
  <c r="V269" i="2"/>
  <c r="X268" i="2"/>
  <c r="W268" i="2"/>
  <c r="V268" i="2"/>
  <c r="X267" i="2"/>
  <c r="W267" i="2"/>
  <c r="Y267" i="2" s="1" a="1"/>
  <c r="Y267" i="2" s="1"/>
  <c r="V267" i="2"/>
  <c r="X266" i="2"/>
  <c r="Y266" i="2" s="1" a="1"/>
  <c r="Y266" i="2" s="1"/>
  <c r="W266" i="2"/>
  <c r="V266" i="2"/>
  <c r="Y265" i="2" a="1"/>
  <c r="Y265" i="2" s="1"/>
  <c r="X265" i="2"/>
  <c r="W265" i="2"/>
  <c r="V265" i="2"/>
  <c r="X264" i="2"/>
  <c r="Y264" i="2" s="1" a="1"/>
  <c r="Y264" i="2" s="1"/>
  <c r="W264" i="2"/>
  <c r="V264" i="2"/>
  <c r="X263" i="2"/>
  <c r="W263" i="2"/>
  <c r="Y263" i="2" s="1" a="1"/>
  <c r="Y263" i="2" s="1"/>
  <c r="V263" i="2"/>
  <c r="X262" i="2"/>
  <c r="Y262" i="2" s="1" a="1"/>
  <c r="Y262" i="2" s="1"/>
  <c r="W262" i="2"/>
  <c r="V262" i="2"/>
  <c r="Y261" i="2" a="1"/>
  <c r="Y261" i="2" s="1"/>
  <c r="X261" i="2"/>
  <c r="W261" i="2"/>
  <c r="V261" i="2"/>
  <c r="X260" i="2"/>
  <c r="W260" i="2"/>
  <c r="V260" i="2"/>
  <c r="X259" i="2"/>
  <c r="W259" i="2"/>
  <c r="Y259" i="2" s="1" a="1"/>
  <c r="Y259" i="2" s="1"/>
  <c r="V259" i="2"/>
  <c r="X258" i="2"/>
  <c r="Y258" i="2" s="1" a="1"/>
  <c r="Y258" i="2" s="1"/>
  <c r="W258" i="2"/>
  <c r="V258" i="2"/>
  <c r="Y257" i="2" a="1"/>
  <c r="Y257" i="2" s="1"/>
  <c r="X257" i="2"/>
  <c r="W257" i="2"/>
  <c r="V257" i="2"/>
  <c r="X256" i="2"/>
  <c r="Y256" i="2" s="1" a="1"/>
  <c r="Y256" i="2" s="1"/>
  <c r="W256" i="2"/>
  <c r="V256" i="2"/>
  <c r="X255" i="2"/>
  <c r="W255" i="2"/>
  <c r="Y255" i="2" s="1" a="1"/>
  <c r="Y255" i="2" s="1"/>
  <c r="V255" i="2"/>
  <c r="X254" i="2"/>
  <c r="Y254" i="2" s="1" a="1"/>
  <c r="Y254" i="2" s="1"/>
  <c r="W254" i="2"/>
  <c r="V254" i="2"/>
  <c r="Y253" i="2" a="1"/>
  <c r="Y253" i="2" s="1"/>
  <c r="X253" i="2"/>
  <c r="W253" i="2"/>
  <c r="V253" i="2"/>
  <c r="X252" i="2"/>
  <c r="W252" i="2"/>
  <c r="V252" i="2"/>
  <c r="X251" i="2"/>
  <c r="W251" i="2"/>
  <c r="Y251" i="2" s="1" a="1"/>
  <c r="Y251" i="2" s="1"/>
  <c r="V251" i="2"/>
  <c r="X250" i="2"/>
  <c r="Y250" i="2" s="1" a="1"/>
  <c r="Y250" i="2" s="1"/>
  <c r="W250" i="2"/>
  <c r="V250" i="2"/>
  <c r="Y249" i="2" a="1"/>
  <c r="Y249" i="2" s="1"/>
  <c r="X249" i="2"/>
  <c r="W249" i="2"/>
  <c r="V249" i="2"/>
  <c r="Y248" i="2"/>
  <c r="X248" i="2"/>
  <c r="Y248" i="2" s="1" a="1"/>
  <c r="W248" i="2"/>
  <c r="V248" i="2"/>
  <c r="X247" i="2"/>
  <c r="W247" i="2"/>
  <c r="V247" i="2"/>
  <c r="Y247" i="2" s="1" a="1"/>
  <c r="Y247" i="2" s="1"/>
  <c r="X246" i="2"/>
  <c r="W246" i="2"/>
  <c r="V246" i="2"/>
  <c r="X245" i="2"/>
  <c r="W245" i="2"/>
  <c r="V245" i="2"/>
  <c r="Y245" i="2" s="1" a="1"/>
  <c r="Y245" i="2" s="1"/>
  <c r="X244" i="2"/>
  <c r="W244" i="2"/>
  <c r="V244" i="2"/>
  <c r="X243" i="2"/>
  <c r="W243" i="2"/>
  <c r="V243" i="2"/>
  <c r="X242" i="2"/>
  <c r="Y242" i="2" s="1" a="1"/>
  <c r="Y242" i="2" s="1"/>
  <c r="W242" i="2"/>
  <c r="V242" i="2"/>
  <c r="X241" i="2"/>
  <c r="W241" i="2"/>
  <c r="V241" i="2"/>
  <c r="Y241" i="2" s="1" a="1"/>
  <c r="Y241" i="2" s="1"/>
  <c r="X240" i="2"/>
  <c r="W240" i="2"/>
  <c r="V240" i="2"/>
  <c r="X239" i="2"/>
  <c r="W239" i="2"/>
  <c r="V239" i="2"/>
  <c r="X238" i="2"/>
  <c r="Y238" i="2" s="1" a="1"/>
  <c r="Y238" i="2" s="1"/>
  <c r="W238" i="2"/>
  <c r="V238" i="2"/>
  <c r="Y237" i="2" a="1"/>
  <c r="Y237" i="2" s="1"/>
  <c r="X237" i="2"/>
  <c r="W237" i="2"/>
  <c r="V237" i="2"/>
  <c r="X236" i="2"/>
  <c r="W236" i="2"/>
  <c r="V236" i="2"/>
  <c r="X235" i="2"/>
  <c r="W235" i="2"/>
  <c r="V235" i="2"/>
  <c r="X234" i="2"/>
  <c r="Y234" i="2" s="1" a="1"/>
  <c r="Y234" i="2" s="1"/>
  <c r="W234" i="2"/>
  <c r="V234" i="2"/>
  <c r="Y233" i="2" a="1"/>
  <c r="Y233" i="2" s="1"/>
  <c r="X233" i="2"/>
  <c r="W233" i="2"/>
  <c r="V233" i="2"/>
  <c r="X232" i="2"/>
  <c r="W232" i="2"/>
  <c r="V232" i="2"/>
  <c r="X231" i="2"/>
  <c r="Y231" i="2" s="1" a="1"/>
  <c r="Y231" i="2" s="1"/>
  <c r="W231" i="2"/>
  <c r="V231" i="2"/>
  <c r="X230" i="2"/>
  <c r="Y230" i="2" s="1" a="1"/>
  <c r="Y230" i="2" s="1"/>
  <c r="W230" i="2"/>
  <c r="V230" i="2"/>
  <c r="Y229" i="2" a="1"/>
  <c r="Y229" i="2" s="1"/>
  <c r="X229" i="2"/>
  <c r="W229" i="2"/>
  <c r="V229" i="2"/>
  <c r="X228" i="2"/>
  <c r="W228" i="2"/>
  <c r="V228" i="2"/>
  <c r="X227" i="2"/>
  <c r="Y227" i="2" s="1" a="1"/>
  <c r="Y227" i="2" s="1"/>
  <c r="W227" i="2"/>
  <c r="V227" i="2"/>
  <c r="X226" i="2"/>
  <c r="Y226" i="2" s="1" a="1"/>
  <c r="Y226" i="2" s="1"/>
  <c r="W226" i="2"/>
  <c r="V226" i="2"/>
  <c r="Y225" i="2" a="1"/>
  <c r="Y225" i="2" s="1"/>
  <c r="X225" i="2"/>
  <c r="W225" i="2"/>
  <c r="V225" i="2"/>
  <c r="X224" i="2"/>
  <c r="W224" i="2"/>
  <c r="V224" i="2"/>
  <c r="X223" i="2"/>
  <c r="Y223" i="2" s="1" a="1"/>
  <c r="Y223" i="2" s="1"/>
  <c r="W223" i="2"/>
  <c r="V223" i="2"/>
  <c r="X222" i="2"/>
  <c r="Y222" i="2" s="1" a="1"/>
  <c r="Y222" i="2" s="1"/>
  <c r="W222" i="2"/>
  <c r="V222" i="2"/>
  <c r="Y221" i="2" a="1"/>
  <c r="Y221" i="2" s="1"/>
  <c r="X221" i="2"/>
  <c r="W221" i="2"/>
  <c r="V221" i="2"/>
  <c r="X220" i="2"/>
  <c r="W220" i="2"/>
  <c r="V220" i="2"/>
  <c r="X219" i="2"/>
  <c r="Y219" i="2" s="1" a="1"/>
  <c r="Y219" i="2" s="1"/>
  <c r="W219" i="2"/>
  <c r="V219" i="2"/>
  <c r="X218" i="2"/>
  <c r="Y218" i="2" s="1" a="1"/>
  <c r="Y218" i="2" s="1"/>
  <c r="W218" i="2"/>
  <c r="V218" i="2"/>
  <c r="Y217" i="2" a="1"/>
  <c r="Y217" i="2" s="1"/>
  <c r="X217" i="2"/>
  <c r="W217" i="2"/>
  <c r="V217" i="2"/>
  <c r="X216" i="2"/>
  <c r="W216" i="2"/>
  <c r="V216" i="2"/>
  <c r="X215" i="2"/>
  <c r="Y215" i="2" s="1" a="1"/>
  <c r="Y215" i="2" s="1"/>
  <c r="W215" i="2"/>
  <c r="V215" i="2"/>
  <c r="X214" i="2"/>
  <c r="Y214" i="2" s="1" a="1"/>
  <c r="Y214" i="2" s="1"/>
  <c r="W214" i="2"/>
  <c r="V214" i="2"/>
  <c r="X213" i="2"/>
  <c r="W213" i="2"/>
  <c r="Y213" i="2" s="1" a="1"/>
  <c r="Y213" i="2" s="1"/>
  <c r="V213" i="2"/>
  <c r="X212" i="2"/>
  <c r="W212" i="2"/>
  <c r="V212" i="2"/>
  <c r="X211" i="2"/>
  <c r="W211" i="2"/>
  <c r="Y211" i="2" s="1" a="1"/>
  <c r="Y211" i="2" s="1"/>
  <c r="V211" i="2"/>
  <c r="X210" i="2"/>
  <c r="Y210" i="2" s="1" a="1"/>
  <c r="Y210" i="2" s="1"/>
  <c r="W210" i="2"/>
  <c r="V210" i="2"/>
  <c r="Y209" i="2" a="1"/>
  <c r="Y209" i="2" s="1"/>
  <c r="X209" i="2"/>
  <c r="W209" i="2"/>
  <c r="V209" i="2"/>
  <c r="X208" i="2"/>
  <c r="W208" i="2"/>
  <c r="V208" i="2"/>
  <c r="Y207" i="2" a="1"/>
  <c r="Y207" i="2" s="1"/>
  <c r="X207" i="2"/>
  <c r="W207" i="2"/>
  <c r="V207" i="2"/>
  <c r="X206" i="2"/>
  <c r="Y206" i="2" s="1" a="1"/>
  <c r="Y206" i="2" s="1"/>
  <c r="W206" i="2"/>
  <c r="V206" i="2"/>
  <c r="X205" i="2"/>
  <c r="W205" i="2"/>
  <c r="Y205" i="2" s="1" a="1"/>
  <c r="Y205" i="2" s="1"/>
  <c r="V205" i="2"/>
  <c r="X204" i="2"/>
  <c r="W204" i="2"/>
  <c r="V204" i="2"/>
  <c r="X203" i="2"/>
  <c r="W203" i="2"/>
  <c r="Y203" i="2" s="1" a="1"/>
  <c r="Y203" i="2" s="1"/>
  <c r="V203" i="2"/>
  <c r="X202" i="2"/>
  <c r="Y202" i="2" s="1" a="1"/>
  <c r="Y202" i="2" s="1"/>
  <c r="W202" i="2"/>
  <c r="V202" i="2"/>
  <c r="Y201" i="2" a="1"/>
  <c r="Y201" i="2" s="1"/>
  <c r="X201" i="2"/>
  <c r="W201" i="2"/>
  <c r="V201" i="2"/>
  <c r="X200" i="2"/>
  <c r="W200" i="2"/>
  <c r="V200" i="2"/>
  <c r="Y199" i="2" a="1"/>
  <c r="Y199" i="2" s="1"/>
  <c r="X199" i="2"/>
  <c r="W199" i="2"/>
  <c r="V199" i="2"/>
  <c r="X198" i="2"/>
  <c r="Y198" i="2" s="1" a="1"/>
  <c r="Y198" i="2" s="1"/>
  <c r="W198" i="2"/>
  <c r="V198" i="2"/>
  <c r="X197" i="2"/>
  <c r="W197" i="2"/>
  <c r="Y197" i="2" s="1" a="1"/>
  <c r="Y197" i="2" s="1"/>
  <c r="V197" i="2"/>
  <c r="X196" i="2"/>
  <c r="W196" i="2"/>
  <c r="V196" i="2"/>
  <c r="X195" i="2"/>
  <c r="W195" i="2"/>
  <c r="Y195" i="2" s="1" a="1"/>
  <c r="Y195" i="2" s="1"/>
  <c r="V195" i="2"/>
  <c r="X194" i="2"/>
  <c r="Y194" i="2" s="1" a="1"/>
  <c r="Y194" i="2" s="1"/>
  <c r="W194" i="2"/>
  <c r="V194" i="2"/>
  <c r="Y193" i="2" a="1"/>
  <c r="Y193" i="2" s="1"/>
  <c r="X193" i="2"/>
  <c r="W193" i="2"/>
  <c r="V193" i="2"/>
  <c r="X192" i="2"/>
  <c r="W192" i="2"/>
  <c r="V192" i="2"/>
  <c r="Y191" i="2" a="1"/>
  <c r="Y191" i="2" s="1"/>
  <c r="X191" i="2"/>
  <c r="W191" i="2"/>
  <c r="V191" i="2"/>
  <c r="X190" i="2"/>
  <c r="Y190" i="2" s="1" a="1"/>
  <c r="Y190" i="2" s="1"/>
  <c r="W190" i="2"/>
  <c r="V190" i="2"/>
  <c r="X189" i="2"/>
  <c r="W189" i="2"/>
  <c r="Y189" i="2" s="1" a="1"/>
  <c r="Y189" i="2" s="1"/>
  <c r="V189" i="2"/>
  <c r="X188" i="2"/>
  <c r="W188" i="2"/>
  <c r="V188" i="2"/>
  <c r="X187" i="2"/>
  <c r="W187" i="2"/>
  <c r="Y187" i="2" s="1" a="1"/>
  <c r="Y187" i="2" s="1"/>
  <c r="V187" i="2"/>
  <c r="X186" i="2"/>
  <c r="Y186" i="2" s="1" a="1"/>
  <c r="Y186" i="2" s="1"/>
  <c r="W186" i="2"/>
  <c r="V186" i="2"/>
  <c r="Y185" i="2" a="1"/>
  <c r="Y185" i="2" s="1"/>
  <c r="X185" i="2"/>
  <c r="W185" i="2"/>
  <c r="V185" i="2"/>
  <c r="X184" i="2"/>
  <c r="W184" i="2"/>
  <c r="V184" i="2"/>
  <c r="Y183" i="2" a="1"/>
  <c r="Y183" i="2" s="1"/>
  <c r="X183" i="2"/>
  <c r="W183" i="2"/>
  <c r="V183" i="2"/>
  <c r="X182" i="2"/>
  <c r="Y182" i="2" s="1" a="1"/>
  <c r="Y182" i="2" s="1"/>
  <c r="W182" i="2"/>
  <c r="V182" i="2"/>
  <c r="X181" i="2"/>
  <c r="W181" i="2"/>
  <c r="Y181" i="2" s="1" a="1"/>
  <c r="Y181" i="2" s="1"/>
  <c r="V181" i="2"/>
  <c r="X180" i="2"/>
  <c r="W180" i="2"/>
  <c r="V180" i="2"/>
  <c r="X179" i="2"/>
  <c r="W179" i="2"/>
  <c r="Y179" i="2" s="1" a="1"/>
  <c r="Y179" i="2" s="1"/>
  <c r="V179" i="2"/>
  <c r="X178" i="2"/>
  <c r="Y178" i="2" s="1" a="1"/>
  <c r="Y178" i="2" s="1"/>
  <c r="W178" i="2"/>
  <c r="V178" i="2"/>
  <c r="Y177" i="2" a="1"/>
  <c r="Y177" i="2" s="1"/>
  <c r="X177" i="2"/>
  <c r="W177" i="2"/>
  <c r="V177" i="2"/>
  <c r="X176" i="2"/>
  <c r="W176" i="2"/>
  <c r="V176" i="2"/>
  <c r="Y175" i="2" a="1"/>
  <c r="Y175" i="2" s="1"/>
  <c r="X175" i="2"/>
  <c r="W175" i="2"/>
  <c r="V175" i="2"/>
  <c r="X174" i="2"/>
  <c r="Y174" i="2" s="1" a="1"/>
  <c r="Y174" i="2" s="1"/>
  <c r="W174" i="2"/>
  <c r="V174" i="2"/>
  <c r="X173" i="2"/>
  <c r="W173" i="2"/>
  <c r="Y173" i="2" s="1" a="1"/>
  <c r="Y173" i="2" s="1"/>
  <c r="V173" i="2"/>
  <c r="X172" i="2"/>
  <c r="W172" i="2"/>
  <c r="V172" i="2"/>
  <c r="X171" i="2"/>
  <c r="W171" i="2"/>
  <c r="Y171" i="2" s="1" a="1"/>
  <c r="Y171" i="2" s="1"/>
  <c r="V171" i="2"/>
  <c r="X170" i="2"/>
  <c r="Y170" i="2" s="1" a="1"/>
  <c r="Y170" i="2" s="1"/>
  <c r="W170" i="2"/>
  <c r="V170" i="2"/>
  <c r="Y169" i="2" a="1"/>
  <c r="Y169" i="2" s="1"/>
  <c r="X169" i="2"/>
  <c r="W169" i="2"/>
  <c r="V169" i="2"/>
  <c r="X168" i="2"/>
  <c r="W168" i="2"/>
  <c r="V168" i="2"/>
  <c r="Y167" i="2" a="1"/>
  <c r="Y167" i="2" s="1"/>
  <c r="X167" i="2"/>
  <c r="W167" i="2"/>
  <c r="V167" i="2"/>
  <c r="X166" i="2"/>
  <c r="Y166" i="2" s="1" a="1"/>
  <c r="Y166" i="2" s="1"/>
  <c r="W166" i="2"/>
  <c r="V166" i="2"/>
  <c r="X165" i="2"/>
  <c r="W165" i="2"/>
  <c r="Y165" i="2" s="1" a="1"/>
  <c r="Y165" i="2" s="1"/>
  <c r="V165" i="2"/>
  <c r="X164" i="2"/>
  <c r="W164" i="2"/>
  <c r="V164" i="2"/>
  <c r="X163" i="2"/>
  <c r="W163" i="2"/>
  <c r="Y163" i="2" s="1" a="1"/>
  <c r="Y163" i="2" s="1"/>
  <c r="V163" i="2"/>
  <c r="X162" i="2"/>
  <c r="Y162" i="2" s="1" a="1"/>
  <c r="Y162" i="2" s="1"/>
  <c r="W162" i="2"/>
  <c r="V162" i="2"/>
  <c r="Y161" i="2" a="1"/>
  <c r="Y161" i="2" s="1"/>
  <c r="X161" i="2"/>
  <c r="W161" i="2"/>
  <c r="V161" i="2"/>
  <c r="X160" i="2"/>
  <c r="W160" i="2"/>
  <c r="V160" i="2"/>
  <c r="Y159" i="2" a="1"/>
  <c r="Y159" i="2" s="1"/>
  <c r="X159" i="2"/>
  <c r="W159" i="2"/>
  <c r="V159" i="2"/>
  <c r="X158" i="2"/>
  <c r="Y158" i="2" s="1" a="1"/>
  <c r="Y158" i="2" s="1"/>
  <c r="W158" i="2"/>
  <c r="V158" i="2"/>
  <c r="X157" i="2"/>
  <c r="W157" i="2"/>
  <c r="Y157" i="2" s="1" a="1"/>
  <c r="Y157" i="2" s="1"/>
  <c r="V157" i="2"/>
  <c r="X156" i="2"/>
  <c r="W156" i="2"/>
  <c r="V156" i="2"/>
  <c r="X155" i="2"/>
  <c r="W155" i="2"/>
  <c r="Y155" i="2" s="1" a="1"/>
  <c r="Y155" i="2" s="1"/>
  <c r="V155" i="2"/>
  <c r="X154" i="2"/>
  <c r="Y154" i="2" s="1" a="1"/>
  <c r="Y154" i="2" s="1"/>
  <c r="W154" i="2"/>
  <c r="V154" i="2"/>
  <c r="Y153" i="2" a="1"/>
  <c r="Y153" i="2" s="1"/>
  <c r="X153" i="2"/>
  <c r="W153" i="2"/>
  <c r="V153" i="2"/>
  <c r="X152" i="2"/>
  <c r="W152" i="2"/>
  <c r="V152" i="2"/>
  <c r="Y151" i="2" a="1"/>
  <c r="Y151" i="2" s="1"/>
  <c r="X151" i="2"/>
  <c r="W151" i="2"/>
  <c r="V151" i="2"/>
  <c r="X150" i="2"/>
  <c r="Y150" i="2" s="1" a="1"/>
  <c r="Y150" i="2" s="1"/>
  <c r="W150" i="2"/>
  <c r="V150" i="2"/>
  <c r="X149" i="2"/>
  <c r="W149" i="2"/>
  <c r="Y149" i="2" s="1" a="1"/>
  <c r="Y149" i="2" s="1"/>
  <c r="V149" i="2"/>
  <c r="X148" i="2"/>
  <c r="W148" i="2"/>
  <c r="V148" i="2"/>
  <c r="X147" i="2"/>
  <c r="W147" i="2"/>
  <c r="Y147" i="2" s="1" a="1"/>
  <c r="Y147" i="2" s="1"/>
  <c r="V147" i="2"/>
  <c r="X146" i="2"/>
  <c r="Y146" i="2" s="1" a="1"/>
  <c r="Y146" i="2" s="1"/>
  <c r="W146" i="2"/>
  <c r="V146" i="2"/>
  <c r="Y145" i="2" a="1"/>
  <c r="Y145" i="2" s="1"/>
  <c r="X145" i="2"/>
  <c r="W145" i="2"/>
  <c r="V145" i="2"/>
  <c r="X144" i="2"/>
  <c r="W144" i="2"/>
  <c r="V144" i="2"/>
  <c r="Y143" i="2" a="1"/>
  <c r="Y143" i="2" s="1"/>
  <c r="X143" i="2"/>
  <c r="W143" i="2"/>
  <c r="V143" i="2"/>
  <c r="X142" i="2"/>
  <c r="Y142" i="2" s="1" a="1"/>
  <c r="Y142" i="2" s="1"/>
  <c r="W142" i="2"/>
  <c r="V142" i="2"/>
  <c r="X141" i="2"/>
  <c r="W141" i="2"/>
  <c r="Y141" i="2" s="1" a="1"/>
  <c r="Y141" i="2" s="1"/>
  <c r="V141" i="2"/>
  <c r="X140" i="2"/>
  <c r="W140" i="2"/>
  <c r="V140" i="2"/>
  <c r="X139" i="2"/>
  <c r="W139" i="2"/>
  <c r="Y139" i="2" s="1" a="1"/>
  <c r="Y139" i="2" s="1"/>
  <c r="V139" i="2"/>
  <c r="X138" i="2"/>
  <c r="Y138" i="2" s="1" a="1"/>
  <c r="Y138" i="2" s="1"/>
  <c r="W138" i="2"/>
  <c r="V138" i="2"/>
  <c r="Y137" i="2" a="1"/>
  <c r="Y137" i="2" s="1"/>
  <c r="X137" i="2"/>
  <c r="W137" i="2"/>
  <c r="V137" i="2"/>
  <c r="X136" i="2"/>
  <c r="W136" i="2"/>
  <c r="V136" i="2"/>
  <c r="Y135" i="2" a="1"/>
  <c r="Y135" i="2" s="1"/>
  <c r="X135" i="2"/>
  <c r="W135" i="2"/>
  <c r="V135" i="2"/>
  <c r="X134" i="2"/>
  <c r="Y134" i="2" s="1" a="1"/>
  <c r="Y134" i="2" s="1"/>
  <c r="W134" i="2"/>
  <c r="V134" i="2"/>
  <c r="X133" i="2"/>
  <c r="W133" i="2"/>
  <c r="Y133" i="2" s="1" a="1"/>
  <c r="Y133" i="2" s="1"/>
  <c r="V133" i="2"/>
  <c r="X132" i="2"/>
  <c r="W132" i="2"/>
  <c r="V132" i="2"/>
  <c r="X131" i="2"/>
  <c r="W131" i="2"/>
  <c r="Y131" i="2" s="1" a="1"/>
  <c r="Y131" i="2" s="1"/>
  <c r="V131" i="2"/>
  <c r="X130" i="2"/>
  <c r="Y130" i="2" s="1" a="1"/>
  <c r="Y130" i="2" s="1"/>
  <c r="W130" i="2"/>
  <c r="V130" i="2"/>
  <c r="Y129" i="2" a="1"/>
  <c r="Y129" i="2" s="1"/>
  <c r="X129" i="2"/>
  <c r="W129" i="2"/>
  <c r="V129" i="2"/>
  <c r="X128" i="2"/>
  <c r="W128" i="2"/>
  <c r="V128" i="2"/>
  <c r="Y127" i="2" a="1"/>
  <c r="Y127" i="2" s="1"/>
  <c r="X127" i="2"/>
  <c r="W127" i="2"/>
  <c r="V127" i="2"/>
  <c r="X126" i="2"/>
  <c r="Y126" i="2" s="1" a="1"/>
  <c r="Y126" i="2" s="1"/>
  <c r="W126" i="2"/>
  <c r="V126" i="2"/>
  <c r="X125" i="2"/>
  <c r="W125" i="2"/>
  <c r="Y125" i="2" s="1" a="1"/>
  <c r="Y125" i="2" s="1"/>
  <c r="V125" i="2"/>
  <c r="X124" i="2"/>
  <c r="W124" i="2"/>
  <c r="V124" i="2"/>
  <c r="X123" i="2"/>
  <c r="Y123" i="2" s="1" a="1"/>
  <c r="Y123" i="2" s="1"/>
  <c r="W123" i="2"/>
  <c r="V123" i="2"/>
  <c r="Y122" i="2" a="1"/>
  <c r="Y122" i="2" s="1"/>
  <c r="X122" i="2"/>
  <c r="W122" i="2"/>
  <c r="V122" i="2"/>
  <c r="X121" i="2"/>
  <c r="Y121" i="2" s="1" a="1"/>
  <c r="Y121" i="2" s="1"/>
  <c r="W121" i="2"/>
  <c r="V121" i="2"/>
  <c r="X120" i="2"/>
  <c r="W120" i="2"/>
  <c r="Y120" i="2" s="1" a="1"/>
  <c r="Y120" i="2" s="1"/>
  <c r="V120" i="2"/>
  <c r="X119" i="2"/>
  <c r="Y119" i="2" s="1" a="1"/>
  <c r="Y119" i="2" s="1"/>
  <c r="W119" i="2"/>
  <c r="V119" i="2"/>
  <c r="Y118" i="2" a="1"/>
  <c r="Y118" i="2" s="1"/>
  <c r="X118" i="2"/>
  <c r="W118" i="2"/>
  <c r="V118" i="2"/>
  <c r="X117" i="2"/>
  <c r="W117" i="2"/>
  <c r="V117" i="2"/>
  <c r="X116" i="2"/>
  <c r="W116" i="2"/>
  <c r="Y116" i="2" s="1" a="1"/>
  <c r="Y116" i="2" s="1"/>
  <c r="V116" i="2"/>
  <c r="X115" i="2"/>
  <c r="Y115" i="2" s="1" a="1"/>
  <c r="Y115" i="2" s="1"/>
  <c r="W115" i="2"/>
  <c r="V115" i="2"/>
  <c r="Y114" i="2" a="1"/>
  <c r="Y114" i="2" s="1"/>
  <c r="X114" i="2"/>
  <c r="W114" i="2"/>
  <c r="V114" i="2"/>
  <c r="X113" i="2"/>
  <c r="Y113" i="2" s="1" a="1"/>
  <c r="Y113" i="2" s="1"/>
  <c r="W113" i="2"/>
  <c r="V113" i="2"/>
  <c r="X112" i="2"/>
  <c r="W112" i="2"/>
  <c r="Y112" i="2" s="1" a="1"/>
  <c r="Y112" i="2" s="1"/>
  <c r="V112" i="2"/>
  <c r="X111" i="2"/>
  <c r="Y111" i="2" s="1" a="1"/>
  <c r="Y111" i="2" s="1"/>
  <c r="W111" i="2"/>
  <c r="V111" i="2"/>
  <c r="Y110" i="2" a="1"/>
  <c r="Y110" i="2" s="1"/>
  <c r="X110" i="2"/>
  <c r="W110" i="2"/>
  <c r="V110" i="2"/>
  <c r="X109" i="2"/>
  <c r="W109" i="2"/>
  <c r="V109" i="2"/>
  <c r="X108" i="2"/>
  <c r="W108" i="2"/>
  <c r="Y108" i="2" s="1" a="1"/>
  <c r="Y108" i="2" s="1"/>
  <c r="V108" i="2"/>
  <c r="X107" i="2"/>
  <c r="Y107" i="2" s="1" a="1"/>
  <c r="Y107" i="2" s="1"/>
  <c r="W107" i="2"/>
  <c r="V107" i="2"/>
  <c r="Y106" i="2" a="1"/>
  <c r="Y106" i="2" s="1"/>
  <c r="X106" i="2"/>
  <c r="W106" i="2"/>
  <c r="V106" i="2"/>
  <c r="X105" i="2"/>
  <c r="Y105" i="2" s="1" a="1"/>
  <c r="Y105" i="2" s="1"/>
  <c r="W105" i="2"/>
  <c r="V105" i="2"/>
  <c r="X104" i="2"/>
  <c r="W104" i="2"/>
  <c r="Y104" i="2" s="1" a="1"/>
  <c r="Y104" i="2" s="1"/>
  <c r="V104" i="2"/>
  <c r="X103" i="2"/>
  <c r="Y103" i="2" s="1" a="1"/>
  <c r="Y103" i="2" s="1"/>
  <c r="W103" i="2"/>
  <c r="V103" i="2"/>
  <c r="Y102" i="2" a="1"/>
  <c r="Y102" i="2" s="1"/>
  <c r="X102" i="2"/>
  <c r="W102" i="2"/>
  <c r="V102" i="2"/>
  <c r="X101" i="2"/>
  <c r="W101" i="2"/>
  <c r="V101" i="2"/>
  <c r="X100" i="2"/>
  <c r="W100" i="2"/>
  <c r="Y100" i="2" s="1" a="1"/>
  <c r="Y100" i="2" s="1"/>
  <c r="V100" i="2"/>
  <c r="X99" i="2"/>
  <c r="Y99" i="2" s="1" a="1"/>
  <c r="Y99" i="2" s="1"/>
  <c r="W99" i="2"/>
  <c r="V99" i="2"/>
  <c r="Y98" i="2" a="1"/>
  <c r="Y98" i="2" s="1"/>
  <c r="X98" i="2"/>
  <c r="W98" i="2"/>
  <c r="V98" i="2"/>
  <c r="X97" i="2"/>
  <c r="Y97" i="2" s="1" a="1"/>
  <c r="Y97" i="2" s="1"/>
  <c r="W97" i="2"/>
  <c r="V97" i="2"/>
  <c r="X96" i="2"/>
  <c r="W96" i="2"/>
  <c r="Y96" i="2" s="1" a="1"/>
  <c r="Y96" i="2" s="1"/>
  <c r="V96" i="2"/>
  <c r="X95" i="2"/>
  <c r="Y95" i="2" s="1" a="1"/>
  <c r="Y95" i="2" s="1"/>
  <c r="W95" i="2"/>
  <c r="V95" i="2"/>
  <c r="Y94" i="2" a="1"/>
  <c r="Y94" i="2" s="1"/>
  <c r="X94" i="2"/>
  <c r="W94" i="2"/>
  <c r="V94" i="2"/>
  <c r="X93" i="2"/>
  <c r="W93" i="2"/>
  <c r="V93" i="2"/>
  <c r="X92" i="2"/>
  <c r="W92" i="2"/>
  <c r="Y92" i="2" s="1" a="1"/>
  <c r="Y92" i="2" s="1"/>
  <c r="V92" i="2"/>
  <c r="X91" i="2"/>
  <c r="Y91" i="2" s="1" a="1"/>
  <c r="Y91" i="2" s="1"/>
  <c r="W91" i="2"/>
  <c r="V91" i="2"/>
  <c r="Y90" i="2" a="1"/>
  <c r="Y90" i="2" s="1"/>
  <c r="X90" i="2"/>
  <c r="W90" i="2"/>
  <c r="V90" i="2"/>
  <c r="X89" i="2"/>
  <c r="Y89" i="2" s="1" a="1"/>
  <c r="Y89" i="2" s="1"/>
  <c r="W89" i="2"/>
  <c r="V89" i="2"/>
  <c r="X88" i="2"/>
  <c r="W88" i="2"/>
  <c r="Y88" i="2" s="1" a="1"/>
  <c r="Y88" i="2" s="1"/>
  <c r="V88" i="2"/>
  <c r="X87" i="2"/>
  <c r="Y87" i="2" s="1" a="1"/>
  <c r="Y87" i="2" s="1"/>
  <c r="W87" i="2"/>
  <c r="V87" i="2"/>
  <c r="Y86" i="2" a="1"/>
  <c r="Y86" i="2" s="1"/>
  <c r="X86" i="2"/>
  <c r="W86" i="2"/>
  <c r="V86" i="2"/>
  <c r="X85" i="2"/>
  <c r="W85" i="2"/>
  <c r="V85" i="2"/>
  <c r="X84" i="2"/>
  <c r="W84" i="2"/>
  <c r="Y84" i="2" s="1" a="1"/>
  <c r="Y84" i="2" s="1"/>
  <c r="V84" i="2"/>
  <c r="X83" i="2"/>
  <c r="W83" i="2"/>
  <c r="V83" i="2"/>
  <c r="Y82" i="2" a="1"/>
  <c r="Y82" i="2" s="1"/>
  <c r="X82" i="2"/>
  <c r="W82" i="2"/>
  <c r="V82" i="2"/>
  <c r="X81" i="2"/>
  <c r="W81" i="2"/>
  <c r="V81" i="2"/>
  <c r="Y80" i="2" a="1"/>
  <c r="Y80" i="2" s="1"/>
  <c r="X80" i="2"/>
  <c r="W80" i="2"/>
  <c r="V80" i="2"/>
  <c r="X79" i="2"/>
  <c r="W79" i="2"/>
  <c r="V79" i="2"/>
  <c r="Y78" i="2" a="1"/>
  <c r="Y78" i="2" s="1"/>
  <c r="X78" i="2"/>
  <c r="W78" i="2"/>
  <c r="V78" i="2"/>
  <c r="X77" i="2"/>
  <c r="W77" i="2"/>
  <c r="V77" i="2"/>
  <c r="Y76" i="2" a="1"/>
  <c r="Y76" i="2" s="1"/>
  <c r="X76" i="2"/>
  <c r="W76" i="2"/>
  <c r="V76" i="2"/>
  <c r="X75" i="2"/>
  <c r="W75" i="2"/>
  <c r="V75" i="2"/>
  <c r="Y74" i="2" a="1"/>
  <c r="Y74" i="2" s="1"/>
  <c r="X74" i="2"/>
  <c r="W74" i="2"/>
  <c r="V74" i="2"/>
  <c r="X73" i="2"/>
  <c r="W73" i="2"/>
  <c r="V73" i="2"/>
  <c r="Y72" i="2" a="1"/>
  <c r="Y72" i="2" s="1"/>
  <c r="X72" i="2"/>
  <c r="W72" i="2"/>
  <c r="V72" i="2"/>
  <c r="X71" i="2"/>
  <c r="W71" i="2"/>
  <c r="V71" i="2"/>
  <c r="Y70" i="2" a="1"/>
  <c r="Y70" i="2" s="1"/>
  <c r="X70" i="2"/>
  <c r="W70" i="2"/>
  <c r="V70" i="2"/>
  <c r="X69" i="2"/>
  <c r="W69" i="2"/>
  <c r="V69" i="2"/>
  <c r="Y68" i="2" a="1"/>
  <c r="Y68" i="2" s="1"/>
  <c r="X68" i="2"/>
  <c r="W68" i="2"/>
  <c r="V68" i="2"/>
  <c r="X67" i="2"/>
  <c r="W67" i="2"/>
  <c r="V67" i="2"/>
  <c r="Y66" i="2" a="1"/>
  <c r="Y66" i="2" s="1"/>
  <c r="X66" i="2"/>
  <c r="W66" i="2"/>
  <c r="V66" i="2"/>
  <c r="X65" i="2"/>
  <c r="W65" i="2"/>
  <c r="V65" i="2"/>
  <c r="Y64" i="2" a="1"/>
  <c r="Y64" i="2" s="1"/>
  <c r="X64" i="2"/>
  <c r="W64" i="2"/>
  <c r="V64" i="2"/>
  <c r="X63" i="2"/>
  <c r="W63" i="2"/>
  <c r="V63" i="2"/>
  <c r="Y62" i="2" a="1"/>
  <c r="Y62" i="2" s="1"/>
  <c r="X62" i="2"/>
  <c r="W62" i="2"/>
  <c r="V62" i="2"/>
  <c r="X61" i="2"/>
  <c r="W61" i="2"/>
  <c r="V61" i="2"/>
  <c r="Y60" i="2" a="1"/>
  <c r="Y60" i="2" s="1"/>
  <c r="X60" i="2"/>
  <c r="W60" i="2"/>
  <c r="V60" i="2"/>
  <c r="X59" i="2"/>
  <c r="W59" i="2"/>
  <c r="V59" i="2"/>
  <c r="X58" i="2"/>
  <c r="W58" i="2"/>
  <c r="Y58" i="2" s="1" a="1"/>
  <c r="Y58" i="2" s="1"/>
  <c r="V58" i="2"/>
  <c r="X57" i="2"/>
  <c r="W57" i="2"/>
  <c r="V57" i="2"/>
  <c r="X56" i="2"/>
  <c r="Y56" i="2" s="1" a="1"/>
  <c r="Y56" i="2" s="1"/>
  <c r="W56" i="2"/>
  <c r="V56" i="2"/>
  <c r="X55" i="2"/>
  <c r="Y55" i="2" s="1" a="1"/>
  <c r="Y55" i="2" s="1"/>
  <c r="W55" i="2"/>
  <c r="V55" i="2"/>
  <c r="X54" i="2"/>
  <c r="Y54" i="2" s="1" a="1"/>
  <c r="Y54" i="2" s="1"/>
  <c r="W54" i="2"/>
  <c r="V54" i="2"/>
  <c r="Y53" i="2" a="1"/>
  <c r="Y53" i="2" s="1"/>
  <c r="X53" i="2"/>
  <c r="W53" i="2"/>
  <c r="V53" i="2"/>
  <c r="X52" i="2"/>
  <c r="Y52" i="2" s="1" a="1"/>
  <c r="Y52" i="2" s="1"/>
  <c r="W52" i="2"/>
  <c r="V52" i="2"/>
  <c r="X51" i="2"/>
  <c r="Y51" i="2" s="1" a="1"/>
  <c r="Y51" i="2" s="1"/>
  <c r="W51" i="2"/>
  <c r="V51" i="2"/>
  <c r="X50" i="2"/>
  <c r="Y50" i="2" s="1" a="1"/>
  <c r="Y50" i="2" s="1"/>
  <c r="W50" i="2"/>
  <c r="V50" i="2"/>
  <c r="Y49" i="2" a="1"/>
  <c r="Y49" i="2" s="1"/>
  <c r="X49" i="2"/>
  <c r="W49" i="2"/>
  <c r="V49" i="2"/>
  <c r="X48" i="2"/>
  <c r="Y48" i="2" s="1" a="1"/>
  <c r="Y48" i="2" s="1"/>
  <c r="W48" i="2"/>
  <c r="V48" i="2"/>
  <c r="X47" i="2"/>
  <c r="Y47" i="2" s="1" a="1"/>
  <c r="Y47" i="2" s="1"/>
  <c r="W47" i="2"/>
  <c r="V47" i="2"/>
  <c r="X46" i="2"/>
  <c r="Y46" i="2" s="1" a="1"/>
  <c r="Y46" i="2" s="1"/>
  <c r="W46" i="2"/>
  <c r="V46" i="2"/>
  <c r="Y45" i="2" a="1"/>
  <c r="Y45" i="2" s="1"/>
  <c r="X45" i="2"/>
  <c r="W45" i="2"/>
  <c r="V45" i="2"/>
  <c r="X44" i="2"/>
  <c r="Y44" i="2" s="1" a="1"/>
  <c r="Y44" i="2" s="1"/>
  <c r="W44" i="2"/>
  <c r="V44" i="2"/>
  <c r="X43" i="2"/>
  <c r="Y43" i="2" s="1" a="1"/>
  <c r="Y43" i="2" s="1"/>
  <c r="W43" i="2"/>
  <c r="V43" i="2"/>
  <c r="X42" i="2"/>
  <c r="Y42" i="2" s="1" a="1"/>
  <c r="Y42" i="2" s="1"/>
  <c r="W42" i="2"/>
  <c r="V42" i="2"/>
  <c r="Y41" i="2" a="1"/>
  <c r="Y41" i="2" s="1"/>
  <c r="X41" i="2"/>
  <c r="W41" i="2"/>
  <c r="V41" i="2"/>
  <c r="X40" i="2"/>
  <c r="Y40" i="2" s="1" a="1"/>
  <c r="Y40" i="2" s="1"/>
  <c r="W40" i="2"/>
  <c r="V40" i="2"/>
  <c r="X39" i="2"/>
  <c r="Y39" i="2" s="1" a="1"/>
  <c r="Y39" i="2" s="1"/>
  <c r="W39" i="2"/>
  <c r="V39" i="2"/>
  <c r="X38" i="2"/>
  <c r="Y38" i="2" s="1" a="1"/>
  <c r="Y38" i="2" s="1"/>
  <c r="W38" i="2"/>
  <c r="V38" i="2"/>
  <c r="Y37" i="2" a="1"/>
  <c r="Y37" i="2" s="1"/>
  <c r="X37" i="2"/>
  <c r="W37" i="2"/>
  <c r="V37" i="2"/>
  <c r="X36" i="2"/>
  <c r="Y36" i="2" s="1" a="1"/>
  <c r="Y36" i="2" s="1"/>
  <c r="W36" i="2"/>
  <c r="V36" i="2"/>
  <c r="X35" i="2"/>
  <c r="Y35" i="2" s="1" a="1"/>
  <c r="Y35" i="2" s="1"/>
  <c r="W35" i="2"/>
  <c r="V35" i="2"/>
  <c r="X34" i="2"/>
  <c r="Y34" i="2" s="1" a="1"/>
  <c r="Y34" i="2" s="1"/>
  <c r="W34" i="2"/>
  <c r="V34" i="2"/>
  <c r="Y33" i="2" a="1"/>
  <c r="Y33" i="2" s="1"/>
  <c r="X33" i="2"/>
  <c r="W33" i="2"/>
  <c r="V33" i="2"/>
  <c r="X32" i="2"/>
  <c r="Y32" i="2" s="1" a="1"/>
  <c r="Y32" i="2" s="1"/>
  <c r="W32" i="2"/>
  <c r="V32" i="2"/>
  <c r="X31" i="2"/>
  <c r="Y31" i="2" s="1" a="1"/>
  <c r="Y31" i="2" s="1"/>
  <c r="W31" i="2"/>
  <c r="V31" i="2"/>
  <c r="X30" i="2"/>
  <c r="Y30" i="2" s="1" a="1"/>
  <c r="Y30" i="2" s="1"/>
  <c r="W30" i="2"/>
  <c r="V30" i="2"/>
  <c r="Y29" i="2" a="1"/>
  <c r="Y29" i="2" s="1"/>
  <c r="X29" i="2"/>
  <c r="W29" i="2"/>
  <c r="V29" i="2"/>
  <c r="X28" i="2"/>
  <c r="Y28" i="2" s="1" a="1"/>
  <c r="Y28" i="2" s="1"/>
  <c r="W28" i="2"/>
  <c r="V28" i="2"/>
  <c r="X27" i="2"/>
  <c r="Y27" i="2" s="1" a="1"/>
  <c r="Y27" i="2" s="1"/>
  <c r="W27" i="2"/>
  <c r="V27" i="2"/>
  <c r="X26" i="2"/>
  <c r="Y26" i="2" s="1" a="1"/>
  <c r="Y26" i="2" s="1"/>
  <c r="W26" i="2"/>
  <c r="V26" i="2"/>
  <c r="Y25" i="2" a="1"/>
  <c r="Y25" i="2" s="1"/>
  <c r="X25" i="2"/>
  <c r="W25" i="2"/>
  <c r="V25" i="2"/>
  <c r="X24" i="2"/>
  <c r="Y24" i="2" s="1" a="1"/>
  <c r="Y24" i="2" s="1"/>
  <c r="W24" i="2"/>
  <c r="V24" i="2"/>
  <c r="X23" i="2"/>
  <c r="Y23" i="2" s="1" a="1"/>
  <c r="Y23" i="2" s="1"/>
  <c r="W23" i="2"/>
  <c r="V23" i="2"/>
  <c r="X22" i="2"/>
  <c r="Y22" i="2" s="1" a="1"/>
  <c r="Y22" i="2" s="1"/>
  <c r="W22" i="2"/>
  <c r="V22" i="2"/>
  <c r="Y21" i="2" a="1"/>
  <c r="Y21" i="2" s="1"/>
  <c r="X21" i="2"/>
  <c r="W21" i="2"/>
  <c r="V21" i="2"/>
  <c r="X20" i="2"/>
  <c r="Y20" i="2" s="1" a="1"/>
  <c r="Y20" i="2" s="1"/>
  <c r="W20" i="2"/>
  <c r="V20" i="2"/>
  <c r="X19" i="2"/>
  <c r="Y19" i="2" s="1" a="1"/>
  <c r="Y19" i="2" s="1"/>
  <c r="W19" i="2"/>
  <c r="V19" i="2"/>
  <c r="X18" i="2"/>
  <c r="Y18" i="2" s="1" a="1"/>
  <c r="Y18" i="2" s="1"/>
  <c r="W18" i="2"/>
  <c r="V18" i="2"/>
  <c r="Y17" i="2" a="1"/>
  <c r="Y17" i="2" s="1"/>
  <c r="X17" i="2"/>
  <c r="W17" i="2"/>
  <c r="V17" i="2"/>
  <c r="X16" i="2"/>
  <c r="Y16" i="2" s="1" a="1"/>
  <c r="Y16" i="2" s="1"/>
  <c r="W16" i="2"/>
  <c r="V16" i="2"/>
  <c r="X15" i="2"/>
  <c r="Y15" i="2" s="1" a="1"/>
  <c r="Y15" i="2" s="1"/>
  <c r="W15" i="2"/>
  <c r="V15" i="2"/>
  <c r="X14" i="2"/>
  <c r="Y14" i="2" s="1" a="1"/>
  <c r="Y14" i="2" s="1"/>
  <c r="W14" i="2"/>
  <c r="V14" i="2"/>
  <c r="Y13" i="2" a="1"/>
  <c r="Y13" i="2" s="1"/>
  <c r="X13" i="2"/>
  <c r="W13" i="2"/>
  <c r="V13" i="2"/>
  <c r="X12" i="2"/>
  <c r="Y12" i="2" s="1" a="1"/>
  <c r="Y12" i="2" s="1"/>
  <c r="W12" i="2"/>
  <c r="V12" i="2"/>
  <c r="X11" i="2"/>
  <c r="Y11" i="2" s="1" a="1"/>
  <c r="Y11" i="2" s="1"/>
  <c r="W11" i="2"/>
  <c r="V11" i="2"/>
  <c r="X10" i="2"/>
  <c r="Y10" i="2" s="1" a="1"/>
  <c r="Y10" i="2" s="1"/>
  <c r="W10" i="2"/>
  <c r="V10" i="2"/>
  <c r="Y9" i="2" a="1"/>
  <c r="Y9" i="2" s="1"/>
  <c r="X9" i="2"/>
  <c r="W9" i="2"/>
  <c r="V9" i="2"/>
  <c r="X8" i="2"/>
  <c r="Y8" i="2" s="1" a="1"/>
  <c r="Y8" i="2" s="1"/>
  <c r="W8" i="2"/>
  <c r="V8" i="2"/>
  <c r="X7" i="2"/>
  <c r="Y7" i="2" s="1" a="1"/>
  <c r="Y7" i="2" s="1"/>
  <c r="W7" i="2"/>
  <c r="V7" i="2"/>
  <c r="X6" i="2"/>
  <c r="Y6" i="2" s="1" a="1"/>
  <c r="Y6" i="2" s="1"/>
  <c r="W6" i="2"/>
  <c r="V6" i="2"/>
  <c r="Y5" i="2" a="1"/>
  <c r="Y5" i="2" s="1"/>
  <c r="X5" i="2"/>
  <c r="W5" i="2"/>
  <c r="V5" i="2"/>
  <c r="X4" i="2"/>
  <c r="Y4" i="2" s="1" a="1"/>
  <c r="Y4" i="2" s="1"/>
  <c r="W4" i="2"/>
  <c r="V4" i="2"/>
  <c r="X3" i="2"/>
  <c r="Y3" i="2" s="1" a="1"/>
  <c r="Y3" i="2" s="1"/>
  <c r="W3" i="2"/>
  <c r="V3" i="2"/>
  <c r="X2" i="2"/>
  <c r="W2" i="2"/>
  <c r="V2" i="2"/>
  <c r="V409" i="2" l="1"/>
  <c r="V408" i="2"/>
  <c r="V411" i="2"/>
  <c r="V413" i="2"/>
  <c r="V412" i="2"/>
  <c r="V407" i="2"/>
  <c r="Y57" i="2" a="1"/>
  <c r="Y57" i="2" s="1"/>
  <c r="Y408" i="2" s="1"/>
  <c r="Y85" i="2" a="1"/>
  <c r="Y85" i="2" s="1"/>
  <c r="Y93" i="2" a="1"/>
  <c r="Y93" i="2" s="1"/>
  <c r="Y101" i="2" a="1"/>
  <c r="Y101" i="2" s="1"/>
  <c r="Y109" i="2" a="1"/>
  <c r="Y109" i="2" s="1"/>
  <c r="Y117" i="2" a="1"/>
  <c r="Y117" i="2" s="1"/>
  <c r="X413" i="2"/>
  <c r="X412" i="2"/>
  <c r="X407" i="2"/>
  <c r="X409" i="2"/>
  <c r="X408" i="2"/>
  <c r="X411" i="2"/>
  <c r="W411" i="2"/>
  <c r="W413" i="2"/>
  <c r="W412" i="2"/>
  <c r="W407" i="2"/>
  <c r="W409" i="2"/>
  <c r="W408" i="2"/>
  <c r="Y59" i="2" a="1"/>
  <c r="Y59" i="2" s="1"/>
  <c r="Y61" i="2" a="1"/>
  <c r="Y61" i="2" s="1"/>
  <c r="Y63" i="2" a="1"/>
  <c r="Y63" i="2" s="1"/>
  <c r="Y65" i="2" a="1"/>
  <c r="Y65" i="2" s="1"/>
  <c r="Y67" i="2" a="1"/>
  <c r="Y67" i="2" s="1"/>
  <c r="Y69" i="2" a="1"/>
  <c r="Y69" i="2" s="1"/>
  <c r="Y71" i="2" a="1"/>
  <c r="Y71" i="2" s="1"/>
  <c r="Y73" i="2" a="1"/>
  <c r="Y73" i="2" s="1"/>
  <c r="Y75" i="2" a="1"/>
  <c r="Y75" i="2" s="1"/>
  <c r="Y77" i="2" a="1"/>
  <c r="Y77" i="2" s="1"/>
  <c r="Y79" i="2" a="1"/>
  <c r="Y79" i="2" s="1"/>
  <c r="Y81" i="2" a="1"/>
  <c r="Y81" i="2" s="1"/>
  <c r="Y83" i="2" a="1"/>
  <c r="Y83" i="2" s="1"/>
  <c r="Y124" i="2" a="1"/>
  <c r="Y124" i="2" s="1"/>
  <c r="Y132" i="2" a="1"/>
  <c r="Y132" i="2" s="1"/>
  <c r="Y140" i="2" a="1"/>
  <c r="Y140" i="2" s="1"/>
  <c r="Y148" i="2" a="1"/>
  <c r="Y148" i="2" s="1"/>
  <c r="Y156" i="2" a="1"/>
  <c r="Y156" i="2" s="1"/>
  <c r="Y164" i="2" a="1"/>
  <c r="Y164" i="2" s="1"/>
  <c r="Y172" i="2" a="1"/>
  <c r="Y172" i="2" s="1"/>
  <c r="Y180" i="2" a="1"/>
  <c r="Y180" i="2" s="1"/>
  <c r="Y188" i="2" a="1"/>
  <c r="Y188" i="2" s="1"/>
  <c r="Y196" i="2" a="1"/>
  <c r="Y196" i="2" s="1"/>
  <c r="Y204" i="2" a="1"/>
  <c r="Y204" i="2" s="1"/>
  <c r="Y212" i="2" a="1"/>
  <c r="Y212" i="2" s="1"/>
  <c r="Y216" i="2" a="1"/>
  <c r="Y216" i="2" s="1"/>
  <c r="Y220" i="2" a="1"/>
  <c r="Y220" i="2" s="1"/>
  <c r="Y224" i="2" a="1"/>
  <c r="Y224" i="2" s="1"/>
  <c r="Y228" i="2" a="1"/>
  <c r="Y228" i="2" s="1"/>
  <c r="Y232" i="2" a="1"/>
  <c r="Y232" i="2" s="1"/>
  <c r="Y236" i="2" a="1"/>
  <c r="Y236" i="2" s="1"/>
  <c r="Y240" i="2" a="1"/>
  <c r="Y240" i="2" s="1"/>
  <c r="Y244" i="2" a="1"/>
  <c r="Y244" i="2" s="1"/>
  <c r="Y235" i="2" a="1"/>
  <c r="Y235" i="2" s="1"/>
  <c r="Y239" i="2" a="1"/>
  <c r="Y239" i="2" s="1"/>
  <c r="Y243" i="2" a="1"/>
  <c r="Y243" i="2" s="1"/>
  <c r="Y128" i="2" a="1"/>
  <c r="Y128" i="2" s="1"/>
  <c r="Y136" i="2" a="1"/>
  <c r="Y136" i="2" s="1"/>
  <c r="Y144" i="2" a="1"/>
  <c r="Y144" i="2" s="1"/>
  <c r="Y152" i="2" a="1"/>
  <c r="Y152" i="2" s="1"/>
  <c r="Y160" i="2" a="1"/>
  <c r="Y160" i="2" s="1"/>
  <c r="Y168" i="2" a="1"/>
  <c r="Y168" i="2" s="1"/>
  <c r="Y176" i="2" a="1"/>
  <c r="Y176" i="2" s="1"/>
  <c r="Y184" i="2" a="1"/>
  <c r="Y184" i="2" s="1"/>
  <c r="Y192" i="2" a="1"/>
  <c r="Y192" i="2" s="1"/>
  <c r="Y200" i="2" a="1"/>
  <c r="Y200" i="2" s="1"/>
  <c r="Y208" i="2" a="1"/>
  <c r="Y208" i="2" s="1"/>
  <c r="Y252" i="2" a="1"/>
  <c r="Y252" i="2" s="1"/>
  <c r="Y260" i="2" a="1"/>
  <c r="Y260" i="2" s="1"/>
  <c r="Y268" i="2" a="1"/>
  <c r="Y268" i="2" s="1"/>
  <c r="Y276" i="2" a="1"/>
  <c r="Y276" i="2" s="1"/>
  <c r="Y284" i="2" a="1"/>
  <c r="Y284" i="2" s="1"/>
  <c r="Y292" i="2" a="1"/>
  <c r="Y292" i="2" s="1"/>
  <c r="Y300" i="2" a="1"/>
  <c r="Y300" i="2" s="1"/>
  <c r="Y308" i="2" a="1"/>
  <c r="Y308" i="2" s="1"/>
  <c r="Y316" i="2" a="1"/>
  <c r="Y316" i="2" s="1"/>
  <c r="Y324" i="2" a="1"/>
  <c r="Y324" i="2" s="1"/>
  <c r="Y332" i="2" a="1"/>
  <c r="Y332" i="2" s="1"/>
  <c r="Y340" i="2" a="1"/>
  <c r="Y340" i="2" s="1"/>
  <c r="Y348" i="2" a="1"/>
  <c r="Y348" i="2" s="1"/>
  <c r="Y356" i="2" a="1"/>
  <c r="Y356" i="2" s="1"/>
  <c r="Y364" i="2" a="1"/>
  <c r="Y364" i="2" s="1"/>
  <c r="Y372" i="2" a="1"/>
  <c r="Y372" i="2" s="1"/>
  <c r="Y380" i="2" a="1"/>
  <c r="Y380" i="2" s="1"/>
  <c r="Y388" i="2" a="1"/>
  <c r="Y388" i="2" s="1"/>
  <c r="Y396" i="2" a="1"/>
  <c r="Y396" i="2" s="1"/>
  <c r="Y246" i="2" a="1"/>
  <c r="Y246" i="2" s="1"/>
  <c r="Y387" i="2" a="1"/>
  <c r="Y387" i="2" s="1"/>
  <c r="Y395" i="2" a="1"/>
  <c r="Y395" i="2" s="1"/>
  <c r="Y403" i="2" a="1"/>
  <c r="Y403" i="2" s="1"/>
  <c r="Y4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<sst xmlns="http://schemas.openxmlformats.org/spreadsheetml/2006/main" count="5822" uniqueCount="41">
  <si>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</si>
  <si>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</si>
  <si>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</si>
  <si>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</si>
  <si>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</si>
  <si>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</si>
  <si>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</si>
  <si>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</si>
  <si>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</si>
  <si>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</si>
  <si>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</si>
  <si>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</si>
  <si>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</si>
  <si>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</si>
  <si>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</si>
  <si>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</si>
  <si>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</si>
  <si>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</si>
  <si>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</si>
  <si>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</si>
  <si>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</si>
  <si>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diff ba</t>
  </si>
  <si>
    <t>diff a</t>
  </si>
  <si>
    <t>diff fixed</t>
  </si>
  <si>
    <t>best?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</si>
  <si>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</si>
  <si>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</si>
  <si>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</si>
  <si>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</si>
  <si>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</si>
  <si>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</si>
  <si>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</si>
  <si>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</si>
  <si>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</si>
  <si>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min</t>
  </si>
  <si>
    <t>all depth</t>
  </si>
  <si>
    <t>avg</t>
  </si>
  <si>
    <t>max</t>
  </si>
  <si>
    <t>no root</t>
  </si>
  <si>
    <t>improved</t>
  </si>
  <si>
    <t>improved?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</si>
</sst>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9" fontId="0" fillId="2" borderId="0" xfId="1" applyFont="1" applyFill="1"/>
    <xf numFmtId="9" fontId="0" fillId="0" borderId="0" xfId="1" applyFont="1"/>
    <xf numFmtId="9" fontId="0" fillId="6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2CBC-97AA-458E-A20A-E925F545F642}">
  <dimension ref="A1:Z413"/>
  <sheetViews>
    <sheetView tabSelected="1" topLeftCell="A379" workbookViewId="0">
      <selection activeCell="U428" sqref="U428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39</v>
      </c>
    </row>
    <row r="2" spans="1:26" x14ac:dyDescent="0.25">
      <c r="A2">
        <v>960</v>
      </c>
      <c r="B2">
        <v>137</v>
      </c>
      <c r="C2" t="s">
        <v>25</v>
      </c>
      <c r="D2">
        <v>1</v>
      </c>
      <c r="E2">
        <v>39</v>
      </c>
      <c r="F2">
        <v>0.86131386861313863</v>
      </c>
      <c r="G2">
        <v>274</v>
      </c>
      <c r="H2">
        <v>0.90145985401459849</v>
      </c>
      <c r="I2">
        <v>1.098141203703704E-5</v>
      </c>
      <c r="J2">
        <v>0.94890510948905105</v>
      </c>
      <c r="K2">
        <v>7.5762037037037039E-6</v>
      </c>
      <c r="L2">
        <v>0.89051094890510951</v>
      </c>
      <c r="M2">
        <v>0.89051094890510951</v>
      </c>
      <c r="N2" t="s">
        <v>26</v>
      </c>
      <c r="O2">
        <v>0</v>
      </c>
      <c r="P2">
        <v>864</v>
      </c>
      <c r="Q2">
        <v>1</v>
      </c>
      <c r="R2">
        <v>0.5</v>
      </c>
      <c r="S2" t="s">
        <v>27</v>
      </c>
      <c r="T2">
        <v>1</v>
      </c>
      <c r="U2" t="b">
        <v>0</v>
      </c>
      <c r="V2" s="8">
        <f>J2-H2</f>
        <v>4.7445255474452552E-2</v>
      </c>
      <c r="W2" s="8">
        <f>L2-H2</f>
        <v>-1.0948905109488982E-2</v>
      </c>
      <c r="X2" s="8">
        <f>M2-H2</f>
        <v>-1.0948905109488982E-2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960</v>
      </c>
      <c r="B3">
        <v>137</v>
      </c>
      <c r="C3" t="s">
        <v>25</v>
      </c>
      <c r="D3">
        <v>1</v>
      </c>
      <c r="E3">
        <v>39</v>
      </c>
      <c r="F3">
        <v>0.89051094890510951</v>
      </c>
      <c r="G3">
        <v>274</v>
      </c>
      <c r="H3">
        <v>0.93795620437956206</v>
      </c>
      <c r="I3">
        <v>1.044462962962963E-5</v>
      </c>
      <c r="J3">
        <v>0.95255474452554745</v>
      </c>
      <c r="K3">
        <v>7.3264814814814816E-6</v>
      </c>
      <c r="L3">
        <v>0.89051094890510951</v>
      </c>
      <c r="M3">
        <v>0.89051094890510951</v>
      </c>
      <c r="N3" t="s">
        <v>26</v>
      </c>
      <c r="O3">
        <v>0</v>
      </c>
      <c r="P3">
        <v>864</v>
      </c>
      <c r="Q3">
        <v>1</v>
      </c>
      <c r="R3">
        <v>-0.5</v>
      </c>
      <c r="S3" t="s">
        <v>27</v>
      </c>
      <c r="T3">
        <v>1</v>
      </c>
      <c r="U3" t="b">
        <v>0</v>
      </c>
      <c r="V3" s="8">
        <f t="shared" ref="V3:V66" si="0">J3-H3</f>
        <v>1.4598540145985384E-2</v>
      </c>
      <c r="W3" s="8">
        <f t="shared" ref="W3:W66" si="1">L3-H3</f>
        <v>-4.7445255474452552E-2</v>
      </c>
      <c r="X3" s="8">
        <f t="shared" ref="X3:X66" si="2">M3-H3</f>
        <v>-4.7445255474452552E-2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960</v>
      </c>
      <c r="B4">
        <v>137</v>
      </c>
      <c r="C4" t="s">
        <v>25</v>
      </c>
      <c r="D4">
        <v>1</v>
      </c>
      <c r="E4">
        <v>39</v>
      </c>
      <c r="F4">
        <v>0.70802919708029199</v>
      </c>
      <c r="G4">
        <v>274</v>
      </c>
      <c r="H4">
        <v>0.68978102189781021</v>
      </c>
      <c r="I4">
        <v>1.080357638888889E-5</v>
      </c>
      <c r="J4">
        <v>0.9051094890510949</v>
      </c>
      <c r="K4">
        <v>7.3234259259259264E-6</v>
      </c>
      <c r="L4">
        <v>0.89051094890510951</v>
      </c>
      <c r="M4">
        <v>0.89051094890510951</v>
      </c>
      <c r="N4" t="s">
        <v>26</v>
      </c>
      <c r="O4">
        <v>0</v>
      </c>
      <c r="P4">
        <v>864</v>
      </c>
      <c r="Q4">
        <v>2</v>
      </c>
      <c r="R4">
        <v>1</v>
      </c>
      <c r="S4" t="s">
        <v>27</v>
      </c>
      <c r="T4">
        <v>1</v>
      </c>
      <c r="U4" t="b">
        <v>0</v>
      </c>
      <c r="V4" s="8">
        <f t="shared" si="0"/>
        <v>0.21532846715328469</v>
      </c>
      <c r="W4" s="8">
        <f t="shared" si="1"/>
        <v>0.2007299270072993</v>
      </c>
      <c r="X4" s="8">
        <f t="shared" si="2"/>
        <v>0.2007299270072993</v>
      </c>
      <c r="Y4" cm="1">
        <f t="array" ref="Y4">_xlfn.IFS(X4&lt;W4,0,X4&lt;V4,0,"TRUE",1)</f>
        <v>0</v>
      </c>
      <c r="Z4">
        <f t="shared" si="3"/>
        <v>1</v>
      </c>
    </row>
    <row r="5" spans="1:26" x14ac:dyDescent="0.25">
      <c r="A5">
        <v>960</v>
      </c>
      <c r="B5">
        <v>137</v>
      </c>
      <c r="C5" t="s">
        <v>25</v>
      </c>
      <c r="D5">
        <v>1</v>
      </c>
      <c r="E5">
        <v>39</v>
      </c>
      <c r="F5">
        <v>0.75912408759124084</v>
      </c>
      <c r="G5">
        <v>274</v>
      </c>
      <c r="H5">
        <v>0.83576642335766427</v>
      </c>
      <c r="I5">
        <v>1.061934027777778E-5</v>
      </c>
      <c r="J5">
        <v>0.90145985401459849</v>
      </c>
      <c r="K5">
        <v>7.3242245370370362E-6</v>
      </c>
      <c r="L5">
        <v>0.89051094890510951</v>
      </c>
      <c r="M5">
        <v>0.89051094890510951</v>
      </c>
      <c r="N5" t="s">
        <v>26</v>
      </c>
      <c r="O5">
        <v>0</v>
      </c>
      <c r="P5">
        <v>864</v>
      </c>
      <c r="Q5">
        <v>2</v>
      </c>
      <c r="R5">
        <v>-1</v>
      </c>
      <c r="S5" t="s">
        <v>27</v>
      </c>
      <c r="T5">
        <v>1</v>
      </c>
      <c r="U5" t="b">
        <v>0</v>
      </c>
      <c r="V5" s="8">
        <f t="shared" si="0"/>
        <v>6.5693430656934226E-2</v>
      </c>
      <c r="W5" s="8">
        <f t="shared" si="1"/>
        <v>5.4744525547445244E-2</v>
      </c>
      <c r="X5" s="8">
        <f t="shared" si="2"/>
        <v>5.4744525547445244E-2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960</v>
      </c>
      <c r="B6">
        <v>137</v>
      </c>
      <c r="C6" t="s">
        <v>25</v>
      </c>
      <c r="D6">
        <v>1</v>
      </c>
      <c r="E6">
        <v>39</v>
      </c>
      <c r="F6">
        <v>0.56204379562043794</v>
      </c>
      <c r="G6">
        <v>274</v>
      </c>
      <c r="H6">
        <v>0.52554744525547448</v>
      </c>
      <c r="I6">
        <v>1.087597222222222E-5</v>
      </c>
      <c r="J6">
        <v>0.87591240875912413</v>
      </c>
      <c r="K6">
        <v>7.3244791666666674E-6</v>
      </c>
      <c r="L6">
        <v>0.89051094890510951</v>
      </c>
      <c r="M6">
        <v>0.89051094890510951</v>
      </c>
      <c r="N6" t="s">
        <v>26</v>
      </c>
      <c r="O6">
        <v>0</v>
      </c>
      <c r="P6">
        <v>864</v>
      </c>
      <c r="Q6">
        <v>3</v>
      </c>
      <c r="R6">
        <v>2</v>
      </c>
      <c r="S6" t="s">
        <v>27</v>
      </c>
      <c r="T6">
        <v>1</v>
      </c>
      <c r="U6" t="b">
        <v>0</v>
      </c>
      <c r="V6" s="8">
        <f t="shared" si="0"/>
        <v>0.35036496350364965</v>
      </c>
      <c r="W6" s="8">
        <f t="shared" si="1"/>
        <v>0.36496350364963503</v>
      </c>
      <c r="X6" s="8">
        <f t="shared" si="2"/>
        <v>0.36496350364963503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960</v>
      </c>
      <c r="B7">
        <v>137</v>
      </c>
      <c r="C7" t="s">
        <v>25</v>
      </c>
      <c r="D7">
        <v>1</v>
      </c>
      <c r="E7">
        <v>39</v>
      </c>
      <c r="F7">
        <v>0.64233576642335766</v>
      </c>
      <c r="G7">
        <v>274</v>
      </c>
      <c r="H7">
        <v>0.66058394160583944</v>
      </c>
      <c r="I7">
        <v>1.2039409722222221E-5</v>
      </c>
      <c r="J7">
        <v>0.83941605839416056</v>
      </c>
      <c r="K7">
        <v>1.25797337962963E-5</v>
      </c>
      <c r="L7">
        <v>0.89051094890510951</v>
      </c>
      <c r="M7">
        <v>0.89051094890510951</v>
      </c>
      <c r="N7" t="s">
        <v>26</v>
      </c>
      <c r="O7">
        <v>0</v>
      </c>
      <c r="P7">
        <v>864</v>
      </c>
      <c r="Q7">
        <v>3</v>
      </c>
      <c r="R7">
        <v>-2</v>
      </c>
      <c r="S7" t="s">
        <v>27</v>
      </c>
      <c r="T7">
        <v>1</v>
      </c>
      <c r="U7" t="b">
        <v>0</v>
      </c>
      <c r="V7" s="8">
        <f t="shared" si="0"/>
        <v>0.17883211678832112</v>
      </c>
      <c r="W7" s="8">
        <f t="shared" si="1"/>
        <v>0.22992700729927007</v>
      </c>
      <c r="X7" s="8">
        <f t="shared" si="2"/>
        <v>0.22992700729927007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960</v>
      </c>
      <c r="B8">
        <v>137</v>
      </c>
      <c r="C8" t="s">
        <v>25</v>
      </c>
      <c r="D8">
        <v>1</v>
      </c>
      <c r="E8">
        <v>39</v>
      </c>
      <c r="F8">
        <v>0.9051094890510949</v>
      </c>
      <c r="G8">
        <v>274</v>
      </c>
      <c r="H8">
        <v>0.86861313868613144</v>
      </c>
      <c r="I8">
        <v>1.044923611111111E-5</v>
      </c>
      <c r="J8">
        <v>0.97810218978102192</v>
      </c>
      <c r="K8">
        <v>7.1412731481481487E-6</v>
      </c>
      <c r="L8">
        <v>0.89051094890510951</v>
      </c>
      <c r="M8">
        <v>0.76642335766423353</v>
      </c>
      <c r="N8" t="s">
        <v>26</v>
      </c>
      <c r="O8">
        <v>1</v>
      </c>
      <c r="P8">
        <v>541</v>
      </c>
      <c r="Q8">
        <v>1</v>
      </c>
      <c r="R8">
        <v>0.5</v>
      </c>
      <c r="S8" t="s">
        <v>27</v>
      </c>
      <c r="T8">
        <v>1</v>
      </c>
      <c r="U8" t="b">
        <v>0</v>
      </c>
      <c r="V8" s="8">
        <f t="shared" si="0"/>
        <v>0.10948905109489049</v>
      </c>
      <c r="W8" s="8">
        <f t="shared" si="1"/>
        <v>2.1897810218978075E-2</v>
      </c>
      <c r="X8" s="8">
        <f t="shared" si="2"/>
        <v>-0.10218978102189791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960</v>
      </c>
      <c r="B9">
        <v>137</v>
      </c>
      <c r="C9" t="s">
        <v>25</v>
      </c>
      <c r="D9">
        <v>1</v>
      </c>
      <c r="E9">
        <v>39</v>
      </c>
      <c r="F9">
        <v>0.96350364963503654</v>
      </c>
      <c r="G9">
        <v>274</v>
      </c>
      <c r="H9">
        <v>0.96715328467153283</v>
      </c>
      <c r="I9">
        <v>1.008356481481482E-5</v>
      </c>
      <c r="J9">
        <v>0.97445255474452552</v>
      </c>
      <c r="K9">
        <v>8.1226851851851852E-6</v>
      </c>
      <c r="L9">
        <v>0.89051094890510951</v>
      </c>
      <c r="M9">
        <v>0.76642335766423353</v>
      </c>
      <c r="N9" t="s">
        <v>26</v>
      </c>
      <c r="O9">
        <v>1</v>
      </c>
      <c r="P9">
        <v>541</v>
      </c>
      <c r="Q9">
        <v>1</v>
      </c>
      <c r="R9">
        <v>-0.5</v>
      </c>
      <c r="S9" t="s">
        <v>27</v>
      </c>
      <c r="T9">
        <v>1</v>
      </c>
      <c r="U9" t="b">
        <v>0</v>
      </c>
      <c r="V9" s="8">
        <f t="shared" si="0"/>
        <v>7.2992700729926918E-3</v>
      </c>
      <c r="W9" s="8">
        <f t="shared" si="1"/>
        <v>-7.664233576642332E-2</v>
      </c>
      <c r="X9" s="8">
        <f t="shared" si="2"/>
        <v>-0.2007299270072993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960</v>
      </c>
      <c r="B10">
        <v>137</v>
      </c>
      <c r="C10" t="s">
        <v>25</v>
      </c>
      <c r="D10">
        <v>1</v>
      </c>
      <c r="E10">
        <v>39</v>
      </c>
      <c r="F10">
        <v>0.75182481751824815</v>
      </c>
      <c r="G10">
        <v>274</v>
      </c>
      <c r="H10">
        <v>0.71532846715328469</v>
      </c>
      <c r="I10">
        <v>1.062391203703704E-5</v>
      </c>
      <c r="J10">
        <v>0.86496350364963503</v>
      </c>
      <c r="K10">
        <v>7.3217592592592586E-6</v>
      </c>
      <c r="L10">
        <v>0.89051094890510951</v>
      </c>
      <c r="M10">
        <v>0.76642335766423353</v>
      </c>
      <c r="N10" t="s">
        <v>26</v>
      </c>
      <c r="O10">
        <v>1</v>
      </c>
      <c r="P10">
        <v>541</v>
      </c>
      <c r="Q10">
        <v>2</v>
      </c>
      <c r="R10">
        <v>1</v>
      </c>
      <c r="S10" t="s">
        <v>27</v>
      </c>
      <c r="T10">
        <v>1</v>
      </c>
      <c r="U10" t="b">
        <v>0</v>
      </c>
      <c r="V10" s="8">
        <f t="shared" si="0"/>
        <v>0.14963503649635035</v>
      </c>
      <c r="W10" s="8">
        <f t="shared" si="1"/>
        <v>0.17518248175182483</v>
      </c>
      <c r="X10" s="8">
        <f t="shared" si="2"/>
        <v>5.1094890510948843E-2</v>
      </c>
      <c r="Y10" cm="1">
        <f t="array" ref="Y10">_xlfn.IFS(X10&lt;W10,0,X10&lt;V10,0,"TRUE",1)</f>
        <v>0</v>
      </c>
      <c r="Z10">
        <f t="shared" si="3"/>
        <v>1</v>
      </c>
    </row>
    <row r="11" spans="1:26" x14ac:dyDescent="0.25">
      <c r="A11">
        <v>960</v>
      </c>
      <c r="B11">
        <v>137</v>
      </c>
      <c r="C11" t="s">
        <v>25</v>
      </c>
      <c r="D11">
        <v>1</v>
      </c>
      <c r="E11">
        <v>39</v>
      </c>
      <c r="F11">
        <v>0.91970802919708028</v>
      </c>
      <c r="G11">
        <v>274</v>
      </c>
      <c r="H11">
        <v>0.8941605839416058</v>
      </c>
      <c r="I11">
        <v>1.036608796296296E-5</v>
      </c>
      <c r="J11">
        <v>0.91605839416058399</v>
      </c>
      <c r="K11">
        <v>7.2202314814814824E-6</v>
      </c>
      <c r="L11">
        <v>0.89051094890510951</v>
      </c>
      <c r="M11">
        <v>0.76642335766423353</v>
      </c>
      <c r="N11" t="s">
        <v>26</v>
      </c>
      <c r="O11">
        <v>1</v>
      </c>
      <c r="P11">
        <v>541</v>
      </c>
      <c r="Q11">
        <v>2</v>
      </c>
      <c r="R11">
        <v>-1</v>
      </c>
      <c r="S11" t="s">
        <v>27</v>
      </c>
      <c r="T11">
        <v>1</v>
      </c>
      <c r="U11" t="b">
        <v>0</v>
      </c>
      <c r="V11" s="8">
        <f t="shared" si="0"/>
        <v>2.1897810218978186E-2</v>
      </c>
      <c r="W11" s="8">
        <f t="shared" si="1"/>
        <v>-3.6496350364962904E-3</v>
      </c>
      <c r="X11" s="8">
        <f t="shared" si="2"/>
        <v>-0.12773722627737227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960</v>
      </c>
      <c r="B12">
        <v>137</v>
      </c>
      <c r="C12" t="s">
        <v>25</v>
      </c>
      <c r="D12">
        <v>1</v>
      </c>
      <c r="E12">
        <v>39</v>
      </c>
      <c r="F12">
        <v>0.6058394160583942</v>
      </c>
      <c r="G12">
        <v>274</v>
      </c>
      <c r="H12">
        <v>0.58394160583941601</v>
      </c>
      <c r="I12">
        <v>1.0623946759259261E-5</v>
      </c>
      <c r="J12">
        <v>0.94160583941605835</v>
      </c>
      <c r="K12">
        <v>7.3962268518518514E-6</v>
      </c>
      <c r="L12">
        <v>0.89051094890510951</v>
      </c>
      <c r="M12">
        <v>0.76642335766423353</v>
      </c>
      <c r="N12" t="s">
        <v>26</v>
      </c>
      <c r="O12">
        <v>1</v>
      </c>
      <c r="P12">
        <v>541</v>
      </c>
      <c r="Q12">
        <v>3</v>
      </c>
      <c r="R12">
        <v>2</v>
      </c>
      <c r="S12" t="s">
        <v>27</v>
      </c>
      <c r="T12">
        <v>1</v>
      </c>
      <c r="U12" t="b">
        <v>0</v>
      </c>
      <c r="V12" s="8">
        <f t="shared" si="0"/>
        <v>0.35766423357664234</v>
      </c>
      <c r="W12" s="8">
        <f t="shared" si="1"/>
        <v>0.3065693430656935</v>
      </c>
      <c r="X12" s="8">
        <f t="shared" si="2"/>
        <v>0.18248175182481752</v>
      </c>
      <c r="Y12" cm="1">
        <f t="array" ref="Y12">_xlfn.IFS(X12&lt;W12,0,X12&lt;V12,0,"TRUE",1)</f>
        <v>0</v>
      </c>
      <c r="Z12">
        <f t="shared" si="3"/>
        <v>1</v>
      </c>
    </row>
    <row r="13" spans="1:26" x14ac:dyDescent="0.25">
      <c r="A13">
        <v>960</v>
      </c>
      <c r="B13">
        <v>137</v>
      </c>
      <c r="C13" t="s">
        <v>25</v>
      </c>
      <c r="D13">
        <v>1</v>
      </c>
      <c r="E13">
        <v>39</v>
      </c>
      <c r="F13">
        <v>0.8978102189781022</v>
      </c>
      <c r="G13">
        <v>274</v>
      </c>
      <c r="H13">
        <v>0.86861313868613144</v>
      </c>
      <c r="I13">
        <v>1.044291666666667E-5</v>
      </c>
      <c r="J13">
        <v>0.89051094890510951</v>
      </c>
      <c r="K13">
        <v>7.3219097222222221E-6</v>
      </c>
      <c r="L13">
        <v>0.96715328467153283</v>
      </c>
      <c r="M13">
        <v>0.76642335766423353</v>
      </c>
      <c r="N13" t="s">
        <v>26</v>
      </c>
      <c r="O13">
        <v>1</v>
      </c>
      <c r="P13">
        <v>541</v>
      </c>
      <c r="Q13">
        <v>3</v>
      </c>
      <c r="R13">
        <v>-2</v>
      </c>
      <c r="S13" t="s">
        <v>27</v>
      </c>
      <c r="T13">
        <v>1</v>
      </c>
      <c r="U13" t="b">
        <v>0</v>
      </c>
      <c r="V13" s="8">
        <f t="shared" si="0"/>
        <v>2.1897810218978075E-2</v>
      </c>
      <c r="W13" s="8">
        <f t="shared" si="1"/>
        <v>9.8540145985401395E-2</v>
      </c>
      <c r="X13" s="8">
        <f t="shared" si="2"/>
        <v>-0.10218978102189791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960</v>
      </c>
      <c r="B14">
        <v>137</v>
      </c>
      <c r="C14" t="s">
        <v>25</v>
      </c>
      <c r="D14">
        <v>1</v>
      </c>
      <c r="E14">
        <v>39</v>
      </c>
      <c r="F14">
        <v>0.97080291970802923</v>
      </c>
      <c r="G14">
        <v>274</v>
      </c>
      <c r="H14">
        <v>0.98540145985401462</v>
      </c>
      <c r="I14">
        <v>1.050086805555556E-5</v>
      </c>
      <c r="J14">
        <v>0.98540145985401462</v>
      </c>
      <c r="K14">
        <v>7.1393981481481472E-6</v>
      </c>
      <c r="L14">
        <v>0.90145985401459849</v>
      </c>
      <c r="M14">
        <v>0.6970802919708029</v>
      </c>
      <c r="N14" t="s">
        <v>26</v>
      </c>
      <c r="O14">
        <v>1</v>
      </c>
      <c r="P14">
        <v>323</v>
      </c>
      <c r="Q14">
        <v>1</v>
      </c>
      <c r="R14">
        <v>0.5</v>
      </c>
      <c r="S14" t="s">
        <v>27</v>
      </c>
      <c r="T14">
        <v>1</v>
      </c>
      <c r="U14" t="b">
        <v>0</v>
      </c>
      <c r="V14" s="8">
        <f t="shared" si="0"/>
        <v>0</v>
      </c>
      <c r="W14" s="8">
        <f t="shared" si="1"/>
        <v>-8.3941605839416122E-2</v>
      </c>
      <c r="X14" s="8">
        <f t="shared" si="2"/>
        <v>-0.28832116788321172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960</v>
      </c>
      <c r="B15">
        <v>137</v>
      </c>
      <c r="C15" t="s">
        <v>25</v>
      </c>
      <c r="D15">
        <v>1</v>
      </c>
      <c r="E15">
        <v>39</v>
      </c>
      <c r="F15">
        <v>0.91240875912408759</v>
      </c>
      <c r="G15">
        <v>274</v>
      </c>
      <c r="H15">
        <v>0.94160583941605835</v>
      </c>
      <c r="I15">
        <v>1.043780092592593E-5</v>
      </c>
      <c r="J15">
        <v>0.97810218978102192</v>
      </c>
      <c r="K15">
        <v>7.1395717592592598E-6</v>
      </c>
      <c r="L15">
        <v>0.92700729927007297</v>
      </c>
      <c r="M15">
        <v>0.6970802919708029</v>
      </c>
      <c r="N15" t="s">
        <v>26</v>
      </c>
      <c r="O15">
        <v>1</v>
      </c>
      <c r="P15">
        <v>323</v>
      </c>
      <c r="Q15">
        <v>1</v>
      </c>
      <c r="R15">
        <v>-0.5</v>
      </c>
      <c r="S15" t="s">
        <v>27</v>
      </c>
      <c r="T15">
        <v>1</v>
      </c>
      <c r="U15" t="b">
        <v>0</v>
      </c>
      <c r="V15" s="8">
        <f t="shared" si="0"/>
        <v>3.649635036496357E-2</v>
      </c>
      <c r="W15" s="8">
        <f t="shared" si="1"/>
        <v>-1.4598540145985384E-2</v>
      </c>
      <c r="X15" s="8">
        <f t="shared" si="2"/>
        <v>-0.24452554744525545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960</v>
      </c>
      <c r="B16">
        <v>137</v>
      </c>
      <c r="C16" t="s">
        <v>25</v>
      </c>
      <c r="D16">
        <v>1</v>
      </c>
      <c r="E16">
        <v>39</v>
      </c>
      <c r="F16">
        <v>0.97080291970802923</v>
      </c>
      <c r="G16">
        <v>274</v>
      </c>
      <c r="H16">
        <v>0.98540145985401462</v>
      </c>
      <c r="I16">
        <v>1.025943287037037E-5</v>
      </c>
      <c r="J16">
        <v>0.98540145985401462</v>
      </c>
      <c r="K16">
        <v>7.3280208333333334E-6</v>
      </c>
      <c r="L16">
        <v>0.8941605839416058</v>
      </c>
      <c r="M16">
        <v>0.6970802919708029</v>
      </c>
      <c r="N16" t="s">
        <v>26</v>
      </c>
      <c r="O16">
        <v>1</v>
      </c>
      <c r="P16">
        <v>323</v>
      </c>
      <c r="Q16">
        <v>2</v>
      </c>
      <c r="R16">
        <v>1</v>
      </c>
      <c r="S16" t="s">
        <v>27</v>
      </c>
      <c r="T16">
        <v>1</v>
      </c>
      <c r="U16" t="b">
        <v>0</v>
      </c>
      <c r="V16" s="8">
        <f t="shared" si="0"/>
        <v>0</v>
      </c>
      <c r="W16" s="8">
        <f t="shared" si="1"/>
        <v>-9.1240875912408814E-2</v>
      </c>
      <c r="X16" s="8">
        <f t="shared" si="2"/>
        <v>-0.28832116788321172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960</v>
      </c>
      <c r="B17">
        <v>137</v>
      </c>
      <c r="C17" t="s">
        <v>25</v>
      </c>
      <c r="D17">
        <v>1</v>
      </c>
      <c r="E17">
        <v>39</v>
      </c>
      <c r="F17">
        <v>0.84671532846715325</v>
      </c>
      <c r="G17">
        <v>274</v>
      </c>
      <c r="H17">
        <v>0.89051094890510951</v>
      </c>
      <c r="I17">
        <v>1.008237268518519E-5</v>
      </c>
      <c r="J17">
        <v>0.96715328467153283</v>
      </c>
      <c r="K17">
        <v>7.3245370370370369E-6</v>
      </c>
      <c r="L17">
        <v>0.91240875912408759</v>
      </c>
      <c r="M17">
        <v>0.6970802919708029</v>
      </c>
      <c r="N17" t="s">
        <v>26</v>
      </c>
      <c r="O17">
        <v>1</v>
      </c>
      <c r="P17">
        <v>323</v>
      </c>
      <c r="Q17">
        <v>2</v>
      </c>
      <c r="R17">
        <v>-1</v>
      </c>
      <c r="S17" t="s">
        <v>27</v>
      </c>
      <c r="T17">
        <v>1</v>
      </c>
      <c r="U17" t="b">
        <v>0</v>
      </c>
      <c r="V17" s="8">
        <f t="shared" si="0"/>
        <v>7.664233576642332E-2</v>
      </c>
      <c r="W17" s="8">
        <f t="shared" si="1"/>
        <v>2.1897810218978075E-2</v>
      </c>
      <c r="X17" s="8">
        <f t="shared" si="2"/>
        <v>-0.19343065693430661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960</v>
      </c>
      <c r="B18">
        <v>137</v>
      </c>
      <c r="C18" t="s">
        <v>25</v>
      </c>
      <c r="D18">
        <v>1</v>
      </c>
      <c r="E18">
        <v>39</v>
      </c>
      <c r="F18">
        <v>0.97080291970802923</v>
      </c>
      <c r="G18">
        <v>274</v>
      </c>
      <c r="H18">
        <v>0.98540145985401462</v>
      </c>
      <c r="I18">
        <v>1.029303240740741E-5</v>
      </c>
      <c r="J18">
        <v>0.97810218978102192</v>
      </c>
      <c r="K18">
        <v>7.1773379629629623E-6</v>
      </c>
      <c r="L18">
        <v>0.8941605839416058</v>
      </c>
      <c r="M18">
        <v>0.6970802919708029</v>
      </c>
      <c r="N18" t="s">
        <v>26</v>
      </c>
      <c r="O18">
        <v>1</v>
      </c>
      <c r="P18">
        <v>323</v>
      </c>
      <c r="Q18">
        <v>3</v>
      </c>
      <c r="R18">
        <v>2</v>
      </c>
      <c r="S18" t="s">
        <v>27</v>
      </c>
      <c r="T18">
        <v>1</v>
      </c>
      <c r="U18" t="b">
        <v>0</v>
      </c>
      <c r="V18" s="8">
        <f t="shared" si="0"/>
        <v>-7.2992700729926918E-3</v>
      </c>
      <c r="W18" s="8">
        <f t="shared" si="1"/>
        <v>-9.1240875912408814E-2</v>
      </c>
      <c r="X18" s="8">
        <f t="shared" si="2"/>
        <v>-0.28832116788321172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960</v>
      </c>
      <c r="B19">
        <v>137</v>
      </c>
      <c r="C19" t="s">
        <v>25</v>
      </c>
      <c r="D19">
        <v>1</v>
      </c>
      <c r="E19">
        <v>39</v>
      </c>
      <c r="F19">
        <v>0.65693430656934304</v>
      </c>
      <c r="G19">
        <v>274</v>
      </c>
      <c r="H19">
        <v>0.73722627737226276</v>
      </c>
      <c r="I19">
        <v>1.007935185185185E-5</v>
      </c>
      <c r="J19">
        <v>0.97445255474452552</v>
      </c>
      <c r="K19">
        <v>7.1424074074074066E-6</v>
      </c>
      <c r="L19">
        <v>0.92700729927007297</v>
      </c>
      <c r="M19">
        <v>0.6970802919708029</v>
      </c>
      <c r="N19" t="s">
        <v>26</v>
      </c>
      <c r="O19">
        <v>1</v>
      </c>
      <c r="P19">
        <v>323</v>
      </c>
      <c r="Q19">
        <v>3</v>
      </c>
      <c r="R19">
        <v>-2</v>
      </c>
      <c r="S19" t="s">
        <v>27</v>
      </c>
      <c r="T19">
        <v>1</v>
      </c>
      <c r="U19" t="b">
        <v>0</v>
      </c>
      <c r="V19" s="8">
        <f t="shared" si="0"/>
        <v>0.23722627737226276</v>
      </c>
      <c r="W19" s="8">
        <f t="shared" si="1"/>
        <v>0.18978102189781021</v>
      </c>
      <c r="X19" s="8">
        <f t="shared" si="2"/>
        <v>-4.014598540145986E-2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960</v>
      </c>
      <c r="B20">
        <v>137</v>
      </c>
      <c r="C20" t="s">
        <v>25</v>
      </c>
      <c r="D20">
        <v>1</v>
      </c>
      <c r="E20">
        <v>39</v>
      </c>
      <c r="F20">
        <v>0.85401459854014594</v>
      </c>
      <c r="G20">
        <v>274</v>
      </c>
      <c r="H20">
        <v>0.90875912408759119</v>
      </c>
      <c r="I20">
        <v>1.0625879629629631E-5</v>
      </c>
      <c r="J20">
        <v>0.91605839416058399</v>
      </c>
      <c r="K20">
        <v>7.2075694444444449E-6</v>
      </c>
      <c r="L20">
        <v>0.85766423357664234</v>
      </c>
      <c r="M20">
        <v>0.93430656934306566</v>
      </c>
      <c r="N20" t="s">
        <v>26</v>
      </c>
      <c r="O20">
        <v>2</v>
      </c>
      <c r="P20">
        <v>407</v>
      </c>
      <c r="Q20">
        <v>1</v>
      </c>
      <c r="R20">
        <v>0.5</v>
      </c>
      <c r="S20" t="s">
        <v>27</v>
      </c>
      <c r="T20">
        <v>1</v>
      </c>
      <c r="U20" t="b">
        <v>1</v>
      </c>
      <c r="V20" s="8">
        <f t="shared" si="0"/>
        <v>7.2992700729928028E-3</v>
      </c>
      <c r="W20" s="8">
        <f t="shared" si="1"/>
        <v>-5.1094890510948843E-2</v>
      </c>
      <c r="X20" s="8">
        <f t="shared" si="2"/>
        <v>2.5547445255474477E-2</v>
      </c>
      <c r="Y20" cm="1">
        <f t="array" ref="Y20">_xlfn.IFS(X20&lt;W20,0,X20&lt;V20,0,"TRUE",1)</f>
        <v>1</v>
      </c>
      <c r="Z20">
        <f t="shared" si="3"/>
        <v>1</v>
      </c>
    </row>
    <row r="21" spans="1:26" x14ac:dyDescent="0.25">
      <c r="A21">
        <v>960</v>
      </c>
      <c r="B21">
        <v>137</v>
      </c>
      <c r="C21" t="s">
        <v>25</v>
      </c>
      <c r="D21">
        <v>1</v>
      </c>
      <c r="E21">
        <v>39</v>
      </c>
      <c r="F21">
        <v>0.92700729927007297</v>
      </c>
      <c r="G21">
        <v>274</v>
      </c>
      <c r="H21">
        <v>0.95255474452554745</v>
      </c>
      <c r="I21">
        <v>1.0269178240740739E-5</v>
      </c>
      <c r="J21">
        <v>0.97810218978102192</v>
      </c>
      <c r="K21">
        <v>7.3249884259259256E-6</v>
      </c>
      <c r="L21">
        <v>0.91240875912408759</v>
      </c>
      <c r="M21">
        <v>0.9051094890510949</v>
      </c>
      <c r="N21" t="s">
        <v>26</v>
      </c>
      <c r="O21">
        <v>2</v>
      </c>
      <c r="P21">
        <v>407</v>
      </c>
      <c r="Q21">
        <v>1</v>
      </c>
      <c r="R21">
        <v>-0.5</v>
      </c>
      <c r="S21" t="s">
        <v>27</v>
      </c>
      <c r="T21">
        <v>1</v>
      </c>
      <c r="U21" t="b">
        <v>1</v>
      </c>
      <c r="V21" s="8">
        <f t="shared" si="0"/>
        <v>2.5547445255474477E-2</v>
      </c>
      <c r="W21" s="8">
        <f t="shared" si="1"/>
        <v>-4.014598540145986E-2</v>
      </c>
      <c r="X21" s="8">
        <f t="shared" si="2"/>
        <v>-4.7445255474452552E-2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960</v>
      </c>
      <c r="B22">
        <v>137</v>
      </c>
      <c r="C22" t="s">
        <v>25</v>
      </c>
      <c r="D22">
        <v>1</v>
      </c>
      <c r="E22">
        <v>39</v>
      </c>
      <c r="F22">
        <v>0.71532846715328469</v>
      </c>
      <c r="G22">
        <v>274</v>
      </c>
      <c r="H22">
        <v>0.71897810218978098</v>
      </c>
      <c r="I22">
        <v>1.196618055555556E-5</v>
      </c>
      <c r="J22">
        <v>0.90145985401459849</v>
      </c>
      <c r="K22">
        <v>1.105659722222222E-5</v>
      </c>
      <c r="L22">
        <v>0.91605839416058399</v>
      </c>
      <c r="M22">
        <v>0.82116788321167888</v>
      </c>
      <c r="N22" t="s">
        <v>26</v>
      </c>
      <c r="O22">
        <v>2</v>
      </c>
      <c r="P22">
        <v>407</v>
      </c>
      <c r="Q22">
        <v>2</v>
      </c>
      <c r="R22">
        <v>1</v>
      </c>
      <c r="S22" t="s">
        <v>27</v>
      </c>
      <c r="T22">
        <v>1</v>
      </c>
      <c r="U22" t="b">
        <v>1</v>
      </c>
      <c r="V22" s="8">
        <f t="shared" si="0"/>
        <v>0.18248175182481752</v>
      </c>
      <c r="W22" s="8">
        <f t="shared" si="1"/>
        <v>0.19708029197080301</v>
      </c>
      <c r="X22" s="8">
        <f t="shared" si="2"/>
        <v>0.10218978102189791</v>
      </c>
      <c r="Y22" cm="1">
        <f t="array" ref="Y22">_xlfn.IFS(X22&lt;W22,0,X22&lt;V22,0,"TRUE",1)</f>
        <v>0</v>
      </c>
      <c r="Z22">
        <f t="shared" si="3"/>
        <v>1</v>
      </c>
    </row>
    <row r="23" spans="1:26" x14ac:dyDescent="0.25">
      <c r="A23">
        <v>960</v>
      </c>
      <c r="B23">
        <v>137</v>
      </c>
      <c r="C23" t="s">
        <v>25</v>
      </c>
      <c r="D23">
        <v>1</v>
      </c>
      <c r="E23">
        <v>39</v>
      </c>
      <c r="F23">
        <v>0.9051094890510949</v>
      </c>
      <c r="G23">
        <v>274</v>
      </c>
      <c r="H23">
        <v>0.92700729927007297</v>
      </c>
      <c r="I23">
        <v>1.028096064814815E-5</v>
      </c>
      <c r="J23">
        <v>0.98175182481751821</v>
      </c>
      <c r="K23">
        <v>7.2973495370370374E-6</v>
      </c>
      <c r="L23">
        <v>0.93430656934306566</v>
      </c>
      <c r="M23">
        <v>0.9051094890510949</v>
      </c>
      <c r="N23" t="s">
        <v>26</v>
      </c>
      <c r="O23">
        <v>2</v>
      </c>
      <c r="P23">
        <v>407</v>
      </c>
      <c r="Q23">
        <v>2</v>
      </c>
      <c r="R23">
        <v>-1</v>
      </c>
      <c r="S23" t="s">
        <v>27</v>
      </c>
      <c r="T23">
        <v>1</v>
      </c>
      <c r="U23" t="b">
        <v>1</v>
      </c>
      <c r="V23" s="8">
        <f t="shared" si="0"/>
        <v>5.4744525547445244E-2</v>
      </c>
      <c r="W23" s="8">
        <f t="shared" si="1"/>
        <v>7.2992700729926918E-3</v>
      </c>
      <c r="X23" s="8">
        <f t="shared" si="2"/>
        <v>-2.1897810218978075E-2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960</v>
      </c>
      <c r="B24">
        <v>137</v>
      </c>
      <c r="C24" t="s">
        <v>25</v>
      </c>
      <c r="D24">
        <v>1</v>
      </c>
      <c r="E24">
        <v>39</v>
      </c>
      <c r="F24">
        <v>0.58394160583941601</v>
      </c>
      <c r="G24">
        <v>274</v>
      </c>
      <c r="H24">
        <v>0.56569343065693434</v>
      </c>
      <c r="I24">
        <v>1.0881550925925931E-5</v>
      </c>
      <c r="J24">
        <v>0.87956204379562042</v>
      </c>
      <c r="K24">
        <v>7.3265740740740739E-6</v>
      </c>
      <c r="L24">
        <v>0.85401459854014594</v>
      </c>
      <c r="M24">
        <v>0.58029197080291972</v>
      </c>
      <c r="N24" t="s">
        <v>26</v>
      </c>
      <c r="O24">
        <v>2</v>
      </c>
      <c r="P24">
        <v>407</v>
      </c>
      <c r="Q24">
        <v>3</v>
      </c>
      <c r="R24">
        <v>2</v>
      </c>
      <c r="S24" t="s">
        <v>27</v>
      </c>
      <c r="T24">
        <v>1</v>
      </c>
      <c r="U24" t="b">
        <v>1</v>
      </c>
      <c r="V24" s="8">
        <f t="shared" si="0"/>
        <v>0.31386861313868608</v>
      </c>
      <c r="W24" s="8">
        <f t="shared" si="1"/>
        <v>0.2883211678832116</v>
      </c>
      <c r="X24" s="8">
        <f t="shared" si="2"/>
        <v>1.4598540145985384E-2</v>
      </c>
      <c r="Y24" cm="1">
        <f t="array" ref="Y24">_xlfn.IFS(X24&lt;W24,0,X24&lt;V24,0,"TRUE",1)</f>
        <v>0</v>
      </c>
      <c r="Z24">
        <f t="shared" si="3"/>
        <v>1</v>
      </c>
    </row>
    <row r="25" spans="1:26" x14ac:dyDescent="0.25">
      <c r="A25">
        <v>960</v>
      </c>
      <c r="B25">
        <v>137</v>
      </c>
      <c r="C25" t="s">
        <v>25</v>
      </c>
      <c r="D25">
        <v>1</v>
      </c>
      <c r="E25">
        <v>39</v>
      </c>
      <c r="F25">
        <v>0.9051094890510949</v>
      </c>
      <c r="G25">
        <v>274</v>
      </c>
      <c r="H25">
        <v>0.92700729927007297</v>
      </c>
      <c r="I25">
        <v>1.030854166666667E-5</v>
      </c>
      <c r="J25">
        <v>0.98175182481751821</v>
      </c>
      <c r="K25">
        <v>7.2537615740740744E-6</v>
      </c>
      <c r="L25">
        <v>0.91970802919708028</v>
      </c>
      <c r="M25">
        <v>0.9051094890510949</v>
      </c>
      <c r="N25" t="s">
        <v>26</v>
      </c>
      <c r="O25">
        <v>2</v>
      </c>
      <c r="P25">
        <v>407</v>
      </c>
      <c r="Q25">
        <v>3</v>
      </c>
      <c r="R25">
        <v>-2</v>
      </c>
      <c r="S25" t="s">
        <v>27</v>
      </c>
      <c r="T25">
        <v>1</v>
      </c>
      <c r="U25" t="b">
        <v>1</v>
      </c>
      <c r="V25" s="8">
        <f t="shared" si="0"/>
        <v>5.4744525547445244E-2</v>
      </c>
      <c r="W25" s="8">
        <f t="shared" si="1"/>
        <v>-7.2992700729926918E-3</v>
      </c>
      <c r="X25" s="8">
        <f t="shared" si="2"/>
        <v>-2.1897810218978075E-2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960</v>
      </c>
      <c r="B26">
        <v>137</v>
      </c>
      <c r="C26" t="s">
        <v>25</v>
      </c>
      <c r="D26">
        <v>1</v>
      </c>
      <c r="E26">
        <v>39</v>
      </c>
      <c r="F26">
        <v>0.97810218978102192</v>
      </c>
      <c r="G26">
        <v>274</v>
      </c>
      <c r="H26">
        <v>0.97810218978102192</v>
      </c>
      <c r="I26">
        <v>1.04105787037037E-5</v>
      </c>
      <c r="J26">
        <v>0.98540145985401462</v>
      </c>
      <c r="K26">
        <v>7.1414236111111114E-6</v>
      </c>
      <c r="L26">
        <v>0.95985401459854014</v>
      </c>
      <c r="M26">
        <v>0.92335766423357668</v>
      </c>
      <c r="N26" t="s">
        <v>26</v>
      </c>
      <c r="O26">
        <v>2</v>
      </c>
      <c r="P26">
        <v>134</v>
      </c>
      <c r="Q26">
        <v>1</v>
      </c>
      <c r="R26">
        <v>0.5</v>
      </c>
      <c r="S26" t="s">
        <v>27</v>
      </c>
      <c r="T26">
        <v>1</v>
      </c>
      <c r="U26" t="b">
        <v>1</v>
      </c>
      <c r="V26" s="8">
        <f t="shared" si="0"/>
        <v>7.2992700729926918E-3</v>
      </c>
      <c r="W26" s="8">
        <f t="shared" si="1"/>
        <v>-1.8248175182481785E-2</v>
      </c>
      <c r="X26" s="8">
        <f t="shared" si="2"/>
        <v>-5.4744525547445244E-2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960</v>
      </c>
      <c r="B27">
        <v>137</v>
      </c>
      <c r="C27" t="s">
        <v>25</v>
      </c>
      <c r="D27">
        <v>1</v>
      </c>
      <c r="E27">
        <v>39</v>
      </c>
      <c r="F27">
        <v>0.94890510948905105</v>
      </c>
      <c r="G27">
        <v>274</v>
      </c>
      <c r="H27">
        <v>0.97445255474452552</v>
      </c>
      <c r="I27">
        <v>1.009850694444444E-5</v>
      </c>
      <c r="J27">
        <v>0.97810218978102192</v>
      </c>
      <c r="K27">
        <v>7.484201388888888E-6</v>
      </c>
      <c r="L27">
        <v>0.96715328467153283</v>
      </c>
      <c r="M27">
        <v>0.84671532846715325</v>
      </c>
      <c r="N27" t="s">
        <v>26</v>
      </c>
      <c r="O27">
        <v>2</v>
      </c>
      <c r="P27">
        <v>134</v>
      </c>
      <c r="Q27">
        <v>1</v>
      </c>
      <c r="R27">
        <v>-0.5</v>
      </c>
      <c r="S27" t="s">
        <v>27</v>
      </c>
      <c r="T27">
        <v>1</v>
      </c>
      <c r="U27" t="b">
        <v>1</v>
      </c>
      <c r="V27" s="8">
        <f t="shared" si="0"/>
        <v>3.6496350364964014E-3</v>
      </c>
      <c r="W27" s="8">
        <f t="shared" si="1"/>
        <v>-7.2992700729926918E-3</v>
      </c>
      <c r="X27" s="8">
        <f t="shared" si="2"/>
        <v>-0.12773722627737227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960</v>
      </c>
      <c r="B28">
        <v>137</v>
      </c>
      <c r="C28" t="s">
        <v>25</v>
      </c>
      <c r="D28">
        <v>1</v>
      </c>
      <c r="E28">
        <v>39</v>
      </c>
      <c r="F28">
        <v>0.96350364963503654</v>
      </c>
      <c r="G28">
        <v>274</v>
      </c>
      <c r="H28">
        <v>0.95620437956204385</v>
      </c>
      <c r="I28">
        <v>1.044101851851852E-5</v>
      </c>
      <c r="J28">
        <v>0.98540145985401462</v>
      </c>
      <c r="K28">
        <v>7.7561805555555565E-6</v>
      </c>
      <c r="L28">
        <v>0.93430656934306566</v>
      </c>
      <c r="M28">
        <v>0.95255474452554745</v>
      </c>
      <c r="N28" t="s">
        <v>26</v>
      </c>
      <c r="O28">
        <v>2</v>
      </c>
      <c r="P28">
        <v>134</v>
      </c>
      <c r="Q28">
        <v>2</v>
      </c>
      <c r="R28">
        <v>1</v>
      </c>
      <c r="S28" t="s">
        <v>27</v>
      </c>
      <c r="T28">
        <v>1</v>
      </c>
      <c r="U28" t="b">
        <v>1</v>
      </c>
      <c r="V28" s="8">
        <f t="shared" si="0"/>
        <v>2.9197080291970767E-2</v>
      </c>
      <c r="W28" s="8">
        <f t="shared" si="1"/>
        <v>-2.1897810218978186E-2</v>
      </c>
      <c r="X28" s="8">
        <f t="shared" si="2"/>
        <v>-3.6496350364964014E-3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960</v>
      </c>
      <c r="B29">
        <v>137</v>
      </c>
      <c r="C29" t="s">
        <v>25</v>
      </c>
      <c r="D29">
        <v>1</v>
      </c>
      <c r="E29">
        <v>39</v>
      </c>
      <c r="F29">
        <v>0.91970802919708028</v>
      </c>
      <c r="G29">
        <v>274</v>
      </c>
      <c r="H29">
        <v>0.94890510948905105</v>
      </c>
      <c r="I29">
        <v>1.026974537037037E-5</v>
      </c>
      <c r="J29">
        <v>0.97810218978102192</v>
      </c>
      <c r="K29">
        <v>7.3959143518518524E-6</v>
      </c>
      <c r="L29">
        <v>0.95620437956204385</v>
      </c>
      <c r="M29">
        <v>0.84671532846715325</v>
      </c>
      <c r="N29" t="s">
        <v>26</v>
      </c>
      <c r="O29">
        <v>2</v>
      </c>
      <c r="P29">
        <v>134</v>
      </c>
      <c r="Q29">
        <v>2</v>
      </c>
      <c r="R29">
        <v>-1</v>
      </c>
      <c r="S29" t="s">
        <v>27</v>
      </c>
      <c r="T29">
        <v>1</v>
      </c>
      <c r="U29" t="b">
        <v>1</v>
      </c>
      <c r="V29" s="8">
        <f t="shared" si="0"/>
        <v>2.9197080291970878E-2</v>
      </c>
      <c r="W29" s="8">
        <f t="shared" si="1"/>
        <v>7.2992700729928028E-3</v>
      </c>
      <c r="X29" s="8">
        <f t="shared" si="2"/>
        <v>-0.1021897810218978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960</v>
      </c>
      <c r="B30">
        <v>137</v>
      </c>
      <c r="C30" t="s">
        <v>25</v>
      </c>
      <c r="D30">
        <v>1</v>
      </c>
      <c r="E30">
        <v>39</v>
      </c>
      <c r="F30">
        <v>0.94890510948905105</v>
      </c>
      <c r="G30">
        <v>274</v>
      </c>
      <c r="H30">
        <v>0.94525547445255476</v>
      </c>
      <c r="I30">
        <v>1.0261527777777781E-5</v>
      </c>
      <c r="J30">
        <v>0.96715328467153283</v>
      </c>
      <c r="K30">
        <v>7.2547106481481476E-6</v>
      </c>
      <c r="L30">
        <v>0.95985401459854014</v>
      </c>
      <c r="M30">
        <v>0.98540145985401462</v>
      </c>
      <c r="N30" t="s">
        <v>26</v>
      </c>
      <c r="O30">
        <v>2</v>
      </c>
      <c r="P30">
        <v>134</v>
      </c>
      <c r="Q30">
        <v>3</v>
      </c>
      <c r="R30">
        <v>2</v>
      </c>
      <c r="S30" t="s">
        <v>27</v>
      </c>
      <c r="T30">
        <v>1</v>
      </c>
      <c r="U30" t="b">
        <v>1</v>
      </c>
      <c r="V30" s="8">
        <f t="shared" si="0"/>
        <v>2.1897810218978075E-2</v>
      </c>
      <c r="W30" s="8">
        <f t="shared" si="1"/>
        <v>1.4598540145985384E-2</v>
      </c>
      <c r="X30" s="8">
        <f t="shared" si="2"/>
        <v>4.014598540145986E-2</v>
      </c>
      <c r="Y30" cm="1">
        <f t="array" ref="Y30">_xlfn.IFS(X30&lt;W30,0,X30&lt;V30,0,"TRUE",1)</f>
        <v>1</v>
      </c>
      <c r="Z30">
        <f t="shared" si="3"/>
        <v>1</v>
      </c>
    </row>
    <row r="31" spans="1:26" x14ac:dyDescent="0.25">
      <c r="A31">
        <v>960</v>
      </c>
      <c r="B31">
        <v>137</v>
      </c>
      <c r="C31" t="s">
        <v>25</v>
      </c>
      <c r="D31">
        <v>1</v>
      </c>
      <c r="E31">
        <v>39</v>
      </c>
      <c r="F31">
        <v>0.8978102189781022</v>
      </c>
      <c r="G31">
        <v>274</v>
      </c>
      <c r="H31">
        <v>0.91240875912408759</v>
      </c>
      <c r="I31">
        <v>1.0263101851851849E-5</v>
      </c>
      <c r="J31">
        <v>0.94525547445255476</v>
      </c>
      <c r="K31">
        <v>7.1415856481481486E-6</v>
      </c>
      <c r="L31">
        <v>0.96715328467153283</v>
      </c>
      <c r="M31">
        <v>0.84671532846715325</v>
      </c>
      <c r="N31" t="s">
        <v>26</v>
      </c>
      <c r="O31">
        <v>2</v>
      </c>
      <c r="P31">
        <v>134</v>
      </c>
      <c r="Q31">
        <v>3</v>
      </c>
      <c r="R31">
        <v>-2</v>
      </c>
      <c r="S31" t="s">
        <v>27</v>
      </c>
      <c r="T31">
        <v>1</v>
      </c>
      <c r="U31" t="b">
        <v>1</v>
      </c>
      <c r="V31" s="8">
        <f t="shared" si="0"/>
        <v>3.2846715328467169E-2</v>
      </c>
      <c r="W31" s="8">
        <f t="shared" si="1"/>
        <v>5.4744525547445244E-2</v>
      </c>
      <c r="X31" s="8">
        <f t="shared" si="2"/>
        <v>-6.5693430656934337E-2</v>
      </c>
      <c r="Y31" cm="1">
        <f t="array" ref="Y31">_xlfn.IFS(X31&lt;W31,0,X31&lt;V31,0,"TRUE",1)</f>
        <v>0</v>
      </c>
      <c r="Z31">
        <f t="shared" si="3"/>
        <v>0</v>
      </c>
    </row>
    <row r="32" spans="1:26" x14ac:dyDescent="0.25">
      <c r="A32">
        <v>960</v>
      </c>
      <c r="B32">
        <v>137</v>
      </c>
      <c r="C32" t="s">
        <v>25</v>
      </c>
      <c r="D32">
        <v>1</v>
      </c>
      <c r="E32">
        <v>39</v>
      </c>
      <c r="F32">
        <v>0.97080291970802923</v>
      </c>
      <c r="G32">
        <v>274</v>
      </c>
      <c r="H32">
        <v>0.98540145985401462</v>
      </c>
      <c r="I32">
        <v>1.02634375E-5</v>
      </c>
      <c r="J32">
        <v>0.98175182481751821</v>
      </c>
      <c r="K32">
        <v>7.1423148148148143E-6</v>
      </c>
      <c r="L32">
        <v>0.89051094890510951</v>
      </c>
      <c r="M32">
        <v>0.98540145985401462</v>
      </c>
      <c r="N32" t="s">
        <v>26</v>
      </c>
      <c r="O32">
        <v>3</v>
      </c>
      <c r="P32">
        <v>25</v>
      </c>
      <c r="Q32">
        <v>1</v>
      </c>
      <c r="R32">
        <v>0.5</v>
      </c>
      <c r="S32" t="s">
        <v>27</v>
      </c>
      <c r="T32">
        <v>1</v>
      </c>
      <c r="U32" t="b">
        <v>0</v>
      </c>
      <c r="V32" s="8">
        <f t="shared" si="0"/>
        <v>-3.6496350364964014E-3</v>
      </c>
      <c r="W32" s="8">
        <f t="shared" si="1"/>
        <v>-9.4890510948905105E-2</v>
      </c>
      <c r="X32" s="8">
        <f t="shared" si="2"/>
        <v>0</v>
      </c>
      <c r="Y32" cm="1">
        <f t="array" ref="Y32">_xlfn.IFS(X32&lt;W32,0,X32&lt;V32,0,"TRUE",1)</f>
        <v>1</v>
      </c>
      <c r="Z32">
        <f t="shared" si="3"/>
        <v>0</v>
      </c>
    </row>
    <row r="33" spans="1:26" x14ac:dyDescent="0.25">
      <c r="A33">
        <v>960</v>
      </c>
      <c r="B33">
        <v>137</v>
      </c>
      <c r="C33" t="s">
        <v>25</v>
      </c>
      <c r="D33">
        <v>1</v>
      </c>
      <c r="E33">
        <v>39</v>
      </c>
      <c r="F33">
        <v>0.97080291970802923</v>
      </c>
      <c r="G33">
        <v>274</v>
      </c>
      <c r="H33">
        <v>0.98540145985401462</v>
      </c>
      <c r="I33">
        <v>1.0265034722222219E-5</v>
      </c>
      <c r="J33">
        <v>0.98540145985401462</v>
      </c>
      <c r="K33">
        <v>7.1418634259259264E-6</v>
      </c>
      <c r="L33">
        <v>0.89051094890510951</v>
      </c>
      <c r="M33">
        <v>0.98540145985401462</v>
      </c>
      <c r="N33" t="s">
        <v>26</v>
      </c>
      <c r="O33">
        <v>3</v>
      </c>
      <c r="P33">
        <v>25</v>
      </c>
      <c r="Q33">
        <v>1</v>
      </c>
      <c r="R33">
        <v>-0.5</v>
      </c>
      <c r="S33" t="s">
        <v>27</v>
      </c>
      <c r="T33">
        <v>1</v>
      </c>
      <c r="U33" t="b">
        <v>0</v>
      </c>
      <c r="V33" s="8">
        <f t="shared" si="0"/>
        <v>0</v>
      </c>
      <c r="W33" s="8">
        <f t="shared" si="1"/>
        <v>-9.4890510948905105E-2</v>
      </c>
      <c r="X33" s="8">
        <f t="shared" si="2"/>
        <v>0</v>
      </c>
      <c r="Y33" cm="1">
        <f t="array" ref="Y33">_xlfn.IFS(X33&lt;W33,0,X33&lt;V33,0,"TRUE",1)</f>
        <v>1</v>
      </c>
      <c r="Z33">
        <f t="shared" si="3"/>
        <v>0</v>
      </c>
    </row>
    <row r="34" spans="1:26" x14ac:dyDescent="0.25">
      <c r="A34">
        <v>960</v>
      </c>
      <c r="B34">
        <v>137</v>
      </c>
      <c r="C34" t="s">
        <v>25</v>
      </c>
      <c r="D34">
        <v>1</v>
      </c>
      <c r="E34">
        <v>39</v>
      </c>
      <c r="F34">
        <v>0.97080291970802923</v>
      </c>
      <c r="G34">
        <v>274</v>
      </c>
      <c r="H34">
        <v>0.98175182481751821</v>
      </c>
      <c r="I34">
        <v>1.02662962962963E-5</v>
      </c>
      <c r="J34">
        <v>0.98175182481751821</v>
      </c>
      <c r="K34">
        <v>7.2185995370370366E-6</v>
      </c>
      <c r="L34">
        <v>0.89051094890510951</v>
      </c>
      <c r="M34">
        <v>0.98540145985401462</v>
      </c>
      <c r="N34" t="s">
        <v>26</v>
      </c>
      <c r="O34">
        <v>3</v>
      </c>
      <c r="P34">
        <v>25</v>
      </c>
      <c r="Q34">
        <v>2</v>
      </c>
      <c r="R34">
        <v>1</v>
      </c>
      <c r="S34" t="s">
        <v>27</v>
      </c>
      <c r="T34">
        <v>1</v>
      </c>
      <c r="U34" t="b">
        <v>0</v>
      </c>
      <c r="V34" s="8">
        <f t="shared" si="0"/>
        <v>0</v>
      </c>
      <c r="W34" s="8">
        <f t="shared" si="1"/>
        <v>-9.1240875912408703E-2</v>
      </c>
      <c r="X34" s="8">
        <f t="shared" si="2"/>
        <v>3.6496350364964014E-3</v>
      </c>
      <c r="Y34" cm="1">
        <f t="array" ref="Y34">_xlfn.IFS(X34&lt;W34,0,X34&lt;V34,0,"TRUE",1)</f>
        <v>1</v>
      </c>
      <c r="Z34">
        <f t="shared" si="3"/>
        <v>1</v>
      </c>
    </row>
    <row r="35" spans="1:26" x14ac:dyDescent="0.25">
      <c r="A35">
        <v>960</v>
      </c>
      <c r="B35">
        <v>137</v>
      </c>
      <c r="C35" t="s">
        <v>25</v>
      </c>
      <c r="D35">
        <v>1</v>
      </c>
      <c r="E35">
        <v>39</v>
      </c>
      <c r="F35">
        <v>0.97080291970802923</v>
      </c>
      <c r="G35">
        <v>274</v>
      </c>
      <c r="H35">
        <v>0.98540145985401462</v>
      </c>
      <c r="I35">
        <v>1.026454861111111E-5</v>
      </c>
      <c r="J35">
        <v>0.98540145985401462</v>
      </c>
      <c r="K35">
        <v>7.3227199074074073E-6</v>
      </c>
      <c r="L35">
        <v>0.89051094890510951</v>
      </c>
      <c r="M35">
        <v>0.98540145985401462</v>
      </c>
      <c r="N35" t="s">
        <v>26</v>
      </c>
      <c r="O35">
        <v>3</v>
      </c>
      <c r="P35">
        <v>25</v>
      </c>
      <c r="Q35">
        <v>2</v>
      </c>
      <c r="R35">
        <v>-1</v>
      </c>
      <c r="S35" t="s">
        <v>27</v>
      </c>
      <c r="T35">
        <v>1</v>
      </c>
      <c r="U35" t="b">
        <v>0</v>
      </c>
      <c r="V35" s="8">
        <f t="shared" si="0"/>
        <v>0</v>
      </c>
      <c r="W35" s="8">
        <f t="shared" si="1"/>
        <v>-9.4890510948905105E-2</v>
      </c>
      <c r="X35" s="8">
        <f t="shared" si="2"/>
        <v>0</v>
      </c>
      <c r="Y35" cm="1">
        <f t="array" ref="Y35">_xlfn.IFS(X35&lt;W35,0,X35&lt;V35,0,"TRUE",1)</f>
        <v>1</v>
      </c>
      <c r="Z35">
        <f t="shared" si="3"/>
        <v>0</v>
      </c>
    </row>
    <row r="36" spans="1:26" x14ac:dyDescent="0.25">
      <c r="A36">
        <v>960</v>
      </c>
      <c r="B36">
        <v>137</v>
      </c>
      <c r="C36" t="s">
        <v>25</v>
      </c>
      <c r="D36">
        <v>1</v>
      </c>
      <c r="E36">
        <v>39</v>
      </c>
      <c r="F36">
        <v>0.95620437956204385</v>
      </c>
      <c r="G36">
        <v>274</v>
      </c>
      <c r="H36">
        <v>0.97080291970802923</v>
      </c>
      <c r="I36">
        <v>1.0264155092592589E-5</v>
      </c>
      <c r="J36">
        <v>0.98175182481751821</v>
      </c>
      <c r="K36">
        <v>7.3495023148148146E-6</v>
      </c>
      <c r="L36">
        <v>0.89051094890510951</v>
      </c>
      <c r="M36">
        <v>0.98540145985401462</v>
      </c>
      <c r="N36" t="s">
        <v>26</v>
      </c>
      <c r="O36">
        <v>3</v>
      </c>
      <c r="P36">
        <v>25</v>
      </c>
      <c r="Q36">
        <v>3</v>
      </c>
      <c r="R36">
        <v>2</v>
      </c>
      <c r="S36" t="s">
        <v>27</v>
      </c>
      <c r="T36">
        <v>1</v>
      </c>
      <c r="U36" t="b">
        <v>0</v>
      </c>
      <c r="V36" s="8">
        <f t="shared" si="0"/>
        <v>1.0948905109488982E-2</v>
      </c>
      <c r="W36" s="8">
        <f t="shared" si="1"/>
        <v>-8.0291970802919721E-2</v>
      </c>
      <c r="X36" s="8">
        <f t="shared" si="2"/>
        <v>1.4598540145985384E-2</v>
      </c>
      <c r="Y36" cm="1">
        <f t="array" ref="Y36">_xlfn.IFS(X36&lt;W36,0,X36&lt;V36,0,"TRUE",1)</f>
        <v>1</v>
      </c>
      <c r="Z36">
        <f t="shared" si="3"/>
        <v>1</v>
      </c>
    </row>
    <row r="37" spans="1:26" x14ac:dyDescent="0.25">
      <c r="A37">
        <v>960</v>
      </c>
      <c r="B37">
        <v>137</v>
      </c>
      <c r="C37" t="s">
        <v>25</v>
      </c>
      <c r="D37">
        <v>1</v>
      </c>
      <c r="E37">
        <v>39</v>
      </c>
      <c r="F37">
        <v>0.97080291970802923</v>
      </c>
      <c r="G37">
        <v>274</v>
      </c>
      <c r="H37">
        <v>0.98540145985401462</v>
      </c>
      <c r="I37">
        <v>1.031981481481481E-5</v>
      </c>
      <c r="J37">
        <v>0.98175182481751821</v>
      </c>
      <c r="K37">
        <v>7.1443171296296294E-6</v>
      </c>
      <c r="L37">
        <v>0.89051094890510951</v>
      </c>
      <c r="M37">
        <v>0.98540145985401462</v>
      </c>
      <c r="N37" t="s">
        <v>26</v>
      </c>
      <c r="O37">
        <v>3</v>
      </c>
      <c r="P37">
        <v>25</v>
      </c>
      <c r="Q37">
        <v>3</v>
      </c>
      <c r="R37">
        <v>-2</v>
      </c>
      <c r="S37" t="s">
        <v>27</v>
      </c>
      <c r="T37">
        <v>1</v>
      </c>
      <c r="U37" t="b">
        <v>0</v>
      </c>
      <c r="V37" s="8">
        <f t="shared" si="0"/>
        <v>-3.6496350364964014E-3</v>
      </c>
      <c r="W37" s="8">
        <f t="shared" si="1"/>
        <v>-9.4890510948905105E-2</v>
      </c>
      <c r="X37" s="8">
        <f t="shared" si="2"/>
        <v>0</v>
      </c>
      <c r="Y37" cm="1">
        <f t="array" ref="Y37">_xlfn.IFS(X37&lt;W37,0,X37&lt;V37,0,"TRUE",1)</f>
        <v>1</v>
      </c>
      <c r="Z37">
        <f t="shared" si="3"/>
        <v>0</v>
      </c>
    </row>
    <row r="38" spans="1:26" x14ac:dyDescent="0.25">
      <c r="A38">
        <v>960</v>
      </c>
      <c r="B38">
        <v>137</v>
      </c>
      <c r="C38" t="s">
        <v>25</v>
      </c>
      <c r="D38">
        <v>1</v>
      </c>
      <c r="E38">
        <v>39</v>
      </c>
      <c r="F38">
        <v>0.97080291970802923</v>
      </c>
      <c r="G38">
        <v>274</v>
      </c>
      <c r="H38">
        <v>0.98905109489051091</v>
      </c>
      <c r="I38">
        <v>1.047396990740741E-5</v>
      </c>
      <c r="J38">
        <v>0.98905109489051091</v>
      </c>
      <c r="K38">
        <v>7.258981481481481E-6</v>
      </c>
      <c r="L38">
        <v>0.89051094890510951</v>
      </c>
      <c r="M38">
        <v>0.96715328467153283</v>
      </c>
      <c r="N38" t="s">
        <v>26</v>
      </c>
      <c r="O38">
        <v>3</v>
      </c>
      <c r="P38">
        <v>271</v>
      </c>
      <c r="Q38">
        <v>1</v>
      </c>
      <c r="R38">
        <v>0.5</v>
      </c>
      <c r="S38" t="s">
        <v>27</v>
      </c>
      <c r="T38">
        <v>1</v>
      </c>
      <c r="U38" t="b">
        <v>0</v>
      </c>
      <c r="V38" s="8">
        <f t="shared" si="0"/>
        <v>0</v>
      </c>
      <c r="W38" s="8">
        <f t="shared" si="1"/>
        <v>-9.8540145985401395E-2</v>
      </c>
      <c r="X38" s="8">
        <f t="shared" si="2"/>
        <v>-2.1897810218978075E-2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960</v>
      </c>
      <c r="B39">
        <v>137</v>
      </c>
      <c r="C39" t="s">
        <v>25</v>
      </c>
      <c r="D39">
        <v>1</v>
      </c>
      <c r="E39">
        <v>39</v>
      </c>
      <c r="F39">
        <v>0.97080291970802923</v>
      </c>
      <c r="G39">
        <v>274</v>
      </c>
      <c r="H39">
        <v>0.96715328467153283</v>
      </c>
      <c r="I39">
        <v>1.04403587962963E-5</v>
      </c>
      <c r="J39">
        <v>0.96350364963503654</v>
      </c>
      <c r="K39">
        <v>7.2176620370370371E-6</v>
      </c>
      <c r="L39">
        <v>0.89051094890510951</v>
      </c>
      <c r="M39">
        <v>0.96715328467153283</v>
      </c>
      <c r="N39" t="s">
        <v>26</v>
      </c>
      <c r="O39">
        <v>3</v>
      </c>
      <c r="P39">
        <v>271</v>
      </c>
      <c r="Q39">
        <v>1</v>
      </c>
      <c r="R39">
        <v>-0.5</v>
      </c>
      <c r="S39" t="s">
        <v>27</v>
      </c>
      <c r="T39">
        <v>1</v>
      </c>
      <c r="U39" t="b">
        <v>0</v>
      </c>
      <c r="V39" s="8">
        <f t="shared" si="0"/>
        <v>-3.6496350364962904E-3</v>
      </c>
      <c r="W39" s="8">
        <f t="shared" si="1"/>
        <v>-7.664233576642332E-2</v>
      </c>
      <c r="X39" s="8">
        <f t="shared" si="2"/>
        <v>0</v>
      </c>
      <c r="Y39" cm="1">
        <f t="array" ref="Y39">_xlfn.IFS(X39&lt;W39,0,X39&lt;V39,0,"TRUE",1)</f>
        <v>1</v>
      </c>
      <c r="Z39">
        <f t="shared" si="3"/>
        <v>0</v>
      </c>
    </row>
    <row r="40" spans="1:26" x14ac:dyDescent="0.25">
      <c r="A40">
        <v>960</v>
      </c>
      <c r="B40">
        <v>137</v>
      </c>
      <c r="C40" t="s">
        <v>25</v>
      </c>
      <c r="D40">
        <v>1</v>
      </c>
      <c r="E40">
        <v>39</v>
      </c>
      <c r="F40">
        <v>0.96350364963503654</v>
      </c>
      <c r="G40">
        <v>274</v>
      </c>
      <c r="H40">
        <v>0.96350364963503654</v>
      </c>
      <c r="I40">
        <v>1.026108796296296E-5</v>
      </c>
      <c r="J40">
        <v>0.97080291970802923</v>
      </c>
      <c r="K40">
        <v>7.1381365740740741E-6</v>
      </c>
      <c r="L40">
        <v>0.89051094890510951</v>
      </c>
      <c r="M40">
        <v>0.96715328467153283</v>
      </c>
      <c r="N40" t="s">
        <v>26</v>
      </c>
      <c r="O40">
        <v>3</v>
      </c>
      <c r="P40">
        <v>271</v>
      </c>
      <c r="Q40">
        <v>2</v>
      </c>
      <c r="R40">
        <v>1</v>
      </c>
      <c r="S40" t="s">
        <v>27</v>
      </c>
      <c r="T40">
        <v>1</v>
      </c>
      <c r="U40" t="b">
        <v>0</v>
      </c>
      <c r="V40" s="8">
        <f t="shared" si="0"/>
        <v>7.2992700729926918E-3</v>
      </c>
      <c r="W40" s="8">
        <f t="shared" si="1"/>
        <v>-7.2992700729927029E-2</v>
      </c>
      <c r="X40" s="8">
        <f t="shared" si="2"/>
        <v>3.6496350364962904E-3</v>
      </c>
      <c r="Y40" cm="1">
        <f t="array" ref="Y40">_xlfn.IFS(X40&lt;W40,0,X40&lt;V40,0,"TRUE",1)</f>
        <v>0</v>
      </c>
      <c r="Z40">
        <f t="shared" si="3"/>
        <v>1</v>
      </c>
    </row>
    <row r="41" spans="1:26" x14ac:dyDescent="0.25">
      <c r="A41">
        <v>960</v>
      </c>
      <c r="B41">
        <v>137</v>
      </c>
      <c r="C41" t="s">
        <v>25</v>
      </c>
      <c r="D41">
        <v>1</v>
      </c>
      <c r="E41">
        <v>39</v>
      </c>
      <c r="F41">
        <v>0.97080291970802923</v>
      </c>
      <c r="G41">
        <v>274</v>
      </c>
      <c r="H41">
        <v>0.96715328467153283</v>
      </c>
      <c r="I41">
        <v>1.008453703703704E-5</v>
      </c>
      <c r="J41">
        <v>0.96715328467153283</v>
      </c>
      <c r="K41">
        <v>7.3250578703703696E-6</v>
      </c>
      <c r="L41">
        <v>0.89051094890510951</v>
      </c>
      <c r="M41">
        <v>0.96715328467153283</v>
      </c>
      <c r="N41" t="s">
        <v>26</v>
      </c>
      <c r="O41">
        <v>3</v>
      </c>
      <c r="P41">
        <v>271</v>
      </c>
      <c r="Q41">
        <v>2</v>
      </c>
      <c r="R41">
        <v>-1</v>
      </c>
      <c r="S41" t="s">
        <v>27</v>
      </c>
      <c r="T41">
        <v>1</v>
      </c>
      <c r="U41" t="b">
        <v>0</v>
      </c>
      <c r="V41" s="8">
        <f t="shared" si="0"/>
        <v>0</v>
      </c>
      <c r="W41" s="8">
        <f t="shared" si="1"/>
        <v>-7.664233576642332E-2</v>
      </c>
      <c r="X41" s="8">
        <f t="shared" si="2"/>
        <v>0</v>
      </c>
      <c r="Y41" cm="1">
        <f t="array" ref="Y41">_xlfn.IFS(X41&lt;W41,0,X41&lt;V41,0,"TRUE",1)</f>
        <v>1</v>
      </c>
      <c r="Z41">
        <f t="shared" si="3"/>
        <v>0</v>
      </c>
    </row>
    <row r="42" spans="1:26" x14ac:dyDescent="0.25">
      <c r="A42">
        <v>960</v>
      </c>
      <c r="B42">
        <v>137</v>
      </c>
      <c r="C42" t="s">
        <v>25</v>
      </c>
      <c r="D42">
        <v>1</v>
      </c>
      <c r="E42">
        <v>39</v>
      </c>
      <c r="F42">
        <v>0.81021897810218979</v>
      </c>
      <c r="G42">
        <v>274</v>
      </c>
      <c r="H42">
        <v>0.82481751824817517</v>
      </c>
      <c r="I42">
        <v>1.046802083333333E-5</v>
      </c>
      <c r="J42">
        <v>0.95620437956204385</v>
      </c>
      <c r="K42">
        <v>7.2522916666666667E-6</v>
      </c>
      <c r="L42">
        <v>0.9051094890510949</v>
      </c>
      <c r="M42">
        <v>0.96715328467153283</v>
      </c>
      <c r="N42" t="s">
        <v>26</v>
      </c>
      <c r="O42">
        <v>3</v>
      </c>
      <c r="P42">
        <v>271</v>
      </c>
      <c r="Q42">
        <v>3</v>
      </c>
      <c r="R42">
        <v>2</v>
      </c>
      <c r="S42" t="s">
        <v>27</v>
      </c>
      <c r="T42">
        <v>1</v>
      </c>
      <c r="U42" t="b">
        <v>0</v>
      </c>
      <c r="V42" s="8">
        <f t="shared" si="0"/>
        <v>0.13138686131386867</v>
      </c>
      <c r="W42" s="8">
        <f t="shared" si="1"/>
        <v>8.0291970802919721E-2</v>
      </c>
      <c r="X42" s="8">
        <f t="shared" si="2"/>
        <v>0.14233576642335766</v>
      </c>
      <c r="Y42" cm="1">
        <f t="array" ref="Y42">_xlfn.IFS(X42&lt;W42,0,X42&lt;V42,0,"TRUE",1)</f>
        <v>1</v>
      </c>
      <c r="Z42">
        <f t="shared" si="3"/>
        <v>1</v>
      </c>
    </row>
    <row r="43" spans="1:26" x14ac:dyDescent="0.25">
      <c r="A43">
        <v>960</v>
      </c>
      <c r="B43">
        <v>137</v>
      </c>
      <c r="C43" t="s">
        <v>25</v>
      </c>
      <c r="D43">
        <v>1</v>
      </c>
      <c r="E43">
        <v>39</v>
      </c>
      <c r="F43">
        <v>0.97080291970802923</v>
      </c>
      <c r="G43">
        <v>274</v>
      </c>
      <c r="H43">
        <v>0.96715328467153283</v>
      </c>
      <c r="I43">
        <v>1.0180740740740739E-5</v>
      </c>
      <c r="J43">
        <v>0.96350364963503654</v>
      </c>
      <c r="K43">
        <v>7.2216550925925927E-6</v>
      </c>
      <c r="L43">
        <v>0.92335766423357668</v>
      </c>
      <c r="M43">
        <v>0.96715328467153283</v>
      </c>
      <c r="N43" t="s">
        <v>26</v>
      </c>
      <c r="O43">
        <v>3</v>
      </c>
      <c r="P43">
        <v>271</v>
      </c>
      <c r="Q43">
        <v>3</v>
      </c>
      <c r="R43">
        <v>-2</v>
      </c>
      <c r="S43" t="s">
        <v>27</v>
      </c>
      <c r="T43">
        <v>1</v>
      </c>
      <c r="U43" t="b">
        <v>0</v>
      </c>
      <c r="V43" s="8">
        <f t="shared" si="0"/>
        <v>-3.6496350364962904E-3</v>
      </c>
      <c r="W43" s="8">
        <f t="shared" si="1"/>
        <v>-4.3795620437956151E-2</v>
      </c>
      <c r="X43" s="8">
        <f t="shared" si="2"/>
        <v>0</v>
      </c>
      <c r="Y43" cm="1">
        <f t="array" ref="Y43">_xlfn.IFS(X43&lt;W43,0,X43&lt;V43,0,"TRUE",1)</f>
        <v>1</v>
      </c>
      <c r="Z43">
        <f t="shared" si="3"/>
        <v>0</v>
      </c>
    </row>
    <row r="44" spans="1:26" x14ac:dyDescent="0.25">
      <c r="A44">
        <v>960</v>
      </c>
      <c r="B44">
        <v>137</v>
      </c>
      <c r="C44" t="s">
        <v>25</v>
      </c>
      <c r="D44">
        <v>1</v>
      </c>
      <c r="E44">
        <v>39</v>
      </c>
      <c r="F44">
        <v>0.95620437956204385</v>
      </c>
      <c r="G44">
        <v>274</v>
      </c>
      <c r="H44">
        <v>0.95985401459854014</v>
      </c>
      <c r="I44">
        <v>1.04428125E-5</v>
      </c>
      <c r="J44">
        <v>0.96350364963503654</v>
      </c>
      <c r="K44">
        <v>7.3245254629629631E-6</v>
      </c>
      <c r="L44">
        <v>0.88686131386861311</v>
      </c>
      <c r="M44">
        <v>0.92335766423357668</v>
      </c>
      <c r="N44" t="s">
        <v>26</v>
      </c>
      <c r="O44">
        <v>3</v>
      </c>
      <c r="P44">
        <v>136</v>
      </c>
      <c r="Q44">
        <v>1</v>
      </c>
      <c r="R44">
        <v>0.5</v>
      </c>
      <c r="S44" t="s">
        <v>27</v>
      </c>
      <c r="T44">
        <v>1</v>
      </c>
      <c r="U44" t="b">
        <v>0</v>
      </c>
      <c r="V44" s="8">
        <f t="shared" si="0"/>
        <v>3.6496350364964014E-3</v>
      </c>
      <c r="W44" s="8">
        <f t="shared" si="1"/>
        <v>-7.2992700729927029E-2</v>
      </c>
      <c r="X44" s="8">
        <f t="shared" si="2"/>
        <v>-3.6496350364963459E-2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960</v>
      </c>
      <c r="B45">
        <v>137</v>
      </c>
      <c r="C45" t="s">
        <v>25</v>
      </c>
      <c r="D45">
        <v>1</v>
      </c>
      <c r="E45">
        <v>39</v>
      </c>
      <c r="F45">
        <v>0.95620437956204385</v>
      </c>
      <c r="G45">
        <v>274</v>
      </c>
      <c r="H45">
        <v>0.96715328467153283</v>
      </c>
      <c r="I45">
        <v>1.026166666666667E-5</v>
      </c>
      <c r="J45">
        <v>0.96715328467153283</v>
      </c>
      <c r="K45">
        <v>7.3198263888888893E-6</v>
      </c>
      <c r="L45">
        <v>0.90145985401459849</v>
      </c>
      <c r="M45">
        <v>0.92335766423357668</v>
      </c>
      <c r="N45" t="s">
        <v>26</v>
      </c>
      <c r="O45">
        <v>3</v>
      </c>
      <c r="P45">
        <v>136</v>
      </c>
      <c r="Q45">
        <v>1</v>
      </c>
      <c r="R45">
        <v>-0.5</v>
      </c>
      <c r="S45" t="s">
        <v>27</v>
      </c>
      <c r="T45">
        <v>1</v>
      </c>
      <c r="U45" t="b">
        <v>0</v>
      </c>
      <c r="V45" s="8">
        <f t="shared" si="0"/>
        <v>0</v>
      </c>
      <c r="W45" s="8">
        <f t="shared" si="1"/>
        <v>-6.5693430656934337E-2</v>
      </c>
      <c r="X45" s="8">
        <f t="shared" si="2"/>
        <v>-4.3795620437956151E-2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960</v>
      </c>
      <c r="B46">
        <v>137</v>
      </c>
      <c r="C46" t="s">
        <v>25</v>
      </c>
      <c r="D46">
        <v>1</v>
      </c>
      <c r="E46">
        <v>39</v>
      </c>
      <c r="F46">
        <v>0.92700729927007297</v>
      </c>
      <c r="G46">
        <v>274</v>
      </c>
      <c r="H46">
        <v>0.92700729927007297</v>
      </c>
      <c r="I46">
        <v>1.028128472222222E-5</v>
      </c>
      <c r="J46">
        <v>0.93795620437956206</v>
      </c>
      <c r="K46">
        <v>7.9256018518518517E-6</v>
      </c>
      <c r="L46">
        <v>0.87956204379562042</v>
      </c>
      <c r="M46">
        <v>0.92335766423357668</v>
      </c>
      <c r="N46" t="s">
        <v>26</v>
      </c>
      <c r="O46">
        <v>3</v>
      </c>
      <c r="P46">
        <v>136</v>
      </c>
      <c r="Q46">
        <v>2</v>
      </c>
      <c r="R46">
        <v>1</v>
      </c>
      <c r="S46" t="s">
        <v>27</v>
      </c>
      <c r="T46">
        <v>1</v>
      </c>
      <c r="U46" t="b">
        <v>0</v>
      </c>
      <c r="V46" s="8">
        <f t="shared" si="0"/>
        <v>1.0948905109489093E-2</v>
      </c>
      <c r="W46" s="8">
        <f t="shared" si="1"/>
        <v>-4.7445255474452552E-2</v>
      </c>
      <c r="X46" s="8">
        <f t="shared" si="2"/>
        <v>-3.6496350364962904E-3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960</v>
      </c>
      <c r="B47">
        <v>137</v>
      </c>
      <c r="C47" t="s">
        <v>25</v>
      </c>
      <c r="D47">
        <v>1</v>
      </c>
      <c r="E47">
        <v>39</v>
      </c>
      <c r="F47">
        <v>0.91970802919708028</v>
      </c>
      <c r="G47">
        <v>274</v>
      </c>
      <c r="H47">
        <v>0.94890510948905105</v>
      </c>
      <c r="I47">
        <v>1.029775462962963E-5</v>
      </c>
      <c r="J47">
        <v>0.97080291970802923</v>
      </c>
      <c r="K47">
        <v>7.2724537037037037E-6</v>
      </c>
      <c r="L47">
        <v>0.9051094890510949</v>
      </c>
      <c r="M47">
        <v>0.92335766423357668</v>
      </c>
      <c r="N47" t="s">
        <v>26</v>
      </c>
      <c r="O47">
        <v>3</v>
      </c>
      <c r="P47">
        <v>136</v>
      </c>
      <c r="Q47">
        <v>2</v>
      </c>
      <c r="R47">
        <v>-1</v>
      </c>
      <c r="S47" t="s">
        <v>27</v>
      </c>
      <c r="T47">
        <v>1</v>
      </c>
      <c r="U47" t="b">
        <v>0</v>
      </c>
      <c r="V47" s="8">
        <f t="shared" si="0"/>
        <v>2.1897810218978186E-2</v>
      </c>
      <c r="W47" s="8">
        <f t="shared" si="1"/>
        <v>-4.3795620437956151E-2</v>
      </c>
      <c r="X47" s="8">
        <f t="shared" si="2"/>
        <v>-2.5547445255474366E-2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960</v>
      </c>
      <c r="B48">
        <v>137</v>
      </c>
      <c r="C48" t="s">
        <v>25</v>
      </c>
      <c r="D48">
        <v>1</v>
      </c>
      <c r="E48">
        <v>39</v>
      </c>
      <c r="F48">
        <v>0.88321167883211682</v>
      </c>
      <c r="G48">
        <v>274</v>
      </c>
      <c r="H48">
        <v>0.8941605839416058</v>
      </c>
      <c r="I48">
        <v>1.0221099537037041E-5</v>
      </c>
      <c r="J48">
        <v>0.9051094890510949</v>
      </c>
      <c r="K48">
        <v>7.1449768518518519E-6</v>
      </c>
      <c r="L48">
        <v>0.8978102189781022</v>
      </c>
      <c r="M48">
        <v>0.92335766423357668</v>
      </c>
      <c r="N48" t="s">
        <v>26</v>
      </c>
      <c r="O48">
        <v>3</v>
      </c>
      <c r="P48">
        <v>136</v>
      </c>
      <c r="Q48">
        <v>3</v>
      </c>
      <c r="R48">
        <v>2</v>
      </c>
      <c r="S48" t="s">
        <v>27</v>
      </c>
      <c r="T48">
        <v>1</v>
      </c>
      <c r="U48" t="b">
        <v>0</v>
      </c>
      <c r="V48" s="8">
        <f t="shared" si="0"/>
        <v>1.0948905109489093E-2</v>
      </c>
      <c r="W48" s="8">
        <f t="shared" si="1"/>
        <v>3.6496350364964014E-3</v>
      </c>
      <c r="X48" s="8">
        <f t="shared" si="2"/>
        <v>2.9197080291970878E-2</v>
      </c>
      <c r="Y48" cm="1">
        <f t="array" ref="Y48">_xlfn.IFS(X48&lt;W48,0,X48&lt;V48,0,"TRUE",1)</f>
        <v>1</v>
      </c>
      <c r="Z48">
        <f t="shared" si="3"/>
        <v>1</v>
      </c>
    </row>
    <row r="49" spans="1:26" x14ac:dyDescent="0.25">
      <c r="A49">
        <v>960</v>
      </c>
      <c r="B49">
        <v>137</v>
      </c>
      <c r="C49" t="s">
        <v>25</v>
      </c>
      <c r="D49">
        <v>1</v>
      </c>
      <c r="E49">
        <v>39</v>
      </c>
      <c r="F49">
        <v>0.9051094890510949</v>
      </c>
      <c r="G49">
        <v>274</v>
      </c>
      <c r="H49">
        <v>0.92700729927007297</v>
      </c>
      <c r="I49">
        <v>1.062418981481481E-5</v>
      </c>
      <c r="J49">
        <v>0.93795620437956206</v>
      </c>
      <c r="K49">
        <v>7.2218750000000002E-6</v>
      </c>
      <c r="L49">
        <v>0.90145985401459849</v>
      </c>
      <c r="M49">
        <v>0.92335766423357668</v>
      </c>
      <c r="N49" t="s">
        <v>26</v>
      </c>
      <c r="O49">
        <v>3</v>
      </c>
      <c r="P49">
        <v>136</v>
      </c>
      <c r="Q49">
        <v>3</v>
      </c>
      <c r="R49">
        <v>-2</v>
      </c>
      <c r="S49" t="s">
        <v>27</v>
      </c>
      <c r="T49">
        <v>1</v>
      </c>
      <c r="U49" t="b">
        <v>0</v>
      </c>
      <c r="V49" s="8">
        <f t="shared" si="0"/>
        <v>1.0948905109489093E-2</v>
      </c>
      <c r="W49" s="8">
        <f t="shared" si="1"/>
        <v>-2.5547445255474477E-2</v>
      </c>
      <c r="X49" s="8">
        <f t="shared" si="2"/>
        <v>-3.6496350364962904E-3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960</v>
      </c>
      <c r="B50">
        <v>137</v>
      </c>
      <c r="C50" t="s">
        <v>25</v>
      </c>
      <c r="D50">
        <v>1</v>
      </c>
      <c r="E50">
        <v>39</v>
      </c>
      <c r="F50">
        <v>0.93430656934306566</v>
      </c>
      <c r="G50">
        <v>274</v>
      </c>
      <c r="H50">
        <v>0.95255474452554745</v>
      </c>
      <c r="I50">
        <v>1.026136574074074E-5</v>
      </c>
      <c r="J50">
        <v>0.95620437956204385</v>
      </c>
      <c r="K50">
        <v>7.1450462962962959E-6</v>
      </c>
      <c r="L50">
        <v>0.89051094890510951</v>
      </c>
      <c r="M50">
        <v>0.95255474452554745</v>
      </c>
      <c r="N50" t="s">
        <v>26</v>
      </c>
      <c r="O50">
        <v>4</v>
      </c>
      <c r="P50">
        <v>75</v>
      </c>
      <c r="Q50">
        <v>1</v>
      </c>
      <c r="R50">
        <v>0.5</v>
      </c>
      <c r="S50" t="s">
        <v>27</v>
      </c>
      <c r="T50">
        <v>1</v>
      </c>
      <c r="U50" t="b">
        <v>1</v>
      </c>
      <c r="V50" s="8">
        <f t="shared" si="0"/>
        <v>3.6496350364964014E-3</v>
      </c>
      <c r="W50" s="8">
        <f t="shared" si="1"/>
        <v>-6.2043795620437936E-2</v>
      </c>
      <c r="X50" s="8">
        <f t="shared" si="2"/>
        <v>0</v>
      </c>
      <c r="Y50" cm="1">
        <f t="array" ref="Y50">_xlfn.IFS(X50&lt;W50,0,X50&lt;V50,0,"TRUE",1)</f>
        <v>0</v>
      </c>
      <c r="Z50">
        <f t="shared" si="3"/>
        <v>0</v>
      </c>
    </row>
    <row r="51" spans="1:26" x14ac:dyDescent="0.25">
      <c r="A51">
        <v>960</v>
      </c>
      <c r="B51">
        <v>137</v>
      </c>
      <c r="C51" t="s">
        <v>25</v>
      </c>
      <c r="D51">
        <v>1</v>
      </c>
      <c r="E51">
        <v>39</v>
      </c>
      <c r="F51">
        <v>0.97080291970802923</v>
      </c>
      <c r="G51">
        <v>274</v>
      </c>
      <c r="H51">
        <v>0.98540145985401462</v>
      </c>
      <c r="I51">
        <v>1.006084490740741E-5</v>
      </c>
      <c r="J51">
        <v>0.98175182481751821</v>
      </c>
      <c r="K51">
        <v>7.4253124999999999E-6</v>
      </c>
      <c r="L51">
        <v>0.89051094890510951</v>
      </c>
      <c r="M51">
        <v>0.98540145985401462</v>
      </c>
      <c r="N51" t="s">
        <v>26</v>
      </c>
      <c r="O51">
        <v>4</v>
      </c>
      <c r="P51">
        <v>75</v>
      </c>
      <c r="Q51">
        <v>1</v>
      </c>
      <c r="R51">
        <v>-0.5</v>
      </c>
      <c r="S51" t="s">
        <v>27</v>
      </c>
      <c r="T51">
        <v>1</v>
      </c>
      <c r="U51" t="b">
        <v>1</v>
      </c>
      <c r="V51" s="8">
        <f t="shared" si="0"/>
        <v>-3.6496350364964014E-3</v>
      </c>
      <c r="W51" s="8">
        <f t="shared" si="1"/>
        <v>-9.4890510948905105E-2</v>
      </c>
      <c r="X51" s="8">
        <f t="shared" si="2"/>
        <v>0</v>
      </c>
      <c r="Y51" cm="1">
        <f t="array" ref="Y51">_xlfn.IFS(X51&lt;W51,0,X51&lt;V51,0,"TRUE",1)</f>
        <v>1</v>
      </c>
      <c r="Z51">
        <f t="shared" si="3"/>
        <v>0</v>
      </c>
    </row>
    <row r="52" spans="1:26" x14ac:dyDescent="0.25">
      <c r="A52">
        <v>960</v>
      </c>
      <c r="B52">
        <v>137</v>
      </c>
      <c r="C52" t="s">
        <v>25</v>
      </c>
      <c r="D52">
        <v>1</v>
      </c>
      <c r="E52">
        <v>39</v>
      </c>
      <c r="F52">
        <v>0.8978102189781022</v>
      </c>
      <c r="G52">
        <v>274</v>
      </c>
      <c r="H52">
        <v>0.9051094890510949</v>
      </c>
      <c r="I52">
        <v>1.0707002314814819E-5</v>
      </c>
      <c r="J52">
        <v>0.93795620437956206</v>
      </c>
      <c r="K52">
        <v>7.2434722222222212E-6</v>
      </c>
      <c r="L52">
        <v>0.89051094890510951</v>
      </c>
      <c r="M52">
        <v>0.9051094890510949</v>
      </c>
      <c r="N52" t="s">
        <v>26</v>
      </c>
      <c r="O52">
        <v>4</v>
      </c>
      <c r="P52">
        <v>75</v>
      </c>
      <c r="Q52">
        <v>2</v>
      </c>
      <c r="R52">
        <v>1</v>
      </c>
      <c r="S52" t="s">
        <v>27</v>
      </c>
      <c r="T52">
        <v>1</v>
      </c>
      <c r="U52" t="b">
        <v>1</v>
      </c>
      <c r="V52" s="8">
        <f t="shared" si="0"/>
        <v>3.2846715328467169E-2</v>
      </c>
      <c r="W52" s="8">
        <f t="shared" si="1"/>
        <v>-1.4598540145985384E-2</v>
      </c>
      <c r="X52" s="8">
        <f t="shared" si="2"/>
        <v>0</v>
      </c>
      <c r="Y52" cm="1">
        <f t="array" ref="Y52">_xlfn.IFS(X52&lt;W52,0,X52&lt;V52,0,"TRUE",1)</f>
        <v>0</v>
      </c>
      <c r="Z52">
        <f t="shared" si="3"/>
        <v>0</v>
      </c>
    </row>
    <row r="53" spans="1:26" x14ac:dyDescent="0.25">
      <c r="A53">
        <v>960</v>
      </c>
      <c r="B53">
        <v>137</v>
      </c>
      <c r="C53" t="s">
        <v>25</v>
      </c>
      <c r="D53">
        <v>1</v>
      </c>
      <c r="E53">
        <v>39</v>
      </c>
      <c r="F53">
        <v>0.97080291970802923</v>
      </c>
      <c r="G53">
        <v>274</v>
      </c>
      <c r="H53">
        <v>0.98540145985401462</v>
      </c>
      <c r="I53">
        <v>1.0257812499999999E-5</v>
      </c>
      <c r="J53">
        <v>0.98540145985401462</v>
      </c>
      <c r="K53">
        <v>7.5025462962962963E-6</v>
      </c>
      <c r="L53">
        <v>0.89051094890510951</v>
      </c>
      <c r="M53">
        <v>0.98540145985401462</v>
      </c>
      <c r="N53" t="s">
        <v>26</v>
      </c>
      <c r="O53">
        <v>4</v>
      </c>
      <c r="P53">
        <v>75</v>
      </c>
      <c r="Q53">
        <v>2</v>
      </c>
      <c r="R53">
        <v>-1</v>
      </c>
      <c r="S53" t="s">
        <v>27</v>
      </c>
      <c r="T53">
        <v>1</v>
      </c>
      <c r="U53" t="b">
        <v>1</v>
      </c>
      <c r="V53" s="8">
        <f t="shared" si="0"/>
        <v>0</v>
      </c>
      <c r="W53" s="8">
        <f t="shared" si="1"/>
        <v>-9.4890510948905105E-2</v>
      </c>
      <c r="X53" s="8">
        <f t="shared" si="2"/>
        <v>0</v>
      </c>
      <c r="Y53" cm="1">
        <f t="array" ref="Y53">_xlfn.IFS(X53&lt;W53,0,X53&lt;V53,0,"TRUE",1)</f>
        <v>1</v>
      </c>
      <c r="Z53">
        <f t="shared" si="3"/>
        <v>0</v>
      </c>
    </row>
    <row r="54" spans="1:26" x14ac:dyDescent="0.25">
      <c r="A54">
        <v>960</v>
      </c>
      <c r="B54">
        <v>137</v>
      </c>
      <c r="C54" t="s">
        <v>25</v>
      </c>
      <c r="D54">
        <v>1</v>
      </c>
      <c r="E54">
        <v>39</v>
      </c>
      <c r="F54">
        <v>0.89051094890510951</v>
      </c>
      <c r="G54">
        <v>274</v>
      </c>
      <c r="H54">
        <v>0.90145985401459849</v>
      </c>
      <c r="I54">
        <v>1.025960648148148E-5</v>
      </c>
      <c r="J54">
        <v>0.95620437956204385</v>
      </c>
      <c r="K54">
        <v>7.5078587962962961E-6</v>
      </c>
      <c r="L54">
        <v>0.90875912408759119</v>
      </c>
      <c r="M54">
        <v>-1</v>
      </c>
      <c r="N54" t="s">
        <v>26</v>
      </c>
      <c r="O54">
        <v>4</v>
      </c>
      <c r="P54">
        <v>75</v>
      </c>
      <c r="Q54">
        <v>3</v>
      </c>
      <c r="R54">
        <v>2</v>
      </c>
      <c r="S54" t="s">
        <v>27</v>
      </c>
      <c r="T54">
        <v>1</v>
      </c>
      <c r="U54" t="b">
        <v>1</v>
      </c>
      <c r="V54" s="8">
        <f t="shared" si="0"/>
        <v>5.4744525547445355E-2</v>
      </c>
      <c r="W54" s="8">
        <f t="shared" si="1"/>
        <v>7.2992700729926918E-3</v>
      </c>
      <c r="X54" s="8">
        <f t="shared" si="2"/>
        <v>-1.9014598540145986</v>
      </c>
      <c r="Y54" cm="1">
        <f t="array" ref="Y54">_xlfn.IFS(X54&lt;W54,0,X54&lt;V54,0,"TRUE",1)</f>
        <v>0</v>
      </c>
      <c r="Z54">
        <f t="shared" si="3"/>
        <v>0</v>
      </c>
    </row>
    <row r="55" spans="1:26" x14ac:dyDescent="0.25">
      <c r="A55">
        <v>960</v>
      </c>
      <c r="B55">
        <v>137</v>
      </c>
      <c r="C55" t="s">
        <v>25</v>
      </c>
      <c r="D55">
        <v>1</v>
      </c>
      <c r="E55">
        <v>39</v>
      </c>
      <c r="F55">
        <v>0.97080291970802923</v>
      </c>
      <c r="G55">
        <v>274</v>
      </c>
      <c r="H55">
        <v>0.98540145985401462</v>
      </c>
      <c r="I55">
        <v>1.008219907407408E-5</v>
      </c>
      <c r="J55">
        <v>0.98175182481751821</v>
      </c>
      <c r="K55">
        <v>7.3258217592592599E-6</v>
      </c>
      <c r="L55">
        <v>0.89051094890510951</v>
      </c>
      <c r="M55">
        <v>0.98540145985401462</v>
      </c>
      <c r="N55" t="s">
        <v>26</v>
      </c>
      <c r="O55">
        <v>4</v>
      </c>
      <c r="P55">
        <v>75</v>
      </c>
      <c r="Q55">
        <v>3</v>
      </c>
      <c r="R55">
        <v>-2</v>
      </c>
      <c r="S55" t="s">
        <v>27</v>
      </c>
      <c r="T55">
        <v>1</v>
      </c>
      <c r="U55" t="b">
        <v>1</v>
      </c>
      <c r="V55" s="8">
        <f t="shared" si="0"/>
        <v>-3.6496350364964014E-3</v>
      </c>
      <c r="W55" s="8">
        <f t="shared" si="1"/>
        <v>-9.4890510948905105E-2</v>
      </c>
      <c r="X55" s="8">
        <f t="shared" si="2"/>
        <v>0</v>
      </c>
      <c r="Y55" cm="1">
        <f t="array" ref="Y55">_xlfn.IFS(X55&lt;W55,0,X55&lt;V55,0,"TRUE",1)</f>
        <v>1</v>
      </c>
      <c r="Z55">
        <f t="shared" si="3"/>
        <v>0</v>
      </c>
    </row>
    <row r="56" spans="1:26" x14ac:dyDescent="0.25">
      <c r="A56">
        <v>960</v>
      </c>
      <c r="B56">
        <v>137</v>
      </c>
      <c r="C56" t="s">
        <v>25</v>
      </c>
      <c r="D56">
        <v>1</v>
      </c>
      <c r="E56">
        <v>39</v>
      </c>
      <c r="F56">
        <v>0.95620437956204385</v>
      </c>
      <c r="G56">
        <v>274</v>
      </c>
      <c r="H56">
        <v>0.97810218978102192</v>
      </c>
      <c r="I56">
        <v>1.00837962962963E-5</v>
      </c>
      <c r="J56">
        <v>0.98175182481751821</v>
      </c>
      <c r="K56">
        <v>7.2200810185185189E-6</v>
      </c>
      <c r="L56">
        <v>0.89051094890510951</v>
      </c>
      <c r="M56">
        <v>0.92335766423357668</v>
      </c>
      <c r="N56" t="s">
        <v>26</v>
      </c>
      <c r="O56">
        <v>4</v>
      </c>
      <c r="P56">
        <v>61</v>
      </c>
      <c r="Q56">
        <v>1</v>
      </c>
      <c r="R56">
        <v>0.5</v>
      </c>
      <c r="S56" t="s">
        <v>27</v>
      </c>
      <c r="T56">
        <v>1</v>
      </c>
      <c r="U56" t="b">
        <v>0</v>
      </c>
      <c r="V56" s="8">
        <f t="shared" si="0"/>
        <v>3.6496350364962904E-3</v>
      </c>
      <c r="W56" s="8">
        <f t="shared" si="1"/>
        <v>-8.7591240875912413E-2</v>
      </c>
      <c r="X56" s="8">
        <f t="shared" si="2"/>
        <v>-5.4744525547445244E-2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960</v>
      </c>
      <c r="B57">
        <v>137</v>
      </c>
      <c r="C57" t="s">
        <v>25</v>
      </c>
      <c r="D57">
        <v>1</v>
      </c>
      <c r="E57">
        <v>39</v>
      </c>
      <c r="F57">
        <v>0.96350364963503654</v>
      </c>
      <c r="G57">
        <v>274</v>
      </c>
      <c r="H57">
        <v>0.97810218978102192</v>
      </c>
      <c r="I57">
        <v>1.0195636574074071E-5</v>
      </c>
      <c r="J57">
        <v>0.98175182481751821</v>
      </c>
      <c r="K57">
        <v>7.3233680555555561E-6</v>
      </c>
      <c r="L57">
        <v>0.89051094890510951</v>
      </c>
      <c r="M57">
        <v>0.92335766423357668</v>
      </c>
      <c r="N57" t="s">
        <v>26</v>
      </c>
      <c r="O57">
        <v>4</v>
      </c>
      <c r="P57">
        <v>61</v>
      </c>
      <c r="Q57">
        <v>1</v>
      </c>
      <c r="R57">
        <v>-0.5</v>
      </c>
      <c r="S57" t="s">
        <v>27</v>
      </c>
      <c r="T57">
        <v>1</v>
      </c>
      <c r="U57" t="b">
        <v>0</v>
      </c>
      <c r="V57" s="8">
        <f t="shared" si="0"/>
        <v>3.6496350364962904E-3</v>
      </c>
      <c r="W57" s="8">
        <f t="shared" si="1"/>
        <v>-8.7591240875912413E-2</v>
      </c>
      <c r="X57" s="8">
        <f t="shared" si="2"/>
        <v>-5.4744525547445244E-2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960</v>
      </c>
      <c r="B58">
        <v>137</v>
      </c>
      <c r="C58" t="s">
        <v>25</v>
      </c>
      <c r="D58">
        <v>1</v>
      </c>
      <c r="E58">
        <v>39</v>
      </c>
      <c r="F58">
        <v>0.95620437956204385</v>
      </c>
      <c r="G58">
        <v>274</v>
      </c>
      <c r="H58">
        <v>0.97080291970802923</v>
      </c>
      <c r="I58">
        <v>1.018878472222222E-5</v>
      </c>
      <c r="J58">
        <v>0.98175182481751821</v>
      </c>
      <c r="K58">
        <v>7.3992361111111117E-6</v>
      </c>
      <c r="L58">
        <v>0.89051094890510951</v>
      </c>
      <c r="M58">
        <v>0.92335766423357668</v>
      </c>
      <c r="N58" t="s">
        <v>26</v>
      </c>
      <c r="O58">
        <v>4</v>
      </c>
      <c r="P58">
        <v>61</v>
      </c>
      <c r="Q58">
        <v>2</v>
      </c>
      <c r="R58">
        <v>1</v>
      </c>
      <c r="S58" t="s">
        <v>27</v>
      </c>
      <c r="T58">
        <v>1</v>
      </c>
      <c r="U58" t="b">
        <v>0</v>
      </c>
      <c r="V58" s="8">
        <f t="shared" si="0"/>
        <v>1.0948905109488982E-2</v>
      </c>
      <c r="W58" s="8">
        <f t="shared" si="1"/>
        <v>-8.0291970802919721E-2</v>
      </c>
      <c r="X58" s="8">
        <f t="shared" si="2"/>
        <v>-4.7445255474452552E-2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960</v>
      </c>
      <c r="B59">
        <v>137</v>
      </c>
      <c r="C59" t="s">
        <v>25</v>
      </c>
      <c r="D59">
        <v>1</v>
      </c>
      <c r="E59">
        <v>39</v>
      </c>
      <c r="F59">
        <v>0.96350364963503654</v>
      </c>
      <c r="G59">
        <v>274</v>
      </c>
      <c r="H59">
        <v>0.97810218978102192</v>
      </c>
      <c r="I59">
        <v>1.0366817129629629E-5</v>
      </c>
      <c r="J59">
        <v>0.98175182481751821</v>
      </c>
      <c r="K59">
        <v>7.3982870370370368E-6</v>
      </c>
      <c r="L59">
        <v>0.94890510948905105</v>
      </c>
      <c r="M59">
        <v>0.92335766423357668</v>
      </c>
      <c r="N59" t="s">
        <v>26</v>
      </c>
      <c r="O59">
        <v>4</v>
      </c>
      <c r="P59">
        <v>61</v>
      </c>
      <c r="Q59">
        <v>2</v>
      </c>
      <c r="R59">
        <v>-1</v>
      </c>
      <c r="S59" t="s">
        <v>27</v>
      </c>
      <c r="T59">
        <v>1</v>
      </c>
      <c r="U59" t="b">
        <v>0</v>
      </c>
      <c r="V59" s="8">
        <f t="shared" si="0"/>
        <v>3.6496350364962904E-3</v>
      </c>
      <c r="W59" s="8">
        <f t="shared" si="1"/>
        <v>-2.9197080291970878E-2</v>
      </c>
      <c r="X59" s="8">
        <f t="shared" si="2"/>
        <v>-5.4744525547445244E-2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960</v>
      </c>
      <c r="B60">
        <v>137</v>
      </c>
      <c r="C60" t="s">
        <v>25</v>
      </c>
      <c r="D60">
        <v>1</v>
      </c>
      <c r="E60">
        <v>39</v>
      </c>
      <c r="F60">
        <v>0.95620437956204385</v>
      </c>
      <c r="G60">
        <v>274</v>
      </c>
      <c r="H60">
        <v>0.97080291970802923</v>
      </c>
      <c r="I60">
        <v>1.008140046296296E-5</v>
      </c>
      <c r="J60">
        <v>0.98175182481751821</v>
      </c>
      <c r="K60">
        <v>7.3222337962962974E-6</v>
      </c>
      <c r="L60">
        <v>0.89051094890510951</v>
      </c>
      <c r="M60">
        <v>0.92335766423357668</v>
      </c>
      <c r="N60" t="s">
        <v>26</v>
      </c>
      <c r="O60">
        <v>4</v>
      </c>
      <c r="P60">
        <v>61</v>
      </c>
      <c r="Q60">
        <v>3</v>
      </c>
      <c r="R60">
        <v>2</v>
      </c>
      <c r="S60" t="s">
        <v>27</v>
      </c>
      <c r="T60">
        <v>1</v>
      </c>
      <c r="U60" t="b">
        <v>0</v>
      </c>
      <c r="V60" s="8">
        <f t="shared" si="0"/>
        <v>1.0948905109488982E-2</v>
      </c>
      <c r="W60" s="8">
        <f t="shared" si="1"/>
        <v>-8.0291970802919721E-2</v>
      </c>
      <c r="X60" s="8">
        <f t="shared" si="2"/>
        <v>-4.7445255474452552E-2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960</v>
      </c>
      <c r="B61">
        <v>137</v>
      </c>
      <c r="C61" t="s">
        <v>25</v>
      </c>
      <c r="D61">
        <v>1</v>
      </c>
      <c r="E61">
        <v>39</v>
      </c>
      <c r="F61">
        <v>0.96350364963503654</v>
      </c>
      <c r="G61">
        <v>274</v>
      </c>
      <c r="H61">
        <v>0.97810218978102192</v>
      </c>
      <c r="I61">
        <v>1.026230324074074E-5</v>
      </c>
      <c r="J61">
        <v>0.98175182481751821</v>
      </c>
      <c r="K61">
        <v>7.1451851851851849E-6</v>
      </c>
      <c r="L61">
        <v>0.89051094890510951</v>
      </c>
      <c r="M61">
        <v>0.92335766423357668</v>
      </c>
      <c r="N61" t="s">
        <v>26</v>
      </c>
      <c r="O61">
        <v>4</v>
      </c>
      <c r="P61">
        <v>61</v>
      </c>
      <c r="Q61">
        <v>3</v>
      </c>
      <c r="R61">
        <v>-2</v>
      </c>
      <c r="S61" t="s">
        <v>27</v>
      </c>
      <c r="T61">
        <v>1</v>
      </c>
      <c r="U61" t="b">
        <v>0</v>
      </c>
      <c r="V61" s="8">
        <f t="shared" si="0"/>
        <v>3.6496350364962904E-3</v>
      </c>
      <c r="W61" s="8">
        <f t="shared" si="1"/>
        <v>-8.7591240875912413E-2</v>
      </c>
      <c r="X61" s="8">
        <f t="shared" si="2"/>
        <v>-5.4744525547445244E-2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960</v>
      </c>
      <c r="B62">
        <v>137</v>
      </c>
      <c r="C62" t="s">
        <v>25</v>
      </c>
      <c r="D62">
        <v>1</v>
      </c>
      <c r="E62">
        <v>39</v>
      </c>
      <c r="F62">
        <v>0.97080291970802923</v>
      </c>
      <c r="G62">
        <v>274</v>
      </c>
      <c r="H62">
        <v>0.98175182481751821</v>
      </c>
      <c r="I62">
        <v>1.0288159722222219E-5</v>
      </c>
      <c r="J62">
        <v>0.98175182481751821</v>
      </c>
      <c r="K62">
        <v>7.3722685185185181E-6</v>
      </c>
      <c r="L62">
        <v>0.89051094890510951</v>
      </c>
      <c r="M62">
        <v>0.93430656934306566</v>
      </c>
      <c r="N62" t="s">
        <v>26</v>
      </c>
      <c r="O62">
        <v>5</v>
      </c>
      <c r="P62">
        <v>49</v>
      </c>
      <c r="Q62">
        <v>1</v>
      </c>
      <c r="R62">
        <v>0.5</v>
      </c>
      <c r="S62" t="s">
        <v>27</v>
      </c>
      <c r="T62">
        <v>1</v>
      </c>
      <c r="U62" t="b">
        <v>1</v>
      </c>
      <c r="V62" s="8">
        <f t="shared" si="0"/>
        <v>0</v>
      </c>
      <c r="W62" s="8">
        <f t="shared" si="1"/>
        <v>-9.1240875912408703E-2</v>
      </c>
      <c r="X62" s="8">
        <f t="shared" si="2"/>
        <v>-4.7445255474452552E-2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960</v>
      </c>
      <c r="B63">
        <v>137</v>
      </c>
      <c r="C63" t="s">
        <v>25</v>
      </c>
      <c r="D63">
        <v>1</v>
      </c>
      <c r="E63">
        <v>39</v>
      </c>
      <c r="F63">
        <v>0.95620437956204385</v>
      </c>
      <c r="G63">
        <v>274</v>
      </c>
      <c r="H63">
        <v>0.97445255474452552</v>
      </c>
      <c r="I63">
        <v>1.0005810185185189E-5</v>
      </c>
      <c r="J63">
        <v>0.97810218978102192</v>
      </c>
      <c r="K63">
        <v>7.2207175925925932E-6</v>
      </c>
      <c r="L63">
        <v>0.89051094890510951</v>
      </c>
      <c r="M63">
        <v>0.93795620437956206</v>
      </c>
      <c r="N63" t="s">
        <v>26</v>
      </c>
      <c r="O63">
        <v>5</v>
      </c>
      <c r="P63">
        <v>49</v>
      </c>
      <c r="Q63">
        <v>1</v>
      </c>
      <c r="R63">
        <v>-0.5</v>
      </c>
      <c r="S63" t="s">
        <v>27</v>
      </c>
      <c r="T63">
        <v>1</v>
      </c>
      <c r="U63" t="b">
        <v>1</v>
      </c>
      <c r="V63" s="8">
        <f t="shared" si="0"/>
        <v>3.6496350364964014E-3</v>
      </c>
      <c r="W63" s="8">
        <f t="shared" si="1"/>
        <v>-8.3941605839416011E-2</v>
      </c>
      <c r="X63" s="8">
        <f t="shared" si="2"/>
        <v>-3.6496350364963459E-2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960</v>
      </c>
      <c r="B64">
        <v>137</v>
      </c>
      <c r="C64" t="s">
        <v>25</v>
      </c>
      <c r="D64">
        <v>1</v>
      </c>
      <c r="E64">
        <v>39</v>
      </c>
      <c r="F64">
        <v>0.97080291970802923</v>
      </c>
      <c r="G64">
        <v>274</v>
      </c>
      <c r="H64">
        <v>0.98175182481751821</v>
      </c>
      <c r="I64">
        <v>1.044322916666667E-5</v>
      </c>
      <c r="J64">
        <v>0.98175182481751821</v>
      </c>
      <c r="K64">
        <v>7.3260185185185183E-6</v>
      </c>
      <c r="L64">
        <v>0.89051094890510951</v>
      </c>
      <c r="M64">
        <v>0.93430656934306566</v>
      </c>
      <c r="N64" t="s">
        <v>26</v>
      </c>
      <c r="O64">
        <v>5</v>
      </c>
      <c r="P64">
        <v>49</v>
      </c>
      <c r="Q64">
        <v>2</v>
      </c>
      <c r="R64">
        <v>1</v>
      </c>
      <c r="S64" t="s">
        <v>27</v>
      </c>
      <c r="T64">
        <v>1</v>
      </c>
      <c r="U64" t="b">
        <v>1</v>
      </c>
      <c r="V64" s="8">
        <f t="shared" si="0"/>
        <v>0</v>
      </c>
      <c r="W64" s="8">
        <f t="shared" si="1"/>
        <v>-9.1240875912408703E-2</v>
      </c>
      <c r="X64" s="8">
        <f t="shared" si="2"/>
        <v>-4.7445255474452552E-2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960</v>
      </c>
      <c r="B65">
        <v>137</v>
      </c>
      <c r="C65" t="s">
        <v>25</v>
      </c>
      <c r="D65">
        <v>1</v>
      </c>
      <c r="E65">
        <v>39</v>
      </c>
      <c r="F65">
        <v>0.91970802919708028</v>
      </c>
      <c r="G65">
        <v>274</v>
      </c>
      <c r="H65">
        <v>0.95985401459854014</v>
      </c>
      <c r="I65">
        <v>1.0262129629629629E-5</v>
      </c>
      <c r="J65">
        <v>0.98175182481751821</v>
      </c>
      <c r="K65">
        <v>7.3576736111111112E-6</v>
      </c>
      <c r="L65">
        <v>0.89051094890510951</v>
      </c>
      <c r="M65">
        <v>0.93795620437956206</v>
      </c>
      <c r="N65" t="s">
        <v>26</v>
      </c>
      <c r="O65">
        <v>5</v>
      </c>
      <c r="P65">
        <v>49</v>
      </c>
      <c r="Q65">
        <v>2</v>
      </c>
      <c r="R65">
        <v>-1</v>
      </c>
      <c r="S65" t="s">
        <v>27</v>
      </c>
      <c r="T65">
        <v>1</v>
      </c>
      <c r="U65" t="b">
        <v>1</v>
      </c>
      <c r="V65" s="8">
        <f t="shared" si="0"/>
        <v>2.1897810218978075E-2</v>
      </c>
      <c r="W65" s="8">
        <f t="shared" si="1"/>
        <v>-6.9343065693430628E-2</v>
      </c>
      <c r="X65" s="8">
        <f t="shared" si="2"/>
        <v>-2.1897810218978075E-2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960</v>
      </c>
      <c r="B66">
        <v>137</v>
      </c>
      <c r="C66" t="s">
        <v>25</v>
      </c>
      <c r="D66">
        <v>1</v>
      </c>
      <c r="E66">
        <v>39</v>
      </c>
      <c r="F66">
        <v>0.97080291970802923</v>
      </c>
      <c r="G66">
        <v>274</v>
      </c>
      <c r="H66">
        <v>0.98175182481751821</v>
      </c>
      <c r="I66">
        <v>1.0006157407407409E-5</v>
      </c>
      <c r="J66">
        <v>0.98175182481751821</v>
      </c>
      <c r="K66">
        <v>7.2208217592592592E-6</v>
      </c>
      <c r="L66">
        <v>0.89051094890510951</v>
      </c>
      <c r="M66">
        <v>0.93430656934306566</v>
      </c>
      <c r="N66" t="s">
        <v>26</v>
      </c>
      <c r="O66">
        <v>5</v>
      </c>
      <c r="P66">
        <v>49</v>
      </c>
      <c r="Q66">
        <v>3</v>
      </c>
      <c r="R66">
        <v>2</v>
      </c>
      <c r="S66" t="s">
        <v>27</v>
      </c>
      <c r="T66">
        <v>1</v>
      </c>
      <c r="U66" t="b">
        <v>1</v>
      </c>
      <c r="V66" s="8">
        <f t="shared" si="0"/>
        <v>0</v>
      </c>
      <c r="W66" s="8">
        <f t="shared" si="1"/>
        <v>-9.1240875912408703E-2</v>
      </c>
      <c r="X66" s="8">
        <f t="shared" si="2"/>
        <v>-4.7445255474452552E-2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960</v>
      </c>
      <c r="B67">
        <v>137</v>
      </c>
      <c r="C67" t="s">
        <v>25</v>
      </c>
      <c r="D67">
        <v>1</v>
      </c>
      <c r="E67">
        <v>39</v>
      </c>
      <c r="F67">
        <v>0.9051094890510949</v>
      </c>
      <c r="G67">
        <v>274</v>
      </c>
      <c r="H67">
        <v>0.93795620437956206</v>
      </c>
      <c r="I67">
        <v>1.061734953703704E-5</v>
      </c>
      <c r="J67">
        <v>0.95985401459854014</v>
      </c>
      <c r="K67">
        <v>7.3250462962962959E-6</v>
      </c>
      <c r="L67">
        <v>0.89051094890510951</v>
      </c>
      <c r="M67">
        <v>-1</v>
      </c>
      <c r="N67" t="s">
        <v>26</v>
      </c>
      <c r="O67">
        <v>5</v>
      </c>
      <c r="P67">
        <v>49</v>
      </c>
      <c r="Q67">
        <v>3</v>
      </c>
      <c r="R67">
        <v>-2</v>
      </c>
      <c r="S67" t="s">
        <v>27</v>
      </c>
      <c r="T67">
        <v>1</v>
      </c>
      <c r="U67" t="b">
        <v>1</v>
      </c>
      <c r="V67" s="8">
        <f t="shared" ref="V67:V130" si="4">J67-H67</f>
        <v>2.1897810218978075E-2</v>
      </c>
      <c r="W67" s="8">
        <f t="shared" ref="W67:W130" si="5">L67-H67</f>
        <v>-4.7445255474452552E-2</v>
      </c>
      <c r="X67" s="9">
        <f t="shared" ref="X67:X130" si="6">M67-H67</f>
        <v>-1.937956204379562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960</v>
      </c>
      <c r="B68">
        <v>137</v>
      </c>
      <c r="C68" t="s">
        <v>25</v>
      </c>
      <c r="D68">
        <v>1</v>
      </c>
      <c r="E68">
        <v>39</v>
      </c>
      <c r="F68">
        <v>0.96350364963503654</v>
      </c>
      <c r="G68">
        <v>274</v>
      </c>
      <c r="H68">
        <v>0.98175182481751821</v>
      </c>
      <c r="I68">
        <v>1.0446504629629631E-5</v>
      </c>
      <c r="J68">
        <v>0.98175182481751821</v>
      </c>
      <c r="K68">
        <v>7.1435648148148154E-6</v>
      </c>
      <c r="L68">
        <v>0.89051094890510951</v>
      </c>
      <c r="M68">
        <v>0.97445255474452552</v>
      </c>
      <c r="N68" t="s">
        <v>26</v>
      </c>
      <c r="O68">
        <v>5</v>
      </c>
      <c r="P68">
        <v>12</v>
      </c>
      <c r="Q68">
        <v>1</v>
      </c>
      <c r="R68">
        <v>0.5</v>
      </c>
      <c r="S68" t="s">
        <v>27</v>
      </c>
      <c r="T68">
        <v>1</v>
      </c>
      <c r="U68" t="b">
        <v>1</v>
      </c>
      <c r="V68" s="8">
        <f t="shared" si="4"/>
        <v>0</v>
      </c>
      <c r="W68" s="8">
        <f t="shared" si="5"/>
        <v>-9.1240875912408703E-2</v>
      </c>
      <c r="X68" s="8">
        <f t="shared" si="6"/>
        <v>-7.2992700729926918E-3</v>
      </c>
      <c r="Y68" cm="1">
        <f t="array" ref="Y68">_xlfn.IFS(X68&lt;W68,0,X68&lt;V68,0,"TRUE",1)</f>
        <v>0</v>
      </c>
      <c r="Z68">
        <f t="shared" si="7"/>
        <v>0</v>
      </c>
    </row>
    <row r="69" spans="1:26" x14ac:dyDescent="0.25">
      <c r="A69">
        <v>960</v>
      </c>
      <c r="B69">
        <v>137</v>
      </c>
      <c r="C69" t="s">
        <v>25</v>
      </c>
      <c r="D69">
        <v>1</v>
      </c>
      <c r="E69">
        <v>39</v>
      </c>
      <c r="F69">
        <v>0.97080291970802923</v>
      </c>
      <c r="G69">
        <v>274</v>
      </c>
      <c r="H69">
        <v>0.97810218978102192</v>
      </c>
      <c r="I69">
        <v>1.02625462962963E-5</v>
      </c>
      <c r="J69">
        <v>0.97810218978102192</v>
      </c>
      <c r="K69">
        <v>7.1442245370370362E-6</v>
      </c>
      <c r="L69">
        <v>0.93430656934306566</v>
      </c>
      <c r="M69">
        <v>-1</v>
      </c>
      <c r="N69" t="s">
        <v>26</v>
      </c>
      <c r="O69">
        <v>5</v>
      </c>
      <c r="P69">
        <v>12</v>
      </c>
      <c r="Q69">
        <v>1</v>
      </c>
      <c r="R69">
        <v>-0.5</v>
      </c>
      <c r="S69" t="s">
        <v>27</v>
      </c>
      <c r="T69">
        <v>1</v>
      </c>
      <c r="U69" t="b">
        <v>1</v>
      </c>
      <c r="V69" s="8">
        <f t="shared" si="4"/>
        <v>0</v>
      </c>
      <c r="W69" s="8">
        <f t="shared" si="5"/>
        <v>-4.3795620437956262E-2</v>
      </c>
      <c r="X69" s="9">
        <f t="shared" si="6"/>
        <v>-1.9781021897810218</v>
      </c>
      <c r="Y69" cm="1">
        <f t="array" ref="Y69">_xlfn.IFS(X69&lt;W69,0,X69&lt;V69,0,"TRUE",1)</f>
        <v>0</v>
      </c>
      <c r="Z69">
        <f t="shared" si="7"/>
        <v>0</v>
      </c>
    </row>
    <row r="70" spans="1:26" x14ac:dyDescent="0.25">
      <c r="A70">
        <v>960</v>
      </c>
      <c r="B70">
        <v>137</v>
      </c>
      <c r="C70" t="s">
        <v>25</v>
      </c>
      <c r="D70">
        <v>1</v>
      </c>
      <c r="E70">
        <v>39</v>
      </c>
      <c r="F70">
        <v>0.96350364963503654</v>
      </c>
      <c r="G70">
        <v>274</v>
      </c>
      <c r="H70">
        <v>0.98175182481751821</v>
      </c>
      <c r="I70">
        <v>1.062476851851852E-5</v>
      </c>
      <c r="J70">
        <v>0.98175182481751821</v>
      </c>
      <c r="K70">
        <v>7.2216898148148147E-6</v>
      </c>
      <c r="L70">
        <v>0.89051094890510951</v>
      </c>
      <c r="M70">
        <v>0.97445255474452552</v>
      </c>
      <c r="N70" t="s">
        <v>26</v>
      </c>
      <c r="O70">
        <v>5</v>
      </c>
      <c r="P70">
        <v>12</v>
      </c>
      <c r="Q70">
        <v>2</v>
      </c>
      <c r="R70">
        <v>1</v>
      </c>
      <c r="S70" t="s">
        <v>27</v>
      </c>
      <c r="T70">
        <v>1</v>
      </c>
      <c r="U70" t="b">
        <v>1</v>
      </c>
      <c r="V70" s="8">
        <f t="shared" si="4"/>
        <v>0</v>
      </c>
      <c r="W70" s="8">
        <f t="shared" si="5"/>
        <v>-9.1240875912408703E-2</v>
      </c>
      <c r="X70" s="8">
        <f t="shared" si="6"/>
        <v>-7.2992700729926918E-3</v>
      </c>
      <c r="Y70" cm="1">
        <f t="array" ref="Y70">_xlfn.IFS(X70&lt;W70,0,X70&lt;V70,0,"TRUE",1)</f>
        <v>0</v>
      </c>
      <c r="Z70">
        <f t="shared" si="7"/>
        <v>0</v>
      </c>
    </row>
    <row r="71" spans="1:26" x14ac:dyDescent="0.25">
      <c r="A71">
        <v>960</v>
      </c>
      <c r="B71">
        <v>137</v>
      </c>
      <c r="C71" t="s">
        <v>25</v>
      </c>
      <c r="D71">
        <v>1</v>
      </c>
      <c r="E71">
        <v>39</v>
      </c>
      <c r="F71">
        <v>0.97080291970802923</v>
      </c>
      <c r="G71">
        <v>274</v>
      </c>
      <c r="H71">
        <v>0.97445255474452552</v>
      </c>
      <c r="I71">
        <v>1.042717592592593E-5</v>
      </c>
      <c r="J71">
        <v>0.97445255474452552</v>
      </c>
      <c r="K71">
        <v>7.1450231481481476E-6</v>
      </c>
      <c r="L71">
        <v>0.92700729927007297</v>
      </c>
      <c r="M71">
        <v>-1</v>
      </c>
      <c r="N71" t="s">
        <v>26</v>
      </c>
      <c r="O71">
        <v>5</v>
      </c>
      <c r="P71">
        <v>12</v>
      </c>
      <c r="Q71">
        <v>2</v>
      </c>
      <c r="R71">
        <v>-1</v>
      </c>
      <c r="S71" t="s">
        <v>27</v>
      </c>
      <c r="T71">
        <v>1</v>
      </c>
      <c r="U71" t="b">
        <v>1</v>
      </c>
      <c r="V71" s="8">
        <f t="shared" si="4"/>
        <v>0</v>
      </c>
      <c r="W71" s="8">
        <f t="shared" si="5"/>
        <v>-4.7445255474452552E-2</v>
      </c>
      <c r="X71" s="9">
        <f t="shared" si="6"/>
        <v>-1.9744525547445255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960</v>
      </c>
      <c r="B72">
        <v>137</v>
      </c>
      <c r="C72" t="s">
        <v>25</v>
      </c>
      <c r="D72">
        <v>1</v>
      </c>
      <c r="E72">
        <v>39</v>
      </c>
      <c r="F72">
        <v>0.96350364963503654</v>
      </c>
      <c r="G72">
        <v>274</v>
      </c>
      <c r="H72">
        <v>0.98175182481751821</v>
      </c>
      <c r="I72">
        <v>1.0263055555555549E-5</v>
      </c>
      <c r="J72">
        <v>0.97810218978102192</v>
      </c>
      <c r="K72">
        <v>7.3992824074074066E-6</v>
      </c>
      <c r="L72">
        <v>0.89051094890510951</v>
      </c>
      <c r="M72">
        <v>0.97445255474452552</v>
      </c>
      <c r="N72" t="s">
        <v>26</v>
      </c>
      <c r="O72">
        <v>5</v>
      </c>
      <c r="P72">
        <v>12</v>
      </c>
      <c r="Q72">
        <v>3</v>
      </c>
      <c r="R72">
        <v>2</v>
      </c>
      <c r="S72" t="s">
        <v>27</v>
      </c>
      <c r="T72">
        <v>1</v>
      </c>
      <c r="U72" t="b">
        <v>1</v>
      </c>
      <c r="V72" s="8">
        <f t="shared" si="4"/>
        <v>-3.6496350364962904E-3</v>
      </c>
      <c r="W72" s="8">
        <f t="shared" si="5"/>
        <v>-9.1240875912408703E-2</v>
      </c>
      <c r="X72" s="8">
        <f t="shared" si="6"/>
        <v>-7.2992700729926918E-3</v>
      </c>
      <c r="Y72" cm="1">
        <f t="array" ref="Y72">_xlfn.IFS(X72&lt;W72,0,X72&lt;V72,0,"TRUE",1)</f>
        <v>0</v>
      </c>
      <c r="Z72">
        <f t="shared" si="7"/>
        <v>0</v>
      </c>
    </row>
    <row r="73" spans="1:26" x14ac:dyDescent="0.25">
      <c r="A73">
        <v>960</v>
      </c>
      <c r="B73">
        <v>137</v>
      </c>
      <c r="C73" t="s">
        <v>25</v>
      </c>
      <c r="D73">
        <v>1</v>
      </c>
      <c r="E73">
        <v>39</v>
      </c>
      <c r="F73">
        <v>0.97080291970802923</v>
      </c>
      <c r="G73">
        <v>274</v>
      </c>
      <c r="H73">
        <v>0.97445255474452552</v>
      </c>
      <c r="I73">
        <v>1.10575462962963E-5</v>
      </c>
      <c r="J73">
        <v>0.97080291970802923</v>
      </c>
      <c r="K73">
        <v>7.1438657407407398E-6</v>
      </c>
      <c r="L73">
        <v>0.89051094890510951</v>
      </c>
      <c r="M73">
        <v>-1</v>
      </c>
      <c r="N73" t="s">
        <v>26</v>
      </c>
      <c r="O73">
        <v>5</v>
      </c>
      <c r="P73">
        <v>12</v>
      </c>
      <c r="Q73">
        <v>3</v>
      </c>
      <c r="R73">
        <v>-2</v>
      </c>
      <c r="S73" t="s">
        <v>27</v>
      </c>
      <c r="T73">
        <v>1</v>
      </c>
      <c r="U73" t="b">
        <v>1</v>
      </c>
      <c r="V73" s="8">
        <f t="shared" si="4"/>
        <v>-3.6496350364962904E-3</v>
      </c>
      <c r="W73" s="8">
        <f t="shared" si="5"/>
        <v>-8.3941605839416011E-2</v>
      </c>
      <c r="X73" s="9">
        <f t="shared" si="6"/>
        <v>-1.9744525547445255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960</v>
      </c>
      <c r="B74">
        <v>137</v>
      </c>
      <c r="C74" t="s">
        <v>25</v>
      </c>
      <c r="D74">
        <v>1</v>
      </c>
      <c r="E74">
        <v>39</v>
      </c>
      <c r="F74">
        <v>0.97080291970802923</v>
      </c>
      <c r="G74">
        <v>274</v>
      </c>
      <c r="H74">
        <v>0.98175182481751821</v>
      </c>
      <c r="I74">
        <v>1.045582175925926E-5</v>
      </c>
      <c r="J74">
        <v>0.98175182481751821</v>
      </c>
      <c r="K74">
        <v>7.3205902777777779E-6</v>
      </c>
      <c r="L74">
        <v>0.89051094890510951</v>
      </c>
      <c r="M74">
        <v>0.96715328467153283</v>
      </c>
      <c r="N74" t="s">
        <v>26</v>
      </c>
      <c r="O74">
        <v>4</v>
      </c>
      <c r="P74">
        <v>80</v>
      </c>
      <c r="Q74">
        <v>1</v>
      </c>
      <c r="R74">
        <v>0.5</v>
      </c>
      <c r="S74" t="s">
        <v>27</v>
      </c>
      <c r="T74">
        <v>1</v>
      </c>
      <c r="U74" t="b">
        <v>1</v>
      </c>
      <c r="V74" s="8">
        <f t="shared" si="4"/>
        <v>0</v>
      </c>
      <c r="W74" s="8">
        <f t="shared" si="5"/>
        <v>-9.1240875912408703E-2</v>
      </c>
      <c r="X74" s="8">
        <f t="shared" si="6"/>
        <v>-1.4598540145985384E-2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960</v>
      </c>
      <c r="B75">
        <v>137</v>
      </c>
      <c r="C75" t="s">
        <v>25</v>
      </c>
      <c r="D75">
        <v>1</v>
      </c>
      <c r="E75">
        <v>39</v>
      </c>
      <c r="F75">
        <v>0.97080291970802923</v>
      </c>
      <c r="G75">
        <v>274</v>
      </c>
      <c r="H75">
        <v>0.98540145985401462</v>
      </c>
      <c r="I75">
        <v>1.0264386574074071E-5</v>
      </c>
      <c r="J75">
        <v>0.98540145985401462</v>
      </c>
      <c r="K75">
        <v>7.5769675925925917E-6</v>
      </c>
      <c r="L75">
        <v>0.89051094890510951</v>
      </c>
      <c r="M75">
        <v>0.96715328467153283</v>
      </c>
      <c r="N75" t="s">
        <v>26</v>
      </c>
      <c r="O75">
        <v>4</v>
      </c>
      <c r="P75">
        <v>80</v>
      </c>
      <c r="Q75">
        <v>1</v>
      </c>
      <c r="R75">
        <v>-0.5</v>
      </c>
      <c r="S75" t="s">
        <v>27</v>
      </c>
      <c r="T75">
        <v>1</v>
      </c>
      <c r="U75" t="b">
        <v>1</v>
      </c>
      <c r="V75" s="8">
        <f t="shared" si="4"/>
        <v>0</v>
      </c>
      <c r="W75" s="8">
        <f t="shared" si="5"/>
        <v>-9.4890510948905105E-2</v>
      </c>
      <c r="X75" s="8">
        <f t="shared" si="6"/>
        <v>-1.8248175182481785E-2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960</v>
      </c>
      <c r="B76">
        <v>137</v>
      </c>
      <c r="C76" t="s">
        <v>25</v>
      </c>
      <c r="D76">
        <v>1</v>
      </c>
      <c r="E76">
        <v>39</v>
      </c>
      <c r="F76">
        <v>0.93430656934306566</v>
      </c>
      <c r="G76">
        <v>274</v>
      </c>
      <c r="H76">
        <v>0.94890510948905105</v>
      </c>
      <c r="I76">
        <v>1.0089710648148149E-5</v>
      </c>
      <c r="J76">
        <v>0.97810218978102192</v>
      </c>
      <c r="K76">
        <v>7.6819560185185186E-6</v>
      </c>
      <c r="L76">
        <v>0.89051094890510951</v>
      </c>
      <c r="M76">
        <v>0.98540145985401462</v>
      </c>
      <c r="N76" t="s">
        <v>26</v>
      </c>
      <c r="O76">
        <v>4</v>
      </c>
      <c r="P76">
        <v>80</v>
      </c>
      <c r="Q76">
        <v>2</v>
      </c>
      <c r="R76">
        <v>1</v>
      </c>
      <c r="S76" t="s">
        <v>27</v>
      </c>
      <c r="T76">
        <v>1</v>
      </c>
      <c r="U76" t="b">
        <v>1</v>
      </c>
      <c r="V76" s="8">
        <f t="shared" si="4"/>
        <v>2.9197080291970878E-2</v>
      </c>
      <c r="W76" s="8">
        <f t="shared" si="5"/>
        <v>-5.8394160583941535E-2</v>
      </c>
      <c r="X76" s="8">
        <f t="shared" si="6"/>
        <v>3.649635036496357E-2</v>
      </c>
      <c r="Y76" cm="1">
        <f t="array" ref="Y76">_xlfn.IFS(X76&lt;W76,0,X76&lt;V76,0,"TRUE",1)</f>
        <v>1</v>
      </c>
      <c r="Z76">
        <f t="shared" si="7"/>
        <v>1</v>
      </c>
    </row>
    <row r="77" spans="1:26" x14ac:dyDescent="0.25">
      <c r="A77">
        <v>960</v>
      </c>
      <c r="B77">
        <v>137</v>
      </c>
      <c r="C77" t="s">
        <v>25</v>
      </c>
      <c r="D77">
        <v>1</v>
      </c>
      <c r="E77">
        <v>39</v>
      </c>
      <c r="F77">
        <v>0.97080291970802923</v>
      </c>
      <c r="G77">
        <v>274</v>
      </c>
      <c r="H77">
        <v>0.96715328467153283</v>
      </c>
      <c r="I77">
        <v>1.007811342592593E-5</v>
      </c>
      <c r="J77">
        <v>0.96715328467153283</v>
      </c>
      <c r="K77">
        <v>7.3213194444444436E-6</v>
      </c>
      <c r="L77">
        <v>0.89051094890510951</v>
      </c>
      <c r="M77">
        <v>0.96715328467153283</v>
      </c>
      <c r="N77" t="s">
        <v>26</v>
      </c>
      <c r="O77">
        <v>4</v>
      </c>
      <c r="P77">
        <v>80</v>
      </c>
      <c r="Q77">
        <v>2</v>
      </c>
      <c r="R77">
        <v>-1</v>
      </c>
      <c r="S77" t="s">
        <v>27</v>
      </c>
      <c r="T77">
        <v>1</v>
      </c>
      <c r="U77" t="b">
        <v>1</v>
      </c>
      <c r="V77" s="8">
        <f t="shared" si="4"/>
        <v>0</v>
      </c>
      <c r="W77" s="8">
        <f t="shared" si="5"/>
        <v>-7.664233576642332E-2</v>
      </c>
      <c r="X77" s="8">
        <f t="shared" si="6"/>
        <v>0</v>
      </c>
      <c r="Y77" cm="1">
        <f t="array" ref="Y77">_xlfn.IFS(X77&lt;W77,0,X77&lt;V77,0,"TRUE",1)</f>
        <v>1</v>
      </c>
      <c r="Z77">
        <f t="shared" si="7"/>
        <v>0</v>
      </c>
    </row>
    <row r="78" spans="1:26" x14ac:dyDescent="0.25">
      <c r="A78">
        <v>960</v>
      </c>
      <c r="B78">
        <v>137</v>
      </c>
      <c r="C78" t="s">
        <v>25</v>
      </c>
      <c r="D78">
        <v>1</v>
      </c>
      <c r="E78">
        <v>39</v>
      </c>
      <c r="F78">
        <v>0.89051094890510951</v>
      </c>
      <c r="G78">
        <v>274</v>
      </c>
      <c r="H78">
        <v>0.90145985401459849</v>
      </c>
      <c r="I78">
        <v>1.023554398148148E-5</v>
      </c>
      <c r="J78">
        <v>0.95255474452554745</v>
      </c>
      <c r="K78">
        <v>7.3233680555555561E-6</v>
      </c>
      <c r="L78">
        <v>0.90875912408759119</v>
      </c>
      <c r="M78">
        <v>0.97810218978102192</v>
      </c>
      <c r="N78" t="s">
        <v>26</v>
      </c>
      <c r="O78">
        <v>4</v>
      </c>
      <c r="P78">
        <v>80</v>
      </c>
      <c r="Q78">
        <v>3</v>
      </c>
      <c r="R78">
        <v>2</v>
      </c>
      <c r="S78" t="s">
        <v>27</v>
      </c>
      <c r="T78">
        <v>1</v>
      </c>
      <c r="U78" t="b">
        <v>1</v>
      </c>
      <c r="V78" s="8">
        <f t="shared" si="4"/>
        <v>5.1094890510948954E-2</v>
      </c>
      <c r="W78" s="8">
        <f t="shared" si="5"/>
        <v>7.2992700729926918E-3</v>
      </c>
      <c r="X78" s="8">
        <f t="shared" si="6"/>
        <v>7.6642335766423431E-2</v>
      </c>
      <c r="Y78" cm="1">
        <f t="array" ref="Y78">_xlfn.IFS(X78&lt;W78,0,X78&lt;V78,0,"TRUE",1)</f>
        <v>1</v>
      </c>
      <c r="Z78">
        <f t="shared" si="7"/>
        <v>1</v>
      </c>
    </row>
    <row r="79" spans="1:26" x14ac:dyDescent="0.25">
      <c r="A79">
        <v>960</v>
      </c>
      <c r="B79">
        <v>137</v>
      </c>
      <c r="C79" t="s">
        <v>25</v>
      </c>
      <c r="D79">
        <v>1</v>
      </c>
      <c r="E79">
        <v>39</v>
      </c>
      <c r="F79">
        <v>0.97080291970802923</v>
      </c>
      <c r="G79">
        <v>274</v>
      </c>
      <c r="H79">
        <v>0.96715328467153283</v>
      </c>
      <c r="I79">
        <v>1.026439814814815E-5</v>
      </c>
      <c r="J79">
        <v>0.96715328467153283</v>
      </c>
      <c r="K79">
        <v>7.1447106481481487E-6</v>
      </c>
      <c r="L79">
        <v>0.89051094890510951</v>
      </c>
      <c r="M79">
        <v>0.96715328467153283</v>
      </c>
      <c r="N79" t="s">
        <v>26</v>
      </c>
      <c r="O79">
        <v>4</v>
      </c>
      <c r="P79">
        <v>80</v>
      </c>
      <c r="Q79">
        <v>3</v>
      </c>
      <c r="R79">
        <v>-2</v>
      </c>
      <c r="S79" t="s">
        <v>27</v>
      </c>
      <c r="T79">
        <v>1</v>
      </c>
      <c r="U79" t="b">
        <v>1</v>
      </c>
      <c r="V79" s="8">
        <f t="shared" si="4"/>
        <v>0</v>
      </c>
      <c r="W79" s="8">
        <f t="shared" si="5"/>
        <v>-7.664233576642332E-2</v>
      </c>
      <c r="X79" s="8">
        <f t="shared" si="6"/>
        <v>0</v>
      </c>
      <c r="Y79" cm="1">
        <f t="array" ref="Y79">_xlfn.IFS(X79&lt;W79,0,X79&lt;V79,0,"TRUE",1)</f>
        <v>1</v>
      </c>
      <c r="Z79">
        <f t="shared" si="7"/>
        <v>0</v>
      </c>
    </row>
    <row r="80" spans="1:26" x14ac:dyDescent="0.25">
      <c r="A80">
        <v>960</v>
      </c>
      <c r="B80">
        <v>137</v>
      </c>
      <c r="C80" t="s">
        <v>25</v>
      </c>
      <c r="D80">
        <v>1</v>
      </c>
      <c r="E80">
        <v>39</v>
      </c>
      <c r="F80">
        <v>0.97080291970802923</v>
      </c>
      <c r="G80">
        <v>274</v>
      </c>
      <c r="H80">
        <v>0.98540145985401462</v>
      </c>
      <c r="I80">
        <v>1.0213206018518519E-5</v>
      </c>
      <c r="J80">
        <v>0.98540145985401462</v>
      </c>
      <c r="K80">
        <v>7.1856134259259258E-6</v>
      </c>
      <c r="L80">
        <v>0.89051094890510951</v>
      </c>
      <c r="M80">
        <v>0.6970802919708029</v>
      </c>
      <c r="N80" t="s">
        <v>26</v>
      </c>
      <c r="O80">
        <v>2</v>
      </c>
      <c r="P80">
        <v>321</v>
      </c>
      <c r="Q80">
        <v>1</v>
      </c>
      <c r="R80">
        <v>0.5</v>
      </c>
      <c r="S80" t="s">
        <v>27</v>
      </c>
      <c r="T80">
        <v>1</v>
      </c>
      <c r="U80" t="b">
        <v>1</v>
      </c>
      <c r="V80" s="8">
        <f t="shared" si="4"/>
        <v>0</v>
      </c>
      <c r="W80" s="8">
        <f t="shared" si="5"/>
        <v>-9.4890510948905105E-2</v>
      </c>
      <c r="X80" s="8">
        <f t="shared" si="6"/>
        <v>-0.28832116788321172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960</v>
      </c>
      <c r="B81">
        <v>137</v>
      </c>
      <c r="C81" t="s">
        <v>25</v>
      </c>
      <c r="D81">
        <v>1</v>
      </c>
      <c r="E81">
        <v>39</v>
      </c>
      <c r="F81">
        <v>0.95620437956204385</v>
      </c>
      <c r="G81">
        <v>274</v>
      </c>
      <c r="H81">
        <v>0.98175182481751821</v>
      </c>
      <c r="I81">
        <v>1.179234953703704E-5</v>
      </c>
      <c r="J81">
        <v>0.98540145985401462</v>
      </c>
      <c r="K81">
        <v>7.4062268518518513E-6</v>
      </c>
      <c r="L81">
        <v>0.89051094890510951</v>
      </c>
      <c r="M81">
        <v>0.79197080291970801</v>
      </c>
      <c r="N81" t="s">
        <v>26</v>
      </c>
      <c r="O81">
        <v>2</v>
      </c>
      <c r="P81">
        <v>321</v>
      </c>
      <c r="Q81">
        <v>1</v>
      </c>
      <c r="R81">
        <v>-0.5</v>
      </c>
      <c r="S81" t="s">
        <v>27</v>
      </c>
      <c r="T81">
        <v>1</v>
      </c>
      <c r="U81" t="b">
        <v>1</v>
      </c>
      <c r="V81" s="8">
        <f t="shared" si="4"/>
        <v>3.6496350364964014E-3</v>
      </c>
      <c r="W81" s="8">
        <f t="shared" si="5"/>
        <v>-9.1240875912408703E-2</v>
      </c>
      <c r="X81" s="8">
        <f t="shared" si="6"/>
        <v>-0.18978102189781021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960</v>
      </c>
      <c r="B82">
        <v>137</v>
      </c>
      <c r="C82" t="s">
        <v>25</v>
      </c>
      <c r="D82">
        <v>1</v>
      </c>
      <c r="E82">
        <v>39</v>
      </c>
      <c r="F82">
        <v>0.97080291970802923</v>
      </c>
      <c r="G82">
        <v>274</v>
      </c>
      <c r="H82">
        <v>0.98540145985401462</v>
      </c>
      <c r="I82">
        <v>1.0445844907407411E-5</v>
      </c>
      <c r="J82">
        <v>0.98540145985401462</v>
      </c>
      <c r="K82">
        <v>7.1414583333333334E-6</v>
      </c>
      <c r="L82">
        <v>0.89051094890510951</v>
      </c>
      <c r="M82">
        <v>0.6970802919708029</v>
      </c>
      <c r="N82" t="s">
        <v>26</v>
      </c>
      <c r="O82">
        <v>2</v>
      </c>
      <c r="P82">
        <v>321</v>
      </c>
      <c r="Q82">
        <v>2</v>
      </c>
      <c r="R82">
        <v>1</v>
      </c>
      <c r="S82" t="s">
        <v>27</v>
      </c>
      <c r="T82">
        <v>1</v>
      </c>
      <c r="U82" t="b">
        <v>1</v>
      </c>
      <c r="V82" s="8">
        <f t="shared" si="4"/>
        <v>0</v>
      </c>
      <c r="W82" s="8">
        <f t="shared" si="5"/>
        <v>-9.4890510948905105E-2</v>
      </c>
      <c r="X82" s="8">
        <f t="shared" si="6"/>
        <v>-0.28832116788321172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960</v>
      </c>
      <c r="B83">
        <v>137</v>
      </c>
      <c r="C83" t="s">
        <v>25</v>
      </c>
      <c r="D83">
        <v>1</v>
      </c>
      <c r="E83">
        <v>39</v>
      </c>
      <c r="F83">
        <v>0.87591240875912413</v>
      </c>
      <c r="G83">
        <v>274</v>
      </c>
      <c r="H83">
        <v>0.93065693430656937</v>
      </c>
      <c r="I83">
        <v>1.025674768518519E-5</v>
      </c>
      <c r="J83">
        <v>0.98175182481751821</v>
      </c>
      <c r="K83">
        <v>7.1412847222222216E-6</v>
      </c>
      <c r="L83">
        <v>0.90875912408759119</v>
      </c>
      <c r="M83">
        <v>0.87226277372262773</v>
      </c>
      <c r="N83" t="s">
        <v>26</v>
      </c>
      <c r="O83">
        <v>2</v>
      </c>
      <c r="P83">
        <v>321</v>
      </c>
      <c r="Q83">
        <v>2</v>
      </c>
      <c r="R83">
        <v>-1</v>
      </c>
      <c r="S83" t="s">
        <v>27</v>
      </c>
      <c r="T83">
        <v>1</v>
      </c>
      <c r="U83" t="b">
        <v>1</v>
      </c>
      <c r="V83" s="8">
        <f t="shared" si="4"/>
        <v>5.1094890510948843E-2</v>
      </c>
      <c r="W83" s="8">
        <f t="shared" si="5"/>
        <v>-2.1897810218978186E-2</v>
      </c>
      <c r="X83" s="8">
        <f t="shared" si="6"/>
        <v>-5.8394160583941646E-2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960</v>
      </c>
      <c r="B84">
        <v>137</v>
      </c>
      <c r="C84" t="s">
        <v>25</v>
      </c>
      <c r="D84">
        <v>1</v>
      </c>
      <c r="E84">
        <v>39</v>
      </c>
      <c r="F84">
        <v>0.97080291970802923</v>
      </c>
      <c r="G84">
        <v>274</v>
      </c>
      <c r="H84">
        <v>0.98540145985401462</v>
      </c>
      <c r="I84">
        <v>1.0186435185185191E-5</v>
      </c>
      <c r="J84">
        <v>0.98540145985401462</v>
      </c>
      <c r="K84">
        <v>7.2154629629629628E-6</v>
      </c>
      <c r="L84">
        <v>0.89051094890510951</v>
      </c>
      <c r="M84">
        <v>0.6970802919708029</v>
      </c>
      <c r="N84" t="s">
        <v>26</v>
      </c>
      <c r="O84">
        <v>2</v>
      </c>
      <c r="P84">
        <v>321</v>
      </c>
      <c r="Q84">
        <v>3</v>
      </c>
      <c r="R84">
        <v>2</v>
      </c>
      <c r="S84" t="s">
        <v>27</v>
      </c>
      <c r="T84">
        <v>1</v>
      </c>
      <c r="U84" t="b">
        <v>1</v>
      </c>
      <c r="V84" s="8">
        <f t="shared" si="4"/>
        <v>0</v>
      </c>
      <c r="W84" s="8">
        <f t="shared" si="5"/>
        <v>-9.4890510948905105E-2</v>
      </c>
      <c r="X84" s="8">
        <f t="shared" si="6"/>
        <v>-0.28832116788321172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960</v>
      </c>
      <c r="B85">
        <v>137</v>
      </c>
      <c r="C85" t="s">
        <v>25</v>
      </c>
      <c r="D85">
        <v>1</v>
      </c>
      <c r="E85">
        <v>39</v>
      </c>
      <c r="F85">
        <v>0.78102189781021902</v>
      </c>
      <c r="G85">
        <v>274</v>
      </c>
      <c r="H85">
        <v>0.79197080291970801</v>
      </c>
      <c r="I85">
        <v>1.087565972222222E-5</v>
      </c>
      <c r="J85">
        <v>0.90875912408759119</v>
      </c>
      <c r="K85">
        <v>7.5018634259259246E-6</v>
      </c>
      <c r="L85">
        <v>0.84671532846715325</v>
      </c>
      <c r="M85">
        <v>-1</v>
      </c>
      <c r="N85" t="s">
        <v>26</v>
      </c>
      <c r="O85">
        <v>2</v>
      </c>
      <c r="P85">
        <v>321</v>
      </c>
      <c r="Q85">
        <v>3</v>
      </c>
      <c r="R85">
        <v>-2</v>
      </c>
      <c r="S85" t="s">
        <v>27</v>
      </c>
      <c r="T85">
        <v>1</v>
      </c>
      <c r="U85" t="b">
        <v>1</v>
      </c>
      <c r="V85" s="8">
        <f t="shared" si="4"/>
        <v>0.11678832116788318</v>
      </c>
      <c r="W85" s="8">
        <f t="shared" si="5"/>
        <v>5.4744525547445244E-2</v>
      </c>
      <c r="X85" s="9">
        <f t="shared" si="6"/>
        <v>-1.7919708029197081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960</v>
      </c>
      <c r="B86">
        <v>137</v>
      </c>
      <c r="C86" t="s">
        <v>25</v>
      </c>
      <c r="D86">
        <v>1</v>
      </c>
      <c r="E86">
        <v>39</v>
      </c>
      <c r="F86">
        <v>0.97080291970802923</v>
      </c>
      <c r="G86">
        <v>274</v>
      </c>
      <c r="H86">
        <v>0.98540145985401462</v>
      </c>
      <c r="I86">
        <v>1.0262129629629629E-5</v>
      </c>
      <c r="J86">
        <v>0.98540145985401462</v>
      </c>
      <c r="K86">
        <v>7.3240393518518524E-6</v>
      </c>
      <c r="L86">
        <v>0.88686131386861311</v>
      </c>
      <c r="M86">
        <v>0.95255474452554745</v>
      </c>
      <c r="N86" t="s">
        <v>26</v>
      </c>
      <c r="O86">
        <v>3</v>
      </c>
      <c r="P86">
        <v>29</v>
      </c>
      <c r="Q86">
        <v>1</v>
      </c>
      <c r="R86">
        <v>0.5</v>
      </c>
      <c r="S86" t="s">
        <v>27</v>
      </c>
      <c r="T86">
        <v>1</v>
      </c>
      <c r="U86" t="b">
        <v>1</v>
      </c>
      <c r="V86" s="8">
        <f t="shared" si="4"/>
        <v>0</v>
      </c>
      <c r="W86" s="8">
        <f t="shared" si="5"/>
        <v>-9.8540145985401506E-2</v>
      </c>
      <c r="X86" s="8">
        <f t="shared" si="6"/>
        <v>-3.2846715328467169E-2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960</v>
      </c>
      <c r="B87">
        <v>137</v>
      </c>
      <c r="C87" t="s">
        <v>25</v>
      </c>
      <c r="D87">
        <v>1</v>
      </c>
      <c r="E87">
        <v>39</v>
      </c>
      <c r="F87">
        <v>0.97080291970802923</v>
      </c>
      <c r="G87">
        <v>274</v>
      </c>
      <c r="H87">
        <v>0.98905109489051091</v>
      </c>
      <c r="I87">
        <v>1.0082881944444439E-5</v>
      </c>
      <c r="J87">
        <v>0.98175182481751821</v>
      </c>
      <c r="K87">
        <v>7.3234027777777781E-6</v>
      </c>
      <c r="L87">
        <v>0.89051094890510951</v>
      </c>
      <c r="M87">
        <v>0.95255474452554745</v>
      </c>
      <c r="N87" t="s">
        <v>26</v>
      </c>
      <c r="O87">
        <v>3</v>
      </c>
      <c r="P87">
        <v>29</v>
      </c>
      <c r="Q87">
        <v>1</v>
      </c>
      <c r="R87">
        <v>-0.5</v>
      </c>
      <c r="S87" t="s">
        <v>27</v>
      </c>
      <c r="T87">
        <v>1</v>
      </c>
      <c r="U87" t="b">
        <v>1</v>
      </c>
      <c r="V87" s="8">
        <f t="shared" si="4"/>
        <v>-7.2992700729926918E-3</v>
      </c>
      <c r="W87" s="8">
        <f t="shared" si="5"/>
        <v>-9.8540145985401395E-2</v>
      </c>
      <c r="X87" s="8">
        <f t="shared" si="6"/>
        <v>-3.6496350364963459E-2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960</v>
      </c>
      <c r="B88">
        <v>137</v>
      </c>
      <c r="C88" t="s">
        <v>25</v>
      </c>
      <c r="D88">
        <v>1</v>
      </c>
      <c r="E88">
        <v>39</v>
      </c>
      <c r="F88">
        <v>0.97080291970802923</v>
      </c>
      <c r="G88">
        <v>274</v>
      </c>
      <c r="H88">
        <v>0.98540145985401462</v>
      </c>
      <c r="I88">
        <v>1.028289351851852E-5</v>
      </c>
      <c r="J88">
        <v>0.98175182481751821</v>
      </c>
      <c r="K88">
        <v>7.3008217592592593E-6</v>
      </c>
      <c r="L88">
        <v>0.88686131386861311</v>
      </c>
      <c r="M88">
        <v>0.95255474452554745</v>
      </c>
      <c r="N88" t="s">
        <v>26</v>
      </c>
      <c r="O88">
        <v>3</v>
      </c>
      <c r="P88">
        <v>29</v>
      </c>
      <c r="Q88">
        <v>2</v>
      </c>
      <c r="R88">
        <v>1</v>
      </c>
      <c r="S88" t="s">
        <v>27</v>
      </c>
      <c r="T88">
        <v>1</v>
      </c>
      <c r="U88" t="b">
        <v>1</v>
      </c>
      <c r="V88" s="8">
        <f t="shared" si="4"/>
        <v>-3.6496350364964014E-3</v>
      </c>
      <c r="W88" s="8">
        <f t="shared" si="5"/>
        <v>-9.8540145985401506E-2</v>
      </c>
      <c r="X88" s="8">
        <f t="shared" si="6"/>
        <v>-3.2846715328467169E-2</v>
      </c>
      <c r="Y88" cm="1">
        <f t="array" ref="Y88">_xlfn.IFS(X88&lt;W88,0,X88&lt;V88,0,"TRUE",1)</f>
        <v>0</v>
      </c>
      <c r="Z88">
        <f t="shared" si="7"/>
        <v>0</v>
      </c>
    </row>
    <row r="89" spans="1:26" x14ac:dyDescent="0.25">
      <c r="A89">
        <v>960</v>
      </c>
      <c r="B89">
        <v>137</v>
      </c>
      <c r="C89" t="s">
        <v>25</v>
      </c>
      <c r="D89">
        <v>1</v>
      </c>
      <c r="E89">
        <v>39</v>
      </c>
      <c r="F89">
        <v>0.97080291970802923</v>
      </c>
      <c r="G89">
        <v>274</v>
      </c>
      <c r="H89">
        <v>0.97810218978102192</v>
      </c>
      <c r="I89">
        <v>1.0083148148148149E-5</v>
      </c>
      <c r="J89">
        <v>0.97810218978102192</v>
      </c>
      <c r="K89">
        <v>7.3261111111111106E-6</v>
      </c>
      <c r="L89">
        <v>0.88686131386861311</v>
      </c>
      <c r="M89">
        <v>0.95255474452554745</v>
      </c>
      <c r="N89" t="s">
        <v>26</v>
      </c>
      <c r="O89">
        <v>3</v>
      </c>
      <c r="P89">
        <v>29</v>
      </c>
      <c r="Q89">
        <v>2</v>
      </c>
      <c r="R89">
        <v>-1</v>
      </c>
      <c r="S89" t="s">
        <v>27</v>
      </c>
      <c r="T89">
        <v>1</v>
      </c>
      <c r="U89" t="b">
        <v>1</v>
      </c>
      <c r="V89" s="8">
        <f t="shared" si="4"/>
        <v>0</v>
      </c>
      <c r="W89" s="8">
        <f t="shared" si="5"/>
        <v>-9.1240875912408814E-2</v>
      </c>
      <c r="X89" s="8">
        <f t="shared" si="6"/>
        <v>-2.5547445255474477E-2</v>
      </c>
      <c r="Y89" cm="1">
        <f t="array" ref="Y89">_xlfn.IFS(X89&lt;W89,0,X89&lt;V89,0,"TRUE",1)</f>
        <v>0</v>
      </c>
      <c r="Z89">
        <f t="shared" si="7"/>
        <v>0</v>
      </c>
    </row>
    <row r="90" spans="1:26" x14ac:dyDescent="0.25">
      <c r="A90">
        <v>960</v>
      </c>
      <c r="B90">
        <v>137</v>
      </c>
      <c r="C90" t="s">
        <v>25</v>
      </c>
      <c r="D90">
        <v>1</v>
      </c>
      <c r="E90">
        <v>39</v>
      </c>
      <c r="F90">
        <v>0.97080291970802923</v>
      </c>
      <c r="G90">
        <v>274</v>
      </c>
      <c r="H90">
        <v>0.98540145985401462</v>
      </c>
      <c r="I90">
        <v>1.015905092592593E-5</v>
      </c>
      <c r="J90">
        <v>0.98175182481751821</v>
      </c>
      <c r="K90">
        <v>7.5040856481481481E-6</v>
      </c>
      <c r="L90">
        <v>0.88686131386861311</v>
      </c>
      <c r="M90">
        <v>0.95255474452554745</v>
      </c>
      <c r="N90" t="s">
        <v>26</v>
      </c>
      <c r="O90">
        <v>3</v>
      </c>
      <c r="P90">
        <v>29</v>
      </c>
      <c r="Q90">
        <v>3</v>
      </c>
      <c r="R90">
        <v>2</v>
      </c>
      <c r="S90" t="s">
        <v>27</v>
      </c>
      <c r="T90">
        <v>1</v>
      </c>
      <c r="U90" t="b">
        <v>1</v>
      </c>
      <c r="V90" s="8">
        <f t="shared" si="4"/>
        <v>-3.6496350364964014E-3</v>
      </c>
      <c r="W90" s="8">
        <f t="shared" si="5"/>
        <v>-9.8540145985401506E-2</v>
      </c>
      <c r="X90" s="8">
        <f t="shared" si="6"/>
        <v>-3.2846715328467169E-2</v>
      </c>
      <c r="Y90" cm="1">
        <f t="array" ref="Y90">_xlfn.IFS(X90&lt;W90,0,X90&lt;V90,0,"TRUE",1)</f>
        <v>0</v>
      </c>
      <c r="Z90">
        <f t="shared" si="7"/>
        <v>0</v>
      </c>
    </row>
    <row r="91" spans="1:26" x14ac:dyDescent="0.25">
      <c r="A91">
        <v>960</v>
      </c>
      <c r="B91">
        <v>137</v>
      </c>
      <c r="C91" t="s">
        <v>25</v>
      </c>
      <c r="D91">
        <v>1</v>
      </c>
      <c r="E91">
        <v>39</v>
      </c>
      <c r="F91">
        <v>0.94160583941605835</v>
      </c>
      <c r="G91">
        <v>274</v>
      </c>
      <c r="H91">
        <v>0.95620437956204385</v>
      </c>
      <c r="I91">
        <v>1.020855324074074E-5</v>
      </c>
      <c r="J91">
        <v>0.97445255474452552</v>
      </c>
      <c r="K91">
        <v>7.3210300925925929E-6</v>
      </c>
      <c r="L91">
        <v>0.87956204379562042</v>
      </c>
      <c r="M91">
        <v>0.95255474452554745</v>
      </c>
      <c r="N91" t="s">
        <v>26</v>
      </c>
      <c r="O91">
        <v>3</v>
      </c>
      <c r="P91">
        <v>29</v>
      </c>
      <c r="Q91">
        <v>3</v>
      </c>
      <c r="R91">
        <v>-2</v>
      </c>
      <c r="S91" t="s">
        <v>27</v>
      </c>
      <c r="T91">
        <v>1</v>
      </c>
      <c r="U91" t="b">
        <v>1</v>
      </c>
      <c r="V91" s="8">
        <f t="shared" si="4"/>
        <v>1.8248175182481674E-2</v>
      </c>
      <c r="W91" s="8">
        <f t="shared" si="5"/>
        <v>-7.6642335766423431E-2</v>
      </c>
      <c r="X91" s="8">
        <f t="shared" si="6"/>
        <v>-3.6496350364964014E-3</v>
      </c>
      <c r="Y91" cm="1">
        <f t="array" ref="Y91">_xlfn.IFS(X91&lt;W91,0,X91&lt;V91,0,"TRUE",1)</f>
        <v>0</v>
      </c>
      <c r="Z91">
        <f t="shared" si="7"/>
        <v>0</v>
      </c>
    </row>
    <row r="92" spans="1:26" x14ac:dyDescent="0.25">
      <c r="A92">
        <v>960</v>
      </c>
      <c r="B92">
        <v>137</v>
      </c>
      <c r="C92" t="s">
        <v>25</v>
      </c>
      <c r="D92">
        <v>1</v>
      </c>
      <c r="E92">
        <v>39</v>
      </c>
      <c r="F92">
        <v>0.97080291970802923</v>
      </c>
      <c r="G92">
        <v>274</v>
      </c>
      <c r="H92">
        <v>0.98905109489051091</v>
      </c>
      <c r="I92">
        <v>1.0267511574074071E-5</v>
      </c>
      <c r="J92">
        <v>0.98175182481751821</v>
      </c>
      <c r="K92">
        <v>7.3222106481481474E-6</v>
      </c>
      <c r="L92">
        <v>0.89051094890510951</v>
      </c>
      <c r="M92">
        <v>-1</v>
      </c>
      <c r="N92" t="s">
        <v>26</v>
      </c>
      <c r="O92">
        <v>4</v>
      </c>
      <c r="P92">
        <v>3</v>
      </c>
      <c r="Q92">
        <v>1</v>
      </c>
      <c r="R92">
        <v>0.5</v>
      </c>
      <c r="S92" t="s">
        <v>27</v>
      </c>
      <c r="T92">
        <v>1</v>
      </c>
      <c r="U92" t="b">
        <v>0</v>
      </c>
      <c r="V92" s="8">
        <f t="shared" si="4"/>
        <v>-7.2992700729926918E-3</v>
      </c>
      <c r="W92" s="8">
        <f t="shared" si="5"/>
        <v>-9.8540145985401395E-2</v>
      </c>
      <c r="X92" s="9">
        <f t="shared" si="6"/>
        <v>-1.9890510948905109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960</v>
      </c>
      <c r="B93">
        <v>137</v>
      </c>
      <c r="C93" t="s">
        <v>25</v>
      </c>
      <c r="D93">
        <v>1</v>
      </c>
      <c r="E93">
        <v>39</v>
      </c>
      <c r="F93">
        <v>0.97080291970802923</v>
      </c>
      <c r="G93">
        <v>274</v>
      </c>
      <c r="H93">
        <v>0.98540145985401462</v>
      </c>
      <c r="I93">
        <v>1.026449074074074E-5</v>
      </c>
      <c r="J93">
        <v>0.98175182481751821</v>
      </c>
      <c r="K93">
        <v>7.1451273148148154E-6</v>
      </c>
      <c r="L93">
        <v>0.89051094890510951</v>
      </c>
      <c r="M93">
        <v>-1</v>
      </c>
      <c r="N93" t="s">
        <v>26</v>
      </c>
      <c r="O93">
        <v>4</v>
      </c>
      <c r="P93">
        <v>3</v>
      </c>
      <c r="Q93">
        <v>1</v>
      </c>
      <c r="R93">
        <v>-0.5</v>
      </c>
      <c r="S93" t="s">
        <v>27</v>
      </c>
      <c r="T93">
        <v>1</v>
      </c>
      <c r="U93" t="b">
        <v>0</v>
      </c>
      <c r="V93" s="8">
        <f t="shared" si="4"/>
        <v>-3.6496350364964014E-3</v>
      </c>
      <c r="W93" s="8">
        <f t="shared" si="5"/>
        <v>-9.4890510948905105E-2</v>
      </c>
      <c r="X93" s="9">
        <f t="shared" si="6"/>
        <v>-1.9854014598540146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960</v>
      </c>
      <c r="B94">
        <v>137</v>
      </c>
      <c r="C94" t="s">
        <v>25</v>
      </c>
      <c r="D94">
        <v>1</v>
      </c>
      <c r="E94">
        <v>39</v>
      </c>
      <c r="F94">
        <v>0.97080291970802923</v>
      </c>
      <c r="G94">
        <v>274</v>
      </c>
      <c r="H94">
        <v>0.98905109489051091</v>
      </c>
      <c r="I94">
        <v>1.008210648148148E-5</v>
      </c>
      <c r="J94">
        <v>0.98540145985401462</v>
      </c>
      <c r="K94">
        <v>7.2194444444444438E-6</v>
      </c>
      <c r="L94">
        <v>0.89051094890510951</v>
      </c>
      <c r="M94">
        <v>-1</v>
      </c>
      <c r="N94" t="s">
        <v>26</v>
      </c>
      <c r="O94">
        <v>4</v>
      </c>
      <c r="P94">
        <v>3</v>
      </c>
      <c r="Q94">
        <v>2</v>
      </c>
      <c r="R94">
        <v>1</v>
      </c>
      <c r="S94" t="s">
        <v>27</v>
      </c>
      <c r="T94">
        <v>1</v>
      </c>
      <c r="U94" t="b">
        <v>0</v>
      </c>
      <c r="V94" s="8">
        <f t="shared" si="4"/>
        <v>-3.6496350364962904E-3</v>
      </c>
      <c r="W94" s="8">
        <f t="shared" si="5"/>
        <v>-9.8540145985401395E-2</v>
      </c>
      <c r="X94" s="9">
        <f t="shared" si="6"/>
        <v>-1.9890510948905109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960</v>
      </c>
      <c r="B95">
        <v>137</v>
      </c>
      <c r="C95" t="s">
        <v>25</v>
      </c>
      <c r="D95">
        <v>1</v>
      </c>
      <c r="E95">
        <v>39</v>
      </c>
      <c r="F95">
        <v>0.97080291970802923</v>
      </c>
      <c r="G95">
        <v>274</v>
      </c>
      <c r="H95">
        <v>0.98540145985401462</v>
      </c>
      <c r="I95">
        <v>1.0801562500000001E-5</v>
      </c>
      <c r="J95">
        <v>0.98540145985401462</v>
      </c>
      <c r="K95">
        <v>7.3233680555555561E-6</v>
      </c>
      <c r="L95">
        <v>0.89051094890510951</v>
      </c>
      <c r="M95">
        <v>-1</v>
      </c>
      <c r="N95" t="s">
        <v>26</v>
      </c>
      <c r="O95">
        <v>4</v>
      </c>
      <c r="P95">
        <v>3</v>
      </c>
      <c r="Q95">
        <v>2</v>
      </c>
      <c r="R95">
        <v>-1</v>
      </c>
      <c r="S95" t="s">
        <v>27</v>
      </c>
      <c r="T95">
        <v>1</v>
      </c>
      <c r="U95" t="b">
        <v>0</v>
      </c>
      <c r="V95" s="8">
        <f t="shared" si="4"/>
        <v>0</v>
      </c>
      <c r="W95" s="8">
        <f t="shared" si="5"/>
        <v>-9.4890510948905105E-2</v>
      </c>
      <c r="X95" s="9">
        <f t="shared" si="6"/>
        <v>-1.9854014598540146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960</v>
      </c>
      <c r="B96">
        <v>137</v>
      </c>
      <c r="C96" t="s">
        <v>25</v>
      </c>
      <c r="D96">
        <v>1</v>
      </c>
      <c r="E96">
        <v>39</v>
      </c>
      <c r="F96">
        <v>0.97080291970802923</v>
      </c>
      <c r="G96">
        <v>274</v>
      </c>
      <c r="H96">
        <v>0.98905109489051091</v>
      </c>
      <c r="I96">
        <v>1.0084340277777779E-5</v>
      </c>
      <c r="J96">
        <v>0.98175182481751821</v>
      </c>
      <c r="K96">
        <v>7.5048032407407401E-6</v>
      </c>
      <c r="L96">
        <v>0.89051094890510951</v>
      </c>
      <c r="M96">
        <v>-1</v>
      </c>
      <c r="N96" t="s">
        <v>26</v>
      </c>
      <c r="O96">
        <v>4</v>
      </c>
      <c r="P96">
        <v>3</v>
      </c>
      <c r="Q96">
        <v>3</v>
      </c>
      <c r="R96">
        <v>2</v>
      </c>
      <c r="S96" t="s">
        <v>27</v>
      </c>
      <c r="T96">
        <v>1</v>
      </c>
      <c r="U96" t="b">
        <v>0</v>
      </c>
      <c r="V96" s="8">
        <f t="shared" si="4"/>
        <v>-7.2992700729926918E-3</v>
      </c>
      <c r="W96" s="8">
        <f t="shared" si="5"/>
        <v>-9.8540145985401395E-2</v>
      </c>
      <c r="X96" s="9">
        <f t="shared" si="6"/>
        <v>-1.9890510948905109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960</v>
      </c>
      <c r="B97">
        <v>137</v>
      </c>
      <c r="C97" t="s">
        <v>25</v>
      </c>
      <c r="D97">
        <v>1</v>
      </c>
      <c r="E97">
        <v>39</v>
      </c>
      <c r="F97">
        <v>0.97080291970802923</v>
      </c>
      <c r="G97">
        <v>274</v>
      </c>
      <c r="H97">
        <v>0.98540145985401462</v>
      </c>
      <c r="I97">
        <v>1.0189120370370371E-5</v>
      </c>
      <c r="J97">
        <v>0.98175182481751821</v>
      </c>
      <c r="K97">
        <v>7.2211805555555548E-6</v>
      </c>
      <c r="L97">
        <v>0.89051094890510951</v>
      </c>
      <c r="M97">
        <v>-1</v>
      </c>
      <c r="N97" t="s">
        <v>26</v>
      </c>
      <c r="O97">
        <v>4</v>
      </c>
      <c r="P97">
        <v>3</v>
      </c>
      <c r="Q97">
        <v>3</v>
      </c>
      <c r="R97">
        <v>-2</v>
      </c>
      <c r="S97" t="s">
        <v>27</v>
      </c>
      <c r="T97">
        <v>1</v>
      </c>
      <c r="U97" t="b">
        <v>0</v>
      </c>
      <c r="V97" s="8">
        <f t="shared" si="4"/>
        <v>-3.6496350364964014E-3</v>
      </c>
      <c r="W97" s="8">
        <f t="shared" si="5"/>
        <v>-9.4890510948905105E-2</v>
      </c>
      <c r="X97" s="9">
        <f t="shared" si="6"/>
        <v>-1.9854014598540146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960</v>
      </c>
      <c r="B98">
        <v>137</v>
      </c>
      <c r="C98" t="s">
        <v>25</v>
      </c>
      <c r="D98">
        <v>1</v>
      </c>
      <c r="E98">
        <v>39</v>
      </c>
      <c r="F98">
        <v>0.97080291970802923</v>
      </c>
      <c r="G98">
        <v>274</v>
      </c>
      <c r="H98">
        <v>0.98540145985401462</v>
      </c>
      <c r="I98">
        <v>1.0416458333333331E-5</v>
      </c>
      <c r="J98">
        <v>0.98540145985401462</v>
      </c>
      <c r="K98">
        <v>7.3254861111111109E-6</v>
      </c>
      <c r="L98">
        <v>0.89051094890510951</v>
      </c>
      <c r="M98">
        <v>-1</v>
      </c>
      <c r="N98" t="s">
        <v>26</v>
      </c>
      <c r="O98">
        <v>6</v>
      </c>
      <c r="P98">
        <v>4</v>
      </c>
      <c r="Q98">
        <v>1</v>
      </c>
      <c r="R98">
        <v>0.5</v>
      </c>
      <c r="S98" t="s">
        <v>27</v>
      </c>
      <c r="T98">
        <v>1</v>
      </c>
      <c r="U98" t="b">
        <v>1</v>
      </c>
      <c r="V98" s="8">
        <f t="shared" si="4"/>
        <v>0</v>
      </c>
      <c r="W98" s="8">
        <f t="shared" si="5"/>
        <v>-9.4890510948905105E-2</v>
      </c>
      <c r="X98" s="9">
        <f t="shared" si="6"/>
        <v>-1.9854014598540146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960</v>
      </c>
      <c r="B99">
        <v>137</v>
      </c>
      <c r="C99" t="s">
        <v>25</v>
      </c>
      <c r="D99">
        <v>1</v>
      </c>
      <c r="E99">
        <v>39</v>
      </c>
      <c r="F99">
        <v>0.97080291970802923</v>
      </c>
      <c r="G99">
        <v>274</v>
      </c>
      <c r="H99">
        <v>0.98175182481751821</v>
      </c>
      <c r="I99">
        <v>1.007780092592593E-5</v>
      </c>
      <c r="J99">
        <v>0.98175182481751821</v>
      </c>
      <c r="K99">
        <v>7.3271527777777779E-6</v>
      </c>
      <c r="L99">
        <v>0.87956204379562042</v>
      </c>
      <c r="M99">
        <v>-1</v>
      </c>
      <c r="N99" t="s">
        <v>26</v>
      </c>
      <c r="O99">
        <v>6</v>
      </c>
      <c r="P99">
        <v>4</v>
      </c>
      <c r="Q99">
        <v>1</v>
      </c>
      <c r="R99">
        <v>-0.5</v>
      </c>
      <c r="S99" t="s">
        <v>27</v>
      </c>
      <c r="T99">
        <v>1</v>
      </c>
      <c r="U99" t="b">
        <v>1</v>
      </c>
      <c r="V99" s="8">
        <f t="shared" si="4"/>
        <v>0</v>
      </c>
      <c r="W99" s="8">
        <f t="shared" si="5"/>
        <v>-0.1021897810218978</v>
      </c>
      <c r="X99" s="9">
        <f t="shared" si="6"/>
        <v>-1.9817518248175183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960</v>
      </c>
      <c r="B100">
        <v>137</v>
      </c>
      <c r="C100" t="s">
        <v>25</v>
      </c>
      <c r="D100">
        <v>1</v>
      </c>
      <c r="E100">
        <v>39</v>
      </c>
      <c r="F100">
        <v>0.97080291970802923</v>
      </c>
      <c r="G100">
        <v>274</v>
      </c>
      <c r="H100">
        <v>0.98540145985401462</v>
      </c>
      <c r="I100">
        <v>1.026E-5</v>
      </c>
      <c r="J100">
        <v>0.98175182481751821</v>
      </c>
      <c r="K100">
        <v>7.3206018518518516E-6</v>
      </c>
      <c r="L100">
        <v>0.89051094890510951</v>
      </c>
      <c r="M100">
        <v>-1</v>
      </c>
      <c r="N100" t="s">
        <v>26</v>
      </c>
      <c r="O100">
        <v>6</v>
      </c>
      <c r="P100">
        <v>4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 s="8">
        <f t="shared" si="4"/>
        <v>-3.6496350364964014E-3</v>
      </c>
      <c r="W100" s="8">
        <f t="shared" si="5"/>
        <v>-9.4890510948905105E-2</v>
      </c>
      <c r="X100" s="9">
        <f t="shared" si="6"/>
        <v>-1.9854014598540146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960</v>
      </c>
      <c r="B101">
        <v>137</v>
      </c>
      <c r="C101" t="s">
        <v>25</v>
      </c>
      <c r="D101">
        <v>1</v>
      </c>
      <c r="E101">
        <v>39</v>
      </c>
      <c r="F101">
        <v>0.97080291970802923</v>
      </c>
      <c r="G101">
        <v>274</v>
      </c>
      <c r="H101">
        <v>0.97445255474452552</v>
      </c>
      <c r="I101">
        <v>1.018804398148148E-5</v>
      </c>
      <c r="J101">
        <v>0.97080291970802923</v>
      </c>
      <c r="K101">
        <v>7.2163657407407403E-6</v>
      </c>
      <c r="L101">
        <v>0.87956204379562042</v>
      </c>
      <c r="M101">
        <v>-1</v>
      </c>
      <c r="N101" t="s">
        <v>26</v>
      </c>
      <c r="O101">
        <v>6</v>
      </c>
      <c r="P101">
        <v>4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 s="8">
        <f t="shared" si="4"/>
        <v>-3.6496350364962904E-3</v>
      </c>
      <c r="W101" s="8">
        <f t="shared" si="5"/>
        <v>-9.4890510948905105E-2</v>
      </c>
      <c r="X101" s="9">
        <f t="shared" si="6"/>
        <v>-1.9744525547445255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960</v>
      </c>
      <c r="B102">
        <v>137</v>
      </c>
      <c r="C102" t="s">
        <v>25</v>
      </c>
      <c r="D102">
        <v>1</v>
      </c>
      <c r="E102">
        <v>39</v>
      </c>
      <c r="F102">
        <v>0.97080291970802923</v>
      </c>
      <c r="G102">
        <v>274</v>
      </c>
      <c r="H102">
        <v>0.98540145985401462</v>
      </c>
      <c r="I102">
        <v>1.080326388888889E-5</v>
      </c>
      <c r="J102">
        <v>0.98175182481751821</v>
      </c>
      <c r="K102">
        <v>7.1439699074074084E-6</v>
      </c>
      <c r="L102">
        <v>0.89051094890510951</v>
      </c>
      <c r="M102">
        <v>-1</v>
      </c>
      <c r="N102" t="s">
        <v>26</v>
      </c>
      <c r="O102">
        <v>6</v>
      </c>
      <c r="P102">
        <v>4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 s="8">
        <f t="shared" si="4"/>
        <v>-3.6496350364964014E-3</v>
      </c>
      <c r="W102" s="8">
        <f t="shared" si="5"/>
        <v>-9.4890510948905105E-2</v>
      </c>
      <c r="X102" s="9">
        <f t="shared" si="6"/>
        <v>-1.9854014598540146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960</v>
      </c>
      <c r="B103">
        <v>137</v>
      </c>
      <c r="C103" t="s">
        <v>25</v>
      </c>
      <c r="D103">
        <v>1</v>
      </c>
      <c r="E103">
        <v>39</v>
      </c>
      <c r="F103">
        <v>0.97080291970802923</v>
      </c>
      <c r="G103">
        <v>274</v>
      </c>
      <c r="H103">
        <v>0.97445255474452552</v>
      </c>
      <c r="I103">
        <v>1.0620057870370369E-5</v>
      </c>
      <c r="J103">
        <v>0.97445255474452552</v>
      </c>
      <c r="K103">
        <v>7.2206712962962966E-6</v>
      </c>
      <c r="L103">
        <v>0.87956204379562042</v>
      </c>
      <c r="M103">
        <v>-1</v>
      </c>
      <c r="N103" t="s">
        <v>26</v>
      </c>
      <c r="O103">
        <v>6</v>
      </c>
      <c r="P103">
        <v>4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 s="8">
        <f t="shared" si="4"/>
        <v>0</v>
      </c>
      <c r="W103" s="8">
        <f t="shared" si="5"/>
        <v>-9.4890510948905105E-2</v>
      </c>
      <c r="X103" s="9">
        <f t="shared" si="6"/>
        <v>-1.9744525547445255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960</v>
      </c>
      <c r="B104">
        <v>137</v>
      </c>
      <c r="C104" t="s">
        <v>25</v>
      </c>
      <c r="D104">
        <v>1</v>
      </c>
      <c r="E104">
        <v>39</v>
      </c>
      <c r="F104">
        <v>0.97080291970802923</v>
      </c>
      <c r="G104">
        <v>274</v>
      </c>
      <c r="H104">
        <v>0.98175182481751821</v>
      </c>
      <c r="I104">
        <v>1.044395833333333E-5</v>
      </c>
      <c r="J104">
        <v>0.98175182481751821</v>
      </c>
      <c r="K104">
        <v>7.3242476851851853E-6</v>
      </c>
      <c r="L104">
        <v>0.89051094890510951</v>
      </c>
      <c r="M104">
        <v>-1</v>
      </c>
      <c r="N104" t="s">
        <v>26</v>
      </c>
      <c r="O104">
        <v>6</v>
      </c>
      <c r="P104">
        <v>4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 s="8">
        <f t="shared" si="4"/>
        <v>0</v>
      </c>
      <c r="W104" s="8">
        <f t="shared" si="5"/>
        <v>-9.1240875912408703E-2</v>
      </c>
      <c r="X104" s="9">
        <f t="shared" si="6"/>
        <v>-1.9817518248175183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960</v>
      </c>
      <c r="B105">
        <v>137</v>
      </c>
      <c r="C105" t="s">
        <v>25</v>
      </c>
      <c r="D105">
        <v>1</v>
      </c>
      <c r="E105">
        <v>39</v>
      </c>
      <c r="F105">
        <v>0.97080291970802923</v>
      </c>
      <c r="G105">
        <v>274</v>
      </c>
      <c r="H105">
        <v>0.98175182481751821</v>
      </c>
      <c r="I105">
        <v>1.0264826388888891E-5</v>
      </c>
      <c r="J105">
        <v>0.98175182481751821</v>
      </c>
      <c r="K105">
        <v>7.1433564814814824E-6</v>
      </c>
      <c r="L105">
        <v>0.89051094890510951</v>
      </c>
      <c r="M105">
        <v>-1</v>
      </c>
      <c r="N105" t="s">
        <v>26</v>
      </c>
      <c r="O105">
        <v>6</v>
      </c>
      <c r="P105">
        <v>4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 s="8">
        <f t="shared" si="4"/>
        <v>0</v>
      </c>
      <c r="W105" s="8">
        <f t="shared" si="5"/>
        <v>-9.1240875912408703E-2</v>
      </c>
      <c r="X105" s="9">
        <f t="shared" si="6"/>
        <v>-1.9817518248175183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960</v>
      </c>
      <c r="B106">
        <v>137</v>
      </c>
      <c r="C106" t="s">
        <v>25</v>
      </c>
      <c r="D106">
        <v>1</v>
      </c>
      <c r="E106">
        <v>39</v>
      </c>
      <c r="F106">
        <v>0.97080291970802923</v>
      </c>
      <c r="G106">
        <v>274</v>
      </c>
      <c r="H106">
        <v>0.98175182481751821</v>
      </c>
      <c r="I106">
        <v>1.025912037037037E-5</v>
      </c>
      <c r="J106">
        <v>0.98175182481751821</v>
      </c>
      <c r="K106">
        <v>7.4002546296296298E-6</v>
      </c>
      <c r="L106">
        <v>0.89051094890510951</v>
      </c>
      <c r="M106">
        <v>-1</v>
      </c>
      <c r="N106" t="s">
        <v>26</v>
      </c>
      <c r="O106">
        <v>6</v>
      </c>
      <c r="P106">
        <v>4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 s="8">
        <f t="shared" si="4"/>
        <v>0</v>
      </c>
      <c r="W106" s="8">
        <f t="shared" si="5"/>
        <v>-9.1240875912408703E-2</v>
      </c>
      <c r="X106" s="9">
        <f t="shared" si="6"/>
        <v>-1.9817518248175183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960</v>
      </c>
      <c r="B107">
        <v>137</v>
      </c>
      <c r="C107" t="s">
        <v>25</v>
      </c>
      <c r="D107">
        <v>1</v>
      </c>
      <c r="E107">
        <v>39</v>
      </c>
      <c r="F107">
        <v>0.97080291970802923</v>
      </c>
      <c r="G107">
        <v>274</v>
      </c>
      <c r="H107">
        <v>0.98175182481751821</v>
      </c>
      <c r="I107">
        <v>1.0258402777777781E-5</v>
      </c>
      <c r="J107">
        <v>0.98175182481751821</v>
      </c>
      <c r="K107">
        <v>7.3252662037037026E-6</v>
      </c>
      <c r="L107">
        <v>0.89051094890510951</v>
      </c>
      <c r="M107">
        <v>-1</v>
      </c>
      <c r="N107" t="s">
        <v>26</v>
      </c>
      <c r="O107">
        <v>6</v>
      </c>
      <c r="P107">
        <v>4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 s="8">
        <f t="shared" si="4"/>
        <v>0</v>
      </c>
      <c r="W107" s="8">
        <f t="shared" si="5"/>
        <v>-9.1240875912408703E-2</v>
      </c>
      <c r="X107" s="9">
        <f t="shared" si="6"/>
        <v>-1.9817518248175183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960</v>
      </c>
      <c r="B108">
        <v>137</v>
      </c>
      <c r="C108" t="s">
        <v>25</v>
      </c>
      <c r="D108">
        <v>1</v>
      </c>
      <c r="E108">
        <v>39</v>
      </c>
      <c r="F108">
        <v>0.97080291970802923</v>
      </c>
      <c r="G108">
        <v>274</v>
      </c>
      <c r="H108">
        <v>0.98175182481751821</v>
      </c>
      <c r="I108">
        <v>1.044340277777778E-5</v>
      </c>
      <c r="J108">
        <v>0.98175182481751821</v>
      </c>
      <c r="K108">
        <v>7.320960648148148E-6</v>
      </c>
      <c r="L108">
        <v>0.89051094890510951</v>
      </c>
      <c r="M108">
        <v>-1</v>
      </c>
      <c r="N108" t="s">
        <v>26</v>
      </c>
      <c r="O108">
        <v>6</v>
      </c>
      <c r="P108">
        <v>4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 s="8">
        <f t="shared" si="4"/>
        <v>0</v>
      </c>
      <c r="W108" s="8">
        <f t="shared" si="5"/>
        <v>-9.1240875912408703E-2</v>
      </c>
      <c r="X108" s="9">
        <f t="shared" si="6"/>
        <v>-1.9817518248175183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960</v>
      </c>
      <c r="B109">
        <v>137</v>
      </c>
      <c r="C109" t="s">
        <v>25</v>
      </c>
      <c r="D109">
        <v>1</v>
      </c>
      <c r="E109">
        <v>39</v>
      </c>
      <c r="F109">
        <v>0.97080291970802923</v>
      </c>
      <c r="G109">
        <v>274</v>
      </c>
      <c r="H109">
        <v>0.98175182481751821</v>
      </c>
      <c r="I109">
        <v>1.0237870370370371E-5</v>
      </c>
      <c r="J109">
        <v>0.98175182481751821</v>
      </c>
      <c r="K109">
        <v>7.258946759259259E-6</v>
      </c>
      <c r="L109">
        <v>0.89051094890510951</v>
      </c>
      <c r="M109">
        <v>-1</v>
      </c>
      <c r="N109" t="s">
        <v>26</v>
      </c>
      <c r="O109">
        <v>6</v>
      </c>
      <c r="P109">
        <v>4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 s="8">
        <f t="shared" si="4"/>
        <v>0</v>
      </c>
      <c r="W109" s="8">
        <f t="shared" si="5"/>
        <v>-9.1240875912408703E-2</v>
      </c>
      <c r="X109" s="9">
        <f t="shared" si="6"/>
        <v>-1.9817518248175183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960</v>
      </c>
      <c r="B110">
        <v>137</v>
      </c>
      <c r="C110" t="s">
        <v>25</v>
      </c>
      <c r="D110">
        <v>1</v>
      </c>
      <c r="E110">
        <v>39</v>
      </c>
      <c r="F110">
        <v>0.97080291970802923</v>
      </c>
      <c r="G110">
        <v>274</v>
      </c>
      <c r="H110">
        <v>0.98175182481751821</v>
      </c>
      <c r="I110">
        <v>1.0549421296296299E-5</v>
      </c>
      <c r="J110">
        <v>0.98540145985401462</v>
      </c>
      <c r="K110">
        <v>7.1435763888888891E-6</v>
      </c>
      <c r="L110">
        <v>0.89051094890510951</v>
      </c>
      <c r="M110">
        <v>-1</v>
      </c>
      <c r="N110" t="s">
        <v>26</v>
      </c>
      <c r="O110">
        <v>5</v>
      </c>
      <c r="P110">
        <v>9</v>
      </c>
      <c r="Q110">
        <v>1</v>
      </c>
      <c r="R110">
        <v>0.5</v>
      </c>
      <c r="S110" t="s">
        <v>27</v>
      </c>
      <c r="T110">
        <v>1</v>
      </c>
      <c r="U110" t="b">
        <v>1</v>
      </c>
      <c r="V110" s="8">
        <f t="shared" si="4"/>
        <v>3.6496350364964014E-3</v>
      </c>
      <c r="W110" s="8">
        <f t="shared" si="5"/>
        <v>-9.1240875912408703E-2</v>
      </c>
      <c r="X110" s="9">
        <f t="shared" si="6"/>
        <v>-1.9817518248175183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960</v>
      </c>
      <c r="B111">
        <v>137</v>
      </c>
      <c r="C111" t="s">
        <v>25</v>
      </c>
      <c r="D111">
        <v>1</v>
      </c>
      <c r="E111">
        <v>39</v>
      </c>
      <c r="F111">
        <v>0.97080291970802923</v>
      </c>
      <c r="G111">
        <v>274</v>
      </c>
      <c r="H111">
        <v>0.98540145985401462</v>
      </c>
      <c r="I111">
        <v>1.007498842592593E-5</v>
      </c>
      <c r="J111">
        <v>0.98175182481751821</v>
      </c>
      <c r="K111">
        <v>7.1447800925925927E-6</v>
      </c>
      <c r="L111">
        <v>0.89051094890510951</v>
      </c>
      <c r="M111">
        <v>-1</v>
      </c>
      <c r="N111" t="s">
        <v>26</v>
      </c>
      <c r="O111">
        <v>5</v>
      </c>
      <c r="P111">
        <v>9</v>
      </c>
      <c r="Q111">
        <v>1</v>
      </c>
      <c r="R111">
        <v>-0.5</v>
      </c>
      <c r="S111" t="s">
        <v>27</v>
      </c>
      <c r="T111">
        <v>1</v>
      </c>
      <c r="U111" t="b">
        <v>1</v>
      </c>
      <c r="V111" s="8">
        <f t="shared" si="4"/>
        <v>-3.6496350364964014E-3</v>
      </c>
      <c r="W111" s="8">
        <f t="shared" si="5"/>
        <v>-9.4890510948905105E-2</v>
      </c>
      <c r="X111" s="9">
        <f t="shared" si="6"/>
        <v>-1.9854014598540146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960</v>
      </c>
      <c r="B112">
        <v>137</v>
      </c>
      <c r="C112" t="s">
        <v>25</v>
      </c>
      <c r="D112">
        <v>1</v>
      </c>
      <c r="E112">
        <v>39</v>
      </c>
      <c r="F112">
        <v>0.97080291970802923</v>
      </c>
      <c r="G112">
        <v>274</v>
      </c>
      <c r="H112">
        <v>0.98175182481751821</v>
      </c>
      <c r="I112">
        <v>1.0439409722222221E-5</v>
      </c>
      <c r="J112">
        <v>0.98540145985401462</v>
      </c>
      <c r="K112">
        <v>7.3943518518518524E-6</v>
      </c>
      <c r="L112">
        <v>0.89051094890510951</v>
      </c>
      <c r="M112">
        <v>-1</v>
      </c>
      <c r="N112" t="s">
        <v>26</v>
      </c>
      <c r="O112">
        <v>5</v>
      </c>
      <c r="P112">
        <v>9</v>
      </c>
      <c r="Q112">
        <v>2</v>
      </c>
      <c r="R112">
        <v>1</v>
      </c>
      <c r="S112" t="s">
        <v>27</v>
      </c>
      <c r="T112">
        <v>1</v>
      </c>
      <c r="U112" t="b">
        <v>1</v>
      </c>
      <c r="V112" s="8">
        <f t="shared" si="4"/>
        <v>3.6496350364964014E-3</v>
      </c>
      <c r="W112" s="8">
        <f t="shared" si="5"/>
        <v>-9.1240875912408703E-2</v>
      </c>
      <c r="X112" s="9">
        <f t="shared" si="6"/>
        <v>-1.9817518248175183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960</v>
      </c>
      <c r="B113">
        <v>137</v>
      </c>
      <c r="C113" t="s">
        <v>25</v>
      </c>
      <c r="D113">
        <v>1</v>
      </c>
      <c r="E113">
        <v>39</v>
      </c>
      <c r="F113">
        <v>0.97080291970802923</v>
      </c>
      <c r="G113">
        <v>274</v>
      </c>
      <c r="H113">
        <v>0.98540145985401462</v>
      </c>
      <c r="I113">
        <v>1.0083460648148151E-5</v>
      </c>
      <c r="J113">
        <v>0.98175182481751821</v>
      </c>
      <c r="K113">
        <v>7.1415625000000003E-6</v>
      </c>
      <c r="L113">
        <v>0.89051094890510951</v>
      </c>
      <c r="M113">
        <v>-1</v>
      </c>
      <c r="N113" t="s">
        <v>26</v>
      </c>
      <c r="O113">
        <v>5</v>
      </c>
      <c r="P113">
        <v>9</v>
      </c>
      <c r="Q113">
        <v>2</v>
      </c>
      <c r="R113">
        <v>-1</v>
      </c>
      <c r="S113" t="s">
        <v>27</v>
      </c>
      <c r="T113">
        <v>1</v>
      </c>
      <c r="U113" t="b">
        <v>1</v>
      </c>
      <c r="V113" s="8">
        <f t="shared" si="4"/>
        <v>-3.6496350364964014E-3</v>
      </c>
      <c r="W113" s="8">
        <f t="shared" si="5"/>
        <v>-9.4890510948905105E-2</v>
      </c>
      <c r="X113" s="9">
        <f t="shared" si="6"/>
        <v>-1.9854014598540146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960</v>
      </c>
      <c r="B114">
        <v>137</v>
      </c>
      <c r="C114" t="s">
        <v>25</v>
      </c>
      <c r="D114">
        <v>1</v>
      </c>
      <c r="E114">
        <v>39</v>
      </c>
      <c r="F114">
        <v>0.97080291970802923</v>
      </c>
      <c r="G114">
        <v>274</v>
      </c>
      <c r="H114">
        <v>0.98175182481751821</v>
      </c>
      <c r="I114">
        <v>1.026444444444444E-5</v>
      </c>
      <c r="J114">
        <v>0.98175182481751821</v>
      </c>
      <c r="K114">
        <v>7.15912037037037E-6</v>
      </c>
      <c r="L114">
        <v>0.89051094890510951</v>
      </c>
      <c r="M114">
        <v>-1</v>
      </c>
      <c r="N114" t="s">
        <v>26</v>
      </c>
      <c r="O114">
        <v>5</v>
      </c>
      <c r="P114">
        <v>9</v>
      </c>
      <c r="Q114">
        <v>3</v>
      </c>
      <c r="R114">
        <v>2</v>
      </c>
      <c r="S114" t="s">
        <v>27</v>
      </c>
      <c r="T114">
        <v>1</v>
      </c>
      <c r="U114" t="b">
        <v>1</v>
      </c>
      <c r="V114" s="8">
        <f t="shared" si="4"/>
        <v>0</v>
      </c>
      <c r="W114" s="8">
        <f t="shared" si="5"/>
        <v>-9.1240875912408703E-2</v>
      </c>
      <c r="X114" s="9">
        <f t="shared" si="6"/>
        <v>-1.9817518248175183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960</v>
      </c>
      <c r="B115">
        <v>137</v>
      </c>
      <c r="C115" t="s">
        <v>25</v>
      </c>
      <c r="D115">
        <v>1</v>
      </c>
      <c r="E115">
        <v>39</v>
      </c>
      <c r="F115">
        <v>0.97080291970802923</v>
      </c>
      <c r="G115">
        <v>274</v>
      </c>
      <c r="H115">
        <v>0.98540145985401462</v>
      </c>
      <c r="I115">
        <v>1.0243460648148149E-5</v>
      </c>
      <c r="J115">
        <v>0.98540145985401462</v>
      </c>
      <c r="K115">
        <v>7.3245023148148148E-6</v>
      </c>
      <c r="L115">
        <v>0.89051094890510951</v>
      </c>
      <c r="M115">
        <v>-1</v>
      </c>
      <c r="N115" t="s">
        <v>26</v>
      </c>
      <c r="O115">
        <v>5</v>
      </c>
      <c r="P115">
        <v>9</v>
      </c>
      <c r="Q115">
        <v>3</v>
      </c>
      <c r="R115">
        <v>-2</v>
      </c>
      <c r="S115" t="s">
        <v>27</v>
      </c>
      <c r="T115">
        <v>1</v>
      </c>
      <c r="U115" t="b">
        <v>1</v>
      </c>
      <c r="V115" s="8">
        <f t="shared" si="4"/>
        <v>0</v>
      </c>
      <c r="W115" s="8">
        <f t="shared" si="5"/>
        <v>-9.4890510948905105E-2</v>
      </c>
      <c r="X115" s="9">
        <f t="shared" si="6"/>
        <v>-1.9854014598540146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3428</v>
      </c>
      <c r="B116">
        <v>489</v>
      </c>
      <c r="C116" t="s">
        <v>28</v>
      </c>
      <c r="D116">
        <v>0.54227405247813409</v>
      </c>
      <c r="E116">
        <v>59</v>
      </c>
      <c r="F116">
        <v>0.50511247443762786</v>
      </c>
      <c r="G116">
        <v>980</v>
      </c>
      <c r="H116">
        <v>0.47551020408163258</v>
      </c>
      <c r="I116">
        <v>9.7051041666666655E-6</v>
      </c>
      <c r="J116">
        <v>0.46326530612244898</v>
      </c>
      <c r="K116">
        <v>4.276006944444445E-6</v>
      </c>
      <c r="L116">
        <v>0.52653061224489794</v>
      </c>
      <c r="M116">
        <v>0.52653061224489794</v>
      </c>
      <c r="N116" t="s">
        <v>29</v>
      </c>
      <c r="O116">
        <v>0</v>
      </c>
      <c r="P116">
        <v>3085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 s="8">
        <f t="shared" si="4"/>
        <v>-1.2244897959183598E-2</v>
      </c>
      <c r="W116" s="8">
        <f t="shared" si="5"/>
        <v>5.1020408163265363E-2</v>
      </c>
      <c r="X116" s="8">
        <f t="shared" si="6"/>
        <v>5.1020408163265363E-2</v>
      </c>
      <c r="Y116" cm="1">
        <f t="array" ref="Y116">_xlfn.IFS(X116&lt;W116,0,X116&lt;V116,0,"TRUE",1)</f>
        <v>1</v>
      </c>
      <c r="Z116">
        <f t="shared" si="7"/>
        <v>1</v>
      </c>
    </row>
    <row r="117" spans="1:26" x14ac:dyDescent="0.25">
      <c r="A117">
        <v>3428</v>
      </c>
      <c r="B117">
        <v>489</v>
      </c>
      <c r="C117" t="s">
        <v>28</v>
      </c>
      <c r="D117">
        <v>0.54227405247813409</v>
      </c>
      <c r="E117">
        <v>59</v>
      </c>
      <c r="F117">
        <v>0.52965235173824132</v>
      </c>
      <c r="G117">
        <v>980</v>
      </c>
      <c r="H117">
        <v>0.52551020408163263</v>
      </c>
      <c r="I117">
        <v>1.204769675925926E-5</v>
      </c>
      <c r="J117">
        <v>0.52142857142857146</v>
      </c>
      <c r="K117">
        <v>4.2814699074074074E-6</v>
      </c>
      <c r="L117">
        <v>0.52653061224489794</v>
      </c>
      <c r="M117">
        <v>0.52653061224489794</v>
      </c>
      <c r="N117" t="s">
        <v>29</v>
      </c>
      <c r="O117">
        <v>0</v>
      </c>
      <c r="P117">
        <v>3085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 s="8">
        <f t="shared" si="4"/>
        <v>-4.0816326530611624E-3</v>
      </c>
      <c r="W117" s="8">
        <f t="shared" si="5"/>
        <v>1.0204081632653184E-3</v>
      </c>
      <c r="X117" s="8">
        <f t="shared" si="6"/>
        <v>1.0204081632653184E-3</v>
      </c>
      <c r="Y117" cm="1">
        <f t="array" ref="Y117">_xlfn.IFS(X117&lt;W117,0,X117&lt;V117,0,"TRUE",1)</f>
        <v>1</v>
      </c>
      <c r="Z117">
        <f t="shared" si="7"/>
        <v>1</v>
      </c>
    </row>
    <row r="118" spans="1:26" x14ac:dyDescent="0.25">
      <c r="A118">
        <v>3428</v>
      </c>
      <c r="B118">
        <v>489</v>
      </c>
      <c r="C118" t="s">
        <v>28</v>
      </c>
      <c r="D118">
        <v>0.54227405247813409</v>
      </c>
      <c r="E118">
        <v>59</v>
      </c>
      <c r="F118">
        <v>0.42944785276073622</v>
      </c>
      <c r="G118">
        <v>980</v>
      </c>
      <c r="H118">
        <v>0.44897959183673469</v>
      </c>
      <c r="I118">
        <v>9.7157638888888887E-6</v>
      </c>
      <c r="J118">
        <v>0.51428571428571423</v>
      </c>
      <c r="K118">
        <v>4.2057175925925924E-6</v>
      </c>
      <c r="L118">
        <v>0.52653061224489794</v>
      </c>
      <c r="M118">
        <v>0.52653061224489794</v>
      </c>
      <c r="N118" t="s">
        <v>29</v>
      </c>
      <c r="O118">
        <v>0</v>
      </c>
      <c r="P118">
        <v>3085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 s="8">
        <f t="shared" si="4"/>
        <v>6.5306122448979542E-2</v>
      </c>
      <c r="W118" s="8">
        <f t="shared" si="5"/>
        <v>7.7551020408163251E-2</v>
      </c>
      <c r="X118" s="8">
        <f t="shared" si="6"/>
        <v>7.7551020408163251E-2</v>
      </c>
      <c r="Y118" cm="1">
        <f t="array" ref="Y118">_xlfn.IFS(X118&lt;W118,0,X118&lt;V118,0,"TRUE",1)</f>
        <v>1</v>
      </c>
      <c r="Z118">
        <f t="shared" si="7"/>
        <v>1</v>
      </c>
    </row>
    <row r="119" spans="1:26" x14ac:dyDescent="0.25">
      <c r="A119">
        <v>3428</v>
      </c>
      <c r="B119">
        <v>489</v>
      </c>
      <c r="C119" t="s">
        <v>28</v>
      </c>
      <c r="D119">
        <v>0.54227405247813409</v>
      </c>
      <c r="E119">
        <v>59</v>
      </c>
      <c r="F119">
        <v>0.50102249488752559</v>
      </c>
      <c r="G119">
        <v>980</v>
      </c>
      <c r="H119">
        <v>0.5061224489795918</v>
      </c>
      <c r="I119">
        <v>1.0077164351851851E-5</v>
      </c>
      <c r="J119">
        <v>0.52857142857142858</v>
      </c>
      <c r="K119">
        <v>4.2747453703703702E-6</v>
      </c>
      <c r="L119">
        <v>0.52653061224489794</v>
      </c>
      <c r="M119">
        <v>0.52653061224489794</v>
      </c>
      <c r="N119" t="s">
        <v>29</v>
      </c>
      <c r="O119">
        <v>0</v>
      </c>
      <c r="P119">
        <v>3085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 s="8">
        <f t="shared" si="4"/>
        <v>2.2448979591836782E-2</v>
      </c>
      <c r="W119" s="8">
        <f t="shared" si="5"/>
        <v>2.0408163265306145E-2</v>
      </c>
      <c r="X119" s="8">
        <f t="shared" si="6"/>
        <v>2.0408163265306145E-2</v>
      </c>
      <c r="Y119" cm="1">
        <f t="array" ref="Y119">_xlfn.IFS(X119&lt;W119,0,X119&lt;V119,0,"TRUE",1)</f>
        <v>0</v>
      </c>
      <c r="Z119">
        <f t="shared" si="7"/>
        <v>1</v>
      </c>
    </row>
    <row r="120" spans="1:26" x14ac:dyDescent="0.25">
      <c r="A120">
        <v>3428</v>
      </c>
      <c r="B120">
        <v>489</v>
      </c>
      <c r="C120" t="s">
        <v>28</v>
      </c>
      <c r="D120">
        <v>0.54227405247813409</v>
      </c>
      <c r="E120">
        <v>59</v>
      </c>
      <c r="F120">
        <v>0.37014314928425363</v>
      </c>
      <c r="G120">
        <v>980</v>
      </c>
      <c r="H120">
        <v>0.3806122448979592</v>
      </c>
      <c r="I120">
        <v>9.6453819444444439E-6</v>
      </c>
      <c r="J120">
        <v>0.46224489795918372</v>
      </c>
      <c r="K120">
        <v>4.2810185185185186E-6</v>
      </c>
      <c r="L120">
        <v>0.52653061224489794</v>
      </c>
      <c r="M120">
        <v>0.52653061224489794</v>
      </c>
      <c r="N120" t="s">
        <v>29</v>
      </c>
      <c r="O120">
        <v>0</v>
      </c>
      <c r="P120">
        <v>3085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 s="8">
        <f t="shared" si="4"/>
        <v>8.1632653061224525E-2</v>
      </c>
      <c r="W120" s="8">
        <f t="shared" si="5"/>
        <v>0.14591836734693875</v>
      </c>
      <c r="X120" s="8">
        <f t="shared" si="6"/>
        <v>0.14591836734693875</v>
      </c>
      <c r="Y120" cm="1">
        <f t="array" ref="Y120">_xlfn.IFS(X120&lt;W120,0,X120&lt;V120,0,"TRUE",1)</f>
        <v>1</v>
      </c>
      <c r="Z120">
        <f t="shared" si="7"/>
        <v>1</v>
      </c>
    </row>
    <row r="121" spans="1:26" x14ac:dyDescent="0.25">
      <c r="A121">
        <v>3428</v>
      </c>
      <c r="B121">
        <v>489</v>
      </c>
      <c r="C121" t="s">
        <v>28</v>
      </c>
      <c r="D121">
        <v>0.54227405247813409</v>
      </c>
      <c r="E121">
        <v>59</v>
      </c>
      <c r="F121">
        <v>0.46830265848670749</v>
      </c>
      <c r="G121">
        <v>980</v>
      </c>
      <c r="H121">
        <v>0.46122448979591829</v>
      </c>
      <c r="I121">
        <v>1.037552083333333E-5</v>
      </c>
      <c r="J121">
        <v>0.47959183673469391</v>
      </c>
      <c r="K121">
        <v>4.2384375E-6</v>
      </c>
      <c r="L121">
        <v>0.52653061224489794</v>
      </c>
      <c r="M121">
        <v>0.52653061224489794</v>
      </c>
      <c r="N121" t="s">
        <v>29</v>
      </c>
      <c r="O121">
        <v>0</v>
      </c>
      <c r="P121">
        <v>3085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 s="8">
        <f t="shared" si="4"/>
        <v>1.8367346938775619E-2</v>
      </c>
      <c r="W121" s="8">
        <f t="shared" si="5"/>
        <v>6.5306122448979653E-2</v>
      </c>
      <c r="X121" s="8">
        <f t="shared" si="6"/>
        <v>6.5306122448979653E-2</v>
      </c>
      <c r="Y121" cm="1">
        <f t="array" ref="Y121">_xlfn.IFS(X121&lt;W121,0,X121&lt;V121,0,"TRUE",1)</f>
        <v>1</v>
      </c>
      <c r="Z121">
        <f t="shared" si="7"/>
        <v>1</v>
      </c>
    </row>
    <row r="122" spans="1:26" x14ac:dyDescent="0.25">
      <c r="A122">
        <v>3428</v>
      </c>
      <c r="B122">
        <v>489</v>
      </c>
      <c r="C122" t="s">
        <v>28</v>
      </c>
      <c r="D122">
        <v>0.54227405247813409</v>
      </c>
      <c r="E122">
        <v>59</v>
      </c>
      <c r="F122">
        <v>0.49284253578732112</v>
      </c>
      <c r="G122">
        <v>980</v>
      </c>
      <c r="H122">
        <v>0.50918367346938775</v>
      </c>
      <c r="I122">
        <v>1.0265659722222221E-5</v>
      </c>
      <c r="J122">
        <v>0.5357142857142857</v>
      </c>
      <c r="K122">
        <v>4.4602546296296292E-6</v>
      </c>
      <c r="L122">
        <v>0.52653061224489794</v>
      </c>
      <c r="M122">
        <v>0.45612244897959181</v>
      </c>
      <c r="N122" t="s">
        <v>29</v>
      </c>
      <c r="O122">
        <v>1</v>
      </c>
      <c r="P122">
        <v>1927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 s="8">
        <f t="shared" si="4"/>
        <v>2.6530612244897944E-2</v>
      </c>
      <c r="W122" s="8">
        <f t="shared" si="5"/>
        <v>1.734693877551019E-2</v>
      </c>
      <c r="X122" s="8">
        <f t="shared" si="6"/>
        <v>-5.3061224489795944E-2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3428</v>
      </c>
      <c r="B123">
        <v>489</v>
      </c>
      <c r="C123" t="s">
        <v>28</v>
      </c>
      <c r="D123">
        <v>0.54227405247813409</v>
      </c>
      <c r="E123">
        <v>59</v>
      </c>
      <c r="F123">
        <v>0.47648261758691213</v>
      </c>
      <c r="G123">
        <v>980</v>
      </c>
      <c r="H123">
        <v>0.51836734693877551</v>
      </c>
      <c r="I123">
        <v>1.018403935185185E-5</v>
      </c>
      <c r="J123">
        <v>0.51632653061224487</v>
      </c>
      <c r="K123">
        <v>4.6433680555555563E-6</v>
      </c>
      <c r="L123">
        <v>0.52653061224489794</v>
      </c>
      <c r="M123">
        <v>0.45612244897959181</v>
      </c>
      <c r="N123" t="s">
        <v>29</v>
      </c>
      <c r="O123">
        <v>1</v>
      </c>
      <c r="P123">
        <v>1927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 s="8">
        <f t="shared" si="4"/>
        <v>-2.0408163265306367E-3</v>
      </c>
      <c r="W123" s="8">
        <f t="shared" si="5"/>
        <v>8.1632653061224358E-3</v>
      </c>
      <c r="X123" s="8">
        <f t="shared" si="6"/>
        <v>-6.2244897959183698E-2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3428</v>
      </c>
      <c r="B124">
        <v>489</v>
      </c>
      <c r="C124" t="s">
        <v>28</v>
      </c>
      <c r="D124">
        <v>0.54227405247813409</v>
      </c>
      <c r="E124">
        <v>59</v>
      </c>
      <c r="F124">
        <v>0.48466257668711649</v>
      </c>
      <c r="G124">
        <v>980</v>
      </c>
      <c r="H124">
        <v>0.48571428571428571</v>
      </c>
      <c r="I124">
        <v>1.021121527777778E-5</v>
      </c>
      <c r="J124">
        <v>0.48061224489795917</v>
      </c>
      <c r="K124">
        <v>4.6375578703703704E-6</v>
      </c>
      <c r="L124">
        <v>0.52653061224489794</v>
      </c>
      <c r="M124">
        <v>0.45612244897959181</v>
      </c>
      <c r="N124" t="s">
        <v>29</v>
      </c>
      <c r="O124">
        <v>1</v>
      </c>
      <c r="P124">
        <v>1927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 s="8">
        <f t="shared" si="4"/>
        <v>-5.1020408163265363E-3</v>
      </c>
      <c r="W124" s="8">
        <f t="shared" si="5"/>
        <v>4.0816326530612235E-2</v>
      </c>
      <c r="X124" s="8">
        <f t="shared" si="6"/>
        <v>-2.9591836734693899E-2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3428</v>
      </c>
      <c r="B125">
        <v>489</v>
      </c>
      <c r="C125" t="s">
        <v>28</v>
      </c>
      <c r="D125">
        <v>0.54227405247813409</v>
      </c>
      <c r="E125">
        <v>59</v>
      </c>
      <c r="F125">
        <v>0.45807770961145189</v>
      </c>
      <c r="G125">
        <v>980</v>
      </c>
      <c r="H125">
        <v>0.50102040816326532</v>
      </c>
      <c r="I125">
        <v>1.026216435185185E-5</v>
      </c>
      <c r="J125">
        <v>0.52142857142857146</v>
      </c>
      <c r="K125">
        <v>4.2048032407407403E-6</v>
      </c>
      <c r="L125">
        <v>0.52653061224489794</v>
      </c>
      <c r="M125">
        <v>0.45612244897959181</v>
      </c>
      <c r="N125" t="s">
        <v>29</v>
      </c>
      <c r="O125">
        <v>1</v>
      </c>
      <c r="P125">
        <v>1927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 s="8">
        <f t="shared" si="4"/>
        <v>2.0408163265306145E-2</v>
      </c>
      <c r="W125" s="8">
        <f t="shared" si="5"/>
        <v>2.5510204081632626E-2</v>
      </c>
      <c r="X125" s="8">
        <f t="shared" si="6"/>
        <v>-4.4897959183673508E-2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3428</v>
      </c>
      <c r="B126">
        <v>489</v>
      </c>
      <c r="C126" t="s">
        <v>28</v>
      </c>
      <c r="D126">
        <v>0.54227405247813409</v>
      </c>
      <c r="E126">
        <v>59</v>
      </c>
      <c r="F126">
        <v>0.47034764826175868</v>
      </c>
      <c r="G126">
        <v>980</v>
      </c>
      <c r="H126">
        <v>0.47653061224489801</v>
      </c>
      <c r="I126">
        <v>1.026630787037037E-5</v>
      </c>
      <c r="J126">
        <v>0.5061224489795918</v>
      </c>
      <c r="K126">
        <v>4.4623495370370374E-6</v>
      </c>
      <c r="L126">
        <v>0.52653061224489794</v>
      </c>
      <c r="M126">
        <v>0.45612244897959181</v>
      </c>
      <c r="N126" t="s">
        <v>29</v>
      </c>
      <c r="O126">
        <v>1</v>
      </c>
      <c r="P126">
        <v>1927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 s="8">
        <f t="shared" si="4"/>
        <v>2.9591836734693788E-2</v>
      </c>
      <c r="W126" s="8">
        <f t="shared" si="5"/>
        <v>4.9999999999999933E-2</v>
      </c>
      <c r="X126" s="8">
        <f t="shared" si="6"/>
        <v>-2.0408163265306201E-2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3428</v>
      </c>
      <c r="B127">
        <v>489</v>
      </c>
      <c r="C127" t="s">
        <v>28</v>
      </c>
      <c r="D127">
        <v>0.54227405247813409</v>
      </c>
      <c r="E127">
        <v>59</v>
      </c>
      <c r="F127">
        <v>0.44376278118609408</v>
      </c>
      <c r="G127">
        <v>980</v>
      </c>
      <c r="H127">
        <v>0.46224489795918372</v>
      </c>
      <c r="I127">
        <v>1.062128472222222E-5</v>
      </c>
      <c r="J127">
        <v>0.48877551020408161</v>
      </c>
      <c r="K127">
        <v>4.3861805555555557E-6</v>
      </c>
      <c r="L127">
        <v>0.52653061224489794</v>
      </c>
      <c r="M127">
        <v>0.45612244897959181</v>
      </c>
      <c r="N127" t="s">
        <v>29</v>
      </c>
      <c r="O127">
        <v>1</v>
      </c>
      <c r="P127">
        <v>1927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 s="8">
        <f t="shared" si="4"/>
        <v>2.6530612244897889E-2</v>
      </c>
      <c r="W127" s="8">
        <f t="shared" si="5"/>
        <v>6.4285714285714224E-2</v>
      </c>
      <c r="X127" s="8">
        <f t="shared" si="6"/>
        <v>-6.1224489795919101E-3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3428</v>
      </c>
      <c r="B128">
        <v>489</v>
      </c>
      <c r="C128" t="s">
        <v>28</v>
      </c>
      <c r="D128">
        <v>0.54227405247813409</v>
      </c>
      <c r="E128">
        <v>59</v>
      </c>
      <c r="F128">
        <v>0.5112474437627812</v>
      </c>
      <c r="G128">
        <v>980</v>
      </c>
      <c r="H128">
        <v>0.52244897959183678</v>
      </c>
      <c r="I128">
        <v>9.9009837962962962E-6</v>
      </c>
      <c r="J128">
        <v>0.50408163265306127</v>
      </c>
      <c r="K128">
        <v>4.2807754629629628E-6</v>
      </c>
      <c r="L128">
        <v>0.52653061224489794</v>
      </c>
      <c r="M128">
        <v>0.39591836734693869</v>
      </c>
      <c r="N128" t="s">
        <v>29</v>
      </c>
      <c r="O128">
        <v>1</v>
      </c>
      <c r="P128">
        <v>1158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 s="8">
        <f t="shared" si="4"/>
        <v>-1.8367346938775508E-2</v>
      </c>
      <c r="W128" s="8">
        <f t="shared" si="5"/>
        <v>4.0816326530611624E-3</v>
      </c>
      <c r="X128" s="8">
        <f t="shared" si="6"/>
        <v>-0.12653061224489809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3428</v>
      </c>
      <c r="B129">
        <v>489</v>
      </c>
      <c r="C129" t="s">
        <v>28</v>
      </c>
      <c r="D129">
        <v>0.54227405247813409</v>
      </c>
      <c r="E129">
        <v>59</v>
      </c>
      <c r="F129">
        <v>0.51533742331288346</v>
      </c>
      <c r="G129">
        <v>980</v>
      </c>
      <c r="H129">
        <v>0.53061224489795922</v>
      </c>
      <c r="I129">
        <v>9.6453124999999998E-6</v>
      </c>
      <c r="J129">
        <v>0.52755102040816326</v>
      </c>
      <c r="K129">
        <v>4.2818402777777784E-6</v>
      </c>
      <c r="L129">
        <v>0.5061224489795918</v>
      </c>
      <c r="M129">
        <v>0.43367346938775508</v>
      </c>
      <c r="N129" t="s">
        <v>29</v>
      </c>
      <c r="O129">
        <v>1</v>
      </c>
      <c r="P129">
        <v>1158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 s="8">
        <f t="shared" si="4"/>
        <v>-3.0612244897959551E-3</v>
      </c>
      <c r="W129" s="8">
        <f t="shared" si="5"/>
        <v>-2.4489795918367419E-2</v>
      </c>
      <c r="X129" s="8">
        <f t="shared" si="6"/>
        <v>-9.6938775510204134E-2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3428</v>
      </c>
      <c r="B130">
        <v>489</v>
      </c>
      <c r="C130" t="s">
        <v>28</v>
      </c>
      <c r="D130">
        <v>0.54227405247813409</v>
      </c>
      <c r="E130">
        <v>59</v>
      </c>
      <c r="F130">
        <v>0.49284253578732112</v>
      </c>
      <c r="G130">
        <v>980</v>
      </c>
      <c r="H130">
        <v>0.51734693877551019</v>
      </c>
      <c r="I130">
        <v>9.7148842592592587E-6</v>
      </c>
      <c r="J130">
        <v>0.49285714285714288</v>
      </c>
      <c r="K130">
        <v>4.2780671296296286E-6</v>
      </c>
      <c r="L130">
        <v>0.52653061224489794</v>
      </c>
      <c r="M130">
        <v>0.39591836734693869</v>
      </c>
      <c r="N130" t="s">
        <v>29</v>
      </c>
      <c r="O130">
        <v>1</v>
      </c>
      <c r="P130">
        <v>1158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 s="8">
        <f t="shared" si="4"/>
        <v>-2.4489795918367308E-2</v>
      </c>
      <c r="W130" s="8">
        <f t="shared" si="5"/>
        <v>9.1836734693877542E-3</v>
      </c>
      <c r="X130" s="8">
        <f t="shared" si="6"/>
        <v>-0.1214285714285715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3428</v>
      </c>
      <c r="B131">
        <v>489</v>
      </c>
      <c r="C131" t="s">
        <v>28</v>
      </c>
      <c r="D131">
        <v>0.54227405247813409</v>
      </c>
      <c r="E131">
        <v>59</v>
      </c>
      <c r="F131">
        <v>0.49693251533742328</v>
      </c>
      <c r="G131">
        <v>980</v>
      </c>
      <c r="H131">
        <v>0.51224489795918371</v>
      </c>
      <c r="I131">
        <v>1.1238622685185179E-5</v>
      </c>
      <c r="J131">
        <v>0.49285714285714288</v>
      </c>
      <c r="K131">
        <v>4.8388657407407407E-6</v>
      </c>
      <c r="L131">
        <v>0.4969387755102041</v>
      </c>
      <c r="M131">
        <v>0.44795918367346937</v>
      </c>
      <c r="N131" t="s">
        <v>29</v>
      </c>
      <c r="O131">
        <v>1</v>
      </c>
      <c r="P131">
        <v>1158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 s="8">
        <f t="shared" ref="V131:V194" si="8">J131-H131</f>
        <v>-1.9387755102040827E-2</v>
      </c>
      <c r="W131" s="8">
        <f t="shared" ref="W131:W194" si="9">L131-H131</f>
        <v>-1.5306122448979609E-2</v>
      </c>
      <c r="X131" s="8">
        <f t="shared" ref="X131:X194" si="10">M131-H131</f>
        <v>-6.4285714285714335E-2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3428</v>
      </c>
      <c r="B132">
        <v>489</v>
      </c>
      <c r="C132" t="s">
        <v>28</v>
      </c>
      <c r="D132">
        <v>0.54227405247813409</v>
      </c>
      <c r="E132">
        <v>59</v>
      </c>
      <c r="F132">
        <v>0.4785276073619632</v>
      </c>
      <c r="G132">
        <v>980</v>
      </c>
      <c r="H132">
        <v>0.50408163265306127</v>
      </c>
      <c r="I132">
        <v>9.9043634259259249E-6</v>
      </c>
      <c r="J132">
        <v>0.50816326530612244</v>
      </c>
      <c r="K132">
        <v>4.3555787037037037E-6</v>
      </c>
      <c r="L132">
        <v>0.52653061224489794</v>
      </c>
      <c r="M132">
        <v>0.39591836734693869</v>
      </c>
      <c r="N132" t="s">
        <v>29</v>
      </c>
      <c r="O132">
        <v>1</v>
      </c>
      <c r="P132">
        <v>1158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 s="8">
        <f t="shared" si="8"/>
        <v>4.0816326530611624E-3</v>
      </c>
      <c r="W132" s="8">
        <f t="shared" si="9"/>
        <v>2.2448979591836671E-2</v>
      </c>
      <c r="X132" s="8">
        <f t="shared" si="10"/>
        <v>-0.10816326530612258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3428</v>
      </c>
      <c r="B133">
        <v>489</v>
      </c>
      <c r="C133" t="s">
        <v>28</v>
      </c>
      <c r="D133">
        <v>0.54227405247813409</v>
      </c>
      <c r="E133">
        <v>59</v>
      </c>
      <c r="F133">
        <v>0.46830265848670749</v>
      </c>
      <c r="G133">
        <v>980</v>
      </c>
      <c r="H133">
        <v>0.46836734693877552</v>
      </c>
      <c r="I133">
        <v>1.0445393518518519E-5</v>
      </c>
      <c r="J133">
        <v>0.4673469387755102</v>
      </c>
      <c r="K133">
        <v>4.4627777777777779E-6</v>
      </c>
      <c r="L133">
        <v>0.4969387755102041</v>
      </c>
      <c r="M133">
        <v>0.46632653061224488</v>
      </c>
      <c r="N133" t="s">
        <v>29</v>
      </c>
      <c r="O133">
        <v>1</v>
      </c>
      <c r="P133">
        <v>1158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 s="8">
        <f t="shared" si="8"/>
        <v>-1.0204081632653184E-3</v>
      </c>
      <c r="W133" s="8">
        <f t="shared" si="9"/>
        <v>2.8571428571428581E-2</v>
      </c>
      <c r="X133" s="8">
        <f t="shared" si="10"/>
        <v>-2.0408163265306367E-3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3428</v>
      </c>
      <c r="B134">
        <v>489</v>
      </c>
      <c r="C134" t="s">
        <v>28</v>
      </c>
      <c r="D134">
        <v>0.54227405247813409</v>
      </c>
      <c r="E134">
        <v>59</v>
      </c>
      <c r="F134">
        <v>0.49284253578732112</v>
      </c>
      <c r="G134">
        <v>980</v>
      </c>
      <c r="H134">
        <v>0.50918367346938775</v>
      </c>
      <c r="I134">
        <v>1.0260821759259261E-5</v>
      </c>
      <c r="J134">
        <v>0.52346938775510199</v>
      </c>
      <c r="K134">
        <v>4.2776967592592593E-6</v>
      </c>
      <c r="L134">
        <v>0.52857142857142858</v>
      </c>
      <c r="M134">
        <v>0.45816326530612239</v>
      </c>
      <c r="N134" t="s">
        <v>29</v>
      </c>
      <c r="O134">
        <v>2</v>
      </c>
      <c r="P134">
        <v>1056</v>
      </c>
      <c r="Q134">
        <v>1</v>
      </c>
      <c r="R134">
        <v>0.5</v>
      </c>
      <c r="S134" t="s">
        <v>27</v>
      </c>
      <c r="T134">
        <v>1</v>
      </c>
      <c r="U134" t="b">
        <v>1</v>
      </c>
      <c r="V134" s="8">
        <f t="shared" si="8"/>
        <v>1.4285714285714235E-2</v>
      </c>
      <c r="W134" s="8">
        <f t="shared" si="9"/>
        <v>1.9387755102040827E-2</v>
      </c>
      <c r="X134" s="8">
        <f t="shared" si="10"/>
        <v>-5.1020408163265363E-2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3428</v>
      </c>
      <c r="B135">
        <v>489</v>
      </c>
      <c r="C135" t="s">
        <v>28</v>
      </c>
      <c r="D135">
        <v>0.54227405247813409</v>
      </c>
      <c r="E135">
        <v>59</v>
      </c>
      <c r="F135">
        <v>0.50715746421267893</v>
      </c>
      <c r="G135">
        <v>980</v>
      </c>
      <c r="H135">
        <v>0.52653061224489794</v>
      </c>
      <c r="I135">
        <v>9.8258217592592588E-6</v>
      </c>
      <c r="J135">
        <v>0.52653061224489794</v>
      </c>
      <c r="K135">
        <v>4.4601388888888894E-6</v>
      </c>
      <c r="L135">
        <v>0.52653061224489794</v>
      </c>
      <c r="M135">
        <v>0.45</v>
      </c>
      <c r="N135" t="s">
        <v>29</v>
      </c>
      <c r="O135">
        <v>2</v>
      </c>
      <c r="P135">
        <v>1056</v>
      </c>
      <c r="Q135">
        <v>1</v>
      </c>
      <c r="R135">
        <v>-0.5</v>
      </c>
      <c r="S135" t="s">
        <v>27</v>
      </c>
      <c r="T135">
        <v>1</v>
      </c>
      <c r="U135" t="b">
        <v>1</v>
      </c>
      <c r="V135" s="8">
        <f t="shared" si="8"/>
        <v>0</v>
      </c>
      <c r="W135" s="8">
        <f t="shared" si="9"/>
        <v>0</v>
      </c>
      <c r="X135" s="8">
        <f t="shared" si="10"/>
        <v>-7.6530612244897933E-2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3428</v>
      </c>
      <c r="B136">
        <v>489</v>
      </c>
      <c r="C136" t="s">
        <v>28</v>
      </c>
      <c r="D136">
        <v>0.54227405247813409</v>
      </c>
      <c r="E136">
        <v>59</v>
      </c>
      <c r="F136">
        <v>0.48466257668711649</v>
      </c>
      <c r="G136">
        <v>980</v>
      </c>
      <c r="H136">
        <v>0.48571428571428571</v>
      </c>
      <c r="I136">
        <v>1.000829861111111E-5</v>
      </c>
      <c r="J136">
        <v>0.51122448979591839</v>
      </c>
      <c r="K136">
        <v>4.0970486111111114E-6</v>
      </c>
      <c r="L136">
        <v>0.47959183673469391</v>
      </c>
      <c r="M136">
        <v>0.47244897959183668</v>
      </c>
      <c r="N136" t="s">
        <v>29</v>
      </c>
      <c r="O136">
        <v>2</v>
      </c>
      <c r="P136">
        <v>1056</v>
      </c>
      <c r="Q136">
        <v>2</v>
      </c>
      <c r="R136">
        <v>1</v>
      </c>
      <c r="S136" t="s">
        <v>27</v>
      </c>
      <c r="T136">
        <v>1</v>
      </c>
      <c r="U136" t="b">
        <v>1</v>
      </c>
      <c r="V136" s="8">
        <f t="shared" si="8"/>
        <v>2.5510204081632681E-2</v>
      </c>
      <c r="W136" s="8">
        <f t="shared" si="9"/>
        <v>-6.1224489795917991E-3</v>
      </c>
      <c r="X136" s="8">
        <f t="shared" si="10"/>
        <v>-1.3265306122449028E-2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3428</v>
      </c>
      <c r="B137">
        <v>489</v>
      </c>
      <c r="C137" t="s">
        <v>28</v>
      </c>
      <c r="D137">
        <v>0.54227405247813409</v>
      </c>
      <c r="E137">
        <v>59</v>
      </c>
      <c r="F137">
        <v>0.4948875255623722</v>
      </c>
      <c r="G137">
        <v>980</v>
      </c>
      <c r="H137">
        <v>0.51938775510204083</v>
      </c>
      <c r="I137">
        <v>1.0189108796296299E-5</v>
      </c>
      <c r="J137">
        <v>0.52653061224489794</v>
      </c>
      <c r="K137">
        <v>4.8234259259259258E-6</v>
      </c>
      <c r="L137">
        <v>0.52653061224489794</v>
      </c>
      <c r="M137">
        <v>0.45</v>
      </c>
      <c r="N137" t="s">
        <v>29</v>
      </c>
      <c r="O137">
        <v>2</v>
      </c>
      <c r="P137">
        <v>1056</v>
      </c>
      <c r="Q137">
        <v>2</v>
      </c>
      <c r="R137">
        <v>-1</v>
      </c>
      <c r="S137" t="s">
        <v>27</v>
      </c>
      <c r="T137">
        <v>1</v>
      </c>
      <c r="U137" t="b">
        <v>1</v>
      </c>
      <c r="V137" s="8">
        <f t="shared" si="8"/>
        <v>7.1428571428571175E-3</v>
      </c>
      <c r="W137" s="8">
        <f t="shared" si="9"/>
        <v>7.1428571428571175E-3</v>
      </c>
      <c r="X137" s="8">
        <f t="shared" si="10"/>
        <v>-6.9387755102040816E-2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3428</v>
      </c>
      <c r="B138">
        <v>489</v>
      </c>
      <c r="C138" t="s">
        <v>28</v>
      </c>
      <c r="D138">
        <v>0.54227405247813409</v>
      </c>
      <c r="E138">
        <v>59</v>
      </c>
      <c r="F138">
        <v>0.47034764826175868</v>
      </c>
      <c r="G138">
        <v>980</v>
      </c>
      <c r="H138">
        <v>0.47653061224489801</v>
      </c>
      <c r="I138">
        <v>1.0079502314814821E-5</v>
      </c>
      <c r="J138">
        <v>0.5061224489795918</v>
      </c>
      <c r="K138">
        <v>4.2801157407407411E-6</v>
      </c>
      <c r="L138">
        <v>0.47551020408163258</v>
      </c>
      <c r="M138">
        <v>-1</v>
      </c>
      <c r="N138" t="s">
        <v>29</v>
      </c>
      <c r="O138">
        <v>2</v>
      </c>
      <c r="P138">
        <v>1056</v>
      </c>
      <c r="Q138">
        <v>3</v>
      </c>
      <c r="R138">
        <v>2</v>
      </c>
      <c r="S138" t="s">
        <v>27</v>
      </c>
      <c r="T138">
        <v>1</v>
      </c>
      <c r="U138" t="b">
        <v>1</v>
      </c>
      <c r="V138" s="8">
        <f t="shared" si="8"/>
        <v>2.9591836734693788E-2</v>
      </c>
      <c r="W138" s="8">
        <f t="shared" si="9"/>
        <v>-1.0204081632654294E-3</v>
      </c>
      <c r="X138" s="9">
        <f t="shared" si="10"/>
        <v>-1.476530612244898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3428</v>
      </c>
      <c r="B139">
        <v>489</v>
      </c>
      <c r="C139" t="s">
        <v>28</v>
      </c>
      <c r="D139">
        <v>0.54227405247813409</v>
      </c>
      <c r="E139">
        <v>59</v>
      </c>
      <c r="F139">
        <v>0.4948875255623722</v>
      </c>
      <c r="G139">
        <v>980</v>
      </c>
      <c r="H139">
        <v>0.51938775510204083</v>
      </c>
      <c r="I139">
        <v>1.0264861111111109E-5</v>
      </c>
      <c r="J139">
        <v>0.52653061224489794</v>
      </c>
      <c r="K139">
        <v>4.6370833333333333E-6</v>
      </c>
      <c r="L139">
        <v>0.52653061224489794</v>
      </c>
      <c r="M139">
        <v>0.45</v>
      </c>
      <c r="N139" t="s">
        <v>29</v>
      </c>
      <c r="O139">
        <v>2</v>
      </c>
      <c r="P139">
        <v>1056</v>
      </c>
      <c r="Q139">
        <v>3</v>
      </c>
      <c r="R139">
        <v>-2</v>
      </c>
      <c r="S139" t="s">
        <v>27</v>
      </c>
      <c r="T139">
        <v>1</v>
      </c>
      <c r="U139" t="b">
        <v>1</v>
      </c>
      <c r="V139" s="8">
        <f t="shared" si="8"/>
        <v>7.1428571428571175E-3</v>
      </c>
      <c r="W139" s="8">
        <f t="shared" si="9"/>
        <v>7.1428571428571175E-3</v>
      </c>
      <c r="X139" s="8">
        <f t="shared" si="10"/>
        <v>-6.9387755102040816E-2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3428</v>
      </c>
      <c r="B140">
        <v>489</v>
      </c>
      <c r="C140" t="s">
        <v>28</v>
      </c>
      <c r="D140">
        <v>0.54227405247813409</v>
      </c>
      <c r="E140">
        <v>59</v>
      </c>
      <c r="F140">
        <v>0.5316973415132924</v>
      </c>
      <c r="G140">
        <v>980</v>
      </c>
      <c r="H140">
        <v>0.50510204081632648</v>
      </c>
      <c r="I140">
        <v>1.123804398148148E-5</v>
      </c>
      <c r="J140">
        <v>0.53163265306122454</v>
      </c>
      <c r="K140">
        <v>4.4617939814814809E-6</v>
      </c>
      <c r="L140">
        <v>0.51734693877551019</v>
      </c>
      <c r="M140">
        <v>0.55204081632653057</v>
      </c>
      <c r="N140" t="s">
        <v>29</v>
      </c>
      <c r="O140">
        <v>2</v>
      </c>
      <c r="P140">
        <v>871</v>
      </c>
      <c r="Q140">
        <v>1</v>
      </c>
      <c r="R140">
        <v>0.5</v>
      </c>
      <c r="S140" t="s">
        <v>27</v>
      </c>
      <c r="T140">
        <v>1</v>
      </c>
      <c r="U140" t="b">
        <v>1</v>
      </c>
      <c r="V140" s="8">
        <f t="shared" si="8"/>
        <v>2.6530612244898055E-2</v>
      </c>
      <c r="W140" s="8">
        <f t="shared" si="9"/>
        <v>1.2244897959183709E-2</v>
      </c>
      <c r="X140" s="8">
        <f t="shared" si="10"/>
        <v>4.6938775510204089E-2</v>
      </c>
      <c r="Y140" cm="1">
        <f t="array" ref="Y140">_xlfn.IFS(X140&lt;W140,0,X140&lt;V140,0,"TRUE",1)</f>
        <v>1</v>
      </c>
      <c r="Z140">
        <f t="shared" si="11"/>
        <v>1</v>
      </c>
    </row>
    <row r="141" spans="1:26" x14ac:dyDescent="0.25">
      <c r="A141">
        <v>3428</v>
      </c>
      <c r="B141">
        <v>489</v>
      </c>
      <c r="C141" t="s">
        <v>28</v>
      </c>
      <c r="D141">
        <v>0.54227405247813409</v>
      </c>
      <c r="E141">
        <v>59</v>
      </c>
      <c r="F141">
        <v>0.53783231083844585</v>
      </c>
      <c r="G141">
        <v>980</v>
      </c>
      <c r="H141">
        <v>0.54387755102040813</v>
      </c>
      <c r="I141">
        <v>9.9854861111111117E-6</v>
      </c>
      <c r="J141">
        <v>0.52551020408163263</v>
      </c>
      <c r="K141">
        <v>4.4590972222222222E-6</v>
      </c>
      <c r="L141">
        <v>0.51530612244897955</v>
      </c>
      <c r="M141">
        <v>0.54693877551020409</v>
      </c>
      <c r="N141" t="s">
        <v>29</v>
      </c>
      <c r="O141">
        <v>2</v>
      </c>
      <c r="P141">
        <v>871</v>
      </c>
      <c r="Q141">
        <v>1</v>
      </c>
      <c r="R141">
        <v>-0.5</v>
      </c>
      <c r="S141" t="s">
        <v>27</v>
      </c>
      <c r="T141">
        <v>1</v>
      </c>
      <c r="U141" t="b">
        <v>1</v>
      </c>
      <c r="V141" s="8">
        <f t="shared" si="8"/>
        <v>-1.8367346938775508E-2</v>
      </c>
      <c r="W141" s="8">
        <f t="shared" si="9"/>
        <v>-2.8571428571428581E-2</v>
      </c>
      <c r="X141" s="8">
        <f t="shared" si="10"/>
        <v>3.0612244897959551E-3</v>
      </c>
      <c r="Y141" cm="1">
        <f t="array" ref="Y141">_xlfn.IFS(X141&lt;W141,0,X141&lt;V141,0,"TRUE",1)</f>
        <v>1</v>
      </c>
      <c r="Z141">
        <f t="shared" si="11"/>
        <v>1</v>
      </c>
    </row>
    <row r="142" spans="1:26" x14ac:dyDescent="0.25">
      <c r="A142">
        <v>3428</v>
      </c>
      <c r="B142">
        <v>489</v>
      </c>
      <c r="C142" t="s">
        <v>28</v>
      </c>
      <c r="D142">
        <v>0.54227405247813409</v>
      </c>
      <c r="E142">
        <v>59</v>
      </c>
      <c r="F142">
        <v>0.48261758691206552</v>
      </c>
      <c r="G142">
        <v>980</v>
      </c>
      <c r="H142">
        <v>0.49183673469387762</v>
      </c>
      <c r="I142">
        <v>1.142126157407407E-5</v>
      </c>
      <c r="J142">
        <v>0.51632653061224487</v>
      </c>
      <c r="K142">
        <v>5.131053240740741E-6</v>
      </c>
      <c r="L142">
        <v>0.49897959183673468</v>
      </c>
      <c r="M142">
        <v>0.54387755102040813</v>
      </c>
      <c r="N142" t="s">
        <v>29</v>
      </c>
      <c r="O142">
        <v>2</v>
      </c>
      <c r="P142">
        <v>871</v>
      </c>
      <c r="Q142">
        <v>2</v>
      </c>
      <c r="R142">
        <v>1</v>
      </c>
      <c r="S142" t="s">
        <v>27</v>
      </c>
      <c r="T142">
        <v>1</v>
      </c>
      <c r="U142" t="b">
        <v>1</v>
      </c>
      <c r="V142" s="8">
        <f t="shared" si="8"/>
        <v>2.4489795918367252E-2</v>
      </c>
      <c r="W142" s="8">
        <f t="shared" si="9"/>
        <v>7.142857142857062E-3</v>
      </c>
      <c r="X142" s="8">
        <f t="shared" si="10"/>
        <v>5.2040816326530515E-2</v>
      </c>
      <c r="Y142" cm="1">
        <f t="array" ref="Y142">_xlfn.IFS(X142&lt;W142,0,X142&lt;V142,0,"TRUE",1)</f>
        <v>1</v>
      </c>
      <c r="Z142">
        <f t="shared" si="11"/>
        <v>1</v>
      </c>
    </row>
    <row r="143" spans="1:26" x14ac:dyDescent="0.25">
      <c r="A143">
        <v>3428</v>
      </c>
      <c r="B143">
        <v>489</v>
      </c>
      <c r="C143" t="s">
        <v>28</v>
      </c>
      <c r="D143">
        <v>0.54227405247813409</v>
      </c>
      <c r="E143">
        <v>59</v>
      </c>
      <c r="F143">
        <v>0.54192229038854811</v>
      </c>
      <c r="G143">
        <v>980</v>
      </c>
      <c r="H143">
        <v>0.54693877551020409</v>
      </c>
      <c r="I143">
        <v>1.0002511574074071E-5</v>
      </c>
      <c r="J143">
        <v>0.52653061224489794</v>
      </c>
      <c r="K143">
        <v>4.2809606481481483E-6</v>
      </c>
      <c r="L143">
        <v>0.52653061224489794</v>
      </c>
      <c r="M143">
        <v>0.54693877551020409</v>
      </c>
      <c r="N143" t="s">
        <v>29</v>
      </c>
      <c r="O143">
        <v>2</v>
      </c>
      <c r="P143">
        <v>871</v>
      </c>
      <c r="Q143">
        <v>2</v>
      </c>
      <c r="R143">
        <v>-1</v>
      </c>
      <c r="S143" t="s">
        <v>27</v>
      </c>
      <c r="T143">
        <v>1</v>
      </c>
      <c r="U143" t="b">
        <v>1</v>
      </c>
      <c r="V143" s="8">
        <f t="shared" si="8"/>
        <v>-2.0408163265306145E-2</v>
      </c>
      <c r="W143" s="8">
        <f t="shared" si="9"/>
        <v>-2.0408163265306145E-2</v>
      </c>
      <c r="X143" s="8">
        <f t="shared" si="10"/>
        <v>0</v>
      </c>
      <c r="Y143" cm="1">
        <f t="array" ref="Y143">_xlfn.IFS(X143&lt;W143,0,X143&lt;V143,0,"TRUE",1)</f>
        <v>1</v>
      </c>
      <c r="Z143">
        <f t="shared" si="11"/>
        <v>0</v>
      </c>
    </row>
    <row r="144" spans="1:26" x14ac:dyDescent="0.25">
      <c r="A144">
        <v>3428</v>
      </c>
      <c r="B144">
        <v>489</v>
      </c>
      <c r="C144" t="s">
        <v>28</v>
      </c>
      <c r="D144">
        <v>0.54227405247813409</v>
      </c>
      <c r="E144">
        <v>59</v>
      </c>
      <c r="F144">
        <v>0.46012269938650308</v>
      </c>
      <c r="G144">
        <v>980</v>
      </c>
      <c r="H144">
        <v>0.46530612244897962</v>
      </c>
      <c r="I144">
        <v>9.6467476851851855E-6</v>
      </c>
      <c r="J144">
        <v>0.47142857142857142</v>
      </c>
      <c r="K144">
        <v>5.0778587962962957E-6</v>
      </c>
      <c r="L144">
        <v>0.4969387755102041</v>
      </c>
      <c r="M144">
        <v>-1</v>
      </c>
      <c r="N144" t="s">
        <v>29</v>
      </c>
      <c r="O144">
        <v>2</v>
      </c>
      <c r="P144">
        <v>871</v>
      </c>
      <c r="Q144">
        <v>3</v>
      </c>
      <c r="R144">
        <v>2</v>
      </c>
      <c r="S144" t="s">
        <v>27</v>
      </c>
      <c r="T144">
        <v>1</v>
      </c>
      <c r="U144" t="b">
        <v>1</v>
      </c>
      <c r="V144" s="8">
        <f t="shared" si="8"/>
        <v>6.1224489795917991E-3</v>
      </c>
      <c r="W144" s="8">
        <f t="shared" si="9"/>
        <v>3.1632653061224481E-2</v>
      </c>
      <c r="X144" s="9">
        <f t="shared" si="10"/>
        <v>-1.4653061224489796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3428</v>
      </c>
      <c r="B145">
        <v>489</v>
      </c>
      <c r="C145" t="s">
        <v>28</v>
      </c>
      <c r="D145">
        <v>0.54227405247813409</v>
      </c>
      <c r="E145">
        <v>59</v>
      </c>
      <c r="F145">
        <v>0.54192229038854811</v>
      </c>
      <c r="G145">
        <v>980</v>
      </c>
      <c r="H145">
        <v>0.54693877551020409</v>
      </c>
      <c r="I145">
        <v>1.026461805555556E-5</v>
      </c>
      <c r="J145">
        <v>0.52653061224489794</v>
      </c>
      <c r="K145">
        <v>4.4484027777777777E-6</v>
      </c>
      <c r="L145">
        <v>0.52653061224489794</v>
      </c>
      <c r="M145">
        <v>0.54693877551020409</v>
      </c>
      <c r="N145" t="s">
        <v>29</v>
      </c>
      <c r="O145">
        <v>2</v>
      </c>
      <c r="P145">
        <v>871</v>
      </c>
      <c r="Q145">
        <v>3</v>
      </c>
      <c r="R145">
        <v>-2</v>
      </c>
      <c r="S145" t="s">
        <v>27</v>
      </c>
      <c r="T145">
        <v>1</v>
      </c>
      <c r="U145" t="b">
        <v>1</v>
      </c>
      <c r="V145" s="8">
        <f t="shared" si="8"/>
        <v>-2.0408163265306145E-2</v>
      </c>
      <c r="W145" s="8">
        <f t="shared" si="9"/>
        <v>-2.0408163265306145E-2</v>
      </c>
      <c r="X145" s="8">
        <f t="shared" si="10"/>
        <v>0</v>
      </c>
      <c r="Y145" cm="1">
        <f t="array" ref="Y145">_xlfn.IFS(X145&lt;W145,0,X145&lt;V145,0,"TRUE",1)</f>
        <v>1</v>
      </c>
      <c r="Z145">
        <f t="shared" si="11"/>
        <v>0</v>
      </c>
    </row>
    <row r="146" spans="1:26" x14ac:dyDescent="0.25">
      <c r="A146">
        <v>3428</v>
      </c>
      <c r="B146">
        <v>489</v>
      </c>
      <c r="C146" t="s">
        <v>28</v>
      </c>
      <c r="D146">
        <v>0.54227405247813409</v>
      </c>
      <c r="E146">
        <v>59</v>
      </c>
      <c r="F146">
        <v>0.52556237218813906</v>
      </c>
      <c r="G146">
        <v>980</v>
      </c>
      <c r="H146">
        <v>0.54081632653061229</v>
      </c>
      <c r="I146">
        <v>1.070050925925926E-5</v>
      </c>
      <c r="J146">
        <v>0.53061224489795922</v>
      </c>
      <c r="K146">
        <v>8.723043981481481E-6</v>
      </c>
      <c r="L146">
        <v>0.52653061224489794</v>
      </c>
      <c r="M146">
        <v>0.54081632653061229</v>
      </c>
      <c r="N146" t="s">
        <v>29</v>
      </c>
      <c r="O146">
        <v>3</v>
      </c>
      <c r="P146">
        <v>465</v>
      </c>
      <c r="Q146">
        <v>1</v>
      </c>
      <c r="R146">
        <v>0.5</v>
      </c>
      <c r="S146" t="s">
        <v>27</v>
      </c>
      <c r="T146">
        <v>1</v>
      </c>
      <c r="U146" t="b">
        <v>1</v>
      </c>
      <c r="V146" s="8">
        <f t="shared" si="8"/>
        <v>-1.0204081632653073E-2</v>
      </c>
      <c r="W146" s="8">
        <f t="shared" si="9"/>
        <v>-1.4285714285714346E-2</v>
      </c>
      <c r="X146" s="8">
        <f t="shared" si="10"/>
        <v>0</v>
      </c>
      <c r="Y146" cm="1">
        <f t="array" ref="Y146">_xlfn.IFS(X146&lt;W146,0,X146&lt;V146,0,"TRUE",1)</f>
        <v>1</v>
      </c>
      <c r="Z146">
        <f t="shared" si="11"/>
        <v>0</v>
      </c>
    </row>
    <row r="147" spans="1:26" x14ac:dyDescent="0.25">
      <c r="A147">
        <v>3428</v>
      </c>
      <c r="B147">
        <v>489</v>
      </c>
      <c r="C147" t="s">
        <v>28</v>
      </c>
      <c r="D147">
        <v>0.54227405247813409</v>
      </c>
      <c r="E147">
        <v>59</v>
      </c>
      <c r="F147">
        <v>0.50920245398773001</v>
      </c>
      <c r="G147">
        <v>980</v>
      </c>
      <c r="H147">
        <v>0.53163265306122454</v>
      </c>
      <c r="I147">
        <v>1.25893287037037E-5</v>
      </c>
      <c r="J147">
        <v>0.52755102040816326</v>
      </c>
      <c r="K147">
        <v>4.3805092592592586E-6</v>
      </c>
      <c r="L147">
        <v>0.52857142857142858</v>
      </c>
      <c r="M147">
        <v>0.53163265306122454</v>
      </c>
      <c r="N147" t="s">
        <v>29</v>
      </c>
      <c r="O147">
        <v>3</v>
      </c>
      <c r="P147">
        <v>465</v>
      </c>
      <c r="Q147">
        <v>1</v>
      </c>
      <c r="R147">
        <v>-0.5</v>
      </c>
      <c r="S147" t="s">
        <v>27</v>
      </c>
      <c r="T147">
        <v>1</v>
      </c>
      <c r="U147" t="b">
        <v>1</v>
      </c>
      <c r="V147" s="8">
        <f t="shared" si="8"/>
        <v>-4.0816326530612734E-3</v>
      </c>
      <c r="W147" s="8">
        <f t="shared" si="9"/>
        <v>-3.0612244897959551E-3</v>
      </c>
      <c r="X147" s="8">
        <f t="shared" si="10"/>
        <v>0</v>
      </c>
      <c r="Y147" cm="1">
        <f t="array" ref="Y147">_xlfn.IFS(X147&lt;W147,0,X147&lt;V147,0,"TRUE",1)</f>
        <v>1</v>
      </c>
      <c r="Z147">
        <f t="shared" si="11"/>
        <v>0</v>
      </c>
    </row>
    <row r="148" spans="1:26" x14ac:dyDescent="0.25">
      <c r="A148">
        <v>3428</v>
      </c>
      <c r="B148">
        <v>489</v>
      </c>
      <c r="C148" t="s">
        <v>28</v>
      </c>
      <c r="D148">
        <v>0.54227405247813409</v>
      </c>
      <c r="E148">
        <v>59</v>
      </c>
      <c r="F148">
        <v>0.52556237218813906</v>
      </c>
      <c r="G148">
        <v>980</v>
      </c>
      <c r="H148">
        <v>0.54081632653061229</v>
      </c>
      <c r="I148">
        <v>9.823333333333333E-6</v>
      </c>
      <c r="J148">
        <v>0.53061224489795922</v>
      </c>
      <c r="K148">
        <v>4.2805092592592596E-6</v>
      </c>
      <c r="L148">
        <v>0.52653061224489794</v>
      </c>
      <c r="M148">
        <v>0.54081632653061229</v>
      </c>
      <c r="N148" t="s">
        <v>29</v>
      </c>
      <c r="O148">
        <v>3</v>
      </c>
      <c r="P148">
        <v>465</v>
      </c>
      <c r="Q148">
        <v>2</v>
      </c>
      <c r="R148">
        <v>1</v>
      </c>
      <c r="S148" t="s">
        <v>27</v>
      </c>
      <c r="T148">
        <v>1</v>
      </c>
      <c r="U148" t="b">
        <v>1</v>
      </c>
      <c r="V148" s="8">
        <f t="shared" si="8"/>
        <v>-1.0204081632653073E-2</v>
      </c>
      <c r="W148" s="8">
        <f t="shared" si="9"/>
        <v>-1.4285714285714346E-2</v>
      </c>
      <c r="X148" s="8">
        <f t="shared" si="10"/>
        <v>0</v>
      </c>
      <c r="Y148" cm="1">
        <f t="array" ref="Y148">_xlfn.IFS(X148&lt;W148,0,X148&lt;V148,0,"TRUE",1)</f>
        <v>1</v>
      </c>
      <c r="Z148">
        <f t="shared" si="11"/>
        <v>0</v>
      </c>
    </row>
    <row r="149" spans="1:26" x14ac:dyDescent="0.25">
      <c r="A149">
        <v>3428</v>
      </c>
      <c r="B149">
        <v>489</v>
      </c>
      <c r="C149" t="s">
        <v>28</v>
      </c>
      <c r="D149">
        <v>0.54227405247813409</v>
      </c>
      <c r="E149">
        <v>59</v>
      </c>
      <c r="F149">
        <v>0.50511247443762786</v>
      </c>
      <c r="G149">
        <v>980</v>
      </c>
      <c r="H149">
        <v>0.52244897959183678</v>
      </c>
      <c r="I149">
        <v>1.232195601851852E-5</v>
      </c>
      <c r="J149">
        <v>0.52448979591836731</v>
      </c>
      <c r="K149">
        <v>4.2050347222222224E-6</v>
      </c>
      <c r="L149">
        <v>0.46938775510204078</v>
      </c>
      <c r="M149">
        <v>0.52244897959183678</v>
      </c>
      <c r="N149" t="s">
        <v>29</v>
      </c>
      <c r="O149">
        <v>3</v>
      </c>
      <c r="P149">
        <v>465</v>
      </c>
      <c r="Q149">
        <v>2</v>
      </c>
      <c r="R149">
        <v>-1</v>
      </c>
      <c r="S149" t="s">
        <v>27</v>
      </c>
      <c r="T149">
        <v>1</v>
      </c>
      <c r="U149" t="b">
        <v>1</v>
      </c>
      <c r="V149" s="8">
        <f t="shared" si="8"/>
        <v>2.0408163265305257E-3</v>
      </c>
      <c r="W149" s="8">
        <f t="shared" si="9"/>
        <v>-5.3061224489795999E-2</v>
      </c>
      <c r="X149" s="8">
        <f t="shared" si="10"/>
        <v>0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3428</v>
      </c>
      <c r="B150">
        <v>489</v>
      </c>
      <c r="C150" t="s">
        <v>28</v>
      </c>
      <c r="D150">
        <v>0.54227405247813409</v>
      </c>
      <c r="E150">
        <v>59</v>
      </c>
      <c r="F150">
        <v>0.52556237218813906</v>
      </c>
      <c r="G150">
        <v>980</v>
      </c>
      <c r="H150">
        <v>0.54081632653061229</v>
      </c>
      <c r="I150">
        <v>9.7161342592592597E-6</v>
      </c>
      <c r="J150">
        <v>0.53061224489795922</v>
      </c>
      <c r="K150">
        <v>4.3497916666666669E-6</v>
      </c>
      <c r="L150">
        <v>0.52653061224489794</v>
      </c>
      <c r="M150">
        <v>0.54081632653061229</v>
      </c>
      <c r="N150" t="s">
        <v>29</v>
      </c>
      <c r="O150">
        <v>3</v>
      </c>
      <c r="P150">
        <v>465</v>
      </c>
      <c r="Q150">
        <v>3</v>
      </c>
      <c r="R150">
        <v>2</v>
      </c>
      <c r="S150" t="s">
        <v>27</v>
      </c>
      <c r="T150">
        <v>1</v>
      </c>
      <c r="U150" t="b">
        <v>1</v>
      </c>
      <c r="V150" s="8">
        <f t="shared" si="8"/>
        <v>-1.0204081632653073E-2</v>
      </c>
      <c r="W150" s="8">
        <f t="shared" si="9"/>
        <v>-1.4285714285714346E-2</v>
      </c>
      <c r="X150" s="8">
        <f t="shared" si="10"/>
        <v>0</v>
      </c>
      <c r="Y150" cm="1">
        <f t="array" ref="Y150">_xlfn.IFS(X150&lt;W150,0,X150&lt;V150,0,"TRUE",1)</f>
        <v>1</v>
      </c>
      <c r="Z150">
        <f t="shared" si="11"/>
        <v>0</v>
      </c>
    </row>
    <row r="151" spans="1:26" x14ac:dyDescent="0.25">
      <c r="A151">
        <v>3428</v>
      </c>
      <c r="B151">
        <v>489</v>
      </c>
      <c r="C151" t="s">
        <v>28</v>
      </c>
      <c r="D151">
        <v>0.54227405247813409</v>
      </c>
      <c r="E151">
        <v>59</v>
      </c>
      <c r="F151">
        <v>0.4948875255623722</v>
      </c>
      <c r="G151">
        <v>980</v>
      </c>
      <c r="H151">
        <v>0.49489795918367352</v>
      </c>
      <c r="I151">
        <v>1.000247685185185E-5</v>
      </c>
      <c r="J151">
        <v>0.49897959183673468</v>
      </c>
      <c r="K151">
        <v>4.6420949074074079E-6</v>
      </c>
      <c r="L151">
        <v>0.46020408163265308</v>
      </c>
      <c r="M151">
        <v>0.49489795918367352</v>
      </c>
      <c r="N151" t="s">
        <v>29</v>
      </c>
      <c r="O151">
        <v>3</v>
      </c>
      <c r="P151">
        <v>465</v>
      </c>
      <c r="Q151">
        <v>3</v>
      </c>
      <c r="R151">
        <v>-2</v>
      </c>
      <c r="S151" t="s">
        <v>27</v>
      </c>
      <c r="T151">
        <v>1</v>
      </c>
      <c r="U151" t="b">
        <v>1</v>
      </c>
      <c r="V151" s="8">
        <f t="shared" si="8"/>
        <v>4.0816326530611624E-3</v>
      </c>
      <c r="W151" s="8">
        <f t="shared" si="9"/>
        <v>-3.4693877551020436E-2</v>
      </c>
      <c r="X151" s="8">
        <f t="shared" si="10"/>
        <v>0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3428</v>
      </c>
      <c r="B152">
        <v>489</v>
      </c>
      <c r="C152" t="s">
        <v>28</v>
      </c>
      <c r="D152">
        <v>0.54227405247813409</v>
      </c>
      <c r="E152">
        <v>59</v>
      </c>
      <c r="F152">
        <v>0.5214723926380368</v>
      </c>
      <c r="G152">
        <v>980</v>
      </c>
      <c r="H152">
        <v>0.5418367346938775</v>
      </c>
      <c r="I152">
        <v>9.8978819444444436E-6</v>
      </c>
      <c r="J152">
        <v>0.52755102040816326</v>
      </c>
      <c r="K152">
        <v>4.2866087962962963E-6</v>
      </c>
      <c r="L152">
        <v>0.52653061224489794</v>
      </c>
      <c r="M152">
        <v>0.54693877551020409</v>
      </c>
      <c r="N152" t="s">
        <v>29</v>
      </c>
      <c r="O152">
        <v>3</v>
      </c>
      <c r="P152">
        <v>406</v>
      </c>
      <c r="Q152">
        <v>1</v>
      </c>
      <c r="R152">
        <v>0.5</v>
      </c>
      <c r="S152" t="s">
        <v>27</v>
      </c>
      <c r="T152">
        <v>1</v>
      </c>
      <c r="U152" t="b">
        <v>0</v>
      </c>
      <c r="V152" s="8">
        <f t="shared" si="8"/>
        <v>-1.4285714285714235E-2</v>
      </c>
      <c r="W152" s="8">
        <f t="shared" si="9"/>
        <v>-1.5306122448979553E-2</v>
      </c>
      <c r="X152" s="8">
        <f t="shared" si="10"/>
        <v>5.1020408163265918E-3</v>
      </c>
      <c r="Y152" cm="1">
        <f t="array" ref="Y152">_xlfn.IFS(X152&lt;W152,0,X152&lt;V152,0,"TRUE",1)</f>
        <v>1</v>
      </c>
      <c r="Z152">
        <f t="shared" si="11"/>
        <v>1</v>
      </c>
    </row>
    <row r="153" spans="1:26" x14ac:dyDescent="0.25">
      <c r="A153">
        <v>3428</v>
      </c>
      <c r="B153">
        <v>489</v>
      </c>
      <c r="C153" t="s">
        <v>28</v>
      </c>
      <c r="D153">
        <v>0.54227405247813409</v>
      </c>
      <c r="E153">
        <v>59</v>
      </c>
      <c r="F153">
        <v>0.53374233128834359</v>
      </c>
      <c r="G153">
        <v>980</v>
      </c>
      <c r="H153">
        <v>0.54897959183673473</v>
      </c>
      <c r="I153">
        <v>9.6525810185185181E-6</v>
      </c>
      <c r="J153">
        <v>0.53469387755102038</v>
      </c>
      <c r="K153">
        <v>4.4635300925925927E-6</v>
      </c>
      <c r="L153">
        <v>0.52653061224489794</v>
      </c>
      <c r="M153">
        <v>0.54693877551020409</v>
      </c>
      <c r="N153" t="s">
        <v>29</v>
      </c>
      <c r="O153">
        <v>3</v>
      </c>
      <c r="P153">
        <v>406</v>
      </c>
      <c r="Q153">
        <v>1</v>
      </c>
      <c r="R153">
        <v>-0.5</v>
      </c>
      <c r="S153" t="s">
        <v>27</v>
      </c>
      <c r="T153">
        <v>1</v>
      </c>
      <c r="U153" t="b">
        <v>0</v>
      </c>
      <c r="V153" s="8">
        <f t="shared" si="8"/>
        <v>-1.4285714285714346E-2</v>
      </c>
      <c r="W153" s="8">
        <f t="shared" si="9"/>
        <v>-2.2448979591836782E-2</v>
      </c>
      <c r="X153" s="8">
        <f t="shared" si="10"/>
        <v>-2.0408163265306367E-3</v>
      </c>
      <c r="Y153" cm="1">
        <f t="array" ref="Y153">_xlfn.IFS(X153&lt;W153,0,X153&lt;V153,0,"TRUE",1)</f>
        <v>1</v>
      </c>
      <c r="Z153">
        <f t="shared" si="11"/>
        <v>0</v>
      </c>
    </row>
    <row r="154" spans="1:26" x14ac:dyDescent="0.25">
      <c r="A154">
        <v>3428</v>
      </c>
      <c r="B154">
        <v>489</v>
      </c>
      <c r="C154" t="s">
        <v>28</v>
      </c>
      <c r="D154">
        <v>0.54227405247813409</v>
      </c>
      <c r="E154">
        <v>59</v>
      </c>
      <c r="F154">
        <v>0.51738241308793453</v>
      </c>
      <c r="G154">
        <v>980</v>
      </c>
      <c r="H154">
        <v>0.5418367346938775</v>
      </c>
      <c r="I154">
        <v>1.011584490740741E-5</v>
      </c>
      <c r="J154">
        <v>0.52755102040816326</v>
      </c>
      <c r="K154">
        <v>4.1246064814814819E-6</v>
      </c>
      <c r="L154">
        <v>0.52653061224489794</v>
      </c>
      <c r="M154">
        <v>0.54693877551020409</v>
      </c>
      <c r="N154" t="s">
        <v>29</v>
      </c>
      <c r="O154">
        <v>3</v>
      </c>
      <c r="P154">
        <v>406</v>
      </c>
      <c r="Q154">
        <v>2</v>
      </c>
      <c r="R154">
        <v>1</v>
      </c>
      <c r="S154" t="s">
        <v>27</v>
      </c>
      <c r="T154">
        <v>1</v>
      </c>
      <c r="U154" t="b">
        <v>0</v>
      </c>
      <c r="V154" s="8">
        <f t="shared" si="8"/>
        <v>-1.4285714285714235E-2</v>
      </c>
      <c r="W154" s="8">
        <f t="shared" si="9"/>
        <v>-1.5306122448979553E-2</v>
      </c>
      <c r="X154" s="8">
        <f t="shared" si="10"/>
        <v>5.1020408163265918E-3</v>
      </c>
      <c r="Y154" cm="1">
        <f t="array" ref="Y154">_xlfn.IFS(X154&lt;W154,0,X154&lt;V154,0,"TRUE",1)</f>
        <v>1</v>
      </c>
      <c r="Z154">
        <f t="shared" si="11"/>
        <v>1</v>
      </c>
    </row>
    <row r="155" spans="1:26" x14ac:dyDescent="0.25">
      <c r="A155">
        <v>3428</v>
      </c>
      <c r="B155">
        <v>489</v>
      </c>
      <c r="C155" t="s">
        <v>28</v>
      </c>
      <c r="D155">
        <v>0.54227405247813409</v>
      </c>
      <c r="E155">
        <v>59</v>
      </c>
      <c r="F155">
        <v>0.53987730061349692</v>
      </c>
      <c r="G155">
        <v>980</v>
      </c>
      <c r="H155">
        <v>0.54591836734693877</v>
      </c>
      <c r="I155">
        <v>9.8970254629629626E-6</v>
      </c>
      <c r="J155">
        <v>0.53163265306122454</v>
      </c>
      <c r="K155">
        <v>4.3855324074074077E-6</v>
      </c>
      <c r="L155">
        <v>0.52653061224489794</v>
      </c>
      <c r="M155">
        <v>0.54693877551020409</v>
      </c>
      <c r="N155" t="s">
        <v>29</v>
      </c>
      <c r="O155">
        <v>3</v>
      </c>
      <c r="P155">
        <v>406</v>
      </c>
      <c r="Q155">
        <v>2</v>
      </c>
      <c r="R155">
        <v>-1</v>
      </c>
      <c r="S155" t="s">
        <v>27</v>
      </c>
      <c r="T155">
        <v>1</v>
      </c>
      <c r="U155" t="b">
        <v>0</v>
      </c>
      <c r="V155" s="8">
        <f t="shared" si="8"/>
        <v>-1.4285714285714235E-2</v>
      </c>
      <c r="W155" s="8">
        <f t="shared" si="9"/>
        <v>-1.9387755102040827E-2</v>
      </c>
      <c r="X155" s="8">
        <f t="shared" si="10"/>
        <v>1.0204081632653184E-3</v>
      </c>
      <c r="Y155" cm="1">
        <f t="array" ref="Y155">_xlfn.IFS(X155&lt;W155,0,X155&lt;V155,0,"TRUE",1)</f>
        <v>1</v>
      </c>
      <c r="Z155">
        <f t="shared" si="11"/>
        <v>1</v>
      </c>
    </row>
    <row r="156" spans="1:26" x14ac:dyDescent="0.25">
      <c r="A156">
        <v>3428</v>
      </c>
      <c r="B156">
        <v>489</v>
      </c>
      <c r="C156" t="s">
        <v>28</v>
      </c>
      <c r="D156">
        <v>0.54227405247813409</v>
      </c>
      <c r="E156">
        <v>59</v>
      </c>
      <c r="F156">
        <v>0.50306748466257667</v>
      </c>
      <c r="G156">
        <v>980</v>
      </c>
      <c r="H156">
        <v>0.53673469387755102</v>
      </c>
      <c r="I156">
        <v>9.8224999999999996E-6</v>
      </c>
      <c r="J156">
        <v>0.5295918367346939</v>
      </c>
      <c r="K156">
        <v>4.2783333333333327E-6</v>
      </c>
      <c r="L156">
        <v>0.52653061224489794</v>
      </c>
      <c r="M156">
        <v>0.54693877551020409</v>
      </c>
      <c r="N156" t="s">
        <v>29</v>
      </c>
      <c r="O156">
        <v>3</v>
      </c>
      <c r="P156">
        <v>406</v>
      </c>
      <c r="Q156">
        <v>3</v>
      </c>
      <c r="R156">
        <v>2</v>
      </c>
      <c r="S156" t="s">
        <v>27</v>
      </c>
      <c r="T156">
        <v>1</v>
      </c>
      <c r="U156" t="b">
        <v>0</v>
      </c>
      <c r="V156" s="8">
        <f t="shared" si="8"/>
        <v>-7.1428571428571175E-3</v>
      </c>
      <c r="W156" s="8">
        <f t="shared" si="9"/>
        <v>-1.0204081632653073E-2</v>
      </c>
      <c r="X156" s="8">
        <f t="shared" si="10"/>
        <v>1.0204081632653073E-2</v>
      </c>
      <c r="Y156" cm="1">
        <f t="array" ref="Y156">_xlfn.IFS(X156&lt;W156,0,X156&lt;V156,0,"TRUE",1)</f>
        <v>1</v>
      </c>
      <c r="Z156">
        <f t="shared" si="11"/>
        <v>1</v>
      </c>
    </row>
    <row r="157" spans="1:26" x14ac:dyDescent="0.25">
      <c r="A157">
        <v>3428</v>
      </c>
      <c r="B157">
        <v>489</v>
      </c>
      <c r="C157" t="s">
        <v>28</v>
      </c>
      <c r="D157">
        <v>0.54227405247813409</v>
      </c>
      <c r="E157">
        <v>59</v>
      </c>
      <c r="F157">
        <v>0.54396728016359919</v>
      </c>
      <c r="G157">
        <v>980</v>
      </c>
      <c r="H157">
        <v>0.54693877551020409</v>
      </c>
      <c r="I157">
        <v>9.8267361111111109E-6</v>
      </c>
      <c r="J157">
        <v>0.53367346938775506</v>
      </c>
      <c r="K157">
        <v>4.0988425925925927E-6</v>
      </c>
      <c r="L157">
        <v>0.52653061224489794</v>
      </c>
      <c r="M157">
        <v>0.54693877551020409</v>
      </c>
      <c r="N157" t="s">
        <v>29</v>
      </c>
      <c r="O157">
        <v>3</v>
      </c>
      <c r="P157">
        <v>406</v>
      </c>
      <c r="Q157">
        <v>3</v>
      </c>
      <c r="R157">
        <v>-2</v>
      </c>
      <c r="S157" t="s">
        <v>27</v>
      </c>
      <c r="T157">
        <v>1</v>
      </c>
      <c r="U157" t="b">
        <v>0</v>
      </c>
      <c r="V157" s="8">
        <f t="shared" si="8"/>
        <v>-1.3265306122449028E-2</v>
      </c>
      <c r="W157" s="8">
        <f t="shared" si="9"/>
        <v>-2.0408163265306145E-2</v>
      </c>
      <c r="X157" s="8">
        <f t="shared" si="10"/>
        <v>0</v>
      </c>
      <c r="Y157" cm="1">
        <f t="array" ref="Y157">_xlfn.IFS(X157&lt;W157,0,X157&lt;V157,0,"TRUE",1)</f>
        <v>1</v>
      </c>
      <c r="Z157">
        <f t="shared" si="11"/>
        <v>0</v>
      </c>
    </row>
    <row r="158" spans="1:26" x14ac:dyDescent="0.25">
      <c r="A158">
        <v>3428</v>
      </c>
      <c r="B158">
        <v>489</v>
      </c>
      <c r="C158" t="s">
        <v>28</v>
      </c>
      <c r="D158">
        <v>0.54227405247813409</v>
      </c>
      <c r="E158">
        <v>59</v>
      </c>
      <c r="F158">
        <v>0.52556237218813906</v>
      </c>
      <c r="G158">
        <v>980</v>
      </c>
      <c r="H158">
        <v>0.54081632653061229</v>
      </c>
      <c r="I158">
        <v>1.00796412037037E-5</v>
      </c>
      <c r="J158">
        <v>0.53061224489795922</v>
      </c>
      <c r="K158">
        <v>4.2810185185185186E-6</v>
      </c>
      <c r="L158">
        <v>0.5295918367346939</v>
      </c>
      <c r="M158">
        <v>0.4316326530612245</v>
      </c>
      <c r="N158" t="s">
        <v>29</v>
      </c>
      <c r="O158">
        <v>2</v>
      </c>
      <c r="P158">
        <v>937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 s="8">
        <f t="shared" si="8"/>
        <v>-1.0204081632653073E-2</v>
      </c>
      <c r="W158" s="8">
        <f t="shared" si="9"/>
        <v>-1.1224489795918391E-2</v>
      </c>
      <c r="X158" s="8">
        <f t="shared" si="10"/>
        <v>-0.10918367346938779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3428</v>
      </c>
      <c r="B159">
        <v>489</v>
      </c>
      <c r="C159" t="s">
        <v>28</v>
      </c>
      <c r="D159">
        <v>0.54227405247813409</v>
      </c>
      <c r="E159">
        <v>59</v>
      </c>
      <c r="F159">
        <v>0.52556237218813906</v>
      </c>
      <c r="G159">
        <v>980</v>
      </c>
      <c r="H159">
        <v>0.54081632653061229</v>
      </c>
      <c r="I159">
        <v>1.000760416666667E-5</v>
      </c>
      <c r="J159">
        <v>0.53061224489795922</v>
      </c>
      <c r="K159">
        <v>5.0794791666666669E-6</v>
      </c>
      <c r="L159">
        <v>0.5295918367346939</v>
      </c>
      <c r="M159">
        <v>0.4316326530612245</v>
      </c>
      <c r="N159" t="s">
        <v>29</v>
      </c>
      <c r="O159">
        <v>2</v>
      </c>
      <c r="P159">
        <v>937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 s="8">
        <f t="shared" si="8"/>
        <v>-1.0204081632653073E-2</v>
      </c>
      <c r="W159" s="8">
        <f t="shared" si="9"/>
        <v>-1.1224489795918391E-2</v>
      </c>
      <c r="X159" s="8">
        <f t="shared" si="10"/>
        <v>-0.10918367346938779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3428</v>
      </c>
      <c r="B160">
        <v>489</v>
      </c>
      <c r="C160" t="s">
        <v>28</v>
      </c>
      <c r="D160">
        <v>0.54227405247813409</v>
      </c>
      <c r="E160">
        <v>59</v>
      </c>
      <c r="F160">
        <v>0.52556237218813906</v>
      </c>
      <c r="G160">
        <v>980</v>
      </c>
      <c r="H160">
        <v>0.54081632653061229</v>
      </c>
      <c r="I160">
        <v>9.6880787037037031E-6</v>
      </c>
      <c r="J160">
        <v>0.53061224489795922</v>
      </c>
      <c r="K160">
        <v>4.2761226851851847E-6</v>
      </c>
      <c r="L160">
        <v>0.52653061224489794</v>
      </c>
      <c r="M160">
        <v>0.4316326530612245</v>
      </c>
      <c r="N160" t="s">
        <v>29</v>
      </c>
      <c r="O160">
        <v>2</v>
      </c>
      <c r="P160">
        <v>937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 s="8">
        <f t="shared" si="8"/>
        <v>-1.0204081632653073E-2</v>
      </c>
      <c r="W160" s="8">
        <f t="shared" si="9"/>
        <v>-1.4285714285714346E-2</v>
      </c>
      <c r="X160" s="8">
        <f t="shared" si="10"/>
        <v>-0.10918367346938779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3428</v>
      </c>
      <c r="B161">
        <v>489</v>
      </c>
      <c r="C161" t="s">
        <v>28</v>
      </c>
      <c r="D161">
        <v>0.54227405247813409</v>
      </c>
      <c r="E161">
        <v>59</v>
      </c>
      <c r="F161">
        <v>0.52556237218813906</v>
      </c>
      <c r="G161">
        <v>980</v>
      </c>
      <c r="H161">
        <v>0.54081632653061229</v>
      </c>
      <c r="I161">
        <v>9.9010069444444436E-6</v>
      </c>
      <c r="J161">
        <v>0.53367346938775506</v>
      </c>
      <c r="K161">
        <v>4.8223148148148153E-6</v>
      </c>
      <c r="L161">
        <v>0.5295918367346939</v>
      </c>
      <c r="M161">
        <v>0.4316326530612245</v>
      </c>
      <c r="N161" t="s">
        <v>29</v>
      </c>
      <c r="O161">
        <v>2</v>
      </c>
      <c r="P161">
        <v>937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 s="8">
        <f t="shared" si="8"/>
        <v>-7.1428571428572285E-3</v>
      </c>
      <c r="W161" s="8">
        <f t="shared" si="9"/>
        <v>-1.1224489795918391E-2</v>
      </c>
      <c r="X161" s="8">
        <f t="shared" si="10"/>
        <v>-0.10918367346938779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3428</v>
      </c>
      <c r="B162">
        <v>489</v>
      </c>
      <c r="C162" t="s">
        <v>28</v>
      </c>
      <c r="D162">
        <v>0.54227405247813409</v>
      </c>
      <c r="E162">
        <v>59</v>
      </c>
      <c r="F162">
        <v>0.52556237218813906</v>
      </c>
      <c r="G162">
        <v>980</v>
      </c>
      <c r="H162">
        <v>0.54081632653061229</v>
      </c>
      <c r="I162">
        <v>9.8275578703703698E-6</v>
      </c>
      <c r="J162">
        <v>0.53061224489795922</v>
      </c>
      <c r="K162">
        <v>4.278761574074074E-6</v>
      </c>
      <c r="L162">
        <v>0.52653061224489794</v>
      </c>
      <c r="M162">
        <v>0.4316326530612245</v>
      </c>
      <c r="N162" t="s">
        <v>29</v>
      </c>
      <c r="O162">
        <v>2</v>
      </c>
      <c r="P162">
        <v>937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 s="8">
        <f t="shared" si="8"/>
        <v>-1.0204081632653073E-2</v>
      </c>
      <c r="W162" s="8">
        <f t="shared" si="9"/>
        <v>-1.4285714285714346E-2</v>
      </c>
      <c r="X162" s="8">
        <f t="shared" si="10"/>
        <v>-0.10918367346938779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3428</v>
      </c>
      <c r="B163">
        <v>489</v>
      </c>
      <c r="C163" t="s">
        <v>28</v>
      </c>
      <c r="D163">
        <v>0.54227405247813409</v>
      </c>
      <c r="E163">
        <v>59</v>
      </c>
      <c r="F163">
        <v>0.52556237218813906</v>
      </c>
      <c r="G163">
        <v>980</v>
      </c>
      <c r="H163">
        <v>0.54081632653061229</v>
      </c>
      <c r="I163">
        <v>1.4285405092592589E-5</v>
      </c>
      <c r="J163">
        <v>0.53367346938775506</v>
      </c>
      <c r="K163">
        <v>4.4604513888888884E-6</v>
      </c>
      <c r="L163">
        <v>0.5295918367346939</v>
      </c>
      <c r="M163">
        <v>0.4316326530612245</v>
      </c>
      <c r="N163" t="s">
        <v>29</v>
      </c>
      <c r="O163">
        <v>2</v>
      </c>
      <c r="P163">
        <v>937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 s="8">
        <f t="shared" si="8"/>
        <v>-7.1428571428572285E-3</v>
      </c>
      <c r="W163" s="8">
        <f t="shared" si="9"/>
        <v>-1.1224489795918391E-2</v>
      </c>
      <c r="X163" s="8">
        <f t="shared" si="10"/>
        <v>-0.10918367346938779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3428</v>
      </c>
      <c r="B164">
        <v>489</v>
      </c>
      <c r="C164" t="s">
        <v>28</v>
      </c>
      <c r="D164">
        <v>0.54227405247813409</v>
      </c>
      <c r="E164">
        <v>59</v>
      </c>
      <c r="F164">
        <v>0.52760736196319014</v>
      </c>
      <c r="G164">
        <v>980</v>
      </c>
      <c r="H164">
        <v>0.53673469387755102</v>
      </c>
      <c r="I164">
        <v>1.000773148148148E-5</v>
      </c>
      <c r="J164">
        <v>0.53061224489795922</v>
      </c>
      <c r="K164">
        <v>4.1011342592592593E-6</v>
      </c>
      <c r="L164">
        <v>0.52653061224489794</v>
      </c>
      <c r="M164">
        <v>0.50510204081632648</v>
      </c>
      <c r="N164" t="s">
        <v>29</v>
      </c>
      <c r="O164">
        <v>2</v>
      </c>
      <c r="P164">
        <v>221</v>
      </c>
      <c r="Q164">
        <v>1</v>
      </c>
      <c r="R164">
        <v>0.5</v>
      </c>
      <c r="S164" t="s">
        <v>27</v>
      </c>
      <c r="T164">
        <v>1</v>
      </c>
      <c r="U164" t="b">
        <v>0</v>
      </c>
      <c r="V164" s="8">
        <f t="shared" si="8"/>
        <v>-6.1224489795917991E-3</v>
      </c>
      <c r="W164" s="8">
        <f t="shared" si="9"/>
        <v>-1.0204081632653073E-2</v>
      </c>
      <c r="X164" s="8">
        <f t="shared" si="10"/>
        <v>-3.1632653061224536E-2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3428</v>
      </c>
      <c r="B165">
        <v>489</v>
      </c>
      <c r="C165" t="s">
        <v>28</v>
      </c>
      <c r="D165">
        <v>0.54227405247813409</v>
      </c>
      <c r="E165">
        <v>59</v>
      </c>
      <c r="F165">
        <v>0.52760736196319014</v>
      </c>
      <c r="G165">
        <v>980</v>
      </c>
      <c r="H165">
        <v>0.54081632653061229</v>
      </c>
      <c r="I165">
        <v>9.6391435185185183E-6</v>
      </c>
      <c r="J165">
        <v>0.53061224489795922</v>
      </c>
      <c r="K165">
        <v>4.2810995370370372E-6</v>
      </c>
      <c r="L165">
        <v>0.52653061224489794</v>
      </c>
      <c r="M165">
        <v>0.50510204081632648</v>
      </c>
      <c r="N165" t="s">
        <v>29</v>
      </c>
      <c r="O165">
        <v>2</v>
      </c>
      <c r="P165">
        <v>221</v>
      </c>
      <c r="Q165">
        <v>1</v>
      </c>
      <c r="R165">
        <v>-0.5</v>
      </c>
      <c r="S165" t="s">
        <v>27</v>
      </c>
      <c r="T165">
        <v>1</v>
      </c>
      <c r="U165" t="b">
        <v>0</v>
      </c>
      <c r="V165" s="8">
        <f t="shared" si="8"/>
        <v>-1.0204081632653073E-2</v>
      </c>
      <c r="W165" s="8">
        <f t="shared" si="9"/>
        <v>-1.4285714285714346E-2</v>
      </c>
      <c r="X165" s="8">
        <f t="shared" si="10"/>
        <v>-3.5714285714285809E-2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3428</v>
      </c>
      <c r="B166">
        <v>489</v>
      </c>
      <c r="C166" t="s">
        <v>28</v>
      </c>
      <c r="D166">
        <v>0.54227405247813409</v>
      </c>
      <c r="E166">
        <v>59</v>
      </c>
      <c r="F166">
        <v>0.51533742331288346</v>
      </c>
      <c r="G166">
        <v>980</v>
      </c>
      <c r="H166">
        <v>0.53061224489795922</v>
      </c>
      <c r="I166">
        <v>9.6623611111111113E-6</v>
      </c>
      <c r="J166">
        <v>0.53061224489795922</v>
      </c>
      <c r="K166">
        <v>4.2648726851851846E-6</v>
      </c>
      <c r="L166">
        <v>0.52653061224489794</v>
      </c>
      <c r="M166">
        <v>0.50510204081632648</v>
      </c>
      <c r="N166" t="s">
        <v>29</v>
      </c>
      <c r="O166">
        <v>2</v>
      </c>
      <c r="P166">
        <v>221</v>
      </c>
      <c r="Q166">
        <v>2</v>
      </c>
      <c r="R166">
        <v>1</v>
      </c>
      <c r="S166" t="s">
        <v>27</v>
      </c>
      <c r="T166">
        <v>1</v>
      </c>
      <c r="U166" t="b">
        <v>0</v>
      </c>
      <c r="V166" s="8">
        <f t="shared" si="8"/>
        <v>0</v>
      </c>
      <c r="W166" s="8">
        <f t="shared" si="9"/>
        <v>-4.0816326530612734E-3</v>
      </c>
      <c r="X166" s="8">
        <f t="shared" si="10"/>
        <v>-2.5510204081632737E-2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3428</v>
      </c>
      <c r="B167">
        <v>489</v>
      </c>
      <c r="C167" t="s">
        <v>28</v>
      </c>
      <c r="D167">
        <v>0.54227405247813409</v>
      </c>
      <c r="E167">
        <v>59</v>
      </c>
      <c r="F167">
        <v>0.52760736196319014</v>
      </c>
      <c r="G167">
        <v>980</v>
      </c>
      <c r="H167">
        <v>0.53979591836734697</v>
      </c>
      <c r="I167">
        <v>1.089350694444444E-5</v>
      </c>
      <c r="J167">
        <v>0.53061224489795922</v>
      </c>
      <c r="K167">
        <v>5.0767245370370369E-6</v>
      </c>
      <c r="L167">
        <v>0.5295918367346939</v>
      </c>
      <c r="M167">
        <v>0.50510204081632648</v>
      </c>
      <c r="N167" t="s">
        <v>29</v>
      </c>
      <c r="O167">
        <v>2</v>
      </c>
      <c r="P167">
        <v>221</v>
      </c>
      <c r="Q167">
        <v>2</v>
      </c>
      <c r="R167">
        <v>-1</v>
      </c>
      <c r="S167" t="s">
        <v>27</v>
      </c>
      <c r="T167">
        <v>1</v>
      </c>
      <c r="U167" t="b">
        <v>0</v>
      </c>
      <c r="V167" s="8">
        <f t="shared" si="8"/>
        <v>-9.1836734693877542E-3</v>
      </c>
      <c r="W167" s="8">
        <f t="shared" si="9"/>
        <v>-1.0204081632653073E-2</v>
      </c>
      <c r="X167" s="8">
        <f t="shared" si="10"/>
        <v>-3.4693877551020491E-2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3428</v>
      </c>
      <c r="B168">
        <v>489</v>
      </c>
      <c r="C168" t="s">
        <v>28</v>
      </c>
      <c r="D168">
        <v>0.54227405247813409</v>
      </c>
      <c r="E168">
        <v>59</v>
      </c>
      <c r="F168">
        <v>0.51533742331288346</v>
      </c>
      <c r="G168">
        <v>980</v>
      </c>
      <c r="H168">
        <v>0.52755102040816326</v>
      </c>
      <c r="I168">
        <v>9.6516087962962949E-6</v>
      </c>
      <c r="J168">
        <v>0.53061224489795922</v>
      </c>
      <c r="K168">
        <v>4.2809837962962966E-6</v>
      </c>
      <c r="L168">
        <v>0.53061224489795922</v>
      </c>
      <c r="M168">
        <v>0.50510204081632648</v>
      </c>
      <c r="N168" t="s">
        <v>29</v>
      </c>
      <c r="O168">
        <v>2</v>
      </c>
      <c r="P168">
        <v>221</v>
      </c>
      <c r="Q168">
        <v>3</v>
      </c>
      <c r="R168">
        <v>2</v>
      </c>
      <c r="S168" t="s">
        <v>27</v>
      </c>
      <c r="T168">
        <v>1</v>
      </c>
      <c r="U168" t="b">
        <v>0</v>
      </c>
      <c r="V168" s="8">
        <f t="shared" si="8"/>
        <v>3.0612244897959551E-3</v>
      </c>
      <c r="W168" s="8">
        <f t="shared" si="9"/>
        <v>3.0612244897959551E-3</v>
      </c>
      <c r="X168" s="8">
        <f t="shared" si="10"/>
        <v>-2.2448979591836782E-2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3428</v>
      </c>
      <c r="B169">
        <v>489</v>
      </c>
      <c r="C169" t="s">
        <v>28</v>
      </c>
      <c r="D169">
        <v>0.54227405247813409</v>
      </c>
      <c r="E169">
        <v>59</v>
      </c>
      <c r="F169">
        <v>0.52760736196319014</v>
      </c>
      <c r="G169">
        <v>980</v>
      </c>
      <c r="H169">
        <v>0.53979591836734697</v>
      </c>
      <c r="I169">
        <v>9.6450925925925915E-6</v>
      </c>
      <c r="J169">
        <v>0.53061224489795922</v>
      </c>
      <c r="K169">
        <v>4.2814583333333337E-6</v>
      </c>
      <c r="L169">
        <v>0.52857142857142858</v>
      </c>
      <c r="M169">
        <v>0.50510204081632648</v>
      </c>
      <c r="N169" t="s">
        <v>29</v>
      </c>
      <c r="O169">
        <v>2</v>
      </c>
      <c r="P169">
        <v>221</v>
      </c>
      <c r="Q169">
        <v>3</v>
      </c>
      <c r="R169">
        <v>-2</v>
      </c>
      <c r="S169" t="s">
        <v>27</v>
      </c>
      <c r="T169">
        <v>1</v>
      </c>
      <c r="U169" t="b">
        <v>0</v>
      </c>
      <c r="V169" s="8">
        <f t="shared" si="8"/>
        <v>-9.1836734693877542E-3</v>
      </c>
      <c r="W169" s="8">
        <f t="shared" si="9"/>
        <v>-1.1224489795918391E-2</v>
      </c>
      <c r="X169" s="8">
        <f t="shared" si="10"/>
        <v>-3.4693877551020491E-2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3428</v>
      </c>
      <c r="B170">
        <v>489</v>
      </c>
      <c r="C170" t="s">
        <v>28</v>
      </c>
      <c r="D170">
        <v>0.54227405247813409</v>
      </c>
      <c r="E170">
        <v>59</v>
      </c>
      <c r="F170">
        <v>0.52965235173824132</v>
      </c>
      <c r="G170">
        <v>980</v>
      </c>
      <c r="H170">
        <v>0.53673469387755102</v>
      </c>
      <c r="I170">
        <v>1.026061342592593E-5</v>
      </c>
      <c r="J170">
        <v>0.51836734693877551</v>
      </c>
      <c r="K170">
        <v>4.5669444444444442E-6</v>
      </c>
      <c r="L170">
        <v>0.52551020408163263</v>
      </c>
      <c r="M170">
        <v>0.49795918367346942</v>
      </c>
      <c r="N170" t="s">
        <v>29</v>
      </c>
      <c r="O170">
        <v>3</v>
      </c>
      <c r="P170">
        <v>470</v>
      </c>
      <c r="Q170">
        <v>1</v>
      </c>
      <c r="R170">
        <v>0.5</v>
      </c>
      <c r="S170" t="s">
        <v>27</v>
      </c>
      <c r="T170">
        <v>1</v>
      </c>
      <c r="U170" t="b">
        <v>1</v>
      </c>
      <c r="V170" s="8">
        <f t="shared" si="8"/>
        <v>-1.8367346938775508E-2</v>
      </c>
      <c r="W170" s="8">
        <f t="shared" si="9"/>
        <v>-1.1224489795918391E-2</v>
      </c>
      <c r="X170" s="8">
        <f t="shared" si="10"/>
        <v>-3.8775510204081598E-2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3428</v>
      </c>
      <c r="B171">
        <v>489</v>
      </c>
      <c r="C171" t="s">
        <v>28</v>
      </c>
      <c r="D171">
        <v>0.54227405247813409</v>
      </c>
      <c r="E171">
        <v>59</v>
      </c>
      <c r="F171">
        <v>0.52351738241308798</v>
      </c>
      <c r="G171">
        <v>980</v>
      </c>
      <c r="H171">
        <v>0.53775510204081634</v>
      </c>
      <c r="I171">
        <v>9.8278356481481476E-6</v>
      </c>
      <c r="J171">
        <v>0.53163265306122454</v>
      </c>
      <c r="K171">
        <v>4.8177546296296304E-6</v>
      </c>
      <c r="L171">
        <v>0.52653061224489794</v>
      </c>
      <c r="M171">
        <v>0.47857142857142859</v>
      </c>
      <c r="N171" t="s">
        <v>29</v>
      </c>
      <c r="O171">
        <v>3</v>
      </c>
      <c r="P171">
        <v>470</v>
      </c>
      <c r="Q171">
        <v>1</v>
      </c>
      <c r="R171">
        <v>-0.5</v>
      </c>
      <c r="S171" t="s">
        <v>27</v>
      </c>
      <c r="T171">
        <v>1</v>
      </c>
      <c r="U171" t="b">
        <v>1</v>
      </c>
      <c r="V171" s="8">
        <f t="shared" si="8"/>
        <v>-6.1224489795917991E-3</v>
      </c>
      <c r="W171" s="8">
        <f t="shared" si="9"/>
        <v>-1.1224489795918391E-2</v>
      </c>
      <c r="X171" s="8">
        <f t="shared" si="10"/>
        <v>-5.9183673469387743E-2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3428</v>
      </c>
      <c r="B172">
        <v>489</v>
      </c>
      <c r="C172" t="s">
        <v>28</v>
      </c>
      <c r="D172">
        <v>0.54227405247813409</v>
      </c>
      <c r="E172">
        <v>59</v>
      </c>
      <c r="F172">
        <v>0.52760736196319014</v>
      </c>
      <c r="G172">
        <v>980</v>
      </c>
      <c r="H172">
        <v>0.53469387755102038</v>
      </c>
      <c r="I172">
        <v>1.008039351851852E-5</v>
      </c>
      <c r="J172">
        <v>0.50510204081632648</v>
      </c>
      <c r="K172">
        <v>4.2816435185185183E-6</v>
      </c>
      <c r="L172">
        <v>0.51224489795918371</v>
      </c>
      <c r="M172">
        <v>0.51632653061224487</v>
      </c>
      <c r="N172" t="s">
        <v>29</v>
      </c>
      <c r="O172">
        <v>3</v>
      </c>
      <c r="P172">
        <v>470</v>
      </c>
      <c r="Q172">
        <v>2</v>
      </c>
      <c r="R172">
        <v>1</v>
      </c>
      <c r="S172" t="s">
        <v>27</v>
      </c>
      <c r="T172">
        <v>1</v>
      </c>
      <c r="U172" t="b">
        <v>1</v>
      </c>
      <c r="V172" s="8">
        <f t="shared" si="8"/>
        <v>-2.9591836734693899E-2</v>
      </c>
      <c r="W172" s="8">
        <f t="shared" si="9"/>
        <v>-2.2448979591836671E-2</v>
      </c>
      <c r="X172" s="8">
        <f t="shared" si="10"/>
        <v>-1.8367346938775508E-2</v>
      </c>
      <c r="Y172" cm="1">
        <f t="array" ref="Y172">_xlfn.IFS(X172&lt;W172,0,X172&lt;V172,0,"TRUE",1)</f>
        <v>1</v>
      </c>
      <c r="Z172">
        <f t="shared" si="11"/>
        <v>0</v>
      </c>
    </row>
    <row r="173" spans="1:26" x14ac:dyDescent="0.25">
      <c r="A173">
        <v>3428</v>
      </c>
      <c r="B173">
        <v>489</v>
      </c>
      <c r="C173" t="s">
        <v>28</v>
      </c>
      <c r="D173">
        <v>0.54227405247813409</v>
      </c>
      <c r="E173">
        <v>59</v>
      </c>
      <c r="F173">
        <v>0.51329243353783227</v>
      </c>
      <c r="G173">
        <v>980</v>
      </c>
      <c r="H173">
        <v>0.53469387755102038</v>
      </c>
      <c r="I173">
        <v>8.7373379629629617E-6</v>
      </c>
      <c r="J173">
        <v>0.52653061224489794</v>
      </c>
      <c r="K173">
        <v>4.462060185185185E-6</v>
      </c>
      <c r="L173">
        <v>0.52653061224489794</v>
      </c>
      <c r="M173">
        <v>0.47857142857142859</v>
      </c>
      <c r="N173" t="s">
        <v>29</v>
      </c>
      <c r="O173">
        <v>3</v>
      </c>
      <c r="P173">
        <v>470</v>
      </c>
      <c r="Q173">
        <v>2</v>
      </c>
      <c r="R173">
        <v>-1</v>
      </c>
      <c r="S173" t="s">
        <v>27</v>
      </c>
      <c r="T173">
        <v>1</v>
      </c>
      <c r="U173" t="b">
        <v>1</v>
      </c>
      <c r="V173" s="8">
        <f t="shared" si="8"/>
        <v>-8.1632653061224358E-3</v>
      </c>
      <c r="W173" s="8">
        <f t="shared" si="9"/>
        <v>-8.1632653061224358E-3</v>
      </c>
      <c r="X173" s="8">
        <f t="shared" si="10"/>
        <v>-5.6122448979591788E-2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3428</v>
      </c>
      <c r="B174">
        <v>489</v>
      </c>
      <c r="C174" t="s">
        <v>28</v>
      </c>
      <c r="D174">
        <v>0.54227405247813409</v>
      </c>
      <c r="E174">
        <v>59</v>
      </c>
      <c r="F174">
        <v>0.51942740286298572</v>
      </c>
      <c r="G174">
        <v>980</v>
      </c>
      <c r="H174">
        <v>0.51938775510204083</v>
      </c>
      <c r="I174">
        <v>1.3610474537037041E-5</v>
      </c>
      <c r="J174">
        <v>0.53979591836734697</v>
      </c>
      <c r="K174">
        <v>4.3391087962962962E-6</v>
      </c>
      <c r="L174">
        <v>0.5</v>
      </c>
      <c r="M174">
        <v>-1</v>
      </c>
      <c r="N174" t="s">
        <v>29</v>
      </c>
      <c r="O174">
        <v>3</v>
      </c>
      <c r="P174">
        <v>470</v>
      </c>
      <c r="Q174">
        <v>3</v>
      </c>
      <c r="R174">
        <v>2</v>
      </c>
      <c r="S174" t="s">
        <v>27</v>
      </c>
      <c r="T174">
        <v>1</v>
      </c>
      <c r="U174" t="b">
        <v>1</v>
      </c>
      <c r="V174" s="8">
        <f t="shared" si="8"/>
        <v>2.0408163265306145E-2</v>
      </c>
      <c r="W174" s="8">
        <f t="shared" si="9"/>
        <v>-1.9387755102040827E-2</v>
      </c>
      <c r="X174" s="9">
        <f t="shared" si="10"/>
        <v>-1.5193877551020409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3428</v>
      </c>
      <c r="B175">
        <v>489</v>
      </c>
      <c r="C175" t="s">
        <v>28</v>
      </c>
      <c r="D175">
        <v>0.54227405247813409</v>
      </c>
      <c r="E175">
        <v>59</v>
      </c>
      <c r="F175">
        <v>0.50920245398773001</v>
      </c>
      <c r="G175">
        <v>980</v>
      </c>
      <c r="H175">
        <v>0.53367346938775506</v>
      </c>
      <c r="I175">
        <v>8.7113194444444447E-6</v>
      </c>
      <c r="J175">
        <v>0.52653061224489794</v>
      </c>
      <c r="K175">
        <v>4.525775462962963E-6</v>
      </c>
      <c r="L175">
        <v>0.52653061224489794</v>
      </c>
      <c r="M175">
        <v>0.47857142857142859</v>
      </c>
      <c r="N175" t="s">
        <v>29</v>
      </c>
      <c r="O175">
        <v>3</v>
      </c>
      <c r="P175">
        <v>470</v>
      </c>
      <c r="Q175">
        <v>3</v>
      </c>
      <c r="R175">
        <v>-2</v>
      </c>
      <c r="S175" t="s">
        <v>27</v>
      </c>
      <c r="T175">
        <v>1</v>
      </c>
      <c r="U175" t="b">
        <v>1</v>
      </c>
      <c r="V175" s="8">
        <f t="shared" si="8"/>
        <v>-7.1428571428571175E-3</v>
      </c>
      <c r="W175" s="8">
        <f t="shared" si="9"/>
        <v>-7.1428571428571175E-3</v>
      </c>
      <c r="X175" s="8">
        <f t="shared" si="10"/>
        <v>-5.510204081632647E-2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3428</v>
      </c>
      <c r="B176">
        <v>489</v>
      </c>
      <c r="C176" t="s">
        <v>28</v>
      </c>
      <c r="D176">
        <v>0.54227405247813409</v>
      </c>
      <c r="E176">
        <v>59</v>
      </c>
      <c r="F176">
        <v>0.50920245398773001</v>
      </c>
      <c r="G176">
        <v>980</v>
      </c>
      <c r="H176">
        <v>0.53367346938775506</v>
      </c>
      <c r="I176">
        <v>1.018407407407407E-5</v>
      </c>
      <c r="J176">
        <v>0.50918367346938775</v>
      </c>
      <c r="K176">
        <v>4.4086689814814813E-6</v>
      </c>
      <c r="L176">
        <v>0.53061224489795922</v>
      </c>
      <c r="M176">
        <v>0.52653061224489794</v>
      </c>
      <c r="N176" t="s">
        <v>29</v>
      </c>
      <c r="O176">
        <v>3</v>
      </c>
      <c r="P176">
        <v>586</v>
      </c>
      <c r="Q176">
        <v>1</v>
      </c>
      <c r="R176">
        <v>0.5</v>
      </c>
      <c r="S176" t="s">
        <v>27</v>
      </c>
      <c r="T176">
        <v>1</v>
      </c>
      <c r="U176" t="b">
        <v>1</v>
      </c>
      <c r="V176" s="8">
        <f t="shared" si="8"/>
        <v>-2.4489795918367308E-2</v>
      </c>
      <c r="W176" s="8">
        <f t="shared" si="9"/>
        <v>-3.0612244897958441E-3</v>
      </c>
      <c r="X176" s="8">
        <f t="shared" si="10"/>
        <v>-7.1428571428571175E-3</v>
      </c>
      <c r="Y176" cm="1">
        <f t="array" ref="Y176">_xlfn.IFS(X176&lt;W176,0,X176&lt;V176,0,"TRUE",1)</f>
        <v>0</v>
      </c>
      <c r="Z176">
        <f t="shared" si="11"/>
        <v>0</v>
      </c>
    </row>
    <row r="177" spans="1:26" x14ac:dyDescent="0.25">
      <c r="A177">
        <v>3428</v>
      </c>
      <c r="B177">
        <v>489</v>
      </c>
      <c r="C177" t="s">
        <v>28</v>
      </c>
      <c r="D177">
        <v>0.54227405247813409</v>
      </c>
      <c r="E177">
        <v>59</v>
      </c>
      <c r="F177">
        <v>0.52965235173824132</v>
      </c>
      <c r="G177">
        <v>980</v>
      </c>
      <c r="H177">
        <v>0.5357142857142857</v>
      </c>
      <c r="I177">
        <v>1.2322499999999999E-5</v>
      </c>
      <c r="J177">
        <v>0.51734693877551019</v>
      </c>
      <c r="K177">
        <v>6.1443055555555559E-6</v>
      </c>
      <c r="L177">
        <v>0.52346938775510199</v>
      </c>
      <c r="M177">
        <v>0.51224489795918371</v>
      </c>
      <c r="N177" t="s">
        <v>29</v>
      </c>
      <c r="O177">
        <v>3</v>
      </c>
      <c r="P177">
        <v>586</v>
      </c>
      <c r="Q177">
        <v>1</v>
      </c>
      <c r="R177">
        <v>-0.5</v>
      </c>
      <c r="S177" t="s">
        <v>27</v>
      </c>
      <c r="T177">
        <v>1</v>
      </c>
      <c r="U177" t="b">
        <v>1</v>
      </c>
      <c r="V177" s="8">
        <f t="shared" si="8"/>
        <v>-1.8367346938775508E-2</v>
      </c>
      <c r="W177" s="8">
        <f t="shared" si="9"/>
        <v>-1.2244897959183709E-2</v>
      </c>
      <c r="X177" s="8">
        <f t="shared" si="10"/>
        <v>-2.3469387755101989E-2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3428</v>
      </c>
      <c r="B178">
        <v>489</v>
      </c>
      <c r="C178" t="s">
        <v>28</v>
      </c>
      <c r="D178">
        <v>0.54227405247813409</v>
      </c>
      <c r="E178">
        <v>59</v>
      </c>
      <c r="F178">
        <v>0.50306748466257667</v>
      </c>
      <c r="G178">
        <v>980</v>
      </c>
      <c r="H178">
        <v>0.52755102040816326</v>
      </c>
      <c r="I178">
        <v>1.5983611111111109E-5</v>
      </c>
      <c r="J178">
        <v>0.49591836734693878</v>
      </c>
      <c r="K178">
        <v>8.6606134259259252E-6</v>
      </c>
      <c r="L178">
        <v>0.4969387755102041</v>
      </c>
      <c r="M178">
        <v>0.53877551020408165</v>
      </c>
      <c r="N178" t="s">
        <v>29</v>
      </c>
      <c r="O178">
        <v>3</v>
      </c>
      <c r="P178">
        <v>586</v>
      </c>
      <c r="Q178">
        <v>2</v>
      </c>
      <c r="R178">
        <v>1</v>
      </c>
      <c r="S178" t="s">
        <v>27</v>
      </c>
      <c r="T178">
        <v>1</v>
      </c>
      <c r="U178" t="b">
        <v>1</v>
      </c>
      <c r="V178" s="8">
        <f t="shared" si="8"/>
        <v>-3.1632653061224481E-2</v>
      </c>
      <c r="W178" s="8">
        <f t="shared" si="9"/>
        <v>-3.0612244897959162E-2</v>
      </c>
      <c r="X178" s="8">
        <f t="shared" si="10"/>
        <v>1.1224489795918391E-2</v>
      </c>
      <c r="Y178" cm="1">
        <f t="array" ref="Y178">_xlfn.IFS(X178&lt;W178,0,X178&lt;V178,0,"TRUE",1)</f>
        <v>1</v>
      </c>
      <c r="Z178">
        <f t="shared" si="11"/>
        <v>1</v>
      </c>
    </row>
    <row r="179" spans="1:26" x14ac:dyDescent="0.25">
      <c r="A179">
        <v>3428</v>
      </c>
      <c r="B179">
        <v>489</v>
      </c>
      <c r="C179" t="s">
        <v>28</v>
      </c>
      <c r="D179">
        <v>0.54227405247813409</v>
      </c>
      <c r="E179">
        <v>59</v>
      </c>
      <c r="F179">
        <v>0.52556237218813906</v>
      </c>
      <c r="G179">
        <v>980</v>
      </c>
      <c r="H179">
        <v>0.53469387755102038</v>
      </c>
      <c r="I179">
        <v>1.2154479166666669E-5</v>
      </c>
      <c r="J179">
        <v>0.53061224489795922</v>
      </c>
      <c r="K179">
        <v>5.3641203703703702E-6</v>
      </c>
      <c r="L179">
        <v>0.52653061224489794</v>
      </c>
      <c r="M179">
        <v>0.51224489795918371</v>
      </c>
      <c r="N179" t="s">
        <v>29</v>
      </c>
      <c r="O179">
        <v>3</v>
      </c>
      <c r="P179">
        <v>586</v>
      </c>
      <c r="Q179">
        <v>2</v>
      </c>
      <c r="R179">
        <v>-1</v>
      </c>
      <c r="S179" t="s">
        <v>27</v>
      </c>
      <c r="T179">
        <v>1</v>
      </c>
      <c r="U179" t="b">
        <v>1</v>
      </c>
      <c r="V179" s="8">
        <f t="shared" si="8"/>
        <v>-4.0816326530611624E-3</v>
      </c>
      <c r="W179" s="8">
        <f t="shared" si="9"/>
        <v>-8.1632653061224358E-3</v>
      </c>
      <c r="X179" s="8">
        <f t="shared" si="10"/>
        <v>-2.2448979591836671E-2</v>
      </c>
      <c r="Y179" cm="1">
        <f t="array" ref="Y179">_xlfn.IFS(X179&lt;W179,0,X179&lt;V179,0,"TRUE",1)</f>
        <v>0</v>
      </c>
      <c r="Z179">
        <f t="shared" si="11"/>
        <v>0</v>
      </c>
    </row>
    <row r="180" spans="1:26" x14ac:dyDescent="0.25">
      <c r="A180">
        <v>3428</v>
      </c>
      <c r="B180">
        <v>489</v>
      </c>
      <c r="C180" t="s">
        <v>28</v>
      </c>
      <c r="D180">
        <v>0.54227405247813409</v>
      </c>
      <c r="E180">
        <v>59</v>
      </c>
      <c r="F180">
        <v>0.4887525562372188</v>
      </c>
      <c r="G180">
        <v>980</v>
      </c>
      <c r="H180">
        <v>0.51428571428571423</v>
      </c>
      <c r="I180">
        <v>1.137717592592593E-5</v>
      </c>
      <c r="J180">
        <v>0.52755102040816326</v>
      </c>
      <c r="K180">
        <v>4.4391550925925927E-6</v>
      </c>
      <c r="L180">
        <v>0.4969387755102041</v>
      </c>
      <c r="M180">
        <v>-1</v>
      </c>
      <c r="N180" t="s">
        <v>29</v>
      </c>
      <c r="O180">
        <v>3</v>
      </c>
      <c r="P180">
        <v>586</v>
      </c>
      <c r="Q180">
        <v>3</v>
      </c>
      <c r="R180">
        <v>2</v>
      </c>
      <c r="S180" t="s">
        <v>27</v>
      </c>
      <c r="T180">
        <v>1</v>
      </c>
      <c r="U180" t="b">
        <v>1</v>
      </c>
      <c r="V180" s="8">
        <f t="shared" si="8"/>
        <v>1.3265306122449028E-2</v>
      </c>
      <c r="W180" s="8">
        <f t="shared" si="9"/>
        <v>-1.7346938775510135E-2</v>
      </c>
      <c r="X180" s="9">
        <f t="shared" si="10"/>
        <v>-1.5142857142857142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3428</v>
      </c>
      <c r="B181">
        <v>489</v>
      </c>
      <c r="C181" t="s">
        <v>28</v>
      </c>
      <c r="D181">
        <v>0.54227405247813409</v>
      </c>
      <c r="E181">
        <v>59</v>
      </c>
      <c r="F181">
        <v>0.52556237218813906</v>
      </c>
      <c r="G181">
        <v>980</v>
      </c>
      <c r="H181">
        <v>0.53469387755102038</v>
      </c>
      <c r="I181">
        <v>9.854814814814815E-6</v>
      </c>
      <c r="J181">
        <v>0.53061224489795922</v>
      </c>
      <c r="K181">
        <v>4.2290162037037041E-6</v>
      </c>
      <c r="L181">
        <v>0.52653061224489794</v>
      </c>
      <c r="M181">
        <v>0.51224489795918371</v>
      </c>
      <c r="N181" t="s">
        <v>29</v>
      </c>
      <c r="O181">
        <v>3</v>
      </c>
      <c r="P181">
        <v>586</v>
      </c>
      <c r="Q181">
        <v>3</v>
      </c>
      <c r="R181">
        <v>-2</v>
      </c>
      <c r="S181" t="s">
        <v>27</v>
      </c>
      <c r="T181">
        <v>1</v>
      </c>
      <c r="U181" t="b">
        <v>1</v>
      </c>
      <c r="V181" s="8">
        <f t="shared" si="8"/>
        <v>-4.0816326530611624E-3</v>
      </c>
      <c r="W181" s="8">
        <f t="shared" si="9"/>
        <v>-8.1632653061224358E-3</v>
      </c>
      <c r="X181" s="8">
        <f t="shared" si="10"/>
        <v>-2.2448979591836671E-2</v>
      </c>
      <c r="Y181" cm="1">
        <f t="array" ref="Y181">_xlfn.IFS(X181&lt;W181,0,X181&lt;V181,0,"TRUE",1)</f>
        <v>0</v>
      </c>
      <c r="Z181">
        <f t="shared" si="11"/>
        <v>0</v>
      </c>
    </row>
    <row r="182" spans="1:26" x14ac:dyDescent="0.25">
      <c r="A182">
        <v>3428</v>
      </c>
      <c r="B182">
        <v>489</v>
      </c>
      <c r="C182" t="s">
        <v>28</v>
      </c>
      <c r="D182">
        <v>0.54227405247813409</v>
      </c>
      <c r="E182">
        <v>59</v>
      </c>
      <c r="F182">
        <v>0.5214723926380368</v>
      </c>
      <c r="G182">
        <v>980</v>
      </c>
      <c r="H182">
        <v>0.53877551020408165</v>
      </c>
      <c r="I182">
        <v>1.114322916666667E-5</v>
      </c>
      <c r="J182">
        <v>0.52755102040816326</v>
      </c>
      <c r="K182">
        <v>4.1977314814814813E-6</v>
      </c>
      <c r="L182">
        <v>0.52653061224489794</v>
      </c>
      <c r="M182">
        <v>0.53775510204081634</v>
      </c>
      <c r="N182" t="s">
        <v>29</v>
      </c>
      <c r="O182">
        <v>4</v>
      </c>
      <c r="P182">
        <v>332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 s="8">
        <f t="shared" si="8"/>
        <v>-1.1224489795918391E-2</v>
      </c>
      <c r="W182" s="8">
        <f t="shared" si="9"/>
        <v>-1.2244897959183709E-2</v>
      </c>
      <c r="X182" s="8">
        <f t="shared" si="10"/>
        <v>-1.0204081632653184E-3</v>
      </c>
      <c r="Y182" cm="1">
        <f t="array" ref="Y182">_xlfn.IFS(X182&lt;W182,0,X182&lt;V182,0,"TRUE",1)</f>
        <v>1</v>
      </c>
      <c r="Z182">
        <f t="shared" si="11"/>
        <v>0</v>
      </c>
    </row>
    <row r="183" spans="1:26" x14ac:dyDescent="0.25">
      <c r="A183">
        <v>3428</v>
      </c>
      <c r="B183">
        <v>489</v>
      </c>
      <c r="C183" t="s">
        <v>28</v>
      </c>
      <c r="D183">
        <v>0.54227405247813409</v>
      </c>
      <c r="E183">
        <v>59</v>
      </c>
      <c r="F183">
        <v>0.52351738241308798</v>
      </c>
      <c r="G183">
        <v>980</v>
      </c>
      <c r="H183">
        <v>0.54081632653061229</v>
      </c>
      <c r="I183">
        <v>1.2035266203703701E-5</v>
      </c>
      <c r="J183">
        <v>0.52755102040816326</v>
      </c>
      <c r="K183">
        <v>4.4617592592592589E-6</v>
      </c>
      <c r="L183">
        <v>0.52653061224489794</v>
      </c>
      <c r="M183">
        <v>0.53775510204081634</v>
      </c>
      <c r="N183" t="s">
        <v>29</v>
      </c>
      <c r="O183">
        <v>4</v>
      </c>
      <c r="P183">
        <v>332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 s="8">
        <f t="shared" si="8"/>
        <v>-1.3265306122449028E-2</v>
      </c>
      <c r="W183" s="8">
        <f t="shared" si="9"/>
        <v>-1.4285714285714346E-2</v>
      </c>
      <c r="X183" s="8">
        <f t="shared" si="10"/>
        <v>-3.0612244897959551E-3</v>
      </c>
      <c r="Y183" cm="1">
        <f t="array" ref="Y183">_xlfn.IFS(X183&lt;W183,0,X183&lt;V183,0,"TRUE",1)</f>
        <v>1</v>
      </c>
      <c r="Z183">
        <f t="shared" si="11"/>
        <v>0</v>
      </c>
    </row>
    <row r="184" spans="1:26" x14ac:dyDescent="0.25">
      <c r="A184">
        <v>3428</v>
      </c>
      <c r="B184">
        <v>489</v>
      </c>
      <c r="C184" t="s">
        <v>28</v>
      </c>
      <c r="D184">
        <v>0.54227405247813409</v>
      </c>
      <c r="E184">
        <v>59</v>
      </c>
      <c r="F184">
        <v>0.51738241308793453</v>
      </c>
      <c r="G184">
        <v>980</v>
      </c>
      <c r="H184">
        <v>0.53367346938775506</v>
      </c>
      <c r="I184">
        <v>1.124609953703704E-5</v>
      </c>
      <c r="J184">
        <v>0.52755102040816326</v>
      </c>
      <c r="K184">
        <v>4.1772453703703707E-6</v>
      </c>
      <c r="L184">
        <v>0.52653061224489794</v>
      </c>
      <c r="M184">
        <v>0.53775510204081634</v>
      </c>
      <c r="N184" t="s">
        <v>29</v>
      </c>
      <c r="O184">
        <v>4</v>
      </c>
      <c r="P184">
        <v>332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 s="8">
        <f t="shared" si="8"/>
        <v>-6.1224489795917991E-3</v>
      </c>
      <c r="W184" s="8">
        <f t="shared" si="9"/>
        <v>-7.1428571428571175E-3</v>
      </c>
      <c r="X184" s="8">
        <f t="shared" si="10"/>
        <v>4.0816326530612734E-3</v>
      </c>
      <c r="Y184" cm="1">
        <f t="array" ref="Y184">_xlfn.IFS(X184&lt;W184,0,X184&lt;V184,0,"TRUE",1)</f>
        <v>1</v>
      </c>
      <c r="Z184">
        <f t="shared" si="11"/>
        <v>1</v>
      </c>
    </row>
    <row r="185" spans="1:26" x14ac:dyDescent="0.25">
      <c r="A185">
        <v>3428</v>
      </c>
      <c r="B185">
        <v>489</v>
      </c>
      <c r="C185" t="s">
        <v>28</v>
      </c>
      <c r="D185">
        <v>0.54227405247813409</v>
      </c>
      <c r="E185">
        <v>59</v>
      </c>
      <c r="F185">
        <v>0.5214723926380368</v>
      </c>
      <c r="G185">
        <v>980</v>
      </c>
      <c r="H185">
        <v>0.5357142857142857</v>
      </c>
      <c r="I185">
        <v>1.106358796296296E-5</v>
      </c>
      <c r="J185">
        <v>0.52755102040816326</v>
      </c>
      <c r="K185">
        <v>5.1187962962962956E-6</v>
      </c>
      <c r="L185">
        <v>0.52653061224489794</v>
      </c>
      <c r="M185">
        <v>0.53775510204081634</v>
      </c>
      <c r="N185" t="s">
        <v>29</v>
      </c>
      <c r="O185">
        <v>4</v>
      </c>
      <c r="P185">
        <v>332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 s="8">
        <f t="shared" si="8"/>
        <v>-8.1632653061224358E-3</v>
      </c>
      <c r="W185" s="8">
        <f t="shared" si="9"/>
        <v>-9.1836734693877542E-3</v>
      </c>
      <c r="X185" s="8">
        <f t="shared" si="10"/>
        <v>2.0408163265306367E-3</v>
      </c>
      <c r="Y185" cm="1">
        <f t="array" ref="Y185">_xlfn.IFS(X185&lt;W185,0,X185&lt;V185,0,"TRUE",1)</f>
        <v>1</v>
      </c>
      <c r="Z185">
        <f t="shared" si="11"/>
        <v>1</v>
      </c>
    </row>
    <row r="186" spans="1:26" x14ac:dyDescent="0.25">
      <c r="A186">
        <v>3428</v>
      </c>
      <c r="B186">
        <v>489</v>
      </c>
      <c r="C186" t="s">
        <v>28</v>
      </c>
      <c r="D186">
        <v>0.54227405247813409</v>
      </c>
      <c r="E186">
        <v>59</v>
      </c>
      <c r="F186">
        <v>0.51329243353783227</v>
      </c>
      <c r="G186">
        <v>980</v>
      </c>
      <c r="H186">
        <v>0.5357142857142857</v>
      </c>
      <c r="I186">
        <v>1.10615162037037E-5</v>
      </c>
      <c r="J186">
        <v>0.52755102040816326</v>
      </c>
      <c r="K186">
        <v>4.2301273148148137E-6</v>
      </c>
      <c r="L186">
        <v>0.52653061224489794</v>
      </c>
      <c r="M186">
        <v>0.53775510204081634</v>
      </c>
      <c r="N186" t="s">
        <v>29</v>
      </c>
      <c r="O186">
        <v>4</v>
      </c>
      <c r="P186">
        <v>332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 s="8">
        <f t="shared" si="8"/>
        <v>-8.1632653061224358E-3</v>
      </c>
      <c r="W186" s="8">
        <f t="shared" si="9"/>
        <v>-9.1836734693877542E-3</v>
      </c>
      <c r="X186" s="8">
        <f t="shared" si="10"/>
        <v>2.0408163265306367E-3</v>
      </c>
      <c r="Y186" cm="1">
        <f t="array" ref="Y186">_xlfn.IFS(X186&lt;W186,0,X186&lt;V186,0,"TRUE",1)</f>
        <v>1</v>
      </c>
      <c r="Z186">
        <f t="shared" si="11"/>
        <v>1</v>
      </c>
    </row>
    <row r="187" spans="1:26" x14ac:dyDescent="0.25">
      <c r="A187">
        <v>3428</v>
      </c>
      <c r="B187">
        <v>489</v>
      </c>
      <c r="C187" t="s">
        <v>28</v>
      </c>
      <c r="D187">
        <v>0.54227405247813409</v>
      </c>
      <c r="E187">
        <v>59</v>
      </c>
      <c r="F187">
        <v>0.52556237218813906</v>
      </c>
      <c r="G187">
        <v>980</v>
      </c>
      <c r="H187">
        <v>0.53775510204081634</v>
      </c>
      <c r="I187">
        <v>1.088252314814815E-5</v>
      </c>
      <c r="J187">
        <v>0.52755102040816326</v>
      </c>
      <c r="K187">
        <v>4.4604861111111113E-6</v>
      </c>
      <c r="L187">
        <v>0.52653061224489794</v>
      </c>
      <c r="M187">
        <v>0.53775510204081634</v>
      </c>
      <c r="N187" t="s">
        <v>29</v>
      </c>
      <c r="O187">
        <v>4</v>
      </c>
      <c r="P187">
        <v>332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 s="8">
        <f t="shared" si="8"/>
        <v>-1.0204081632653073E-2</v>
      </c>
      <c r="W187" s="8">
        <f t="shared" si="9"/>
        <v>-1.1224489795918391E-2</v>
      </c>
      <c r="X187" s="8">
        <f t="shared" si="10"/>
        <v>0</v>
      </c>
      <c r="Y187" cm="1">
        <f t="array" ref="Y187">_xlfn.IFS(X187&lt;W187,0,X187&lt;V187,0,"TRUE",1)</f>
        <v>1</v>
      </c>
      <c r="Z187">
        <f t="shared" si="11"/>
        <v>0</v>
      </c>
    </row>
    <row r="188" spans="1:26" x14ac:dyDescent="0.25">
      <c r="A188">
        <v>3428</v>
      </c>
      <c r="B188">
        <v>489</v>
      </c>
      <c r="C188" t="s">
        <v>28</v>
      </c>
      <c r="D188">
        <v>0.54227405247813409</v>
      </c>
      <c r="E188">
        <v>59</v>
      </c>
      <c r="F188">
        <v>0.5214723926380368</v>
      </c>
      <c r="G188">
        <v>980</v>
      </c>
      <c r="H188">
        <v>0.5418367346938775</v>
      </c>
      <c r="I188">
        <v>9.7942361111111108E-6</v>
      </c>
      <c r="J188">
        <v>0.53061224489795922</v>
      </c>
      <c r="K188">
        <v>4.1003240740740741E-6</v>
      </c>
      <c r="L188">
        <v>0.52653061224489794</v>
      </c>
      <c r="M188">
        <v>0.51530612244897955</v>
      </c>
      <c r="N188" t="s">
        <v>29</v>
      </c>
      <c r="O188">
        <v>4</v>
      </c>
      <c r="P188">
        <v>254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 s="8">
        <f t="shared" si="8"/>
        <v>-1.122448979591828E-2</v>
      </c>
      <c r="W188" s="8">
        <f t="shared" si="9"/>
        <v>-1.5306122448979553E-2</v>
      </c>
      <c r="X188" s="8">
        <f t="shared" si="10"/>
        <v>-2.6530612244897944E-2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3428</v>
      </c>
      <c r="B189">
        <v>489</v>
      </c>
      <c r="C189" t="s">
        <v>28</v>
      </c>
      <c r="D189">
        <v>0.54227405247813409</v>
      </c>
      <c r="E189">
        <v>59</v>
      </c>
      <c r="F189">
        <v>0.5214723926380368</v>
      </c>
      <c r="G189">
        <v>980</v>
      </c>
      <c r="H189">
        <v>0.53979591836734697</v>
      </c>
      <c r="I189">
        <v>9.7854745370370374E-6</v>
      </c>
      <c r="J189">
        <v>0.53061224489795922</v>
      </c>
      <c r="K189">
        <v>4.2093518518518524E-6</v>
      </c>
      <c r="L189">
        <v>0.52653061224489794</v>
      </c>
      <c r="M189">
        <v>0.51530612244897955</v>
      </c>
      <c r="N189" t="s">
        <v>29</v>
      </c>
      <c r="O189">
        <v>4</v>
      </c>
      <c r="P189">
        <v>254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 s="8">
        <f t="shared" si="8"/>
        <v>-9.1836734693877542E-3</v>
      </c>
      <c r="W189" s="8">
        <f t="shared" si="9"/>
        <v>-1.3265306122449028E-2</v>
      </c>
      <c r="X189" s="8">
        <f t="shared" si="10"/>
        <v>-2.4489795918367419E-2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3428</v>
      </c>
      <c r="B190">
        <v>489</v>
      </c>
      <c r="C190" t="s">
        <v>28</v>
      </c>
      <c r="D190">
        <v>0.54227405247813409</v>
      </c>
      <c r="E190">
        <v>59</v>
      </c>
      <c r="F190">
        <v>0.5214723926380368</v>
      </c>
      <c r="G190">
        <v>980</v>
      </c>
      <c r="H190">
        <v>0.54081632653061229</v>
      </c>
      <c r="I190">
        <v>9.6447569444444442E-6</v>
      </c>
      <c r="J190">
        <v>0.53061224489795922</v>
      </c>
      <c r="K190">
        <v>4.2809953703703703E-6</v>
      </c>
      <c r="L190">
        <v>0.52653061224489794</v>
      </c>
      <c r="M190">
        <v>0.51530612244897955</v>
      </c>
      <c r="N190" t="s">
        <v>29</v>
      </c>
      <c r="O190">
        <v>4</v>
      </c>
      <c r="P190">
        <v>254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 s="8">
        <f t="shared" si="8"/>
        <v>-1.0204081632653073E-2</v>
      </c>
      <c r="W190" s="8">
        <f t="shared" si="9"/>
        <v>-1.4285714285714346E-2</v>
      </c>
      <c r="X190" s="8">
        <f t="shared" si="10"/>
        <v>-2.5510204081632737E-2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3428</v>
      </c>
      <c r="B191">
        <v>489</v>
      </c>
      <c r="C191" t="s">
        <v>28</v>
      </c>
      <c r="D191">
        <v>0.54227405247813409</v>
      </c>
      <c r="E191">
        <v>59</v>
      </c>
      <c r="F191">
        <v>0.51329243353783227</v>
      </c>
      <c r="G191">
        <v>980</v>
      </c>
      <c r="H191">
        <v>0.53265306122448974</v>
      </c>
      <c r="I191">
        <v>1.2395659722222221E-5</v>
      </c>
      <c r="J191">
        <v>0.53061224489795922</v>
      </c>
      <c r="K191">
        <v>5.0005787037037027E-6</v>
      </c>
      <c r="L191">
        <v>0.52653061224489794</v>
      </c>
      <c r="M191">
        <v>0.51530612244897955</v>
      </c>
      <c r="N191" t="s">
        <v>29</v>
      </c>
      <c r="O191">
        <v>4</v>
      </c>
      <c r="P191">
        <v>254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 s="8">
        <f t="shared" si="8"/>
        <v>-2.0408163265305257E-3</v>
      </c>
      <c r="W191" s="8">
        <f t="shared" si="9"/>
        <v>-6.1224489795917991E-3</v>
      </c>
      <c r="X191" s="8">
        <f t="shared" si="10"/>
        <v>-1.734693877551019E-2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3428</v>
      </c>
      <c r="B192">
        <v>489</v>
      </c>
      <c r="C192" t="s">
        <v>28</v>
      </c>
      <c r="D192">
        <v>0.54227405247813409</v>
      </c>
      <c r="E192">
        <v>59</v>
      </c>
      <c r="F192">
        <v>0.5214723926380368</v>
      </c>
      <c r="G192">
        <v>980</v>
      </c>
      <c r="H192">
        <v>0.54081632653061229</v>
      </c>
      <c r="I192">
        <v>9.8256249999999996E-6</v>
      </c>
      <c r="J192">
        <v>0.53061224489795922</v>
      </c>
      <c r="K192">
        <v>4.2801736111111106E-6</v>
      </c>
      <c r="L192">
        <v>0.52653061224489794</v>
      </c>
      <c r="M192">
        <v>0.51530612244897955</v>
      </c>
      <c r="N192" t="s">
        <v>29</v>
      </c>
      <c r="O192">
        <v>4</v>
      </c>
      <c r="P192">
        <v>254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 s="8">
        <f t="shared" si="8"/>
        <v>-1.0204081632653073E-2</v>
      </c>
      <c r="W192" s="8">
        <f t="shared" si="9"/>
        <v>-1.4285714285714346E-2</v>
      </c>
      <c r="X192" s="8">
        <f t="shared" si="10"/>
        <v>-2.5510204081632737E-2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3428</v>
      </c>
      <c r="B193">
        <v>489</v>
      </c>
      <c r="C193" t="s">
        <v>28</v>
      </c>
      <c r="D193">
        <v>0.54227405247813409</v>
      </c>
      <c r="E193">
        <v>59</v>
      </c>
      <c r="F193">
        <v>0.50511247443762786</v>
      </c>
      <c r="G193">
        <v>980</v>
      </c>
      <c r="H193">
        <v>0.51632653061224487</v>
      </c>
      <c r="I193">
        <v>9.7195949074074071E-6</v>
      </c>
      <c r="J193">
        <v>0.53061224489795922</v>
      </c>
      <c r="K193">
        <v>4.2061805555555557E-6</v>
      </c>
      <c r="L193">
        <v>0.52653061224489794</v>
      </c>
      <c r="M193">
        <v>0.51530612244897955</v>
      </c>
      <c r="N193" t="s">
        <v>29</v>
      </c>
      <c r="O193">
        <v>4</v>
      </c>
      <c r="P193">
        <v>254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 s="8">
        <f t="shared" si="8"/>
        <v>1.4285714285714346E-2</v>
      </c>
      <c r="W193" s="8">
        <f t="shared" si="9"/>
        <v>1.0204081632653073E-2</v>
      </c>
      <c r="X193" s="8">
        <f t="shared" si="10"/>
        <v>-1.0204081632653184E-3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3428</v>
      </c>
      <c r="B194">
        <v>489</v>
      </c>
      <c r="C194" t="s">
        <v>28</v>
      </c>
      <c r="D194">
        <v>0.54227405247813409</v>
      </c>
      <c r="E194">
        <v>59</v>
      </c>
      <c r="F194">
        <v>0.52556237218813906</v>
      </c>
      <c r="G194">
        <v>980</v>
      </c>
      <c r="H194">
        <v>0.53775510204081634</v>
      </c>
      <c r="I194">
        <v>9.9009027777777776E-6</v>
      </c>
      <c r="J194">
        <v>0.52755102040816326</v>
      </c>
      <c r="K194">
        <v>4.2815624999999997E-6</v>
      </c>
      <c r="L194">
        <v>0.52653061224489794</v>
      </c>
      <c r="M194">
        <v>0.52755102040816326</v>
      </c>
      <c r="N194" t="s">
        <v>29</v>
      </c>
      <c r="O194">
        <v>4</v>
      </c>
      <c r="P194">
        <v>76</v>
      </c>
      <c r="Q194">
        <v>1</v>
      </c>
      <c r="R194">
        <v>0.5</v>
      </c>
      <c r="S194" t="s">
        <v>27</v>
      </c>
      <c r="T194">
        <v>1</v>
      </c>
      <c r="U194" t="b">
        <v>0</v>
      </c>
      <c r="V194" s="8">
        <f t="shared" si="8"/>
        <v>-1.0204081632653073E-2</v>
      </c>
      <c r="W194" s="8">
        <f t="shared" si="9"/>
        <v>-1.1224489795918391E-2</v>
      </c>
      <c r="X194" s="8">
        <f t="shared" si="10"/>
        <v>-1.0204081632653073E-2</v>
      </c>
      <c r="Y194" cm="1">
        <f t="array" ref="Y194">_xlfn.IFS(X194&lt;W194,0,X194&lt;V194,0,"TRUE",1)</f>
        <v>1</v>
      </c>
      <c r="Z194">
        <f t="shared" si="11"/>
        <v>0</v>
      </c>
    </row>
    <row r="195" spans="1:26" x14ac:dyDescent="0.25">
      <c r="A195">
        <v>3428</v>
      </c>
      <c r="B195">
        <v>489</v>
      </c>
      <c r="C195" t="s">
        <v>28</v>
      </c>
      <c r="D195">
        <v>0.54227405247813409</v>
      </c>
      <c r="E195">
        <v>59</v>
      </c>
      <c r="F195">
        <v>0.52351738241308798</v>
      </c>
      <c r="G195">
        <v>980</v>
      </c>
      <c r="H195">
        <v>0.53979591836734697</v>
      </c>
      <c r="I195">
        <v>9.7137962962962965E-6</v>
      </c>
      <c r="J195">
        <v>0.53061224489795922</v>
      </c>
      <c r="K195">
        <v>4.1892824074074077E-6</v>
      </c>
      <c r="L195">
        <v>0.52653061224489794</v>
      </c>
      <c r="M195">
        <v>0.52755102040816326</v>
      </c>
      <c r="N195" t="s">
        <v>29</v>
      </c>
      <c r="O195">
        <v>4</v>
      </c>
      <c r="P195">
        <v>76</v>
      </c>
      <c r="Q195">
        <v>1</v>
      </c>
      <c r="R195">
        <v>-0.5</v>
      </c>
      <c r="S195" t="s">
        <v>27</v>
      </c>
      <c r="T195">
        <v>1</v>
      </c>
      <c r="U195" t="b">
        <v>0</v>
      </c>
      <c r="V195" s="8">
        <f t="shared" ref="V195:V258" si="12">J195-H195</f>
        <v>-9.1836734693877542E-3</v>
      </c>
      <c r="W195" s="8">
        <f t="shared" ref="W195:W258" si="13">L195-H195</f>
        <v>-1.3265306122449028E-2</v>
      </c>
      <c r="X195" s="8">
        <f t="shared" ref="X195:X258" si="14">M195-H195</f>
        <v>-1.2244897959183709E-2</v>
      </c>
      <c r="Y195" cm="1">
        <f t="array" ref="Y195">_xlfn.IFS(X195&lt;W195,0,X195&lt;V195,0,"TRUE",1)</f>
        <v>0</v>
      </c>
      <c r="Z195">
        <f t="shared" ref="Z195:Z258" si="15">IF(X195&gt;0,1,0)</f>
        <v>0</v>
      </c>
    </row>
    <row r="196" spans="1:26" x14ac:dyDescent="0.25">
      <c r="A196">
        <v>3428</v>
      </c>
      <c r="B196">
        <v>489</v>
      </c>
      <c r="C196" t="s">
        <v>28</v>
      </c>
      <c r="D196">
        <v>0.54227405247813409</v>
      </c>
      <c r="E196">
        <v>59</v>
      </c>
      <c r="F196">
        <v>0.52351738241308798</v>
      </c>
      <c r="G196">
        <v>980</v>
      </c>
      <c r="H196">
        <v>0.53367346938775506</v>
      </c>
      <c r="I196">
        <v>9.7222453703703701E-6</v>
      </c>
      <c r="J196">
        <v>0.52346938775510199</v>
      </c>
      <c r="K196">
        <v>4.2057754629629627E-6</v>
      </c>
      <c r="L196">
        <v>0.52653061224489794</v>
      </c>
      <c r="M196">
        <v>0.52755102040816326</v>
      </c>
      <c r="N196" t="s">
        <v>29</v>
      </c>
      <c r="O196">
        <v>4</v>
      </c>
      <c r="P196">
        <v>76</v>
      </c>
      <c r="Q196">
        <v>2</v>
      </c>
      <c r="R196">
        <v>1</v>
      </c>
      <c r="S196" t="s">
        <v>27</v>
      </c>
      <c r="T196">
        <v>1</v>
      </c>
      <c r="U196" t="b">
        <v>0</v>
      </c>
      <c r="V196" s="8">
        <f t="shared" si="12"/>
        <v>-1.0204081632653073E-2</v>
      </c>
      <c r="W196" s="8">
        <f t="shared" si="13"/>
        <v>-7.1428571428571175E-3</v>
      </c>
      <c r="X196" s="8">
        <f t="shared" si="14"/>
        <v>-6.1224489795917991E-3</v>
      </c>
      <c r="Y196" cm="1">
        <f t="array" ref="Y196">_xlfn.IFS(X196&lt;W196,0,X196&lt;V196,0,"TRUE",1)</f>
        <v>1</v>
      </c>
      <c r="Z196">
        <f t="shared" si="15"/>
        <v>0</v>
      </c>
    </row>
    <row r="197" spans="1:26" x14ac:dyDescent="0.25">
      <c r="A197">
        <v>3428</v>
      </c>
      <c r="B197">
        <v>489</v>
      </c>
      <c r="C197" t="s">
        <v>28</v>
      </c>
      <c r="D197">
        <v>0.54227405247813409</v>
      </c>
      <c r="E197">
        <v>59</v>
      </c>
      <c r="F197">
        <v>0.52556237218813906</v>
      </c>
      <c r="G197">
        <v>980</v>
      </c>
      <c r="H197">
        <v>0.5357142857142857</v>
      </c>
      <c r="I197">
        <v>9.7205092592592592E-6</v>
      </c>
      <c r="J197">
        <v>0.52755102040816326</v>
      </c>
      <c r="K197">
        <v>4.3876620370370371E-6</v>
      </c>
      <c r="L197">
        <v>0.52653061224489794</v>
      </c>
      <c r="M197">
        <v>0.52755102040816326</v>
      </c>
      <c r="N197" t="s">
        <v>29</v>
      </c>
      <c r="O197">
        <v>4</v>
      </c>
      <c r="P197">
        <v>76</v>
      </c>
      <c r="Q197">
        <v>2</v>
      </c>
      <c r="R197">
        <v>-1</v>
      </c>
      <c r="S197" t="s">
        <v>27</v>
      </c>
      <c r="T197">
        <v>1</v>
      </c>
      <c r="U197" t="b">
        <v>0</v>
      </c>
      <c r="V197" s="8">
        <f t="shared" si="12"/>
        <v>-8.1632653061224358E-3</v>
      </c>
      <c r="W197" s="8">
        <f t="shared" si="13"/>
        <v>-9.1836734693877542E-3</v>
      </c>
      <c r="X197" s="8">
        <f t="shared" si="14"/>
        <v>-8.1632653061224358E-3</v>
      </c>
      <c r="Y197" cm="1">
        <f t="array" ref="Y197">_xlfn.IFS(X197&lt;W197,0,X197&lt;V197,0,"TRUE",1)</f>
        <v>1</v>
      </c>
      <c r="Z197">
        <f t="shared" si="15"/>
        <v>0</v>
      </c>
    </row>
    <row r="198" spans="1:26" x14ac:dyDescent="0.25">
      <c r="A198">
        <v>3428</v>
      </c>
      <c r="B198">
        <v>489</v>
      </c>
      <c r="C198" t="s">
        <v>28</v>
      </c>
      <c r="D198">
        <v>0.54227405247813409</v>
      </c>
      <c r="E198">
        <v>59</v>
      </c>
      <c r="F198">
        <v>0.52351738241308798</v>
      </c>
      <c r="G198">
        <v>980</v>
      </c>
      <c r="H198">
        <v>0.53367346938775506</v>
      </c>
      <c r="I198">
        <v>9.818842592592593E-6</v>
      </c>
      <c r="J198">
        <v>0.52346938775510199</v>
      </c>
      <c r="K198">
        <v>4.2816319444444446E-6</v>
      </c>
      <c r="L198">
        <v>0.52653061224489794</v>
      </c>
      <c r="M198">
        <v>0.52755102040816326</v>
      </c>
      <c r="N198" t="s">
        <v>29</v>
      </c>
      <c r="O198">
        <v>4</v>
      </c>
      <c r="P198">
        <v>76</v>
      </c>
      <c r="Q198">
        <v>3</v>
      </c>
      <c r="R198">
        <v>2</v>
      </c>
      <c r="S198" t="s">
        <v>27</v>
      </c>
      <c r="T198">
        <v>1</v>
      </c>
      <c r="U198" t="b">
        <v>0</v>
      </c>
      <c r="V198" s="8">
        <f t="shared" si="12"/>
        <v>-1.0204081632653073E-2</v>
      </c>
      <c r="W198" s="8">
        <f t="shared" si="13"/>
        <v>-7.1428571428571175E-3</v>
      </c>
      <c r="X198" s="8">
        <f t="shared" si="14"/>
        <v>-6.1224489795917991E-3</v>
      </c>
      <c r="Y198" cm="1">
        <f t="array" ref="Y198">_xlfn.IFS(X198&lt;W198,0,X198&lt;V198,0,"TRUE",1)</f>
        <v>1</v>
      </c>
      <c r="Z198">
        <f t="shared" si="15"/>
        <v>0</v>
      </c>
    </row>
    <row r="199" spans="1:26" x14ac:dyDescent="0.25">
      <c r="A199">
        <v>3428</v>
      </c>
      <c r="B199">
        <v>489</v>
      </c>
      <c r="C199" t="s">
        <v>28</v>
      </c>
      <c r="D199">
        <v>0.54227405247813409</v>
      </c>
      <c r="E199">
        <v>59</v>
      </c>
      <c r="F199">
        <v>0.52556237218813906</v>
      </c>
      <c r="G199">
        <v>980</v>
      </c>
      <c r="H199">
        <v>0.5357142857142857</v>
      </c>
      <c r="I199">
        <v>9.955150462962963E-6</v>
      </c>
      <c r="J199">
        <v>0.52653061224489794</v>
      </c>
      <c r="K199">
        <v>4.2016898148148148E-6</v>
      </c>
      <c r="L199">
        <v>0.52653061224489794</v>
      </c>
      <c r="M199">
        <v>0.52755102040816326</v>
      </c>
      <c r="N199" t="s">
        <v>29</v>
      </c>
      <c r="O199">
        <v>4</v>
      </c>
      <c r="P199">
        <v>76</v>
      </c>
      <c r="Q199">
        <v>3</v>
      </c>
      <c r="R199">
        <v>-2</v>
      </c>
      <c r="S199" t="s">
        <v>27</v>
      </c>
      <c r="T199">
        <v>1</v>
      </c>
      <c r="U199" t="b">
        <v>0</v>
      </c>
      <c r="V199" s="8">
        <f t="shared" si="12"/>
        <v>-9.1836734693877542E-3</v>
      </c>
      <c r="W199" s="8">
        <f t="shared" si="13"/>
        <v>-9.1836734693877542E-3</v>
      </c>
      <c r="X199" s="8">
        <f t="shared" si="14"/>
        <v>-8.1632653061224358E-3</v>
      </c>
      <c r="Y199" cm="1">
        <f t="array" ref="Y199">_xlfn.IFS(X199&lt;W199,0,X199&lt;V199,0,"TRUE",1)</f>
        <v>1</v>
      </c>
      <c r="Z199">
        <f t="shared" si="15"/>
        <v>0</v>
      </c>
    </row>
    <row r="200" spans="1:26" x14ac:dyDescent="0.25">
      <c r="A200">
        <v>3428</v>
      </c>
      <c r="B200">
        <v>489</v>
      </c>
      <c r="C200" t="s">
        <v>28</v>
      </c>
      <c r="D200">
        <v>0.54227405247813409</v>
      </c>
      <c r="E200">
        <v>59</v>
      </c>
      <c r="F200">
        <v>0.53374233128834359</v>
      </c>
      <c r="G200">
        <v>980</v>
      </c>
      <c r="H200">
        <v>0.54081632653061229</v>
      </c>
      <c r="I200">
        <v>9.903032407407407E-6</v>
      </c>
      <c r="J200">
        <v>0.53061224489795922</v>
      </c>
      <c r="K200">
        <v>4.205150462962963E-6</v>
      </c>
      <c r="L200">
        <v>0.52653061224489794</v>
      </c>
      <c r="M200">
        <v>0.49183673469387762</v>
      </c>
      <c r="N200" t="s">
        <v>29</v>
      </c>
      <c r="O200">
        <v>4</v>
      </c>
      <c r="P200">
        <v>394</v>
      </c>
      <c r="Q200">
        <v>1</v>
      </c>
      <c r="R200">
        <v>0.5</v>
      </c>
      <c r="S200" t="s">
        <v>27</v>
      </c>
      <c r="T200">
        <v>1</v>
      </c>
      <c r="U200" t="b">
        <v>0</v>
      </c>
      <c r="V200" s="8">
        <f t="shared" si="12"/>
        <v>-1.0204081632653073E-2</v>
      </c>
      <c r="W200" s="8">
        <f t="shared" si="13"/>
        <v>-1.4285714285714346E-2</v>
      </c>
      <c r="X200" s="8">
        <f t="shared" si="14"/>
        <v>-4.8979591836734671E-2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3428</v>
      </c>
      <c r="B201">
        <v>489</v>
      </c>
      <c r="C201" t="s">
        <v>28</v>
      </c>
      <c r="D201">
        <v>0.54227405247813409</v>
      </c>
      <c r="E201">
        <v>59</v>
      </c>
      <c r="F201">
        <v>0.52965235173824132</v>
      </c>
      <c r="G201">
        <v>980</v>
      </c>
      <c r="H201">
        <v>0.53367346938775506</v>
      </c>
      <c r="I201">
        <v>9.8446412037037033E-6</v>
      </c>
      <c r="J201">
        <v>0.53061224489795922</v>
      </c>
      <c r="K201">
        <v>4.2045601851851854E-6</v>
      </c>
      <c r="L201">
        <v>0.52653061224489794</v>
      </c>
      <c r="M201">
        <v>0.49183673469387762</v>
      </c>
      <c r="N201" t="s">
        <v>29</v>
      </c>
      <c r="O201">
        <v>4</v>
      </c>
      <c r="P201">
        <v>394</v>
      </c>
      <c r="Q201">
        <v>1</v>
      </c>
      <c r="R201">
        <v>-0.5</v>
      </c>
      <c r="S201" t="s">
        <v>27</v>
      </c>
      <c r="T201">
        <v>1</v>
      </c>
      <c r="U201" t="b">
        <v>0</v>
      </c>
      <c r="V201" s="8">
        <f t="shared" si="12"/>
        <v>-3.0612244897958441E-3</v>
      </c>
      <c r="W201" s="8">
        <f t="shared" si="13"/>
        <v>-7.1428571428571175E-3</v>
      </c>
      <c r="X201" s="8">
        <f t="shared" si="14"/>
        <v>-4.1836734693877442E-2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3428</v>
      </c>
      <c r="B202">
        <v>489</v>
      </c>
      <c r="C202" t="s">
        <v>28</v>
      </c>
      <c r="D202">
        <v>0.54227405247813409</v>
      </c>
      <c r="E202">
        <v>59</v>
      </c>
      <c r="F202">
        <v>0.5316973415132924</v>
      </c>
      <c r="G202">
        <v>980</v>
      </c>
      <c r="H202">
        <v>0.54285714285714282</v>
      </c>
      <c r="I202">
        <v>9.7206712962962964E-6</v>
      </c>
      <c r="J202">
        <v>0.53061224489795922</v>
      </c>
      <c r="K202">
        <v>4.2056018518518518E-6</v>
      </c>
      <c r="L202">
        <v>0.52653061224489794</v>
      </c>
      <c r="M202">
        <v>0.49183673469387762</v>
      </c>
      <c r="N202" t="s">
        <v>29</v>
      </c>
      <c r="O202">
        <v>4</v>
      </c>
      <c r="P202">
        <v>394</v>
      </c>
      <c r="Q202">
        <v>2</v>
      </c>
      <c r="R202">
        <v>1</v>
      </c>
      <c r="S202" t="s">
        <v>27</v>
      </c>
      <c r="T202">
        <v>1</v>
      </c>
      <c r="U202" t="b">
        <v>0</v>
      </c>
      <c r="V202" s="8">
        <f t="shared" si="12"/>
        <v>-1.2244897959183598E-2</v>
      </c>
      <c r="W202" s="8">
        <f t="shared" si="13"/>
        <v>-1.6326530612244872E-2</v>
      </c>
      <c r="X202" s="8">
        <f t="shared" si="14"/>
        <v>-5.1020408163265196E-2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3428</v>
      </c>
      <c r="B203">
        <v>489</v>
      </c>
      <c r="C203" t="s">
        <v>28</v>
      </c>
      <c r="D203">
        <v>0.54227405247813409</v>
      </c>
      <c r="E203">
        <v>59</v>
      </c>
      <c r="F203">
        <v>0.5316973415132924</v>
      </c>
      <c r="G203">
        <v>980</v>
      </c>
      <c r="H203">
        <v>0.53877551020408165</v>
      </c>
      <c r="I203">
        <v>9.7232291666666662E-6</v>
      </c>
      <c r="J203">
        <v>0.53061224489795922</v>
      </c>
      <c r="K203">
        <v>4.2026851851851846E-6</v>
      </c>
      <c r="L203">
        <v>0.52653061224489794</v>
      </c>
      <c r="M203">
        <v>0.49183673469387762</v>
      </c>
      <c r="N203" t="s">
        <v>29</v>
      </c>
      <c r="O203">
        <v>4</v>
      </c>
      <c r="P203">
        <v>394</v>
      </c>
      <c r="Q203">
        <v>2</v>
      </c>
      <c r="R203">
        <v>-1</v>
      </c>
      <c r="S203" t="s">
        <v>27</v>
      </c>
      <c r="T203">
        <v>1</v>
      </c>
      <c r="U203" t="b">
        <v>0</v>
      </c>
      <c r="V203" s="8">
        <f t="shared" si="12"/>
        <v>-8.1632653061224358E-3</v>
      </c>
      <c r="W203" s="8">
        <f t="shared" si="13"/>
        <v>-1.2244897959183709E-2</v>
      </c>
      <c r="X203" s="8">
        <f t="shared" si="14"/>
        <v>-4.6938775510204034E-2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3428</v>
      </c>
      <c r="B204">
        <v>489</v>
      </c>
      <c r="C204" t="s">
        <v>28</v>
      </c>
      <c r="D204">
        <v>0.54227405247813409</v>
      </c>
      <c r="E204">
        <v>59</v>
      </c>
      <c r="F204">
        <v>0.5316973415132924</v>
      </c>
      <c r="G204">
        <v>980</v>
      </c>
      <c r="H204">
        <v>0.54285714285714282</v>
      </c>
      <c r="I204">
        <v>9.7242708333333335E-6</v>
      </c>
      <c r="J204">
        <v>0.53061224489795922</v>
      </c>
      <c r="K204">
        <v>4.2052546296296299E-6</v>
      </c>
      <c r="L204">
        <v>0.52653061224489794</v>
      </c>
      <c r="M204">
        <v>0.49183673469387762</v>
      </c>
      <c r="N204" t="s">
        <v>29</v>
      </c>
      <c r="O204">
        <v>4</v>
      </c>
      <c r="P204">
        <v>394</v>
      </c>
      <c r="Q204">
        <v>3</v>
      </c>
      <c r="R204">
        <v>2</v>
      </c>
      <c r="S204" t="s">
        <v>27</v>
      </c>
      <c r="T204">
        <v>1</v>
      </c>
      <c r="U204" t="b">
        <v>0</v>
      </c>
      <c r="V204" s="8">
        <f t="shared" si="12"/>
        <v>-1.2244897959183598E-2</v>
      </c>
      <c r="W204" s="8">
        <f t="shared" si="13"/>
        <v>-1.6326530612244872E-2</v>
      </c>
      <c r="X204" s="8">
        <f t="shared" si="14"/>
        <v>-5.1020408163265196E-2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3428</v>
      </c>
      <c r="B205">
        <v>489</v>
      </c>
      <c r="C205" t="s">
        <v>28</v>
      </c>
      <c r="D205">
        <v>0.54227405247813409</v>
      </c>
      <c r="E205">
        <v>59</v>
      </c>
      <c r="F205">
        <v>0.53374233128834359</v>
      </c>
      <c r="G205">
        <v>980</v>
      </c>
      <c r="H205">
        <v>0.5418367346938775</v>
      </c>
      <c r="I205">
        <v>9.7174884259259251E-6</v>
      </c>
      <c r="J205">
        <v>0.53061224489795922</v>
      </c>
      <c r="K205">
        <v>4.1926157407407407E-6</v>
      </c>
      <c r="L205">
        <v>0.52653061224489794</v>
      </c>
      <c r="M205">
        <v>0.49183673469387762</v>
      </c>
      <c r="N205" t="s">
        <v>29</v>
      </c>
      <c r="O205">
        <v>4</v>
      </c>
      <c r="P205">
        <v>394</v>
      </c>
      <c r="Q205">
        <v>3</v>
      </c>
      <c r="R205">
        <v>-2</v>
      </c>
      <c r="S205" t="s">
        <v>27</v>
      </c>
      <c r="T205">
        <v>1</v>
      </c>
      <c r="U205" t="b">
        <v>0</v>
      </c>
      <c r="V205" s="8">
        <f t="shared" si="12"/>
        <v>-1.122448979591828E-2</v>
      </c>
      <c r="W205" s="8">
        <f t="shared" si="13"/>
        <v>-1.5306122448979553E-2</v>
      </c>
      <c r="X205" s="8">
        <f t="shared" si="14"/>
        <v>-4.9999999999999878E-2</v>
      </c>
      <c r="Y205" cm="1">
        <f t="array" ref="Y205">_xlfn.IFS(X205&lt;W205,0,X205&lt;V205,0,"TRUE",1)</f>
        <v>0</v>
      </c>
      <c r="Z205">
        <f t="shared" si="15"/>
        <v>0</v>
      </c>
    </row>
    <row r="206" spans="1:26" x14ac:dyDescent="0.25">
      <c r="A206">
        <v>3428</v>
      </c>
      <c r="B206">
        <v>489</v>
      </c>
      <c r="C206" t="s">
        <v>28</v>
      </c>
      <c r="D206">
        <v>0.54227405247813409</v>
      </c>
      <c r="E206">
        <v>59</v>
      </c>
      <c r="F206">
        <v>0.52351738241308798</v>
      </c>
      <c r="G206">
        <v>980</v>
      </c>
      <c r="H206">
        <v>0.53979591836734697</v>
      </c>
      <c r="I206">
        <v>9.8956597222222227E-6</v>
      </c>
      <c r="J206">
        <v>0.53469387755102038</v>
      </c>
      <c r="K206">
        <v>4.2041550925925924E-6</v>
      </c>
      <c r="L206">
        <v>0.52653061224489794</v>
      </c>
      <c r="M206">
        <v>0.53163265306122454</v>
      </c>
      <c r="N206" t="s">
        <v>29</v>
      </c>
      <c r="O206">
        <v>5</v>
      </c>
      <c r="P206">
        <v>35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 s="8">
        <f t="shared" si="12"/>
        <v>-5.1020408163265918E-3</v>
      </c>
      <c r="W206" s="8">
        <f t="shared" si="13"/>
        <v>-1.3265306122449028E-2</v>
      </c>
      <c r="X206" s="8">
        <f t="shared" si="14"/>
        <v>-8.1632653061224358E-3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3428</v>
      </c>
      <c r="B207">
        <v>489</v>
      </c>
      <c r="C207" t="s">
        <v>28</v>
      </c>
      <c r="D207">
        <v>0.54227405247813409</v>
      </c>
      <c r="E207">
        <v>59</v>
      </c>
      <c r="F207">
        <v>0.52351738241308798</v>
      </c>
      <c r="G207">
        <v>980</v>
      </c>
      <c r="H207">
        <v>0.53673469387755102</v>
      </c>
      <c r="I207">
        <v>9.5852199074074072E-6</v>
      </c>
      <c r="J207">
        <v>0.52653061224489794</v>
      </c>
      <c r="K207">
        <v>4.3734606481481479E-6</v>
      </c>
      <c r="L207">
        <v>0.52653061224489794</v>
      </c>
      <c r="M207">
        <v>0.53163265306122454</v>
      </c>
      <c r="N207" t="s">
        <v>29</v>
      </c>
      <c r="O207">
        <v>5</v>
      </c>
      <c r="P207">
        <v>35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 s="8">
        <f t="shared" si="12"/>
        <v>-1.0204081632653073E-2</v>
      </c>
      <c r="W207" s="8">
        <f t="shared" si="13"/>
        <v>-1.0204081632653073E-2</v>
      </c>
      <c r="X207" s="8">
        <f t="shared" si="14"/>
        <v>-5.1020408163264808E-3</v>
      </c>
      <c r="Y207" cm="1">
        <f t="array" ref="Y207">_xlfn.IFS(X207&lt;W207,0,X207&lt;V207,0,"TRUE",1)</f>
        <v>1</v>
      </c>
      <c r="Z207">
        <f t="shared" si="15"/>
        <v>0</v>
      </c>
    </row>
    <row r="208" spans="1:26" x14ac:dyDescent="0.25">
      <c r="A208">
        <v>3428</v>
      </c>
      <c r="B208">
        <v>489</v>
      </c>
      <c r="C208" t="s">
        <v>28</v>
      </c>
      <c r="D208">
        <v>0.54227405247813409</v>
      </c>
      <c r="E208">
        <v>59</v>
      </c>
      <c r="F208">
        <v>0.52351738241308798</v>
      </c>
      <c r="G208">
        <v>980</v>
      </c>
      <c r="H208">
        <v>0.53877551020408165</v>
      </c>
      <c r="I208">
        <v>9.721296296296296E-6</v>
      </c>
      <c r="J208">
        <v>0.53265306122448974</v>
      </c>
      <c r="K208">
        <v>4.2050925925925927E-6</v>
      </c>
      <c r="L208">
        <v>0.52653061224489794</v>
      </c>
      <c r="M208">
        <v>0.53163265306122454</v>
      </c>
      <c r="N208" t="s">
        <v>29</v>
      </c>
      <c r="O208">
        <v>5</v>
      </c>
      <c r="P208">
        <v>35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 s="8">
        <f t="shared" si="12"/>
        <v>-6.1224489795919101E-3</v>
      </c>
      <c r="W208" s="8">
        <f t="shared" si="13"/>
        <v>-1.2244897959183709E-2</v>
      </c>
      <c r="X208" s="8">
        <f t="shared" si="14"/>
        <v>-7.1428571428571175E-3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3428</v>
      </c>
      <c r="B209">
        <v>489</v>
      </c>
      <c r="C209" t="s">
        <v>28</v>
      </c>
      <c r="D209">
        <v>0.54227405247813409</v>
      </c>
      <c r="E209">
        <v>59</v>
      </c>
      <c r="F209">
        <v>0.52351738241308798</v>
      </c>
      <c r="G209">
        <v>980</v>
      </c>
      <c r="H209">
        <v>0.53367346938775506</v>
      </c>
      <c r="I209">
        <v>9.8243171296296308E-6</v>
      </c>
      <c r="J209">
        <v>0.52346938775510199</v>
      </c>
      <c r="K209">
        <v>4.2164699074074072E-6</v>
      </c>
      <c r="L209">
        <v>0.52653061224489794</v>
      </c>
      <c r="M209">
        <v>0.53163265306122454</v>
      </c>
      <c r="N209" t="s">
        <v>29</v>
      </c>
      <c r="O209">
        <v>5</v>
      </c>
      <c r="P209">
        <v>35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 s="8">
        <f t="shared" si="12"/>
        <v>-1.0204081632653073E-2</v>
      </c>
      <c r="W209" s="8">
        <f t="shared" si="13"/>
        <v>-7.1428571428571175E-3</v>
      </c>
      <c r="X209" s="8">
        <f t="shared" si="14"/>
        <v>-2.0408163265305257E-3</v>
      </c>
      <c r="Y209" cm="1">
        <f t="array" ref="Y209">_xlfn.IFS(X209&lt;W209,0,X209&lt;V209,0,"TRUE",1)</f>
        <v>1</v>
      </c>
      <c r="Z209">
        <f t="shared" si="15"/>
        <v>0</v>
      </c>
    </row>
    <row r="210" spans="1:26" x14ac:dyDescent="0.25">
      <c r="A210">
        <v>3428</v>
      </c>
      <c r="B210">
        <v>489</v>
      </c>
      <c r="C210" t="s">
        <v>28</v>
      </c>
      <c r="D210">
        <v>0.54227405247813409</v>
      </c>
      <c r="E210">
        <v>59</v>
      </c>
      <c r="F210">
        <v>0.52351738241308798</v>
      </c>
      <c r="G210">
        <v>980</v>
      </c>
      <c r="H210">
        <v>0.53877551020408165</v>
      </c>
      <c r="I210">
        <v>1.070258101851852E-5</v>
      </c>
      <c r="J210">
        <v>0.53469387755102038</v>
      </c>
      <c r="K210">
        <v>4.2059027777777779E-6</v>
      </c>
      <c r="L210">
        <v>0.52653061224489794</v>
      </c>
      <c r="M210">
        <v>0.53163265306122454</v>
      </c>
      <c r="N210" t="s">
        <v>29</v>
      </c>
      <c r="O210">
        <v>5</v>
      </c>
      <c r="P210">
        <v>35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 s="8">
        <f t="shared" si="12"/>
        <v>-4.0816326530612734E-3</v>
      </c>
      <c r="W210" s="8">
        <f t="shared" si="13"/>
        <v>-1.2244897959183709E-2</v>
      </c>
      <c r="X210" s="8">
        <f t="shared" si="14"/>
        <v>-7.1428571428571175E-3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3428</v>
      </c>
      <c r="B211">
        <v>489</v>
      </c>
      <c r="C211" t="s">
        <v>28</v>
      </c>
      <c r="D211">
        <v>0.54227405247813409</v>
      </c>
      <c r="E211">
        <v>59</v>
      </c>
      <c r="F211">
        <v>0.52351738241308798</v>
      </c>
      <c r="G211">
        <v>980</v>
      </c>
      <c r="H211">
        <v>0.53367346938775506</v>
      </c>
      <c r="I211">
        <v>9.8236805555555566E-6</v>
      </c>
      <c r="J211">
        <v>0.52346938775510199</v>
      </c>
      <c r="K211">
        <v>4.0998842592592591E-6</v>
      </c>
      <c r="L211">
        <v>0.52653061224489794</v>
      </c>
      <c r="M211">
        <v>0.53163265306122454</v>
      </c>
      <c r="N211" t="s">
        <v>29</v>
      </c>
      <c r="O211">
        <v>5</v>
      </c>
      <c r="P211">
        <v>35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 s="8">
        <f t="shared" si="12"/>
        <v>-1.0204081632653073E-2</v>
      </c>
      <c r="W211" s="8">
        <f t="shared" si="13"/>
        <v>-7.1428571428571175E-3</v>
      </c>
      <c r="X211" s="8">
        <f t="shared" si="14"/>
        <v>-2.0408163265305257E-3</v>
      </c>
      <c r="Y211" cm="1">
        <f t="array" ref="Y211">_xlfn.IFS(X211&lt;W211,0,X211&lt;V211,0,"TRUE",1)</f>
        <v>1</v>
      </c>
      <c r="Z211">
        <f t="shared" si="15"/>
        <v>0</v>
      </c>
    </row>
    <row r="212" spans="1:26" x14ac:dyDescent="0.25">
      <c r="A212">
        <v>3428</v>
      </c>
      <c r="B212">
        <v>489</v>
      </c>
      <c r="C212" t="s">
        <v>28</v>
      </c>
      <c r="D212">
        <v>0.54227405247813409</v>
      </c>
      <c r="E212">
        <v>59</v>
      </c>
      <c r="F212">
        <v>0.52351738241308798</v>
      </c>
      <c r="G212">
        <v>980</v>
      </c>
      <c r="H212">
        <v>0.53979591836734697</v>
      </c>
      <c r="I212">
        <v>9.7267361111111102E-6</v>
      </c>
      <c r="J212">
        <v>0.53061224489795922</v>
      </c>
      <c r="K212">
        <v>4.1983101851851852E-6</v>
      </c>
      <c r="L212">
        <v>0.52653061224489794</v>
      </c>
      <c r="M212">
        <v>0.53673469387755102</v>
      </c>
      <c r="N212" t="s">
        <v>29</v>
      </c>
      <c r="O212">
        <v>5</v>
      </c>
      <c r="P212">
        <v>41</v>
      </c>
      <c r="Q212">
        <v>1</v>
      </c>
      <c r="R212">
        <v>0.5</v>
      </c>
      <c r="S212" t="s">
        <v>27</v>
      </c>
      <c r="T212">
        <v>1</v>
      </c>
      <c r="U212" t="b">
        <v>0</v>
      </c>
      <c r="V212" s="8">
        <f t="shared" si="12"/>
        <v>-9.1836734693877542E-3</v>
      </c>
      <c r="W212" s="8">
        <f t="shared" si="13"/>
        <v>-1.3265306122449028E-2</v>
      </c>
      <c r="X212" s="8">
        <f t="shared" si="14"/>
        <v>-3.0612244897959551E-3</v>
      </c>
      <c r="Y212" cm="1">
        <f t="array" ref="Y212">_xlfn.IFS(X212&lt;W212,0,X212&lt;V212,0,"TRUE",1)</f>
        <v>1</v>
      </c>
      <c r="Z212">
        <f t="shared" si="15"/>
        <v>0</v>
      </c>
    </row>
    <row r="213" spans="1:26" x14ac:dyDescent="0.25">
      <c r="A213">
        <v>3428</v>
      </c>
      <c r="B213">
        <v>489</v>
      </c>
      <c r="C213" t="s">
        <v>28</v>
      </c>
      <c r="D213">
        <v>0.54227405247813409</v>
      </c>
      <c r="E213">
        <v>59</v>
      </c>
      <c r="F213">
        <v>0.52556237218813906</v>
      </c>
      <c r="G213">
        <v>980</v>
      </c>
      <c r="H213">
        <v>0.53775510204081634</v>
      </c>
      <c r="I213">
        <v>9.8138657407407396E-6</v>
      </c>
      <c r="J213">
        <v>0.53061224489795922</v>
      </c>
      <c r="K213">
        <v>4.1003819444444436E-6</v>
      </c>
      <c r="L213">
        <v>0.52653061224489794</v>
      </c>
      <c r="M213">
        <v>0.53673469387755102</v>
      </c>
      <c r="N213" t="s">
        <v>29</v>
      </c>
      <c r="O213">
        <v>5</v>
      </c>
      <c r="P213">
        <v>41</v>
      </c>
      <c r="Q213">
        <v>1</v>
      </c>
      <c r="R213">
        <v>-0.5</v>
      </c>
      <c r="S213" t="s">
        <v>27</v>
      </c>
      <c r="T213">
        <v>1</v>
      </c>
      <c r="U213" t="b">
        <v>0</v>
      </c>
      <c r="V213" s="8">
        <f t="shared" si="12"/>
        <v>-7.1428571428571175E-3</v>
      </c>
      <c r="W213" s="8">
        <f t="shared" si="13"/>
        <v>-1.1224489795918391E-2</v>
      </c>
      <c r="X213" s="8">
        <f t="shared" si="14"/>
        <v>-1.0204081632653184E-3</v>
      </c>
      <c r="Y213" cm="1">
        <f t="array" ref="Y213">_xlfn.IFS(X213&lt;W213,0,X213&lt;V213,0,"TRUE",1)</f>
        <v>1</v>
      </c>
      <c r="Z213">
        <f t="shared" si="15"/>
        <v>0</v>
      </c>
    </row>
    <row r="214" spans="1:26" x14ac:dyDescent="0.25">
      <c r="A214">
        <v>3428</v>
      </c>
      <c r="B214">
        <v>489</v>
      </c>
      <c r="C214" t="s">
        <v>28</v>
      </c>
      <c r="D214">
        <v>0.54227405247813409</v>
      </c>
      <c r="E214">
        <v>59</v>
      </c>
      <c r="F214">
        <v>0.52351738241308798</v>
      </c>
      <c r="G214">
        <v>980</v>
      </c>
      <c r="H214">
        <v>0.53673469387755102</v>
      </c>
      <c r="I214">
        <v>9.6448263888888882E-6</v>
      </c>
      <c r="J214">
        <v>0.53061224489795922</v>
      </c>
      <c r="K214">
        <v>4.6430324074074074E-6</v>
      </c>
      <c r="L214">
        <v>0.52653061224489794</v>
      </c>
      <c r="M214">
        <v>0.53673469387755102</v>
      </c>
      <c r="N214" t="s">
        <v>29</v>
      </c>
      <c r="O214">
        <v>5</v>
      </c>
      <c r="P214">
        <v>41</v>
      </c>
      <c r="Q214">
        <v>2</v>
      </c>
      <c r="R214">
        <v>1</v>
      </c>
      <c r="S214" t="s">
        <v>27</v>
      </c>
      <c r="T214">
        <v>1</v>
      </c>
      <c r="U214" t="b">
        <v>0</v>
      </c>
      <c r="V214" s="8">
        <f t="shared" si="12"/>
        <v>-6.1224489795917991E-3</v>
      </c>
      <c r="W214" s="8">
        <f t="shared" si="13"/>
        <v>-1.0204081632653073E-2</v>
      </c>
      <c r="X214" s="8">
        <f t="shared" si="14"/>
        <v>0</v>
      </c>
      <c r="Y214" cm="1">
        <f t="array" ref="Y214">_xlfn.IFS(X214&lt;W214,0,X214&lt;V214,0,"TRUE",1)</f>
        <v>1</v>
      </c>
      <c r="Z214">
        <f t="shared" si="15"/>
        <v>0</v>
      </c>
    </row>
    <row r="215" spans="1:26" x14ac:dyDescent="0.25">
      <c r="A215">
        <v>3428</v>
      </c>
      <c r="B215">
        <v>489</v>
      </c>
      <c r="C215" t="s">
        <v>28</v>
      </c>
      <c r="D215">
        <v>0.54227405247813409</v>
      </c>
      <c r="E215">
        <v>59</v>
      </c>
      <c r="F215">
        <v>0.52556237218813906</v>
      </c>
      <c r="G215">
        <v>980</v>
      </c>
      <c r="H215">
        <v>0.53877551020408165</v>
      </c>
      <c r="I215">
        <v>9.823368055555555E-6</v>
      </c>
      <c r="J215">
        <v>0.53061224489795922</v>
      </c>
      <c r="K215">
        <v>4.0977199074074077E-6</v>
      </c>
      <c r="L215">
        <v>0.52653061224489794</v>
      </c>
      <c r="M215">
        <v>0.53673469387755102</v>
      </c>
      <c r="N215" t="s">
        <v>29</v>
      </c>
      <c r="O215">
        <v>5</v>
      </c>
      <c r="P215">
        <v>41</v>
      </c>
      <c r="Q215">
        <v>2</v>
      </c>
      <c r="R215">
        <v>-1</v>
      </c>
      <c r="S215" t="s">
        <v>27</v>
      </c>
      <c r="T215">
        <v>1</v>
      </c>
      <c r="U215" t="b">
        <v>0</v>
      </c>
      <c r="V215" s="8">
        <f t="shared" si="12"/>
        <v>-8.1632653061224358E-3</v>
      </c>
      <c r="W215" s="8">
        <f t="shared" si="13"/>
        <v>-1.2244897959183709E-2</v>
      </c>
      <c r="X215" s="8">
        <f t="shared" si="14"/>
        <v>-2.0408163265306367E-3</v>
      </c>
      <c r="Y215" cm="1">
        <f t="array" ref="Y215">_xlfn.IFS(X215&lt;W215,0,X215&lt;V215,0,"TRUE",1)</f>
        <v>1</v>
      </c>
      <c r="Z215">
        <f t="shared" si="15"/>
        <v>0</v>
      </c>
    </row>
    <row r="216" spans="1:26" x14ac:dyDescent="0.25">
      <c r="A216">
        <v>3428</v>
      </c>
      <c r="B216">
        <v>489</v>
      </c>
      <c r="C216" t="s">
        <v>28</v>
      </c>
      <c r="D216">
        <v>0.54227405247813409</v>
      </c>
      <c r="E216">
        <v>59</v>
      </c>
      <c r="F216">
        <v>0.52351738241308798</v>
      </c>
      <c r="G216">
        <v>980</v>
      </c>
      <c r="H216">
        <v>0.5357142857142857</v>
      </c>
      <c r="I216">
        <v>9.6467245370370381E-6</v>
      </c>
      <c r="J216">
        <v>0.53061224489795922</v>
      </c>
      <c r="K216">
        <v>4.279375E-6</v>
      </c>
      <c r="L216">
        <v>0.52653061224489794</v>
      </c>
      <c r="M216">
        <v>0.53673469387755102</v>
      </c>
      <c r="N216" t="s">
        <v>29</v>
      </c>
      <c r="O216">
        <v>5</v>
      </c>
      <c r="P216">
        <v>41</v>
      </c>
      <c r="Q216">
        <v>3</v>
      </c>
      <c r="R216">
        <v>2</v>
      </c>
      <c r="S216" t="s">
        <v>27</v>
      </c>
      <c r="T216">
        <v>1</v>
      </c>
      <c r="U216" t="b">
        <v>0</v>
      </c>
      <c r="V216" s="8">
        <f t="shared" si="12"/>
        <v>-5.1020408163264808E-3</v>
      </c>
      <c r="W216" s="8">
        <f t="shared" si="13"/>
        <v>-9.1836734693877542E-3</v>
      </c>
      <c r="X216" s="8">
        <f t="shared" si="14"/>
        <v>1.0204081632653184E-3</v>
      </c>
      <c r="Y216" cm="1">
        <f t="array" ref="Y216">_xlfn.IFS(X216&lt;W216,0,X216&lt;V216,0,"TRUE",1)</f>
        <v>1</v>
      </c>
      <c r="Z216">
        <f t="shared" si="15"/>
        <v>1</v>
      </c>
    </row>
    <row r="217" spans="1:26" x14ac:dyDescent="0.25">
      <c r="A217">
        <v>3428</v>
      </c>
      <c r="B217">
        <v>489</v>
      </c>
      <c r="C217" t="s">
        <v>28</v>
      </c>
      <c r="D217">
        <v>0.54227405247813409</v>
      </c>
      <c r="E217">
        <v>59</v>
      </c>
      <c r="F217">
        <v>0.52760736196319014</v>
      </c>
      <c r="G217">
        <v>980</v>
      </c>
      <c r="H217">
        <v>0.54081632653061229</v>
      </c>
      <c r="I217">
        <v>9.8229861111111112E-6</v>
      </c>
      <c r="J217">
        <v>0.53061224489795922</v>
      </c>
      <c r="K217">
        <v>4.2813078703703702E-6</v>
      </c>
      <c r="L217">
        <v>0.52653061224489794</v>
      </c>
      <c r="M217">
        <v>0.53673469387755102</v>
      </c>
      <c r="N217" t="s">
        <v>29</v>
      </c>
      <c r="O217">
        <v>5</v>
      </c>
      <c r="P217">
        <v>41</v>
      </c>
      <c r="Q217">
        <v>3</v>
      </c>
      <c r="R217">
        <v>-2</v>
      </c>
      <c r="S217" t="s">
        <v>27</v>
      </c>
      <c r="T217">
        <v>1</v>
      </c>
      <c r="U217" t="b">
        <v>0</v>
      </c>
      <c r="V217" s="8">
        <f t="shared" si="12"/>
        <v>-1.0204081632653073E-2</v>
      </c>
      <c r="W217" s="8">
        <f t="shared" si="13"/>
        <v>-1.4285714285714346E-2</v>
      </c>
      <c r="X217" s="8">
        <f t="shared" si="14"/>
        <v>-4.0816326530612734E-3</v>
      </c>
      <c r="Y217" cm="1">
        <f t="array" ref="Y217">_xlfn.IFS(X217&lt;W217,0,X217&lt;V217,0,"TRUE",1)</f>
        <v>1</v>
      </c>
      <c r="Z217">
        <f t="shared" si="15"/>
        <v>0</v>
      </c>
    </row>
    <row r="218" spans="1:26" x14ac:dyDescent="0.25">
      <c r="A218">
        <v>3428</v>
      </c>
      <c r="B218">
        <v>489</v>
      </c>
      <c r="C218" t="s">
        <v>28</v>
      </c>
      <c r="D218">
        <v>0.54227405247813409</v>
      </c>
      <c r="E218">
        <v>59</v>
      </c>
      <c r="F218">
        <v>0.52556237218813906</v>
      </c>
      <c r="G218">
        <v>980</v>
      </c>
      <c r="H218">
        <v>0.54081632653061229</v>
      </c>
      <c r="I218">
        <v>9.8276967592592596E-6</v>
      </c>
      <c r="J218">
        <v>0.53061224489795922</v>
      </c>
      <c r="K218">
        <v>4.2801157407407411E-6</v>
      </c>
      <c r="L218">
        <v>0.52653061224489794</v>
      </c>
      <c r="M218">
        <v>0.43367346938775508</v>
      </c>
      <c r="N218" t="s">
        <v>29</v>
      </c>
      <c r="O218">
        <v>3</v>
      </c>
      <c r="P218">
        <v>884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 s="8">
        <f t="shared" si="12"/>
        <v>-1.0204081632653073E-2</v>
      </c>
      <c r="W218" s="8">
        <f t="shared" si="13"/>
        <v>-1.4285714285714346E-2</v>
      </c>
      <c r="X218" s="8">
        <f t="shared" si="14"/>
        <v>-0.10714285714285721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3428</v>
      </c>
      <c r="B219">
        <v>489</v>
      </c>
      <c r="C219" t="s">
        <v>28</v>
      </c>
      <c r="D219">
        <v>0.54227405247813409</v>
      </c>
      <c r="E219">
        <v>59</v>
      </c>
      <c r="F219">
        <v>0.52556237218813906</v>
      </c>
      <c r="G219">
        <v>980</v>
      </c>
      <c r="H219">
        <v>0.54081632653061229</v>
      </c>
      <c r="I219">
        <v>9.7181481481481468E-6</v>
      </c>
      <c r="J219">
        <v>0.53061224489795922</v>
      </c>
      <c r="K219">
        <v>4.6387037037037037E-6</v>
      </c>
      <c r="L219">
        <v>0.52653061224489794</v>
      </c>
      <c r="M219">
        <v>0.43367346938775508</v>
      </c>
      <c r="N219" t="s">
        <v>29</v>
      </c>
      <c r="O219">
        <v>3</v>
      </c>
      <c r="P219">
        <v>884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 s="8">
        <f t="shared" si="12"/>
        <v>-1.0204081632653073E-2</v>
      </c>
      <c r="W219" s="8">
        <f t="shared" si="13"/>
        <v>-1.4285714285714346E-2</v>
      </c>
      <c r="X219" s="8">
        <f t="shared" si="14"/>
        <v>-0.10714285714285721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3428</v>
      </c>
      <c r="B220">
        <v>489</v>
      </c>
      <c r="C220" t="s">
        <v>28</v>
      </c>
      <c r="D220">
        <v>0.54227405247813409</v>
      </c>
      <c r="E220">
        <v>59</v>
      </c>
      <c r="F220">
        <v>0.52556237218813906</v>
      </c>
      <c r="G220">
        <v>980</v>
      </c>
      <c r="H220">
        <v>0.54081632653061229</v>
      </c>
      <c r="I220">
        <v>1.098513888888889E-5</v>
      </c>
      <c r="J220">
        <v>0.53061224489795922</v>
      </c>
      <c r="K220">
        <v>4.457233796296296E-6</v>
      </c>
      <c r="L220">
        <v>0.52653061224489794</v>
      </c>
      <c r="M220">
        <v>0.43367346938775508</v>
      </c>
      <c r="N220" t="s">
        <v>29</v>
      </c>
      <c r="O220">
        <v>3</v>
      </c>
      <c r="P220">
        <v>884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 s="8">
        <f t="shared" si="12"/>
        <v>-1.0204081632653073E-2</v>
      </c>
      <c r="W220" s="8">
        <f t="shared" si="13"/>
        <v>-1.4285714285714346E-2</v>
      </c>
      <c r="X220" s="8">
        <f t="shared" si="14"/>
        <v>-0.10714285714285721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3428</v>
      </c>
      <c r="B221">
        <v>489</v>
      </c>
      <c r="C221" t="s">
        <v>28</v>
      </c>
      <c r="D221">
        <v>0.54227405247813409</v>
      </c>
      <c r="E221">
        <v>59</v>
      </c>
      <c r="F221">
        <v>0.52556237218813906</v>
      </c>
      <c r="G221">
        <v>980</v>
      </c>
      <c r="H221">
        <v>0.54081632653061229</v>
      </c>
      <c r="I221">
        <v>9.7244791666666673E-6</v>
      </c>
      <c r="J221">
        <v>0.53061224489795922</v>
      </c>
      <c r="K221">
        <v>4.4589120370370367E-6</v>
      </c>
      <c r="L221">
        <v>0.52653061224489794</v>
      </c>
      <c r="M221">
        <v>0.43367346938775508</v>
      </c>
      <c r="N221" t="s">
        <v>29</v>
      </c>
      <c r="O221">
        <v>3</v>
      </c>
      <c r="P221">
        <v>884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 s="8">
        <f t="shared" si="12"/>
        <v>-1.0204081632653073E-2</v>
      </c>
      <c r="W221" s="8">
        <f t="shared" si="13"/>
        <v>-1.4285714285714346E-2</v>
      </c>
      <c r="X221" s="8">
        <f t="shared" si="14"/>
        <v>-0.10714285714285721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3428</v>
      </c>
      <c r="B222">
        <v>489</v>
      </c>
      <c r="C222" t="s">
        <v>28</v>
      </c>
      <c r="D222">
        <v>0.54227405247813409</v>
      </c>
      <c r="E222">
        <v>59</v>
      </c>
      <c r="F222">
        <v>0.52556237218813906</v>
      </c>
      <c r="G222">
        <v>980</v>
      </c>
      <c r="H222">
        <v>0.54081632653061229</v>
      </c>
      <c r="I222">
        <v>9.8998148148148154E-6</v>
      </c>
      <c r="J222">
        <v>0.53061224489795922</v>
      </c>
      <c r="K222">
        <v>4.4355787037037038E-6</v>
      </c>
      <c r="L222">
        <v>0.52653061224489794</v>
      </c>
      <c r="M222">
        <v>0.43367346938775508</v>
      </c>
      <c r="N222" t="s">
        <v>29</v>
      </c>
      <c r="O222">
        <v>3</v>
      </c>
      <c r="P222">
        <v>884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 s="8">
        <f t="shared" si="12"/>
        <v>-1.0204081632653073E-2</v>
      </c>
      <c r="W222" s="8">
        <f t="shared" si="13"/>
        <v>-1.4285714285714346E-2</v>
      </c>
      <c r="X222" s="8">
        <f t="shared" si="14"/>
        <v>-0.10714285714285721</v>
      </c>
      <c r="Y222" cm="1">
        <f t="array" ref="Y222">_xlfn.IFS(X222&lt;W222,0,X222&lt;V222,0,"TRUE",1)</f>
        <v>0</v>
      </c>
      <c r="Z222">
        <f t="shared" si="15"/>
        <v>0</v>
      </c>
    </row>
    <row r="223" spans="1:26" x14ac:dyDescent="0.25">
      <c r="A223">
        <v>3428</v>
      </c>
      <c r="B223">
        <v>489</v>
      </c>
      <c r="C223" t="s">
        <v>28</v>
      </c>
      <c r="D223">
        <v>0.54227405247813409</v>
      </c>
      <c r="E223">
        <v>59</v>
      </c>
      <c r="F223">
        <v>0.52556237218813906</v>
      </c>
      <c r="G223">
        <v>980</v>
      </c>
      <c r="H223">
        <v>0.54081632653061229</v>
      </c>
      <c r="I223">
        <v>9.6433101851851856E-6</v>
      </c>
      <c r="J223">
        <v>0.53061224489795922</v>
      </c>
      <c r="K223">
        <v>4.6427314814814813E-6</v>
      </c>
      <c r="L223">
        <v>0.52653061224489794</v>
      </c>
      <c r="M223">
        <v>0.43367346938775508</v>
      </c>
      <c r="N223" t="s">
        <v>29</v>
      </c>
      <c r="O223">
        <v>3</v>
      </c>
      <c r="P223">
        <v>884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 s="8">
        <f t="shared" si="12"/>
        <v>-1.0204081632653073E-2</v>
      </c>
      <c r="W223" s="8">
        <f t="shared" si="13"/>
        <v>-1.4285714285714346E-2</v>
      </c>
      <c r="X223" s="8">
        <f t="shared" si="14"/>
        <v>-0.10714285714285721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3428</v>
      </c>
      <c r="B224">
        <v>489</v>
      </c>
      <c r="C224" t="s">
        <v>28</v>
      </c>
      <c r="D224">
        <v>0.54227405247813409</v>
      </c>
      <c r="E224">
        <v>59</v>
      </c>
      <c r="F224">
        <v>0.52556237218813906</v>
      </c>
      <c r="G224">
        <v>980</v>
      </c>
      <c r="H224">
        <v>0.54081632653061229</v>
      </c>
      <c r="I224">
        <v>9.9010532407407402E-6</v>
      </c>
      <c r="J224">
        <v>0.53061224489795922</v>
      </c>
      <c r="K224">
        <v>4.205729166666667E-6</v>
      </c>
      <c r="L224">
        <v>0.52653061224489794</v>
      </c>
      <c r="M224">
        <v>0.54081632653061229</v>
      </c>
      <c r="N224" t="s">
        <v>29</v>
      </c>
      <c r="O224">
        <v>4</v>
      </c>
      <c r="P224">
        <v>298</v>
      </c>
      <c r="Q224">
        <v>1</v>
      </c>
      <c r="R224">
        <v>0.5</v>
      </c>
      <c r="S224" t="s">
        <v>27</v>
      </c>
      <c r="T224">
        <v>1</v>
      </c>
      <c r="U224" t="b">
        <v>1</v>
      </c>
      <c r="V224" s="8">
        <f t="shared" si="12"/>
        <v>-1.0204081632653073E-2</v>
      </c>
      <c r="W224" s="8">
        <f t="shared" si="13"/>
        <v>-1.4285714285714346E-2</v>
      </c>
      <c r="X224" s="8">
        <f t="shared" si="14"/>
        <v>0</v>
      </c>
      <c r="Y224" cm="1">
        <f t="array" ref="Y224">_xlfn.IFS(X224&lt;W224,0,X224&lt;V224,0,"TRUE",1)</f>
        <v>1</v>
      </c>
      <c r="Z224">
        <f t="shared" si="15"/>
        <v>0</v>
      </c>
    </row>
    <row r="225" spans="1:26" x14ac:dyDescent="0.25">
      <c r="A225">
        <v>3428</v>
      </c>
      <c r="B225">
        <v>489</v>
      </c>
      <c r="C225" t="s">
        <v>28</v>
      </c>
      <c r="D225">
        <v>0.54227405247813409</v>
      </c>
      <c r="E225">
        <v>59</v>
      </c>
      <c r="F225">
        <v>0.5214723926380368</v>
      </c>
      <c r="G225">
        <v>980</v>
      </c>
      <c r="H225">
        <v>0.53775510204081634</v>
      </c>
      <c r="I225">
        <v>9.6714699074074066E-6</v>
      </c>
      <c r="J225">
        <v>0.52755102040816326</v>
      </c>
      <c r="K225">
        <v>4.2050694444444436E-6</v>
      </c>
      <c r="L225">
        <v>0.52653061224489794</v>
      </c>
      <c r="M225">
        <v>0.53775510204081634</v>
      </c>
      <c r="N225" t="s">
        <v>29</v>
      </c>
      <c r="O225">
        <v>4</v>
      </c>
      <c r="P225">
        <v>298</v>
      </c>
      <c r="Q225">
        <v>1</v>
      </c>
      <c r="R225">
        <v>-0.5</v>
      </c>
      <c r="S225" t="s">
        <v>27</v>
      </c>
      <c r="T225">
        <v>1</v>
      </c>
      <c r="U225" t="b">
        <v>1</v>
      </c>
      <c r="V225" s="8">
        <f t="shared" si="12"/>
        <v>-1.0204081632653073E-2</v>
      </c>
      <c r="W225" s="8">
        <f t="shared" si="13"/>
        <v>-1.1224489795918391E-2</v>
      </c>
      <c r="X225" s="8">
        <f t="shared" si="14"/>
        <v>0</v>
      </c>
      <c r="Y225" cm="1">
        <f t="array" ref="Y225">_xlfn.IFS(X225&lt;W225,0,X225&lt;V225,0,"TRUE",1)</f>
        <v>1</v>
      </c>
      <c r="Z225">
        <f t="shared" si="15"/>
        <v>0</v>
      </c>
    </row>
    <row r="226" spans="1:26" x14ac:dyDescent="0.25">
      <c r="A226">
        <v>3428</v>
      </c>
      <c r="B226">
        <v>489</v>
      </c>
      <c r="C226" t="s">
        <v>28</v>
      </c>
      <c r="D226">
        <v>0.54227405247813409</v>
      </c>
      <c r="E226">
        <v>59</v>
      </c>
      <c r="F226">
        <v>0.52556237218813906</v>
      </c>
      <c r="G226">
        <v>980</v>
      </c>
      <c r="H226">
        <v>0.54081632653061229</v>
      </c>
      <c r="I226">
        <v>9.6458333333333334E-6</v>
      </c>
      <c r="J226">
        <v>0.53061224489795922</v>
      </c>
      <c r="K226">
        <v>4.2780902777777778E-6</v>
      </c>
      <c r="L226">
        <v>0.52653061224489794</v>
      </c>
      <c r="M226">
        <v>0.54081632653061229</v>
      </c>
      <c r="N226" t="s">
        <v>29</v>
      </c>
      <c r="O226">
        <v>4</v>
      </c>
      <c r="P226">
        <v>298</v>
      </c>
      <c r="Q226">
        <v>2</v>
      </c>
      <c r="R226">
        <v>1</v>
      </c>
      <c r="S226" t="s">
        <v>27</v>
      </c>
      <c r="T226">
        <v>1</v>
      </c>
      <c r="U226" t="b">
        <v>1</v>
      </c>
      <c r="V226" s="8">
        <f t="shared" si="12"/>
        <v>-1.0204081632653073E-2</v>
      </c>
      <c r="W226" s="8">
        <f t="shared" si="13"/>
        <v>-1.4285714285714346E-2</v>
      </c>
      <c r="X226" s="8">
        <f t="shared" si="14"/>
        <v>0</v>
      </c>
      <c r="Y226" cm="1">
        <f t="array" ref="Y226">_xlfn.IFS(X226&lt;W226,0,X226&lt;V226,0,"TRUE",1)</f>
        <v>1</v>
      </c>
      <c r="Z226">
        <f t="shared" si="15"/>
        <v>0</v>
      </c>
    </row>
    <row r="227" spans="1:26" x14ac:dyDescent="0.25">
      <c r="A227">
        <v>3428</v>
      </c>
      <c r="B227">
        <v>489</v>
      </c>
      <c r="C227" t="s">
        <v>28</v>
      </c>
      <c r="D227">
        <v>0.54227405247813409</v>
      </c>
      <c r="E227">
        <v>59</v>
      </c>
      <c r="F227">
        <v>0.51738241308793453</v>
      </c>
      <c r="G227">
        <v>980</v>
      </c>
      <c r="H227">
        <v>0.5295918367346939</v>
      </c>
      <c r="I227">
        <v>1.1247222222222221E-5</v>
      </c>
      <c r="J227">
        <v>0.52755102040816326</v>
      </c>
      <c r="K227">
        <v>4.2122337962962966E-6</v>
      </c>
      <c r="L227">
        <v>0.51326530612244903</v>
      </c>
      <c r="M227">
        <v>0.5295918367346939</v>
      </c>
      <c r="N227" t="s">
        <v>29</v>
      </c>
      <c r="O227">
        <v>4</v>
      </c>
      <c r="P227">
        <v>298</v>
      </c>
      <c r="Q227">
        <v>2</v>
      </c>
      <c r="R227">
        <v>-1</v>
      </c>
      <c r="S227" t="s">
        <v>27</v>
      </c>
      <c r="T227">
        <v>1</v>
      </c>
      <c r="U227" t="b">
        <v>1</v>
      </c>
      <c r="V227" s="8">
        <f t="shared" si="12"/>
        <v>-2.0408163265306367E-3</v>
      </c>
      <c r="W227" s="8">
        <f t="shared" si="13"/>
        <v>-1.6326530612244872E-2</v>
      </c>
      <c r="X227" s="8">
        <f t="shared" si="14"/>
        <v>0</v>
      </c>
      <c r="Y227" cm="1">
        <f t="array" ref="Y227">_xlfn.IFS(X227&lt;W227,0,X227&lt;V227,0,"TRUE",1)</f>
        <v>1</v>
      </c>
      <c r="Z227">
        <f t="shared" si="15"/>
        <v>0</v>
      </c>
    </row>
    <row r="228" spans="1:26" x14ac:dyDescent="0.25">
      <c r="A228">
        <v>3428</v>
      </c>
      <c r="B228">
        <v>489</v>
      </c>
      <c r="C228" t="s">
        <v>28</v>
      </c>
      <c r="D228">
        <v>0.54227405247813409</v>
      </c>
      <c r="E228">
        <v>59</v>
      </c>
      <c r="F228">
        <v>0.52556237218813906</v>
      </c>
      <c r="G228">
        <v>980</v>
      </c>
      <c r="H228">
        <v>0.54081632653061229</v>
      </c>
      <c r="I228">
        <v>9.7189930555555566E-6</v>
      </c>
      <c r="J228">
        <v>0.53061224489795922</v>
      </c>
      <c r="K228">
        <v>4.3856134259259263E-6</v>
      </c>
      <c r="L228">
        <v>0.52653061224489794</v>
      </c>
      <c r="M228">
        <v>0.54081632653061229</v>
      </c>
      <c r="N228" t="s">
        <v>29</v>
      </c>
      <c r="O228">
        <v>4</v>
      </c>
      <c r="P228">
        <v>298</v>
      </c>
      <c r="Q228">
        <v>3</v>
      </c>
      <c r="R228">
        <v>2</v>
      </c>
      <c r="S228" t="s">
        <v>27</v>
      </c>
      <c r="T228">
        <v>1</v>
      </c>
      <c r="U228" t="b">
        <v>1</v>
      </c>
      <c r="V228" s="8">
        <f t="shared" si="12"/>
        <v>-1.0204081632653073E-2</v>
      </c>
      <c r="W228" s="8">
        <f t="shared" si="13"/>
        <v>-1.4285714285714346E-2</v>
      </c>
      <c r="X228" s="8">
        <f t="shared" si="14"/>
        <v>0</v>
      </c>
      <c r="Y228" cm="1">
        <f t="array" ref="Y228">_xlfn.IFS(X228&lt;W228,0,X228&lt;V228,0,"TRUE",1)</f>
        <v>1</v>
      </c>
      <c r="Z228">
        <f t="shared" si="15"/>
        <v>0</v>
      </c>
    </row>
    <row r="229" spans="1:26" x14ac:dyDescent="0.25">
      <c r="A229">
        <v>3428</v>
      </c>
      <c r="B229">
        <v>489</v>
      </c>
      <c r="C229" t="s">
        <v>28</v>
      </c>
      <c r="D229">
        <v>0.54227405247813409</v>
      </c>
      <c r="E229">
        <v>59</v>
      </c>
      <c r="F229">
        <v>0.50715746421267893</v>
      </c>
      <c r="G229">
        <v>980</v>
      </c>
      <c r="H229">
        <v>0.50204081632653064</v>
      </c>
      <c r="I229">
        <v>9.2855787037037048E-6</v>
      </c>
      <c r="J229">
        <v>0.50306122448979596</v>
      </c>
      <c r="K229">
        <v>4.2803819444444444E-6</v>
      </c>
      <c r="L229">
        <v>0.49795918367346942</v>
      </c>
      <c r="M229">
        <v>0.50204081632653064</v>
      </c>
      <c r="N229" t="s">
        <v>29</v>
      </c>
      <c r="O229">
        <v>4</v>
      </c>
      <c r="P229">
        <v>298</v>
      </c>
      <c r="Q229">
        <v>3</v>
      </c>
      <c r="R229">
        <v>-2</v>
      </c>
      <c r="S229" t="s">
        <v>27</v>
      </c>
      <c r="T229">
        <v>1</v>
      </c>
      <c r="U229" t="b">
        <v>1</v>
      </c>
      <c r="V229" s="8">
        <f t="shared" si="12"/>
        <v>1.0204081632653184E-3</v>
      </c>
      <c r="W229" s="8">
        <f t="shared" si="13"/>
        <v>-4.0816326530612179E-3</v>
      </c>
      <c r="X229" s="8">
        <f t="shared" si="14"/>
        <v>0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3428</v>
      </c>
      <c r="B230">
        <v>489</v>
      </c>
      <c r="C230" t="s">
        <v>28</v>
      </c>
      <c r="D230">
        <v>0.54227405247813409</v>
      </c>
      <c r="E230">
        <v>59</v>
      </c>
      <c r="F230">
        <v>0.5214723926380368</v>
      </c>
      <c r="G230">
        <v>980</v>
      </c>
      <c r="H230">
        <v>0.53979591836734697</v>
      </c>
      <c r="I230">
        <v>9.902662037037036E-6</v>
      </c>
      <c r="J230">
        <v>0.53061224489795922</v>
      </c>
      <c r="K230">
        <v>4.2638541666666674E-6</v>
      </c>
      <c r="L230">
        <v>0.52653061224489794</v>
      </c>
      <c r="M230">
        <v>0.5357142857142857</v>
      </c>
      <c r="N230" t="s">
        <v>29</v>
      </c>
      <c r="O230">
        <v>5</v>
      </c>
      <c r="P230">
        <v>117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 s="8">
        <f t="shared" si="12"/>
        <v>-9.1836734693877542E-3</v>
      </c>
      <c r="W230" s="8">
        <f t="shared" si="13"/>
        <v>-1.3265306122449028E-2</v>
      </c>
      <c r="X230" s="8">
        <f t="shared" si="14"/>
        <v>-4.0816326530612734E-3</v>
      </c>
      <c r="Y230" cm="1">
        <f t="array" ref="Y230">_xlfn.IFS(X230&lt;W230,0,X230&lt;V230,0,"TRUE",1)</f>
        <v>1</v>
      </c>
      <c r="Z230">
        <f t="shared" si="15"/>
        <v>0</v>
      </c>
    </row>
    <row r="231" spans="1:26" x14ac:dyDescent="0.25">
      <c r="A231">
        <v>3428</v>
      </c>
      <c r="B231">
        <v>489</v>
      </c>
      <c r="C231" t="s">
        <v>28</v>
      </c>
      <c r="D231">
        <v>0.54227405247813409</v>
      </c>
      <c r="E231">
        <v>59</v>
      </c>
      <c r="F231">
        <v>0.52351738241308798</v>
      </c>
      <c r="G231">
        <v>980</v>
      </c>
      <c r="H231">
        <v>0.54081632653061229</v>
      </c>
      <c r="I231">
        <v>9.7208333333333336E-6</v>
      </c>
      <c r="J231">
        <v>0.53061224489795922</v>
      </c>
      <c r="K231">
        <v>4.3856018518518518E-6</v>
      </c>
      <c r="L231">
        <v>0.52653061224489794</v>
      </c>
      <c r="M231">
        <v>0.5357142857142857</v>
      </c>
      <c r="N231" t="s">
        <v>29</v>
      </c>
      <c r="O231">
        <v>5</v>
      </c>
      <c r="P231">
        <v>117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 s="8">
        <f t="shared" si="12"/>
        <v>-1.0204081632653073E-2</v>
      </c>
      <c r="W231" s="8">
        <f t="shared" si="13"/>
        <v>-1.4285714285714346E-2</v>
      </c>
      <c r="X231" s="8">
        <f t="shared" si="14"/>
        <v>-5.1020408163265918E-3</v>
      </c>
      <c r="Y231" cm="1">
        <f t="array" ref="Y231">_xlfn.IFS(X231&lt;W231,0,X231&lt;V231,0,"TRUE",1)</f>
        <v>1</v>
      </c>
      <c r="Z231">
        <f t="shared" si="15"/>
        <v>0</v>
      </c>
    </row>
    <row r="232" spans="1:26" x14ac:dyDescent="0.25">
      <c r="A232">
        <v>3428</v>
      </c>
      <c r="B232">
        <v>489</v>
      </c>
      <c r="C232" t="s">
        <v>28</v>
      </c>
      <c r="D232">
        <v>0.54227405247813409</v>
      </c>
      <c r="E232">
        <v>59</v>
      </c>
      <c r="F232">
        <v>0.5214723926380368</v>
      </c>
      <c r="G232">
        <v>980</v>
      </c>
      <c r="H232">
        <v>0.53979591836734697</v>
      </c>
      <c r="I232">
        <v>9.7223148148148142E-6</v>
      </c>
      <c r="J232">
        <v>0.53061224489795922</v>
      </c>
      <c r="K232">
        <v>4.2029861111111116E-6</v>
      </c>
      <c r="L232">
        <v>0.52653061224489794</v>
      </c>
      <c r="M232">
        <v>0.5357142857142857</v>
      </c>
      <c r="N232" t="s">
        <v>29</v>
      </c>
      <c r="O232">
        <v>5</v>
      </c>
      <c r="P232">
        <v>117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 s="8">
        <f t="shared" si="12"/>
        <v>-9.1836734693877542E-3</v>
      </c>
      <c r="W232" s="8">
        <f t="shared" si="13"/>
        <v>-1.3265306122449028E-2</v>
      </c>
      <c r="X232" s="8">
        <f t="shared" si="14"/>
        <v>-4.0816326530612734E-3</v>
      </c>
      <c r="Y232" cm="1">
        <f t="array" ref="Y232">_xlfn.IFS(X232&lt;W232,0,X232&lt;V232,0,"TRUE",1)</f>
        <v>1</v>
      </c>
      <c r="Z232">
        <f t="shared" si="15"/>
        <v>0</v>
      </c>
    </row>
    <row r="233" spans="1:26" x14ac:dyDescent="0.25">
      <c r="A233">
        <v>3428</v>
      </c>
      <c r="B233">
        <v>489</v>
      </c>
      <c r="C233" t="s">
        <v>28</v>
      </c>
      <c r="D233">
        <v>0.54227405247813409</v>
      </c>
      <c r="E233">
        <v>59</v>
      </c>
      <c r="F233">
        <v>0.52556237218813906</v>
      </c>
      <c r="G233">
        <v>980</v>
      </c>
      <c r="H233">
        <v>0.53673469387755102</v>
      </c>
      <c r="I233">
        <v>9.7389467592592598E-6</v>
      </c>
      <c r="J233">
        <v>0.52857142857142858</v>
      </c>
      <c r="K233">
        <v>4.2051041666666656E-6</v>
      </c>
      <c r="L233">
        <v>0.52653061224489794</v>
      </c>
      <c r="M233">
        <v>0.5357142857142857</v>
      </c>
      <c r="N233" t="s">
        <v>29</v>
      </c>
      <c r="O233">
        <v>5</v>
      </c>
      <c r="P233">
        <v>117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 s="8">
        <f t="shared" si="12"/>
        <v>-8.1632653061224358E-3</v>
      </c>
      <c r="W233" s="8">
        <f t="shared" si="13"/>
        <v>-1.0204081632653073E-2</v>
      </c>
      <c r="X233" s="8">
        <f t="shared" si="14"/>
        <v>-1.0204081632653184E-3</v>
      </c>
      <c r="Y233" cm="1">
        <f t="array" ref="Y233">_xlfn.IFS(X233&lt;W233,0,X233&lt;V233,0,"TRUE",1)</f>
        <v>1</v>
      </c>
      <c r="Z233">
        <f t="shared" si="15"/>
        <v>0</v>
      </c>
    </row>
    <row r="234" spans="1:26" x14ac:dyDescent="0.25">
      <c r="A234">
        <v>3428</v>
      </c>
      <c r="B234">
        <v>489</v>
      </c>
      <c r="C234" t="s">
        <v>28</v>
      </c>
      <c r="D234">
        <v>0.54227405247813409</v>
      </c>
      <c r="E234">
        <v>59</v>
      </c>
      <c r="F234">
        <v>0.5214723926380368</v>
      </c>
      <c r="G234">
        <v>980</v>
      </c>
      <c r="H234">
        <v>0.53979591836734697</v>
      </c>
      <c r="I234">
        <v>9.8210416666666664E-6</v>
      </c>
      <c r="J234">
        <v>0.53061224489795922</v>
      </c>
      <c r="K234">
        <v>4.2803009259259258E-6</v>
      </c>
      <c r="L234">
        <v>0.52653061224489794</v>
      </c>
      <c r="M234">
        <v>0.5357142857142857</v>
      </c>
      <c r="N234" t="s">
        <v>29</v>
      </c>
      <c r="O234">
        <v>5</v>
      </c>
      <c r="P234">
        <v>117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 s="8">
        <f t="shared" si="12"/>
        <v>-9.1836734693877542E-3</v>
      </c>
      <c r="W234" s="8">
        <f t="shared" si="13"/>
        <v>-1.3265306122449028E-2</v>
      </c>
      <c r="X234" s="8">
        <f t="shared" si="14"/>
        <v>-4.0816326530612734E-3</v>
      </c>
      <c r="Y234" cm="1">
        <f t="array" ref="Y234">_xlfn.IFS(X234&lt;W234,0,X234&lt;V234,0,"TRUE",1)</f>
        <v>1</v>
      </c>
      <c r="Z234">
        <f t="shared" si="15"/>
        <v>0</v>
      </c>
    </row>
    <row r="235" spans="1:26" x14ac:dyDescent="0.25">
      <c r="A235">
        <v>3428</v>
      </c>
      <c r="B235">
        <v>489</v>
      </c>
      <c r="C235" t="s">
        <v>28</v>
      </c>
      <c r="D235">
        <v>0.54227405247813409</v>
      </c>
      <c r="E235">
        <v>59</v>
      </c>
      <c r="F235">
        <v>0.5214723926380368</v>
      </c>
      <c r="G235">
        <v>980</v>
      </c>
      <c r="H235">
        <v>0.53673469387755102</v>
      </c>
      <c r="I235">
        <v>1.007778935185185E-5</v>
      </c>
      <c r="J235">
        <v>0.5295918367346939</v>
      </c>
      <c r="K235">
        <v>4.3851041666666673E-6</v>
      </c>
      <c r="L235">
        <v>0.52653061224489794</v>
      </c>
      <c r="M235">
        <v>0.5357142857142857</v>
      </c>
      <c r="N235" t="s">
        <v>29</v>
      </c>
      <c r="O235">
        <v>5</v>
      </c>
      <c r="P235">
        <v>117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 s="8">
        <f t="shared" si="12"/>
        <v>-7.1428571428571175E-3</v>
      </c>
      <c r="W235" s="8">
        <f t="shared" si="13"/>
        <v>-1.0204081632653073E-2</v>
      </c>
      <c r="X235" s="8">
        <f t="shared" si="14"/>
        <v>-1.0204081632653184E-3</v>
      </c>
      <c r="Y235" cm="1">
        <f t="array" ref="Y235">_xlfn.IFS(X235&lt;W235,0,X235&lt;V235,0,"TRUE",1)</f>
        <v>1</v>
      </c>
      <c r="Z235">
        <f t="shared" si="15"/>
        <v>0</v>
      </c>
    </row>
    <row r="236" spans="1:26" x14ac:dyDescent="0.25">
      <c r="A236">
        <v>3428</v>
      </c>
      <c r="B236">
        <v>489</v>
      </c>
      <c r="C236" t="s">
        <v>28</v>
      </c>
      <c r="D236">
        <v>0.54227405247813409</v>
      </c>
      <c r="E236">
        <v>59</v>
      </c>
      <c r="F236">
        <v>0.53578732106339466</v>
      </c>
      <c r="G236">
        <v>980</v>
      </c>
      <c r="H236">
        <v>0.54081632653061229</v>
      </c>
      <c r="I236">
        <v>9.7214930555555553E-6</v>
      </c>
      <c r="J236">
        <v>0.53061224489795922</v>
      </c>
      <c r="K236">
        <v>4.202974537037037E-6</v>
      </c>
      <c r="L236">
        <v>0.52653061224489794</v>
      </c>
      <c r="M236">
        <v>0.54081632653061229</v>
      </c>
      <c r="N236" t="s">
        <v>29</v>
      </c>
      <c r="O236">
        <v>6</v>
      </c>
      <c r="P236">
        <v>107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 s="8">
        <f t="shared" si="12"/>
        <v>-1.0204081632653073E-2</v>
      </c>
      <c r="W236" s="8">
        <f t="shared" si="13"/>
        <v>-1.4285714285714346E-2</v>
      </c>
      <c r="X236" s="8">
        <f t="shared" si="14"/>
        <v>0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3428</v>
      </c>
      <c r="B237">
        <v>489</v>
      </c>
      <c r="C237" t="s">
        <v>28</v>
      </c>
      <c r="D237">
        <v>0.54227405247813409</v>
      </c>
      <c r="E237">
        <v>59</v>
      </c>
      <c r="F237">
        <v>0.53578732106339466</v>
      </c>
      <c r="G237">
        <v>980</v>
      </c>
      <c r="H237">
        <v>0.54387755102040813</v>
      </c>
      <c r="I237">
        <v>9.7332523148148136E-6</v>
      </c>
      <c r="J237">
        <v>0.53061224489795922</v>
      </c>
      <c r="K237">
        <v>4.171423611111111E-6</v>
      </c>
      <c r="L237">
        <v>0.52653061224489794</v>
      </c>
      <c r="M237">
        <v>0.5357142857142857</v>
      </c>
      <c r="N237" t="s">
        <v>29</v>
      </c>
      <c r="O237">
        <v>6</v>
      </c>
      <c r="P237">
        <v>107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 s="8">
        <f t="shared" si="12"/>
        <v>-1.3265306122448917E-2</v>
      </c>
      <c r="W237" s="8">
        <f t="shared" si="13"/>
        <v>-1.734693877551019E-2</v>
      </c>
      <c r="X237" s="8">
        <f t="shared" si="14"/>
        <v>-8.1632653061224358E-3</v>
      </c>
      <c r="Y237" cm="1">
        <f t="array" ref="Y237">_xlfn.IFS(X237&lt;W237,0,X237&lt;V237,0,"TRUE",1)</f>
        <v>1</v>
      </c>
      <c r="Z237">
        <f t="shared" si="15"/>
        <v>0</v>
      </c>
    </row>
    <row r="238" spans="1:26" x14ac:dyDescent="0.25">
      <c r="A238">
        <v>3428</v>
      </c>
      <c r="B238">
        <v>489</v>
      </c>
      <c r="C238" t="s">
        <v>28</v>
      </c>
      <c r="D238">
        <v>0.54227405247813409</v>
      </c>
      <c r="E238">
        <v>59</v>
      </c>
      <c r="F238">
        <v>0.53578732106339466</v>
      </c>
      <c r="G238">
        <v>980</v>
      </c>
      <c r="H238">
        <v>0.54387755102040813</v>
      </c>
      <c r="I238">
        <v>9.8258680555555554E-6</v>
      </c>
      <c r="J238">
        <v>0.53061224489795922</v>
      </c>
      <c r="K238">
        <v>4.204270833333333E-6</v>
      </c>
      <c r="L238">
        <v>0.52653061224489794</v>
      </c>
      <c r="M238">
        <v>0.54387755102040813</v>
      </c>
      <c r="N238" t="s">
        <v>29</v>
      </c>
      <c r="O238">
        <v>6</v>
      </c>
      <c r="P238">
        <v>107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 s="8">
        <f t="shared" si="12"/>
        <v>-1.3265306122448917E-2</v>
      </c>
      <c r="W238" s="8">
        <f t="shared" si="13"/>
        <v>-1.734693877551019E-2</v>
      </c>
      <c r="X238" s="8">
        <f t="shared" si="14"/>
        <v>0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3428</v>
      </c>
      <c r="B239">
        <v>489</v>
      </c>
      <c r="C239" t="s">
        <v>28</v>
      </c>
      <c r="D239">
        <v>0.54227405247813409</v>
      </c>
      <c r="E239">
        <v>59</v>
      </c>
      <c r="F239">
        <v>0.53578732106339466</v>
      </c>
      <c r="G239">
        <v>980</v>
      </c>
      <c r="H239">
        <v>0.54387755102040813</v>
      </c>
      <c r="I239">
        <v>9.8238425925925921E-6</v>
      </c>
      <c r="J239">
        <v>0.53061224489795922</v>
      </c>
      <c r="K239">
        <v>4.4610879629629626E-6</v>
      </c>
      <c r="L239">
        <v>0.52653061224489794</v>
      </c>
      <c r="M239">
        <v>0.5357142857142857</v>
      </c>
      <c r="N239" t="s">
        <v>29</v>
      </c>
      <c r="O239">
        <v>6</v>
      </c>
      <c r="P239">
        <v>107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 s="8">
        <f t="shared" si="12"/>
        <v>-1.3265306122448917E-2</v>
      </c>
      <c r="W239" s="8">
        <f t="shared" si="13"/>
        <v>-1.734693877551019E-2</v>
      </c>
      <c r="X239" s="8">
        <f t="shared" si="14"/>
        <v>-8.1632653061224358E-3</v>
      </c>
      <c r="Y239" cm="1">
        <f t="array" ref="Y239">_xlfn.IFS(X239&lt;W239,0,X239&lt;V239,0,"TRUE",1)</f>
        <v>1</v>
      </c>
      <c r="Z239">
        <f t="shared" si="15"/>
        <v>0</v>
      </c>
    </row>
    <row r="240" spans="1:26" x14ac:dyDescent="0.25">
      <c r="A240">
        <v>3428</v>
      </c>
      <c r="B240">
        <v>489</v>
      </c>
      <c r="C240" t="s">
        <v>28</v>
      </c>
      <c r="D240">
        <v>0.54227405247813409</v>
      </c>
      <c r="E240">
        <v>59</v>
      </c>
      <c r="F240">
        <v>0.53578732106339466</v>
      </c>
      <c r="G240">
        <v>980</v>
      </c>
      <c r="H240">
        <v>0.54387755102040813</v>
      </c>
      <c r="I240">
        <v>9.641053240740741E-6</v>
      </c>
      <c r="J240">
        <v>0.53061224489795922</v>
      </c>
      <c r="K240">
        <v>4.4607986111111111E-6</v>
      </c>
      <c r="L240">
        <v>0.52653061224489794</v>
      </c>
      <c r="M240">
        <v>-1</v>
      </c>
      <c r="N240" t="s">
        <v>29</v>
      </c>
      <c r="O240">
        <v>6</v>
      </c>
      <c r="P240">
        <v>107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 s="8">
        <f t="shared" si="12"/>
        <v>-1.3265306122448917E-2</v>
      </c>
      <c r="W240" s="8">
        <f t="shared" si="13"/>
        <v>-1.734693877551019E-2</v>
      </c>
      <c r="X240" s="9">
        <f t="shared" si="14"/>
        <v>-1.5438775510204081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3428</v>
      </c>
      <c r="B241">
        <v>489</v>
      </c>
      <c r="C241" t="s">
        <v>28</v>
      </c>
      <c r="D241">
        <v>0.54227405247813409</v>
      </c>
      <c r="E241">
        <v>59</v>
      </c>
      <c r="F241">
        <v>0.53578732106339466</v>
      </c>
      <c r="G241">
        <v>980</v>
      </c>
      <c r="H241">
        <v>0.54387755102040813</v>
      </c>
      <c r="I241">
        <v>9.7196643518518528E-6</v>
      </c>
      <c r="J241">
        <v>0.53061224489795922</v>
      </c>
      <c r="K241">
        <v>4.2050000000000004E-6</v>
      </c>
      <c r="L241">
        <v>0.52653061224489794</v>
      </c>
      <c r="M241">
        <v>0.5357142857142857</v>
      </c>
      <c r="N241" t="s">
        <v>29</v>
      </c>
      <c r="O241">
        <v>6</v>
      </c>
      <c r="P241">
        <v>107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 s="8">
        <f t="shared" si="12"/>
        <v>-1.3265306122448917E-2</v>
      </c>
      <c r="W241" s="8">
        <f t="shared" si="13"/>
        <v>-1.734693877551019E-2</v>
      </c>
      <c r="X241" s="8">
        <f t="shared" si="14"/>
        <v>-8.1632653061224358E-3</v>
      </c>
      <c r="Y241" cm="1">
        <f t="array" ref="Y241">_xlfn.IFS(X241&lt;W241,0,X241&lt;V241,0,"TRUE",1)</f>
        <v>1</v>
      </c>
      <c r="Z241">
        <f t="shared" si="15"/>
        <v>0</v>
      </c>
    </row>
    <row r="242" spans="1:26" x14ac:dyDescent="0.25">
      <c r="A242">
        <v>3428</v>
      </c>
      <c r="B242">
        <v>489</v>
      </c>
      <c r="C242" t="s">
        <v>28</v>
      </c>
      <c r="D242">
        <v>0.54227405247813409</v>
      </c>
      <c r="E242">
        <v>59</v>
      </c>
      <c r="F242">
        <v>0.52760736196319014</v>
      </c>
      <c r="G242">
        <v>980</v>
      </c>
      <c r="H242">
        <v>0.54081632653061229</v>
      </c>
      <c r="I242">
        <v>9.9012152777777774E-6</v>
      </c>
      <c r="J242">
        <v>0.52755102040816326</v>
      </c>
      <c r="K242">
        <v>4.2802546296296292E-6</v>
      </c>
      <c r="L242">
        <v>0.52653061224489794</v>
      </c>
      <c r="M242">
        <v>-1</v>
      </c>
      <c r="N242" t="s">
        <v>29</v>
      </c>
      <c r="O242">
        <v>6</v>
      </c>
      <c r="P242">
        <v>26</v>
      </c>
      <c r="Q242">
        <v>1</v>
      </c>
      <c r="R242">
        <v>0.5</v>
      </c>
      <c r="S242" t="s">
        <v>27</v>
      </c>
      <c r="T242">
        <v>1</v>
      </c>
      <c r="U242" t="b">
        <v>1</v>
      </c>
      <c r="V242" s="8">
        <f t="shared" si="12"/>
        <v>-1.3265306122449028E-2</v>
      </c>
      <c r="W242" s="8">
        <f t="shared" si="13"/>
        <v>-1.4285714285714346E-2</v>
      </c>
      <c r="X242" s="9">
        <f t="shared" si="14"/>
        <v>-1.5408163265306123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3428</v>
      </c>
      <c r="B243">
        <v>489</v>
      </c>
      <c r="C243" t="s">
        <v>28</v>
      </c>
      <c r="D243">
        <v>0.54227405247813409</v>
      </c>
      <c r="E243">
        <v>59</v>
      </c>
      <c r="F243">
        <v>0.52351738241308798</v>
      </c>
      <c r="G243">
        <v>980</v>
      </c>
      <c r="H243">
        <v>0.54081632653061229</v>
      </c>
      <c r="I243">
        <v>9.6462499999999993E-6</v>
      </c>
      <c r="J243">
        <v>0.53061224489795922</v>
      </c>
      <c r="K243">
        <v>4.4527546296296297E-6</v>
      </c>
      <c r="L243">
        <v>0.52653061224489794</v>
      </c>
      <c r="M243">
        <v>0.53979591836734697</v>
      </c>
      <c r="N243" t="s">
        <v>29</v>
      </c>
      <c r="O243">
        <v>6</v>
      </c>
      <c r="P243">
        <v>26</v>
      </c>
      <c r="Q243">
        <v>1</v>
      </c>
      <c r="R243">
        <v>-0.5</v>
      </c>
      <c r="S243" t="s">
        <v>27</v>
      </c>
      <c r="T243">
        <v>1</v>
      </c>
      <c r="U243" t="b">
        <v>1</v>
      </c>
      <c r="V243" s="8">
        <f t="shared" si="12"/>
        <v>-1.0204081632653073E-2</v>
      </c>
      <c r="W243" s="8">
        <f t="shared" si="13"/>
        <v>-1.4285714285714346E-2</v>
      </c>
      <c r="X243" s="8">
        <f t="shared" si="14"/>
        <v>-1.0204081632653184E-3</v>
      </c>
      <c r="Y243" cm="1">
        <f t="array" ref="Y243">_xlfn.IFS(X243&lt;W243,0,X243&lt;V243,0,"TRUE",1)</f>
        <v>1</v>
      </c>
      <c r="Z243">
        <f t="shared" si="15"/>
        <v>0</v>
      </c>
    </row>
    <row r="244" spans="1:26" x14ac:dyDescent="0.25">
      <c r="A244">
        <v>3428</v>
      </c>
      <c r="B244">
        <v>489</v>
      </c>
      <c r="C244" t="s">
        <v>28</v>
      </c>
      <c r="D244">
        <v>0.54227405247813409</v>
      </c>
      <c r="E244">
        <v>59</v>
      </c>
      <c r="F244">
        <v>0.52760736196319014</v>
      </c>
      <c r="G244">
        <v>980</v>
      </c>
      <c r="H244">
        <v>0.54081632653061229</v>
      </c>
      <c r="I244">
        <v>9.8869444444444441E-6</v>
      </c>
      <c r="J244">
        <v>0.52755102040816326</v>
      </c>
      <c r="K244">
        <v>4.3122337962962974E-6</v>
      </c>
      <c r="L244">
        <v>0.52653061224489794</v>
      </c>
      <c r="M244">
        <v>-1</v>
      </c>
      <c r="N244" t="s">
        <v>29</v>
      </c>
      <c r="O244">
        <v>6</v>
      </c>
      <c r="P244">
        <v>26</v>
      </c>
      <c r="Q244">
        <v>2</v>
      </c>
      <c r="R244">
        <v>1</v>
      </c>
      <c r="S244" t="s">
        <v>27</v>
      </c>
      <c r="T244">
        <v>1</v>
      </c>
      <c r="U244" t="b">
        <v>1</v>
      </c>
      <c r="V244" s="8">
        <f t="shared" si="12"/>
        <v>-1.3265306122449028E-2</v>
      </c>
      <c r="W244" s="8">
        <f t="shared" si="13"/>
        <v>-1.4285714285714346E-2</v>
      </c>
      <c r="X244" s="9">
        <f t="shared" si="14"/>
        <v>-1.5408163265306123</v>
      </c>
      <c r="Y244" cm="1">
        <f t="array" ref="Y244">_xlfn.IFS(X244&lt;W244,0,X244&lt;V244,0,"TRUE",1)</f>
        <v>0</v>
      </c>
      <c r="Z244">
        <f t="shared" si="15"/>
        <v>0</v>
      </c>
    </row>
    <row r="245" spans="1:26" x14ac:dyDescent="0.25">
      <c r="A245">
        <v>3428</v>
      </c>
      <c r="B245">
        <v>489</v>
      </c>
      <c r="C245" t="s">
        <v>28</v>
      </c>
      <c r="D245">
        <v>0.54227405247813409</v>
      </c>
      <c r="E245">
        <v>59</v>
      </c>
      <c r="F245">
        <v>0.52351738241308798</v>
      </c>
      <c r="G245">
        <v>980</v>
      </c>
      <c r="H245">
        <v>0.54081632653061229</v>
      </c>
      <c r="I245">
        <v>9.7188773148148143E-6</v>
      </c>
      <c r="J245">
        <v>0.53061224489795922</v>
      </c>
      <c r="K245">
        <v>4.2014004629629633E-6</v>
      </c>
      <c r="L245">
        <v>0.52653061224489794</v>
      </c>
      <c r="M245">
        <v>0.53979591836734697</v>
      </c>
      <c r="N245" t="s">
        <v>29</v>
      </c>
      <c r="O245">
        <v>6</v>
      </c>
      <c r="P245">
        <v>26</v>
      </c>
      <c r="Q245">
        <v>2</v>
      </c>
      <c r="R245">
        <v>-1</v>
      </c>
      <c r="S245" t="s">
        <v>27</v>
      </c>
      <c r="T245">
        <v>1</v>
      </c>
      <c r="U245" t="b">
        <v>1</v>
      </c>
      <c r="V245" s="8">
        <f t="shared" si="12"/>
        <v>-1.0204081632653073E-2</v>
      </c>
      <c r="W245" s="8">
        <f t="shared" si="13"/>
        <v>-1.4285714285714346E-2</v>
      </c>
      <c r="X245" s="8">
        <f t="shared" si="14"/>
        <v>-1.0204081632653184E-3</v>
      </c>
      <c r="Y245" cm="1">
        <f t="array" ref="Y245">_xlfn.IFS(X245&lt;W245,0,X245&lt;V245,0,"TRUE",1)</f>
        <v>1</v>
      </c>
      <c r="Z245">
        <f t="shared" si="15"/>
        <v>0</v>
      </c>
    </row>
    <row r="246" spans="1:26" x14ac:dyDescent="0.25">
      <c r="A246">
        <v>3428</v>
      </c>
      <c r="B246">
        <v>489</v>
      </c>
      <c r="C246" t="s">
        <v>28</v>
      </c>
      <c r="D246">
        <v>0.54227405247813409</v>
      </c>
      <c r="E246">
        <v>59</v>
      </c>
      <c r="F246">
        <v>0.52760736196319014</v>
      </c>
      <c r="G246">
        <v>980</v>
      </c>
      <c r="H246">
        <v>0.54081632653061229</v>
      </c>
      <c r="I246">
        <v>9.9018634259259262E-6</v>
      </c>
      <c r="J246">
        <v>0.52755102040816326</v>
      </c>
      <c r="K246">
        <v>4.384710648148148E-6</v>
      </c>
      <c r="L246">
        <v>0.53367346938775506</v>
      </c>
      <c r="M246">
        <v>-1</v>
      </c>
      <c r="N246" t="s">
        <v>29</v>
      </c>
      <c r="O246">
        <v>6</v>
      </c>
      <c r="P246">
        <v>26</v>
      </c>
      <c r="Q246">
        <v>3</v>
      </c>
      <c r="R246">
        <v>2</v>
      </c>
      <c r="S246" t="s">
        <v>27</v>
      </c>
      <c r="T246">
        <v>1</v>
      </c>
      <c r="U246" t="b">
        <v>1</v>
      </c>
      <c r="V246" s="8">
        <f t="shared" si="12"/>
        <v>-1.3265306122449028E-2</v>
      </c>
      <c r="W246" s="8">
        <f t="shared" si="13"/>
        <v>-7.1428571428572285E-3</v>
      </c>
      <c r="X246" s="9">
        <f t="shared" si="14"/>
        <v>-1.5408163265306123</v>
      </c>
      <c r="Y246" cm="1">
        <f t="array" ref="Y246">_xlfn.IFS(X246&lt;W246,0,X246&lt;V246,0,"TRUE",1)</f>
        <v>0</v>
      </c>
      <c r="Z246">
        <f t="shared" si="15"/>
        <v>0</v>
      </c>
    </row>
    <row r="247" spans="1:26" x14ac:dyDescent="0.25">
      <c r="A247">
        <v>3428</v>
      </c>
      <c r="B247">
        <v>489</v>
      </c>
      <c r="C247" t="s">
        <v>28</v>
      </c>
      <c r="D247">
        <v>0.54227405247813409</v>
      </c>
      <c r="E247">
        <v>59</v>
      </c>
      <c r="F247">
        <v>0.52351738241308798</v>
      </c>
      <c r="G247">
        <v>980</v>
      </c>
      <c r="H247">
        <v>0.54081632653061229</v>
      </c>
      <c r="I247">
        <v>9.8214351851851849E-6</v>
      </c>
      <c r="J247">
        <v>0.53061224489795922</v>
      </c>
      <c r="K247">
        <v>4.2805092592592596E-6</v>
      </c>
      <c r="L247">
        <v>0.52653061224489794</v>
      </c>
      <c r="M247">
        <v>0.53979591836734697</v>
      </c>
      <c r="N247" t="s">
        <v>29</v>
      </c>
      <c r="O247">
        <v>6</v>
      </c>
      <c r="P247">
        <v>26</v>
      </c>
      <c r="Q247">
        <v>3</v>
      </c>
      <c r="R247">
        <v>-2</v>
      </c>
      <c r="S247" t="s">
        <v>27</v>
      </c>
      <c r="T247">
        <v>1</v>
      </c>
      <c r="U247" t="b">
        <v>1</v>
      </c>
      <c r="V247" s="8">
        <f t="shared" si="12"/>
        <v>-1.0204081632653073E-2</v>
      </c>
      <c r="W247" s="8">
        <f t="shared" si="13"/>
        <v>-1.4285714285714346E-2</v>
      </c>
      <c r="X247" s="8">
        <f t="shared" si="14"/>
        <v>-1.0204081632653184E-3</v>
      </c>
      <c r="Y247" cm="1">
        <f t="array" ref="Y247">_xlfn.IFS(X247&lt;W247,0,X247&lt;V247,0,"TRUE",1)</f>
        <v>1</v>
      </c>
      <c r="Z247">
        <f t="shared" si="15"/>
        <v>0</v>
      </c>
    </row>
    <row r="248" spans="1:26" x14ac:dyDescent="0.25">
      <c r="A248">
        <v>3428</v>
      </c>
      <c r="B248">
        <v>489</v>
      </c>
      <c r="C248" t="s">
        <v>28</v>
      </c>
      <c r="D248">
        <v>0.54227405247813409</v>
      </c>
      <c r="E248">
        <v>59</v>
      </c>
      <c r="F248">
        <v>0.52965235173824132</v>
      </c>
      <c r="G248">
        <v>980</v>
      </c>
      <c r="H248">
        <v>0.54285714285714282</v>
      </c>
      <c r="I248">
        <v>9.8273263888888886E-6</v>
      </c>
      <c r="J248">
        <v>0.53061224489795922</v>
      </c>
      <c r="K248">
        <v>5.2601967592592597E-6</v>
      </c>
      <c r="L248">
        <v>0.52653061224489794</v>
      </c>
      <c r="M248">
        <v>0.54081632653061229</v>
      </c>
      <c r="N248" t="s">
        <v>29</v>
      </c>
      <c r="O248">
        <v>7</v>
      </c>
      <c r="P248">
        <v>79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 s="8">
        <f t="shared" si="12"/>
        <v>-1.2244897959183598E-2</v>
      </c>
      <c r="W248" s="8">
        <f t="shared" si="13"/>
        <v>-1.6326530612244872E-2</v>
      </c>
      <c r="X248" s="8">
        <f t="shared" si="14"/>
        <v>-2.0408163265305257E-3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3428</v>
      </c>
      <c r="B249">
        <v>489</v>
      </c>
      <c r="C249" t="s">
        <v>28</v>
      </c>
      <c r="D249">
        <v>0.54227405247813409</v>
      </c>
      <c r="E249">
        <v>59</v>
      </c>
      <c r="F249">
        <v>0.53578732106339466</v>
      </c>
      <c r="G249">
        <v>980</v>
      </c>
      <c r="H249">
        <v>0.5418367346938775</v>
      </c>
      <c r="I249">
        <v>1.117077546296296E-5</v>
      </c>
      <c r="J249">
        <v>0.53469387755102038</v>
      </c>
      <c r="K249">
        <v>4.4592361111111111E-6</v>
      </c>
      <c r="L249">
        <v>0.5295918367346939</v>
      </c>
      <c r="M249">
        <v>0.53877551020408165</v>
      </c>
      <c r="N249" t="s">
        <v>29</v>
      </c>
      <c r="O249">
        <v>7</v>
      </c>
      <c r="P249">
        <v>79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 s="8">
        <f t="shared" si="12"/>
        <v>-7.1428571428571175E-3</v>
      </c>
      <c r="W249" s="8">
        <f t="shared" si="13"/>
        <v>-1.2244897959183598E-2</v>
      </c>
      <c r="X249" s="8">
        <f t="shared" si="14"/>
        <v>-3.0612244897958441E-3</v>
      </c>
      <c r="Y249" cm="1">
        <f t="array" ref="Y249">_xlfn.IFS(X249&lt;W249,0,X249&lt;V249,0,"TRUE",1)</f>
        <v>1</v>
      </c>
      <c r="Z249">
        <f t="shared" si="15"/>
        <v>0</v>
      </c>
    </row>
    <row r="250" spans="1:26" x14ac:dyDescent="0.25">
      <c r="A250">
        <v>3428</v>
      </c>
      <c r="B250">
        <v>489</v>
      </c>
      <c r="C250" t="s">
        <v>28</v>
      </c>
      <c r="D250">
        <v>0.54227405247813409</v>
      </c>
      <c r="E250">
        <v>59</v>
      </c>
      <c r="F250">
        <v>0.53374233128834359</v>
      </c>
      <c r="G250">
        <v>980</v>
      </c>
      <c r="H250">
        <v>0.54387755102040813</v>
      </c>
      <c r="I250">
        <v>9.8193287037037029E-6</v>
      </c>
      <c r="J250">
        <v>0.53061224489795922</v>
      </c>
      <c r="K250">
        <v>5.7969212962962969E-6</v>
      </c>
      <c r="L250">
        <v>0.52653061224489794</v>
      </c>
      <c r="M250">
        <v>0.54285714285714282</v>
      </c>
      <c r="N250" t="s">
        <v>29</v>
      </c>
      <c r="O250">
        <v>7</v>
      </c>
      <c r="P250">
        <v>79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 s="8">
        <f t="shared" si="12"/>
        <v>-1.3265306122448917E-2</v>
      </c>
      <c r="W250" s="8">
        <f t="shared" si="13"/>
        <v>-1.734693877551019E-2</v>
      </c>
      <c r="X250" s="8">
        <f t="shared" si="14"/>
        <v>-1.0204081632653184E-3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3428</v>
      </c>
      <c r="B251">
        <v>489</v>
      </c>
      <c r="C251" t="s">
        <v>28</v>
      </c>
      <c r="D251">
        <v>0.54227405247813409</v>
      </c>
      <c r="E251">
        <v>59</v>
      </c>
      <c r="F251">
        <v>0.52965235173824132</v>
      </c>
      <c r="G251">
        <v>980</v>
      </c>
      <c r="H251">
        <v>0.54285714285714282</v>
      </c>
      <c r="I251">
        <v>1.163340277777778E-5</v>
      </c>
      <c r="J251">
        <v>0.53061224489795922</v>
      </c>
      <c r="K251">
        <v>4.3639236111111113E-6</v>
      </c>
      <c r="L251">
        <v>0.5295918367346939</v>
      </c>
      <c r="M251">
        <v>0.53979591836734697</v>
      </c>
      <c r="N251" t="s">
        <v>29</v>
      </c>
      <c r="O251">
        <v>7</v>
      </c>
      <c r="P251">
        <v>79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 s="8">
        <f t="shared" si="12"/>
        <v>-1.2244897959183598E-2</v>
      </c>
      <c r="W251" s="8">
        <f t="shared" si="13"/>
        <v>-1.3265306122448917E-2</v>
      </c>
      <c r="X251" s="8">
        <f t="shared" si="14"/>
        <v>-3.0612244897958441E-3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3428</v>
      </c>
      <c r="B252">
        <v>489</v>
      </c>
      <c r="C252" t="s">
        <v>28</v>
      </c>
      <c r="D252">
        <v>0.54227405247813409</v>
      </c>
      <c r="E252">
        <v>59</v>
      </c>
      <c r="F252">
        <v>0.52760736196319014</v>
      </c>
      <c r="G252">
        <v>980</v>
      </c>
      <c r="H252">
        <v>0.54081632653061229</v>
      </c>
      <c r="I252">
        <v>1.0259976851851849E-5</v>
      </c>
      <c r="J252">
        <v>0.52040816326530615</v>
      </c>
      <c r="K252">
        <v>4.638761574074074E-6</v>
      </c>
      <c r="L252">
        <v>0.48061224489795917</v>
      </c>
      <c r="M252">
        <v>-1</v>
      </c>
      <c r="N252" t="s">
        <v>29</v>
      </c>
      <c r="O252">
        <v>7</v>
      </c>
      <c r="P252">
        <v>79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 s="8">
        <f t="shared" si="12"/>
        <v>-2.0408163265306145E-2</v>
      </c>
      <c r="W252" s="8">
        <f t="shared" si="13"/>
        <v>-6.0204081632653117E-2</v>
      </c>
      <c r="X252" s="9">
        <f t="shared" si="14"/>
        <v>-1.5408163265306123</v>
      </c>
      <c r="Y252" cm="1">
        <f t="array" ref="Y252">_xlfn.IFS(X252&lt;W252,0,X252&lt;V252,0,"TRUE",1)</f>
        <v>0</v>
      </c>
      <c r="Z252">
        <f t="shared" si="15"/>
        <v>0</v>
      </c>
    </row>
    <row r="253" spans="1:26" x14ac:dyDescent="0.25">
      <c r="A253">
        <v>3428</v>
      </c>
      <c r="B253">
        <v>489</v>
      </c>
      <c r="C253" t="s">
        <v>28</v>
      </c>
      <c r="D253">
        <v>0.54227405247813409</v>
      </c>
      <c r="E253">
        <v>59</v>
      </c>
      <c r="F253">
        <v>0.52556237218813906</v>
      </c>
      <c r="G253">
        <v>980</v>
      </c>
      <c r="H253">
        <v>0.5418367346938775</v>
      </c>
      <c r="I253">
        <v>1.120341435185185E-5</v>
      </c>
      <c r="J253">
        <v>0.53469387755102038</v>
      </c>
      <c r="K253">
        <v>4.2286226851851848E-6</v>
      </c>
      <c r="L253">
        <v>0.5295918367346939</v>
      </c>
      <c r="M253">
        <v>-1</v>
      </c>
      <c r="N253" t="s">
        <v>29</v>
      </c>
      <c r="O253">
        <v>7</v>
      </c>
      <c r="P253">
        <v>79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 s="8">
        <f t="shared" si="12"/>
        <v>-7.1428571428571175E-3</v>
      </c>
      <c r="W253" s="8">
        <f t="shared" si="13"/>
        <v>-1.2244897959183598E-2</v>
      </c>
      <c r="X253" s="9">
        <f t="shared" si="14"/>
        <v>-1.5418367346938775</v>
      </c>
      <c r="Y253" cm="1">
        <f t="array" ref="Y253">_xlfn.IFS(X253&lt;W253,0,X253&lt;V253,0,"TRUE",1)</f>
        <v>0</v>
      </c>
      <c r="Z253">
        <f t="shared" si="15"/>
        <v>0</v>
      </c>
    </row>
    <row r="254" spans="1:26" x14ac:dyDescent="0.25">
      <c r="A254">
        <v>3428</v>
      </c>
      <c r="B254">
        <v>489</v>
      </c>
      <c r="C254" t="s">
        <v>28</v>
      </c>
      <c r="D254">
        <v>0.54227405247813409</v>
      </c>
      <c r="E254">
        <v>59</v>
      </c>
      <c r="F254">
        <v>0.52556237218813906</v>
      </c>
      <c r="G254">
        <v>980</v>
      </c>
      <c r="H254">
        <v>0.54081632653061229</v>
      </c>
      <c r="I254">
        <v>9.8998379629629629E-6</v>
      </c>
      <c r="J254">
        <v>0.53061224489795922</v>
      </c>
      <c r="K254">
        <v>4.2055671296296298E-6</v>
      </c>
      <c r="L254">
        <v>0.52653061224489794</v>
      </c>
      <c r="M254">
        <v>0.43673469387755098</v>
      </c>
      <c r="N254" t="s">
        <v>29</v>
      </c>
      <c r="O254">
        <v>4</v>
      </c>
      <c r="P254">
        <v>818</v>
      </c>
      <c r="Q254">
        <v>1</v>
      </c>
      <c r="R254">
        <v>0.5</v>
      </c>
      <c r="S254" t="s">
        <v>27</v>
      </c>
      <c r="T254">
        <v>1</v>
      </c>
      <c r="U254" t="b">
        <v>0</v>
      </c>
      <c r="V254" s="8">
        <f t="shared" si="12"/>
        <v>-1.0204081632653073E-2</v>
      </c>
      <c r="W254" s="8">
        <f t="shared" si="13"/>
        <v>-1.4285714285714346E-2</v>
      </c>
      <c r="X254" s="8">
        <f t="shared" si="14"/>
        <v>-0.10408163265306131</v>
      </c>
      <c r="Y254" cm="1">
        <f t="array" ref="Y254">_xlfn.IFS(X254&lt;W254,0,X254&lt;V254,0,"TRUE",1)</f>
        <v>0</v>
      </c>
      <c r="Z254">
        <f t="shared" si="15"/>
        <v>0</v>
      </c>
    </row>
    <row r="255" spans="1:26" x14ac:dyDescent="0.25">
      <c r="A255">
        <v>3428</v>
      </c>
      <c r="B255">
        <v>489</v>
      </c>
      <c r="C255" t="s">
        <v>28</v>
      </c>
      <c r="D255">
        <v>0.54227405247813409</v>
      </c>
      <c r="E255">
        <v>59</v>
      </c>
      <c r="F255">
        <v>0.52556237218813906</v>
      </c>
      <c r="G255">
        <v>980</v>
      </c>
      <c r="H255">
        <v>0.54081632653061229</v>
      </c>
      <c r="I255">
        <v>9.7891203703703694E-6</v>
      </c>
      <c r="J255">
        <v>0.53061224489795922</v>
      </c>
      <c r="K255">
        <v>4.1100462962962962E-6</v>
      </c>
      <c r="L255">
        <v>0.52653061224489794</v>
      </c>
      <c r="M255">
        <v>0.43673469387755098</v>
      </c>
      <c r="N255" t="s">
        <v>29</v>
      </c>
      <c r="O255">
        <v>4</v>
      </c>
      <c r="P255">
        <v>818</v>
      </c>
      <c r="Q255">
        <v>1</v>
      </c>
      <c r="R255">
        <v>-0.5</v>
      </c>
      <c r="S255" t="s">
        <v>27</v>
      </c>
      <c r="T255">
        <v>1</v>
      </c>
      <c r="U255" t="b">
        <v>0</v>
      </c>
      <c r="V255" s="8">
        <f t="shared" si="12"/>
        <v>-1.0204081632653073E-2</v>
      </c>
      <c r="W255" s="8">
        <f t="shared" si="13"/>
        <v>-1.4285714285714346E-2</v>
      </c>
      <c r="X255" s="8">
        <f t="shared" si="14"/>
        <v>-0.10408163265306131</v>
      </c>
      <c r="Y255" cm="1">
        <f t="array" ref="Y255">_xlfn.IFS(X255&lt;W255,0,X255&lt;V255,0,"TRUE",1)</f>
        <v>0</v>
      </c>
      <c r="Z255">
        <f t="shared" si="15"/>
        <v>0</v>
      </c>
    </row>
    <row r="256" spans="1:26" x14ac:dyDescent="0.25">
      <c r="A256">
        <v>3428</v>
      </c>
      <c r="B256">
        <v>489</v>
      </c>
      <c r="C256" t="s">
        <v>28</v>
      </c>
      <c r="D256">
        <v>0.54227405247813409</v>
      </c>
      <c r="E256">
        <v>59</v>
      </c>
      <c r="F256">
        <v>0.52556237218813906</v>
      </c>
      <c r="G256">
        <v>980</v>
      </c>
      <c r="H256">
        <v>0.54081632653061229</v>
      </c>
      <c r="I256">
        <v>9.8271874999999988E-6</v>
      </c>
      <c r="J256">
        <v>0.53061224489795922</v>
      </c>
      <c r="K256">
        <v>4.397592592592593E-6</v>
      </c>
      <c r="L256">
        <v>0.52653061224489794</v>
      </c>
      <c r="M256">
        <v>0.43673469387755098</v>
      </c>
      <c r="N256" t="s">
        <v>29</v>
      </c>
      <c r="O256">
        <v>4</v>
      </c>
      <c r="P256">
        <v>818</v>
      </c>
      <c r="Q256">
        <v>2</v>
      </c>
      <c r="R256">
        <v>1</v>
      </c>
      <c r="S256" t="s">
        <v>27</v>
      </c>
      <c r="T256">
        <v>1</v>
      </c>
      <c r="U256" t="b">
        <v>0</v>
      </c>
      <c r="V256" s="8">
        <f t="shared" si="12"/>
        <v>-1.0204081632653073E-2</v>
      </c>
      <c r="W256" s="8">
        <f t="shared" si="13"/>
        <v>-1.4285714285714346E-2</v>
      </c>
      <c r="X256" s="8">
        <f t="shared" si="14"/>
        <v>-0.10408163265306131</v>
      </c>
      <c r="Y256" cm="1">
        <f t="array" ref="Y256">_xlfn.IFS(X256&lt;W256,0,X256&lt;V256,0,"TRUE",1)</f>
        <v>0</v>
      </c>
      <c r="Z256">
        <f t="shared" si="15"/>
        <v>0</v>
      </c>
    </row>
    <row r="257" spans="1:26" x14ac:dyDescent="0.25">
      <c r="A257">
        <v>3428</v>
      </c>
      <c r="B257">
        <v>489</v>
      </c>
      <c r="C257" t="s">
        <v>28</v>
      </c>
      <c r="D257">
        <v>0.54227405247813409</v>
      </c>
      <c r="E257">
        <v>59</v>
      </c>
      <c r="F257">
        <v>0.52556237218813906</v>
      </c>
      <c r="G257">
        <v>980</v>
      </c>
      <c r="H257">
        <v>0.54081632653061229</v>
      </c>
      <c r="I257">
        <v>1.1209780092592589E-5</v>
      </c>
      <c r="J257">
        <v>0.53061224489795922</v>
      </c>
      <c r="K257">
        <v>4.2782407407407413E-6</v>
      </c>
      <c r="L257">
        <v>0.52653061224489794</v>
      </c>
      <c r="M257">
        <v>0.43673469387755098</v>
      </c>
      <c r="N257" t="s">
        <v>29</v>
      </c>
      <c r="O257">
        <v>4</v>
      </c>
      <c r="P257">
        <v>818</v>
      </c>
      <c r="Q257">
        <v>2</v>
      </c>
      <c r="R257">
        <v>-1</v>
      </c>
      <c r="S257" t="s">
        <v>27</v>
      </c>
      <c r="T257">
        <v>1</v>
      </c>
      <c r="U257" t="b">
        <v>0</v>
      </c>
      <c r="V257" s="8">
        <f t="shared" si="12"/>
        <v>-1.0204081632653073E-2</v>
      </c>
      <c r="W257" s="8">
        <f t="shared" si="13"/>
        <v>-1.4285714285714346E-2</v>
      </c>
      <c r="X257" s="8">
        <f t="shared" si="14"/>
        <v>-0.10408163265306131</v>
      </c>
      <c r="Y257" cm="1">
        <f t="array" ref="Y257">_xlfn.IFS(X257&lt;W257,0,X257&lt;V257,0,"TRUE",1)</f>
        <v>0</v>
      </c>
      <c r="Z257">
        <f t="shared" si="15"/>
        <v>0</v>
      </c>
    </row>
    <row r="258" spans="1:26" x14ac:dyDescent="0.25">
      <c r="A258">
        <v>3428</v>
      </c>
      <c r="B258">
        <v>489</v>
      </c>
      <c r="C258" t="s">
        <v>28</v>
      </c>
      <c r="D258">
        <v>0.54227405247813409</v>
      </c>
      <c r="E258">
        <v>59</v>
      </c>
      <c r="F258">
        <v>0.52556237218813906</v>
      </c>
      <c r="G258">
        <v>980</v>
      </c>
      <c r="H258">
        <v>0.54081632653061229</v>
      </c>
      <c r="I258">
        <v>9.6415277777777781E-6</v>
      </c>
      <c r="J258">
        <v>0.53061224489795922</v>
      </c>
      <c r="K258">
        <v>4.4623148148148154E-6</v>
      </c>
      <c r="L258">
        <v>0.52653061224489794</v>
      </c>
      <c r="M258">
        <v>0.43673469387755098</v>
      </c>
      <c r="N258" t="s">
        <v>29</v>
      </c>
      <c r="O258">
        <v>4</v>
      </c>
      <c r="P258">
        <v>818</v>
      </c>
      <c r="Q258">
        <v>3</v>
      </c>
      <c r="R258">
        <v>2</v>
      </c>
      <c r="S258" t="s">
        <v>27</v>
      </c>
      <c r="T258">
        <v>1</v>
      </c>
      <c r="U258" t="b">
        <v>0</v>
      </c>
      <c r="V258" s="8">
        <f t="shared" si="12"/>
        <v>-1.0204081632653073E-2</v>
      </c>
      <c r="W258" s="8">
        <f t="shared" si="13"/>
        <v>-1.4285714285714346E-2</v>
      </c>
      <c r="X258" s="8">
        <f t="shared" si="14"/>
        <v>-0.10408163265306131</v>
      </c>
      <c r="Y258" cm="1">
        <f t="array" ref="Y258">_xlfn.IFS(X258&lt;W258,0,X258&lt;V258,0,"TRUE",1)</f>
        <v>0</v>
      </c>
      <c r="Z258">
        <f t="shared" si="15"/>
        <v>0</v>
      </c>
    </row>
    <row r="259" spans="1:26" x14ac:dyDescent="0.25">
      <c r="A259">
        <v>3428</v>
      </c>
      <c r="B259">
        <v>489</v>
      </c>
      <c r="C259" t="s">
        <v>28</v>
      </c>
      <c r="D259">
        <v>0.54227405247813409</v>
      </c>
      <c r="E259">
        <v>59</v>
      </c>
      <c r="F259">
        <v>0.52556237218813906</v>
      </c>
      <c r="G259">
        <v>980</v>
      </c>
      <c r="H259">
        <v>0.54081632653061229</v>
      </c>
      <c r="I259">
        <v>1.0620497685185179E-5</v>
      </c>
      <c r="J259">
        <v>0.53061224489795922</v>
      </c>
      <c r="K259">
        <v>4.2813425925925931E-6</v>
      </c>
      <c r="L259">
        <v>0.52653061224489794</v>
      </c>
      <c r="M259">
        <v>0.43673469387755098</v>
      </c>
      <c r="N259" t="s">
        <v>29</v>
      </c>
      <c r="O259">
        <v>4</v>
      </c>
      <c r="P259">
        <v>818</v>
      </c>
      <c r="Q259">
        <v>3</v>
      </c>
      <c r="R259">
        <v>-2</v>
      </c>
      <c r="S259" t="s">
        <v>27</v>
      </c>
      <c r="T259">
        <v>1</v>
      </c>
      <c r="U259" t="b">
        <v>0</v>
      </c>
      <c r="V259" s="8">
        <f t="shared" ref="V259:V322" si="16">J259-H259</f>
        <v>-1.0204081632653073E-2</v>
      </c>
      <c r="W259" s="8">
        <f t="shared" ref="W259:W322" si="17">L259-H259</f>
        <v>-1.4285714285714346E-2</v>
      </c>
      <c r="X259" s="8">
        <f t="shared" ref="X259:X322" si="18">M259-H259</f>
        <v>-0.10408163265306131</v>
      </c>
      <c r="Y259" cm="1">
        <f t="array" ref="Y259">_xlfn.IFS(X259&lt;W259,0,X259&lt;V259,0,"TRUE",1)</f>
        <v>0</v>
      </c>
      <c r="Z259">
        <f t="shared" ref="Z259:Z322" si="19">IF(X259&gt;0,1,0)</f>
        <v>0</v>
      </c>
    </row>
    <row r="260" spans="1:26" x14ac:dyDescent="0.25">
      <c r="A260">
        <v>3428</v>
      </c>
      <c r="B260">
        <v>489</v>
      </c>
      <c r="C260" t="s">
        <v>28</v>
      </c>
      <c r="D260">
        <v>0.54227405247813409</v>
      </c>
      <c r="E260">
        <v>59</v>
      </c>
      <c r="F260">
        <v>0.51942740286298572</v>
      </c>
      <c r="G260">
        <v>980</v>
      </c>
      <c r="H260">
        <v>0.53979591836734697</v>
      </c>
      <c r="I260">
        <v>9.8481597222222219E-6</v>
      </c>
      <c r="J260">
        <v>0.53061224489795922</v>
      </c>
      <c r="K260">
        <v>4.2571990740740742E-6</v>
      </c>
      <c r="L260">
        <v>0.52653061224489794</v>
      </c>
      <c r="M260">
        <v>0.53673469387755102</v>
      </c>
      <c r="N260" t="s">
        <v>29</v>
      </c>
      <c r="O260">
        <v>5</v>
      </c>
      <c r="P260">
        <v>183</v>
      </c>
      <c r="Q260">
        <v>1</v>
      </c>
      <c r="R260">
        <v>0.5</v>
      </c>
      <c r="S260" t="s">
        <v>27</v>
      </c>
      <c r="T260">
        <v>1</v>
      </c>
      <c r="U260" t="b">
        <v>0</v>
      </c>
      <c r="V260" s="8">
        <f t="shared" si="16"/>
        <v>-9.1836734693877542E-3</v>
      </c>
      <c r="W260" s="8">
        <f t="shared" si="17"/>
        <v>-1.3265306122449028E-2</v>
      </c>
      <c r="X260" s="8">
        <f t="shared" si="18"/>
        <v>-3.0612244897959551E-3</v>
      </c>
      <c r="Y260" cm="1">
        <f t="array" ref="Y260">_xlfn.IFS(X260&lt;W260,0,X260&lt;V260,0,"TRUE",1)</f>
        <v>1</v>
      </c>
      <c r="Z260">
        <f t="shared" si="19"/>
        <v>0</v>
      </c>
    </row>
    <row r="261" spans="1:26" x14ac:dyDescent="0.25">
      <c r="A261">
        <v>3428</v>
      </c>
      <c r="B261">
        <v>489</v>
      </c>
      <c r="C261" t="s">
        <v>28</v>
      </c>
      <c r="D261">
        <v>0.54227405247813409</v>
      </c>
      <c r="E261">
        <v>59</v>
      </c>
      <c r="F261">
        <v>0.52351738241308798</v>
      </c>
      <c r="G261">
        <v>980</v>
      </c>
      <c r="H261">
        <v>0.5418367346938775</v>
      </c>
      <c r="I261">
        <v>9.6412500000000002E-6</v>
      </c>
      <c r="J261">
        <v>0.53061224489795922</v>
      </c>
      <c r="K261">
        <v>4.4627777777777779E-6</v>
      </c>
      <c r="L261">
        <v>0.52653061224489794</v>
      </c>
      <c r="M261">
        <v>0.53673469387755102</v>
      </c>
      <c r="N261" t="s">
        <v>29</v>
      </c>
      <c r="O261">
        <v>5</v>
      </c>
      <c r="P261">
        <v>183</v>
      </c>
      <c r="Q261">
        <v>1</v>
      </c>
      <c r="R261">
        <v>-0.5</v>
      </c>
      <c r="S261" t="s">
        <v>27</v>
      </c>
      <c r="T261">
        <v>1</v>
      </c>
      <c r="U261" t="b">
        <v>0</v>
      </c>
      <c r="V261" s="8">
        <f t="shared" si="16"/>
        <v>-1.122448979591828E-2</v>
      </c>
      <c r="W261" s="8">
        <f t="shared" si="17"/>
        <v>-1.5306122448979553E-2</v>
      </c>
      <c r="X261" s="8">
        <f t="shared" si="18"/>
        <v>-5.1020408163264808E-3</v>
      </c>
      <c r="Y261" cm="1">
        <f t="array" ref="Y261">_xlfn.IFS(X261&lt;W261,0,X261&lt;V261,0,"TRUE",1)</f>
        <v>1</v>
      </c>
      <c r="Z261">
        <f t="shared" si="19"/>
        <v>0</v>
      </c>
    </row>
    <row r="262" spans="1:26" x14ac:dyDescent="0.25">
      <c r="A262">
        <v>3428</v>
      </c>
      <c r="B262">
        <v>489</v>
      </c>
      <c r="C262" t="s">
        <v>28</v>
      </c>
      <c r="D262">
        <v>0.54227405247813409</v>
      </c>
      <c r="E262">
        <v>59</v>
      </c>
      <c r="F262">
        <v>0.50920245398773001</v>
      </c>
      <c r="G262">
        <v>980</v>
      </c>
      <c r="H262">
        <v>0.53673469387755102</v>
      </c>
      <c r="I262">
        <v>9.7154282407407398E-6</v>
      </c>
      <c r="J262">
        <v>0.53061224489795922</v>
      </c>
      <c r="K262">
        <v>4.2063541666666666E-6</v>
      </c>
      <c r="L262">
        <v>0.52653061224489794</v>
      </c>
      <c r="M262">
        <v>0.53673469387755102</v>
      </c>
      <c r="N262" t="s">
        <v>29</v>
      </c>
      <c r="O262">
        <v>5</v>
      </c>
      <c r="P262">
        <v>183</v>
      </c>
      <c r="Q262">
        <v>2</v>
      </c>
      <c r="R262">
        <v>1</v>
      </c>
      <c r="S262" t="s">
        <v>27</v>
      </c>
      <c r="T262">
        <v>1</v>
      </c>
      <c r="U262" t="b">
        <v>0</v>
      </c>
      <c r="V262" s="8">
        <f t="shared" si="16"/>
        <v>-6.1224489795917991E-3</v>
      </c>
      <c r="W262" s="8">
        <f t="shared" si="17"/>
        <v>-1.0204081632653073E-2</v>
      </c>
      <c r="X262" s="8">
        <f t="shared" si="18"/>
        <v>0</v>
      </c>
      <c r="Y262" cm="1">
        <f t="array" ref="Y262">_xlfn.IFS(X262&lt;W262,0,X262&lt;V262,0,"TRUE",1)</f>
        <v>1</v>
      </c>
      <c r="Z262">
        <f t="shared" si="19"/>
        <v>0</v>
      </c>
    </row>
    <row r="263" spans="1:26" x14ac:dyDescent="0.25">
      <c r="A263">
        <v>3428</v>
      </c>
      <c r="B263">
        <v>489</v>
      </c>
      <c r="C263" t="s">
        <v>28</v>
      </c>
      <c r="D263">
        <v>0.54227405247813409</v>
      </c>
      <c r="E263">
        <v>59</v>
      </c>
      <c r="F263">
        <v>0.52351738241308798</v>
      </c>
      <c r="G263">
        <v>980</v>
      </c>
      <c r="H263">
        <v>0.5418367346938775</v>
      </c>
      <c r="I263">
        <v>9.9004629629629642E-6</v>
      </c>
      <c r="J263">
        <v>0.54591836734693877</v>
      </c>
      <c r="K263">
        <v>4.0990277777777782E-6</v>
      </c>
      <c r="L263">
        <v>0.52653061224489794</v>
      </c>
      <c r="M263">
        <v>0.53673469387755102</v>
      </c>
      <c r="N263" t="s">
        <v>29</v>
      </c>
      <c r="O263">
        <v>5</v>
      </c>
      <c r="P263">
        <v>183</v>
      </c>
      <c r="Q263">
        <v>2</v>
      </c>
      <c r="R263">
        <v>-1</v>
      </c>
      <c r="S263" t="s">
        <v>27</v>
      </c>
      <c r="T263">
        <v>1</v>
      </c>
      <c r="U263" t="b">
        <v>0</v>
      </c>
      <c r="V263" s="8">
        <f t="shared" si="16"/>
        <v>4.0816326530612734E-3</v>
      </c>
      <c r="W263" s="8">
        <f t="shared" si="17"/>
        <v>-1.5306122448979553E-2</v>
      </c>
      <c r="X263" s="8">
        <f t="shared" si="18"/>
        <v>-5.1020408163264808E-3</v>
      </c>
      <c r="Y263" cm="1">
        <f t="array" ref="Y263">_xlfn.IFS(X263&lt;W263,0,X263&lt;V263,0,"TRUE",1)</f>
        <v>0</v>
      </c>
      <c r="Z263">
        <f t="shared" si="19"/>
        <v>0</v>
      </c>
    </row>
    <row r="264" spans="1:26" x14ac:dyDescent="0.25">
      <c r="A264">
        <v>3428</v>
      </c>
      <c r="B264">
        <v>489</v>
      </c>
      <c r="C264" t="s">
        <v>28</v>
      </c>
      <c r="D264">
        <v>0.54227405247813409</v>
      </c>
      <c r="E264">
        <v>59</v>
      </c>
      <c r="F264">
        <v>0.50920245398773001</v>
      </c>
      <c r="G264">
        <v>980</v>
      </c>
      <c r="H264">
        <v>0.53469387755102038</v>
      </c>
      <c r="I264">
        <v>9.6460185185185198E-6</v>
      </c>
      <c r="J264">
        <v>0.53061224489795922</v>
      </c>
      <c r="K264">
        <v>4.2861574074074084E-6</v>
      </c>
      <c r="L264">
        <v>0.52653061224489794</v>
      </c>
      <c r="M264">
        <v>0.53673469387755102</v>
      </c>
      <c r="N264" t="s">
        <v>29</v>
      </c>
      <c r="O264">
        <v>5</v>
      </c>
      <c r="P264">
        <v>183</v>
      </c>
      <c r="Q264">
        <v>3</v>
      </c>
      <c r="R264">
        <v>2</v>
      </c>
      <c r="S264" t="s">
        <v>27</v>
      </c>
      <c r="T264">
        <v>1</v>
      </c>
      <c r="U264" t="b">
        <v>0</v>
      </c>
      <c r="V264" s="8">
        <f t="shared" si="16"/>
        <v>-4.0816326530611624E-3</v>
      </c>
      <c r="W264" s="8">
        <f t="shared" si="17"/>
        <v>-8.1632653061224358E-3</v>
      </c>
      <c r="X264" s="8">
        <f t="shared" si="18"/>
        <v>2.0408163265306367E-3</v>
      </c>
      <c r="Y264" cm="1">
        <f t="array" ref="Y264">_xlfn.IFS(X264&lt;W264,0,X264&lt;V264,0,"TRUE",1)</f>
        <v>1</v>
      </c>
      <c r="Z264">
        <f t="shared" si="19"/>
        <v>1</v>
      </c>
    </row>
    <row r="265" spans="1:26" x14ac:dyDescent="0.25">
      <c r="A265">
        <v>3428</v>
      </c>
      <c r="B265">
        <v>489</v>
      </c>
      <c r="C265" t="s">
        <v>28</v>
      </c>
      <c r="D265">
        <v>0.54227405247813409</v>
      </c>
      <c r="E265">
        <v>59</v>
      </c>
      <c r="F265">
        <v>0.52351738241308798</v>
      </c>
      <c r="G265">
        <v>980</v>
      </c>
      <c r="H265">
        <v>0.5418367346938775</v>
      </c>
      <c r="I265">
        <v>1.018333333333333E-5</v>
      </c>
      <c r="J265">
        <v>0.54591836734693877</v>
      </c>
      <c r="K265">
        <v>4.2808564814814806E-6</v>
      </c>
      <c r="L265">
        <v>0.52653061224489794</v>
      </c>
      <c r="M265">
        <v>0.53673469387755102</v>
      </c>
      <c r="N265" t="s">
        <v>29</v>
      </c>
      <c r="O265">
        <v>5</v>
      </c>
      <c r="P265">
        <v>183</v>
      </c>
      <c r="Q265">
        <v>3</v>
      </c>
      <c r="R265">
        <v>-2</v>
      </c>
      <c r="S265" t="s">
        <v>27</v>
      </c>
      <c r="T265">
        <v>1</v>
      </c>
      <c r="U265" t="b">
        <v>0</v>
      </c>
      <c r="V265" s="8">
        <f t="shared" si="16"/>
        <v>4.0816326530612734E-3</v>
      </c>
      <c r="W265" s="8">
        <f t="shared" si="17"/>
        <v>-1.5306122448979553E-2</v>
      </c>
      <c r="X265" s="8">
        <f t="shared" si="18"/>
        <v>-5.1020408163264808E-3</v>
      </c>
      <c r="Y265" cm="1">
        <f t="array" ref="Y265">_xlfn.IFS(X265&lt;W265,0,X265&lt;V265,0,"TRUE",1)</f>
        <v>0</v>
      </c>
      <c r="Z265">
        <f t="shared" si="19"/>
        <v>0</v>
      </c>
    </row>
    <row r="266" spans="1:26" x14ac:dyDescent="0.25">
      <c r="A266">
        <v>3428</v>
      </c>
      <c r="B266">
        <v>489</v>
      </c>
      <c r="C266" t="s">
        <v>28</v>
      </c>
      <c r="D266">
        <v>0.54227405247813409</v>
      </c>
      <c r="E266">
        <v>59</v>
      </c>
      <c r="F266">
        <v>0.52556237218813906</v>
      </c>
      <c r="G266">
        <v>980</v>
      </c>
      <c r="H266">
        <v>0.54387755102040813</v>
      </c>
      <c r="I266">
        <v>9.8963888888888884E-6</v>
      </c>
      <c r="J266">
        <v>0.53061224489795922</v>
      </c>
      <c r="K266">
        <v>4.2054166666666671E-6</v>
      </c>
      <c r="L266">
        <v>0.52653061224489794</v>
      </c>
      <c r="M266">
        <v>0.5418367346938775</v>
      </c>
      <c r="N266" t="s">
        <v>29</v>
      </c>
      <c r="O266">
        <v>5</v>
      </c>
      <c r="P266">
        <v>149</v>
      </c>
      <c r="Q266">
        <v>1</v>
      </c>
      <c r="R266">
        <v>0.5</v>
      </c>
      <c r="S266" t="s">
        <v>27</v>
      </c>
      <c r="T266">
        <v>1</v>
      </c>
      <c r="U266" t="b">
        <v>0</v>
      </c>
      <c r="V266" s="8">
        <f t="shared" si="16"/>
        <v>-1.3265306122448917E-2</v>
      </c>
      <c r="W266" s="8">
        <f t="shared" si="17"/>
        <v>-1.734693877551019E-2</v>
      </c>
      <c r="X266" s="8">
        <f t="shared" si="18"/>
        <v>-2.0408163265306367E-3</v>
      </c>
      <c r="Y266" cm="1">
        <f t="array" ref="Y266">_xlfn.IFS(X266&lt;W266,0,X266&lt;V266,0,"TRUE",1)</f>
        <v>1</v>
      </c>
      <c r="Z266">
        <f t="shared" si="19"/>
        <v>0</v>
      </c>
    </row>
    <row r="267" spans="1:26" x14ac:dyDescent="0.25">
      <c r="A267">
        <v>3428</v>
      </c>
      <c r="B267">
        <v>489</v>
      </c>
      <c r="C267" t="s">
        <v>28</v>
      </c>
      <c r="D267">
        <v>0.54227405247813409</v>
      </c>
      <c r="E267">
        <v>59</v>
      </c>
      <c r="F267">
        <v>0.52351738241308798</v>
      </c>
      <c r="G267">
        <v>980</v>
      </c>
      <c r="H267">
        <v>0.53673469387755102</v>
      </c>
      <c r="I267">
        <v>9.7215393518518519E-6</v>
      </c>
      <c r="J267">
        <v>0.53061224489795922</v>
      </c>
      <c r="K267">
        <v>4.2786921296296292E-6</v>
      </c>
      <c r="L267">
        <v>0.52653061224489794</v>
      </c>
      <c r="M267">
        <v>0.5418367346938775</v>
      </c>
      <c r="N267" t="s">
        <v>29</v>
      </c>
      <c r="O267">
        <v>5</v>
      </c>
      <c r="P267">
        <v>149</v>
      </c>
      <c r="Q267">
        <v>1</v>
      </c>
      <c r="R267">
        <v>-0.5</v>
      </c>
      <c r="S267" t="s">
        <v>27</v>
      </c>
      <c r="T267">
        <v>1</v>
      </c>
      <c r="U267" t="b">
        <v>0</v>
      </c>
      <c r="V267" s="8">
        <f t="shared" si="16"/>
        <v>-6.1224489795917991E-3</v>
      </c>
      <c r="W267" s="8">
        <f t="shared" si="17"/>
        <v>-1.0204081632653073E-2</v>
      </c>
      <c r="X267" s="8">
        <f t="shared" si="18"/>
        <v>5.1020408163264808E-3</v>
      </c>
      <c r="Y267" cm="1">
        <f t="array" ref="Y267">_xlfn.IFS(X267&lt;W267,0,X267&lt;V267,0,"TRUE",1)</f>
        <v>1</v>
      </c>
      <c r="Z267">
        <f t="shared" si="19"/>
        <v>1</v>
      </c>
    </row>
    <row r="268" spans="1:26" x14ac:dyDescent="0.25">
      <c r="A268">
        <v>3428</v>
      </c>
      <c r="B268">
        <v>489</v>
      </c>
      <c r="C268" t="s">
        <v>28</v>
      </c>
      <c r="D268">
        <v>0.54227405247813409</v>
      </c>
      <c r="E268">
        <v>59</v>
      </c>
      <c r="F268">
        <v>0.52760736196319014</v>
      </c>
      <c r="G268">
        <v>980</v>
      </c>
      <c r="H268">
        <v>0.54387755102040813</v>
      </c>
      <c r="I268">
        <v>9.6467129629629635E-6</v>
      </c>
      <c r="J268">
        <v>0.53061224489795922</v>
      </c>
      <c r="K268">
        <v>4.2806365740740739E-6</v>
      </c>
      <c r="L268">
        <v>0.52653061224489794</v>
      </c>
      <c r="M268">
        <v>0.5418367346938775</v>
      </c>
      <c r="N268" t="s">
        <v>29</v>
      </c>
      <c r="O268">
        <v>5</v>
      </c>
      <c r="P268">
        <v>149</v>
      </c>
      <c r="Q268">
        <v>2</v>
      </c>
      <c r="R268">
        <v>1</v>
      </c>
      <c r="S268" t="s">
        <v>27</v>
      </c>
      <c r="T268">
        <v>1</v>
      </c>
      <c r="U268" t="b">
        <v>0</v>
      </c>
      <c r="V268" s="8">
        <f t="shared" si="16"/>
        <v>-1.3265306122448917E-2</v>
      </c>
      <c r="W268" s="8">
        <f t="shared" si="17"/>
        <v>-1.734693877551019E-2</v>
      </c>
      <c r="X268" s="8">
        <f t="shared" si="18"/>
        <v>-2.0408163265306367E-3</v>
      </c>
      <c r="Y268" cm="1">
        <f t="array" ref="Y268">_xlfn.IFS(X268&lt;W268,0,X268&lt;V268,0,"TRUE",1)</f>
        <v>1</v>
      </c>
      <c r="Z268">
        <f t="shared" si="19"/>
        <v>0</v>
      </c>
    </row>
    <row r="269" spans="1:26" x14ac:dyDescent="0.25">
      <c r="A269">
        <v>3428</v>
      </c>
      <c r="B269">
        <v>489</v>
      </c>
      <c r="C269" t="s">
        <v>28</v>
      </c>
      <c r="D269">
        <v>0.54227405247813409</v>
      </c>
      <c r="E269">
        <v>59</v>
      </c>
      <c r="F269">
        <v>0.52351738241308798</v>
      </c>
      <c r="G269">
        <v>980</v>
      </c>
      <c r="H269">
        <v>0.53673469387755102</v>
      </c>
      <c r="I269">
        <v>9.6424884259259267E-6</v>
      </c>
      <c r="J269">
        <v>0.53061224489795922</v>
      </c>
      <c r="K269">
        <v>4.2816087962962963E-6</v>
      </c>
      <c r="L269">
        <v>0.52653061224489794</v>
      </c>
      <c r="M269">
        <v>0.5418367346938775</v>
      </c>
      <c r="N269" t="s">
        <v>29</v>
      </c>
      <c r="O269">
        <v>5</v>
      </c>
      <c r="P269">
        <v>149</v>
      </c>
      <c r="Q269">
        <v>2</v>
      </c>
      <c r="R269">
        <v>-1</v>
      </c>
      <c r="S269" t="s">
        <v>27</v>
      </c>
      <c r="T269">
        <v>1</v>
      </c>
      <c r="U269" t="b">
        <v>0</v>
      </c>
      <c r="V269" s="8">
        <f t="shared" si="16"/>
        <v>-6.1224489795917991E-3</v>
      </c>
      <c r="W269" s="8">
        <f t="shared" si="17"/>
        <v>-1.0204081632653073E-2</v>
      </c>
      <c r="X269" s="8">
        <f t="shared" si="18"/>
        <v>5.1020408163264808E-3</v>
      </c>
      <c r="Y269" cm="1">
        <f t="array" ref="Y269">_xlfn.IFS(X269&lt;W269,0,X269&lt;V269,0,"TRUE",1)</f>
        <v>1</v>
      </c>
      <c r="Z269">
        <f t="shared" si="19"/>
        <v>1</v>
      </c>
    </row>
    <row r="270" spans="1:26" x14ac:dyDescent="0.25">
      <c r="A270">
        <v>3428</v>
      </c>
      <c r="B270">
        <v>489</v>
      </c>
      <c r="C270" t="s">
        <v>28</v>
      </c>
      <c r="D270">
        <v>0.54227405247813409</v>
      </c>
      <c r="E270">
        <v>59</v>
      </c>
      <c r="F270">
        <v>0.52556237218813906</v>
      </c>
      <c r="G270">
        <v>980</v>
      </c>
      <c r="H270">
        <v>0.54285714285714282</v>
      </c>
      <c r="I270">
        <v>9.8066898148148145E-6</v>
      </c>
      <c r="J270">
        <v>0.53061224489795922</v>
      </c>
      <c r="K270">
        <v>4.2764699074074066E-6</v>
      </c>
      <c r="L270">
        <v>0.52653061224489794</v>
      </c>
      <c r="M270">
        <v>0.5418367346938775</v>
      </c>
      <c r="N270" t="s">
        <v>29</v>
      </c>
      <c r="O270">
        <v>5</v>
      </c>
      <c r="P270">
        <v>149</v>
      </c>
      <c r="Q270">
        <v>3</v>
      </c>
      <c r="R270">
        <v>2</v>
      </c>
      <c r="S270" t="s">
        <v>27</v>
      </c>
      <c r="T270">
        <v>1</v>
      </c>
      <c r="U270" t="b">
        <v>0</v>
      </c>
      <c r="V270" s="8">
        <f t="shared" si="16"/>
        <v>-1.2244897959183598E-2</v>
      </c>
      <c r="W270" s="8">
        <f t="shared" si="17"/>
        <v>-1.6326530612244872E-2</v>
      </c>
      <c r="X270" s="8">
        <f t="shared" si="18"/>
        <v>-1.0204081632653184E-3</v>
      </c>
      <c r="Y270" cm="1">
        <f t="array" ref="Y270">_xlfn.IFS(X270&lt;W270,0,X270&lt;V270,0,"TRUE",1)</f>
        <v>1</v>
      </c>
      <c r="Z270">
        <f t="shared" si="19"/>
        <v>0</v>
      </c>
    </row>
    <row r="271" spans="1:26" x14ac:dyDescent="0.25">
      <c r="A271">
        <v>3428</v>
      </c>
      <c r="B271">
        <v>489</v>
      </c>
      <c r="C271" t="s">
        <v>28</v>
      </c>
      <c r="D271">
        <v>0.54227405247813409</v>
      </c>
      <c r="E271">
        <v>59</v>
      </c>
      <c r="F271">
        <v>0.52556237218813906</v>
      </c>
      <c r="G271">
        <v>980</v>
      </c>
      <c r="H271">
        <v>0.53469387755102038</v>
      </c>
      <c r="I271">
        <v>9.6446875000000001E-6</v>
      </c>
      <c r="J271">
        <v>0.53061224489795922</v>
      </c>
      <c r="K271">
        <v>4.2794328703703703E-6</v>
      </c>
      <c r="L271">
        <v>0.52653061224489794</v>
      </c>
      <c r="M271">
        <v>0.5418367346938775</v>
      </c>
      <c r="N271" t="s">
        <v>29</v>
      </c>
      <c r="O271">
        <v>5</v>
      </c>
      <c r="P271">
        <v>149</v>
      </c>
      <c r="Q271">
        <v>3</v>
      </c>
      <c r="R271">
        <v>-2</v>
      </c>
      <c r="S271" t="s">
        <v>27</v>
      </c>
      <c r="T271">
        <v>1</v>
      </c>
      <c r="U271" t="b">
        <v>0</v>
      </c>
      <c r="V271" s="8">
        <f t="shared" si="16"/>
        <v>-4.0816326530611624E-3</v>
      </c>
      <c r="W271" s="8">
        <f t="shared" si="17"/>
        <v>-8.1632653061224358E-3</v>
      </c>
      <c r="X271" s="8">
        <f t="shared" si="18"/>
        <v>7.1428571428571175E-3</v>
      </c>
      <c r="Y271" cm="1">
        <f t="array" ref="Y271">_xlfn.IFS(X271&lt;W271,0,X271&lt;V271,0,"TRUE",1)</f>
        <v>1</v>
      </c>
      <c r="Z271">
        <f t="shared" si="19"/>
        <v>1</v>
      </c>
    </row>
    <row r="272" spans="1:26" x14ac:dyDescent="0.25">
      <c r="A272">
        <v>3428</v>
      </c>
      <c r="B272">
        <v>489</v>
      </c>
      <c r="C272" t="s">
        <v>28</v>
      </c>
      <c r="D272">
        <v>0.54227405247813409</v>
      </c>
      <c r="E272">
        <v>59</v>
      </c>
      <c r="F272">
        <v>0.52556237218813906</v>
      </c>
      <c r="G272">
        <v>980</v>
      </c>
      <c r="H272">
        <v>0.54081632653061229</v>
      </c>
      <c r="I272">
        <v>9.8280439814814814E-6</v>
      </c>
      <c r="J272">
        <v>0.53061224489795922</v>
      </c>
      <c r="K272">
        <v>4.2796064814814812E-6</v>
      </c>
      <c r="L272">
        <v>0.52653061224489794</v>
      </c>
      <c r="M272">
        <v>0.5418367346938775</v>
      </c>
      <c r="N272" t="s">
        <v>29</v>
      </c>
      <c r="O272">
        <v>6</v>
      </c>
      <c r="P272">
        <v>114</v>
      </c>
      <c r="Q272">
        <v>1</v>
      </c>
      <c r="R272">
        <v>0.5</v>
      </c>
      <c r="S272" t="s">
        <v>27</v>
      </c>
      <c r="T272">
        <v>1</v>
      </c>
      <c r="U272" t="b">
        <v>0</v>
      </c>
      <c r="V272" s="8">
        <f t="shared" si="16"/>
        <v>-1.0204081632653073E-2</v>
      </c>
      <c r="W272" s="8">
        <f t="shared" si="17"/>
        <v>-1.4285714285714346E-2</v>
      </c>
      <c r="X272" s="8">
        <f t="shared" si="18"/>
        <v>1.0204081632652073E-3</v>
      </c>
      <c r="Y272" cm="1">
        <f t="array" ref="Y272">_xlfn.IFS(X272&lt;W272,0,X272&lt;V272,0,"TRUE",1)</f>
        <v>1</v>
      </c>
      <c r="Z272">
        <f t="shared" si="19"/>
        <v>1</v>
      </c>
    </row>
    <row r="273" spans="1:26" x14ac:dyDescent="0.25">
      <c r="A273">
        <v>3428</v>
      </c>
      <c r="B273">
        <v>489</v>
      </c>
      <c r="C273" t="s">
        <v>28</v>
      </c>
      <c r="D273">
        <v>0.54227405247813409</v>
      </c>
      <c r="E273">
        <v>59</v>
      </c>
      <c r="F273">
        <v>0.52556237218813906</v>
      </c>
      <c r="G273">
        <v>980</v>
      </c>
      <c r="H273">
        <v>0.54081632653061229</v>
      </c>
      <c r="I273">
        <v>9.6169212962962959E-6</v>
      </c>
      <c r="J273">
        <v>0.53061224489795922</v>
      </c>
      <c r="K273">
        <v>4.2795601851851863E-6</v>
      </c>
      <c r="L273">
        <v>0.52653061224489794</v>
      </c>
      <c r="M273">
        <v>0.5418367346938775</v>
      </c>
      <c r="N273" t="s">
        <v>29</v>
      </c>
      <c r="O273">
        <v>6</v>
      </c>
      <c r="P273">
        <v>114</v>
      </c>
      <c r="Q273">
        <v>1</v>
      </c>
      <c r="R273">
        <v>-0.5</v>
      </c>
      <c r="S273" t="s">
        <v>27</v>
      </c>
      <c r="T273">
        <v>1</v>
      </c>
      <c r="U273" t="b">
        <v>0</v>
      </c>
      <c r="V273" s="8">
        <f t="shared" si="16"/>
        <v>-1.0204081632653073E-2</v>
      </c>
      <c r="W273" s="8">
        <f t="shared" si="17"/>
        <v>-1.4285714285714346E-2</v>
      </c>
      <c r="X273" s="8">
        <f t="shared" si="18"/>
        <v>1.0204081632652073E-3</v>
      </c>
      <c r="Y273" cm="1">
        <f t="array" ref="Y273">_xlfn.IFS(X273&lt;W273,0,X273&lt;V273,0,"TRUE",1)</f>
        <v>1</v>
      </c>
      <c r="Z273">
        <f t="shared" si="19"/>
        <v>1</v>
      </c>
    </row>
    <row r="274" spans="1:26" x14ac:dyDescent="0.25">
      <c r="A274">
        <v>3428</v>
      </c>
      <c r="B274">
        <v>489</v>
      </c>
      <c r="C274" t="s">
        <v>28</v>
      </c>
      <c r="D274">
        <v>0.54227405247813409</v>
      </c>
      <c r="E274">
        <v>59</v>
      </c>
      <c r="F274">
        <v>0.52556237218813906</v>
      </c>
      <c r="G274">
        <v>980</v>
      </c>
      <c r="H274">
        <v>0.54081632653061229</v>
      </c>
      <c r="I274">
        <v>9.6431134259259264E-6</v>
      </c>
      <c r="J274">
        <v>0.53061224489795922</v>
      </c>
      <c r="K274">
        <v>4.2872106481481476E-6</v>
      </c>
      <c r="L274">
        <v>0.52653061224489794</v>
      </c>
      <c r="M274">
        <v>0.5418367346938775</v>
      </c>
      <c r="N274" t="s">
        <v>29</v>
      </c>
      <c r="O274">
        <v>6</v>
      </c>
      <c r="P274">
        <v>114</v>
      </c>
      <c r="Q274">
        <v>2</v>
      </c>
      <c r="R274">
        <v>1</v>
      </c>
      <c r="S274" t="s">
        <v>27</v>
      </c>
      <c r="T274">
        <v>1</v>
      </c>
      <c r="U274" t="b">
        <v>0</v>
      </c>
      <c r="V274" s="8">
        <f t="shared" si="16"/>
        <v>-1.0204081632653073E-2</v>
      </c>
      <c r="W274" s="8">
        <f t="shared" si="17"/>
        <v>-1.4285714285714346E-2</v>
      </c>
      <c r="X274" s="8">
        <f t="shared" si="18"/>
        <v>1.0204081632652073E-3</v>
      </c>
      <c r="Y274" cm="1">
        <f t="array" ref="Y274">_xlfn.IFS(X274&lt;W274,0,X274&lt;V274,0,"TRUE",1)</f>
        <v>1</v>
      </c>
      <c r="Z274">
        <f t="shared" si="19"/>
        <v>1</v>
      </c>
    </row>
    <row r="275" spans="1:26" x14ac:dyDescent="0.25">
      <c r="A275">
        <v>3428</v>
      </c>
      <c r="B275">
        <v>489</v>
      </c>
      <c r="C275" t="s">
        <v>28</v>
      </c>
      <c r="D275">
        <v>0.54227405247813409</v>
      </c>
      <c r="E275">
        <v>59</v>
      </c>
      <c r="F275">
        <v>0.52556237218813906</v>
      </c>
      <c r="G275">
        <v>980</v>
      </c>
      <c r="H275">
        <v>0.54081632653061229</v>
      </c>
      <c r="I275">
        <v>9.6399305555555552E-6</v>
      </c>
      <c r="J275">
        <v>0.53061224489795922</v>
      </c>
      <c r="K275">
        <v>4.2798032407407413E-6</v>
      </c>
      <c r="L275">
        <v>0.52653061224489794</v>
      </c>
      <c r="M275">
        <v>0.5418367346938775</v>
      </c>
      <c r="N275" t="s">
        <v>29</v>
      </c>
      <c r="O275">
        <v>6</v>
      </c>
      <c r="P275">
        <v>114</v>
      </c>
      <c r="Q275">
        <v>2</v>
      </c>
      <c r="R275">
        <v>-1</v>
      </c>
      <c r="S275" t="s">
        <v>27</v>
      </c>
      <c r="T275">
        <v>1</v>
      </c>
      <c r="U275" t="b">
        <v>0</v>
      </c>
      <c r="V275" s="8">
        <f t="shared" si="16"/>
        <v>-1.0204081632653073E-2</v>
      </c>
      <c r="W275" s="8">
        <f t="shared" si="17"/>
        <v>-1.4285714285714346E-2</v>
      </c>
      <c r="X275" s="8">
        <f t="shared" si="18"/>
        <v>1.0204081632652073E-3</v>
      </c>
      <c r="Y275" cm="1">
        <f t="array" ref="Y275">_xlfn.IFS(X275&lt;W275,0,X275&lt;V275,0,"TRUE",1)</f>
        <v>1</v>
      </c>
      <c r="Z275">
        <f t="shared" si="19"/>
        <v>1</v>
      </c>
    </row>
    <row r="276" spans="1:26" x14ac:dyDescent="0.25">
      <c r="A276">
        <v>3428</v>
      </c>
      <c r="B276">
        <v>489</v>
      </c>
      <c r="C276" t="s">
        <v>28</v>
      </c>
      <c r="D276">
        <v>0.54227405247813409</v>
      </c>
      <c r="E276">
        <v>59</v>
      </c>
      <c r="F276">
        <v>0.52556237218813906</v>
      </c>
      <c r="G276">
        <v>980</v>
      </c>
      <c r="H276">
        <v>0.54081632653061229</v>
      </c>
      <c r="I276">
        <v>9.5178009259259269E-6</v>
      </c>
      <c r="J276">
        <v>0.53061224489795922</v>
      </c>
      <c r="K276">
        <v>4.2757291666666663E-6</v>
      </c>
      <c r="L276">
        <v>0.52653061224489794</v>
      </c>
      <c r="M276">
        <v>0.5418367346938775</v>
      </c>
      <c r="N276" t="s">
        <v>29</v>
      </c>
      <c r="O276">
        <v>6</v>
      </c>
      <c r="P276">
        <v>114</v>
      </c>
      <c r="Q276">
        <v>3</v>
      </c>
      <c r="R276">
        <v>2</v>
      </c>
      <c r="S276" t="s">
        <v>27</v>
      </c>
      <c r="T276">
        <v>1</v>
      </c>
      <c r="U276" t="b">
        <v>0</v>
      </c>
      <c r="V276" s="8">
        <f t="shared" si="16"/>
        <v>-1.0204081632653073E-2</v>
      </c>
      <c r="W276" s="8">
        <f t="shared" si="17"/>
        <v>-1.4285714285714346E-2</v>
      </c>
      <c r="X276" s="8">
        <f t="shared" si="18"/>
        <v>1.0204081632652073E-3</v>
      </c>
      <c r="Y276" cm="1">
        <f t="array" ref="Y276">_xlfn.IFS(X276&lt;W276,0,X276&lt;V276,0,"TRUE",1)</f>
        <v>1</v>
      </c>
      <c r="Z276">
        <f t="shared" si="19"/>
        <v>1</v>
      </c>
    </row>
    <row r="277" spans="1:26" x14ac:dyDescent="0.25">
      <c r="A277">
        <v>3428</v>
      </c>
      <c r="B277">
        <v>489</v>
      </c>
      <c r="C277" t="s">
        <v>28</v>
      </c>
      <c r="D277">
        <v>0.54227405247813409</v>
      </c>
      <c r="E277">
        <v>59</v>
      </c>
      <c r="F277">
        <v>0.52556237218813906</v>
      </c>
      <c r="G277">
        <v>980</v>
      </c>
      <c r="H277">
        <v>0.54081632653061229</v>
      </c>
      <c r="I277">
        <v>1.000729166666667E-5</v>
      </c>
      <c r="J277">
        <v>0.53061224489795922</v>
      </c>
      <c r="K277">
        <v>4.2804398148148147E-6</v>
      </c>
      <c r="L277">
        <v>0.52653061224489794</v>
      </c>
      <c r="M277">
        <v>0.5418367346938775</v>
      </c>
      <c r="N277" t="s">
        <v>29</v>
      </c>
      <c r="O277">
        <v>6</v>
      </c>
      <c r="P277">
        <v>114</v>
      </c>
      <c r="Q277">
        <v>3</v>
      </c>
      <c r="R277">
        <v>-2</v>
      </c>
      <c r="S277" t="s">
        <v>27</v>
      </c>
      <c r="T277">
        <v>1</v>
      </c>
      <c r="U277" t="b">
        <v>0</v>
      </c>
      <c r="V277" s="8">
        <f t="shared" si="16"/>
        <v>-1.0204081632653073E-2</v>
      </c>
      <c r="W277" s="8">
        <f t="shared" si="17"/>
        <v>-1.4285714285714346E-2</v>
      </c>
      <c r="X277" s="8">
        <f t="shared" si="18"/>
        <v>1.0204081632652073E-3</v>
      </c>
      <c r="Y277" cm="1">
        <f t="array" ref="Y277">_xlfn.IFS(X277&lt;W277,0,X277&lt;V277,0,"TRUE",1)</f>
        <v>1</v>
      </c>
      <c r="Z277">
        <f t="shared" si="19"/>
        <v>1</v>
      </c>
    </row>
    <row r="278" spans="1:26" x14ac:dyDescent="0.25">
      <c r="A278">
        <v>3428</v>
      </c>
      <c r="B278">
        <v>489</v>
      </c>
      <c r="C278" t="s">
        <v>28</v>
      </c>
      <c r="D278">
        <v>0.54227405247813409</v>
      </c>
      <c r="E278">
        <v>59</v>
      </c>
      <c r="F278">
        <v>0.52965235173824132</v>
      </c>
      <c r="G278">
        <v>980</v>
      </c>
      <c r="H278">
        <v>0.5418367346938775</v>
      </c>
      <c r="I278">
        <v>1.026E-5</v>
      </c>
      <c r="J278">
        <v>0.53061224489795922</v>
      </c>
      <c r="K278">
        <v>4.8230787037037031E-6</v>
      </c>
      <c r="L278">
        <v>0.52653061224489794</v>
      </c>
      <c r="M278">
        <v>0.50918367346938775</v>
      </c>
      <c r="N278" t="s">
        <v>29</v>
      </c>
      <c r="O278">
        <v>3</v>
      </c>
      <c r="P278">
        <v>207</v>
      </c>
      <c r="Q278">
        <v>1</v>
      </c>
      <c r="R278">
        <v>0.5</v>
      </c>
      <c r="S278" t="s">
        <v>27</v>
      </c>
      <c r="T278">
        <v>1</v>
      </c>
      <c r="U278" t="b">
        <v>0</v>
      </c>
      <c r="V278" s="8">
        <f t="shared" si="16"/>
        <v>-1.122448979591828E-2</v>
      </c>
      <c r="W278" s="8">
        <f t="shared" si="17"/>
        <v>-1.5306122448979553E-2</v>
      </c>
      <c r="X278" s="8">
        <f t="shared" si="18"/>
        <v>-3.2653061224489743E-2</v>
      </c>
      <c r="Y278" cm="1">
        <f t="array" ref="Y278">_xlfn.IFS(X278&lt;W278,0,X278&lt;V278,0,"TRUE",1)</f>
        <v>0</v>
      </c>
      <c r="Z278">
        <f t="shared" si="19"/>
        <v>0</v>
      </c>
    </row>
    <row r="279" spans="1:26" x14ac:dyDescent="0.25">
      <c r="A279">
        <v>3428</v>
      </c>
      <c r="B279">
        <v>489</v>
      </c>
      <c r="C279" t="s">
        <v>28</v>
      </c>
      <c r="D279">
        <v>0.54227405247813409</v>
      </c>
      <c r="E279">
        <v>59</v>
      </c>
      <c r="F279">
        <v>0.52556237218813906</v>
      </c>
      <c r="G279">
        <v>980</v>
      </c>
      <c r="H279">
        <v>0.5357142857142857</v>
      </c>
      <c r="I279">
        <v>9.6493634259259265E-6</v>
      </c>
      <c r="J279">
        <v>0.53061224489795922</v>
      </c>
      <c r="K279">
        <v>4.2798263888888888E-6</v>
      </c>
      <c r="L279">
        <v>0.52653061224489794</v>
      </c>
      <c r="M279">
        <v>0.50918367346938775</v>
      </c>
      <c r="N279" t="s">
        <v>29</v>
      </c>
      <c r="O279">
        <v>3</v>
      </c>
      <c r="P279">
        <v>207</v>
      </c>
      <c r="Q279">
        <v>1</v>
      </c>
      <c r="R279">
        <v>-0.5</v>
      </c>
      <c r="S279" t="s">
        <v>27</v>
      </c>
      <c r="T279">
        <v>1</v>
      </c>
      <c r="U279" t="b">
        <v>0</v>
      </c>
      <c r="V279" s="8">
        <f t="shared" si="16"/>
        <v>-5.1020408163264808E-3</v>
      </c>
      <c r="W279" s="8">
        <f t="shared" si="17"/>
        <v>-9.1836734693877542E-3</v>
      </c>
      <c r="X279" s="8">
        <f t="shared" si="18"/>
        <v>-2.6530612244897944E-2</v>
      </c>
      <c r="Y279" cm="1">
        <f t="array" ref="Y279">_xlfn.IFS(X279&lt;W279,0,X279&lt;V279,0,"TRUE",1)</f>
        <v>0</v>
      </c>
      <c r="Z279">
        <f t="shared" si="19"/>
        <v>0</v>
      </c>
    </row>
    <row r="280" spans="1:26" x14ac:dyDescent="0.25">
      <c r="A280">
        <v>3428</v>
      </c>
      <c r="B280">
        <v>489</v>
      </c>
      <c r="C280" t="s">
        <v>28</v>
      </c>
      <c r="D280">
        <v>0.54227405247813409</v>
      </c>
      <c r="E280">
        <v>59</v>
      </c>
      <c r="F280">
        <v>0.5316973415132924</v>
      </c>
      <c r="G280">
        <v>980</v>
      </c>
      <c r="H280">
        <v>0.5418367346938775</v>
      </c>
      <c r="I280">
        <v>9.6400462962962958E-6</v>
      </c>
      <c r="J280">
        <v>0.53061224489795922</v>
      </c>
      <c r="K280">
        <v>4.2779513888888889E-6</v>
      </c>
      <c r="L280">
        <v>0.52653061224489794</v>
      </c>
      <c r="M280">
        <v>0.50918367346938775</v>
      </c>
      <c r="N280" t="s">
        <v>29</v>
      </c>
      <c r="O280">
        <v>3</v>
      </c>
      <c r="P280">
        <v>207</v>
      </c>
      <c r="Q280">
        <v>2</v>
      </c>
      <c r="R280">
        <v>1</v>
      </c>
      <c r="S280" t="s">
        <v>27</v>
      </c>
      <c r="T280">
        <v>1</v>
      </c>
      <c r="U280" t="b">
        <v>0</v>
      </c>
      <c r="V280" s="8">
        <f t="shared" si="16"/>
        <v>-1.122448979591828E-2</v>
      </c>
      <c r="W280" s="8">
        <f t="shared" si="17"/>
        <v>-1.5306122448979553E-2</v>
      </c>
      <c r="X280" s="8">
        <f t="shared" si="18"/>
        <v>-3.2653061224489743E-2</v>
      </c>
      <c r="Y280" cm="1">
        <f t="array" ref="Y280">_xlfn.IFS(X280&lt;W280,0,X280&lt;V280,0,"TRUE",1)</f>
        <v>0</v>
      </c>
      <c r="Z280">
        <f t="shared" si="19"/>
        <v>0</v>
      </c>
    </row>
    <row r="281" spans="1:26" x14ac:dyDescent="0.25">
      <c r="A281">
        <v>3428</v>
      </c>
      <c r="B281">
        <v>489</v>
      </c>
      <c r="C281" t="s">
        <v>28</v>
      </c>
      <c r="D281">
        <v>0.54227405247813409</v>
      </c>
      <c r="E281">
        <v>59</v>
      </c>
      <c r="F281">
        <v>0.5214723926380368</v>
      </c>
      <c r="G281">
        <v>980</v>
      </c>
      <c r="H281">
        <v>0.53265306122448974</v>
      </c>
      <c r="I281">
        <v>1.098630787037037E-5</v>
      </c>
      <c r="J281">
        <v>0.51938775510204083</v>
      </c>
      <c r="K281">
        <v>4.205833333333333E-6</v>
      </c>
      <c r="L281">
        <v>0.52653061224489794</v>
      </c>
      <c r="M281">
        <v>0.50918367346938775</v>
      </c>
      <c r="N281" t="s">
        <v>29</v>
      </c>
      <c r="O281">
        <v>3</v>
      </c>
      <c r="P281">
        <v>207</v>
      </c>
      <c r="Q281">
        <v>2</v>
      </c>
      <c r="R281">
        <v>-1</v>
      </c>
      <c r="S281" t="s">
        <v>27</v>
      </c>
      <c r="T281">
        <v>1</v>
      </c>
      <c r="U281" t="b">
        <v>0</v>
      </c>
      <c r="V281" s="8">
        <f t="shared" si="16"/>
        <v>-1.3265306122448917E-2</v>
      </c>
      <c r="W281" s="8">
        <f t="shared" si="17"/>
        <v>-6.1224489795917991E-3</v>
      </c>
      <c r="X281" s="8">
        <f t="shared" si="18"/>
        <v>-2.3469387755101989E-2</v>
      </c>
      <c r="Y281" cm="1">
        <f t="array" ref="Y281">_xlfn.IFS(X281&lt;W281,0,X281&lt;V281,0,"TRUE",1)</f>
        <v>0</v>
      </c>
      <c r="Z281">
        <f t="shared" si="19"/>
        <v>0</v>
      </c>
    </row>
    <row r="282" spans="1:26" x14ac:dyDescent="0.25">
      <c r="A282">
        <v>3428</v>
      </c>
      <c r="B282">
        <v>489</v>
      </c>
      <c r="C282" t="s">
        <v>28</v>
      </c>
      <c r="D282">
        <v>0.54227405247813409</v>
      </c>
      <c r="E282">
        <v>59</v>
      </c>
      <c r="F282">
        <v>0.5316973415132924</v>
      </c>
      <c r="G282">
        <v>980</v>
      </c>
      <c r="H282">
        <v>0.5418367346938775</v>
      </c>
      <c r="I282">
        <v>9.826874999999999E-6</v>
      </c>
      <c r="J282">
        <v>0.53061224489795922</v>
      </c>
      <c r="K282">
        <v>4.2807291666666663E-6</v>
      </c>
      <c r="L282">
        <v>0.52653061224489794</v>
      </c>
      <c r="M282">
        <v>0.50918367346938775</v>
      </c>
      <c r="N282" t="s">
        <v>29</v>
      </c>
      <c r="O282">
        <v>3</v>
      </c>
      <c r="P282">
        <v>207</v>
      </c>
      <c r="Q282">
        <v>3</v>
      </c>
      <c r="R282">
        <v>2</v>
      </c>
      <c r="S282" t="s">
        <v>27</v>
      </c>
      <c r="T282">
        <v>1</v>
      </c>
      <c r="U282" t="b">
        <v>0</v>
      </c>
      <c r="V282" s="8">
        <f t="shared" si="16"/>
        <v>-1.122448979591828E-2</v>
      </c>
      <c r="W282" s="8">
        <f t="shared" si="17"/>
        <v>-1.5306122448979553E-2</v>
      </c>
      <c r="X282" s="8">
        <f t="shared" si="18"/>
        <v>-3.2653061224489743E-2</v>
      </c>
      <c r="Y282" cm="1">
        <f t="array" ref="Y282">_xlfn.IFS(X282&lt;W282,0,X282&lt;V282,0,"TRUE",1)</f>
        <v>0</v>
      </c>
      <c r="Z282">
        <f t="shared" si="19"/>
        <v>0</v>
      </c>
    </row>
    <row r="283" spans="1:26" x14ac:dyDescent="0.25">
      <c r="A283">
        <v>3428</v>
      </c>
      <c r="B283">
        <v>489</v>
      </c>
      <c r="C283" t="s">
        <v>28</v>
      </c>
      <c r="D283">
        <v>0.54227405247813409</v>
      </c>
      <c r="E283">
        <v>59</v>
      </c>
      <c r="F283">
        <v>0.51533742331288346</v>
      </c>
      <c r="G283">
        <v>980</v>
      </c>
      <c r="H283">
        <v>0.52755102040816326</v>
      </c>
      <c r="I283">
        <v>9.6356365740740743E-6</v>
      </c>
      <c r="J283">
        <v>0.53061224489795922</v>
      </c>
      <c r="K283">
        <v>4.2807407407407408E-6</v>
      </c>
      <c r="L283">
        <v>0.52653061224489794</v>
      </c>
      <c r="M283">
        <v>0.50918367346938775</v>
      </c>
      <c r="N283" t="s">
        <v>29</v>
      </c>
      <c r="O283">
        <v>3</v>
      </c>
      <c r="P283">
        <v>207</v>
      </c>
      <c r="Q283">
        <v>3</v>
      </c>
      <c r="R283">
        <v>-2</v>
      </c>
      <c r="S283" t="s">
        <v>27</v>
      </c>
      <c r="T283">
        <v>1</v>
      </c>
      <c r="U283" t="b">
        <v>0</v>
      </c>
      <c r="V283" s="8">
        <f t="shared" si="16"/>
        <v>3.0612244897959551E-3</v>
      </c>
      <c r="W283" s="8">
        <f t="shared" si="17"/>
        <v>-1.0204081632653184E-3</v>
      </c>
      <c r="X283" s="8">
        <f t="shared" si="18"/>
        <v>-1.8367346938775508E-2</v>
      </c>
      <c r="Y283" cm="1">
        <f t="array" ref="Y283">_xlfn.IFS(X283&lt;W283,0,X283&lt;V283,0,"TRUE",1)</f>
        <v>0</v>
      </c>
      <c r="Z283">
        <f t="shared" si="19"/>
        <v>0</v>
      </c>
    </row>
    <row r="284" spans="1:26" x14ac:dyDescent="0.25">
      <c r="A284">
        <v>3428</v>
      </c>
      <c r="B284">
        <v>489</v>
      </c>
      <c r="C284" t="s">
        <v>28</v>
      </c>
      <c r="D284">
        <v>0.54227405247813409</v>
      </c>
      <c r="E284">
        <v>59</v>
      </c>
      <c r="F284">
        <v>0.5214723926380368</v>
      </c>
      <c r="G284">
        <v>980</v>
      </c>
      <c r="H284">
        <v>0.5357142857142857</v>
      </c>
      <c r="I284">
        <v>9.856111111111111E-6</v>
      </c>
      <c r="J284">
        <v>0.52653061224489794</v>
      </c>
      <c r="K284">
        <v>4.278726851851852E-6</v>
      </c>
      <c r="L284">
        <v>0.52653061224489794</v>
      </c>
      <c r="M284">
        <v>0.53673469387755102</v>
      </c>
      <c r="N284" t="s">
        <v>29</v>
      </c>
      <c r="O284">
        <v>6</v>
      </c>
      <c r="P284">
        <v>155</v>
      </c>
      <c r="Q284">
        <v>1</v>
      </c>
      <c r="R284">
        <v>0.5</v>
      </c>
      <c r="S284" t="s">
        <v>27</v>
      </c>
      <c r="T284">
        <v>1</v>
      </c>
      <c r="U284" t="b">
        <v>0</v>
      </c>
      <c r="V284" s="8">
        <f t="shared" si="16"/>
        <v>-9.1836734693877542E-3</v>
      </c>
      <c r="W284" s="8">
        <f t="shared" si="17"/>
        <v>-9.1836734693877542E-3</v>
      </c>
      <c r="X284" s="8">
        <f t="shared" si="18"/>
        <v>1.0204081632653184E-3</v>
      </c>
      <c r="Y284" cm="1">
        <f t="array" ref="Y284">_xlfn.IFS(X284&lt;W284,0,X284&lt;V284,0,"TRUE",1)</f>
        <v>1</v>
      </c>
      <c r="Z284">
        <f t="shared" si="19"/>
        <v>1</v>
      </c>
    </row>
    <row r="285" spans="1:26" x14ac:dyDescent="0.25">
      <c r="A285">
        <v>3428</v>
      </c>
      <c r="B285">
        <v>489</v>
      </c>
      <c r="C285" t="s">
        <v>28</v>
      </c>
      <c r="D285">
        <v>0.54227405247813409</v>
      </c>
      <c r="E285">
        <v>59</v>
      </c>
      <c r="F285">
        <v>0.50920245398773001</v>
      </c>
      <c r="G285">
        <v>980</v>
      </c>
      <c r="H285">
        <v>0.53877551020408165</v>
      </c>
      <c r="I285">
        <v>9.8261574074074061E-6</v>
      </c>
      <c r="J285">
        <v>0.52653061224489794</v>
      </c>
      <c r="K285">
        <v>4.2806365740740739E-6</v>
      </c>
      <c r="L285">
        <v>0.52653061224489794</v>
      </c>
      <c r="M285">
        <v>0.53673469387755102</v>
      </c>
      <c r="N285" t="s">
        <v>29</v>
      </c>
      <c r="O285">
        <v>6</v>
      </c>
      <c r="P285">
        <v>155</v>
      </c>
      <c r="Q285">
        <v>1</v>
      </c>
      <c r="R285">
        <v>-0.5</v>
      </c>
      <c r="S285" t="s">
        <v>27</v>
      </c>
      <c r="T285">
        <v>1</v>
      </c>
      <c r="U285" t="b">
        <v>0</v>
      </c>
      <c r="V285" s="8">
        <f t="shared" si="16"/>
        <v>-1.2244897959183709E-2</v>
      </c>
      <c r="W285" s="8">
        <f t="shared" si="17"/>
        <v>-1.2244897959183709E-2</v>
      </c>
      <c r="X285" s="8">
        <f t="shared" si="18"/>
        <v>-2.0408163265306367E-3</v>
      </c>
      <c r="Y285" cm="1">
        <f t="array" ref="Y285">_xlfn.IFS(X285&lt;W285,0,X285&lt;V285,0,"TRUE",1)</f>
        <v>1</v>
      </c>
      <c r="Z285">
        <f t="shared" si="19"/>
        <v>0</v>
      </c>
    </row>
    <row r="286" spans="1:26" x14ac:dyDescent="0.25">
      <c r="A286">
        <v>3428</v>
      </c>
      <c r="B286">
        <v>489</v>
      </c>
      <c r="C286" t="s">
        <v>28</v>
      </c>
      <c r="D286">
        <v>0.54227405247813409</v>
      </c>
      <c r="E286">
        <v>59</v>
      </c>
      <c r="F286">
        <v>0.51942740286298572</v>
      </c>
      <c r="G286">
        <v>980</v>
      </c>
      <c r="H286">
        <v>0.53673469387755102</v>
      </c>
      <c r="I286">
        <v>9.5317013888888892E-6</v>
      </c>
      <c r="J286">
        <v>0.52653061224489794</v>
      </c>
      <c r="K286">
        <v>4.2831712962962963E-6</v>
      </c>
      <c r="L286">
        <v>0.52653061224489794</v>
      </c>
      <c r="M286">
        <v>0.53673469387755102</v>
      </c>
      <c r="N286" t="s">
        <v>29</v>
      </c>
      <c r="O286">
        <v>6</v>
      </c>
      <c r="P286">
        <v>155</v>
      </c>
      <c r="Q286">
        <v>2</v>
      </c>
      <c r="R286">
        <v>1</v>
      </c>
      <c r="S286" t="s">
        <v>27</v>
      </c>
      <c r="T286">
        <v>1</v>
      </c>
      <c r="U286" t="b">
        <v>0</v>
      </c>
      <c r="V286" s="8">
        <f t="shared" si="16"/>
        <v>-1.0204081632653073E-2</v>
      </c>
      <c r="W286" s="8">
        <f t="shared" si="17"/>
        <v>-1.0204081632653073E-2</v>
      </c>
      <c r="X286" s="8">
        <f t="shared" si="18"/>
        <v>0</v>
      </c>
      <c r="Y286" cm="1">
        <f t="array" ref="Y286">_xlfn.IFS(X286&lt;W286,0,X286&lt;V286,0,"TRUE",1)</f>
        <v>1</v>
      </c>
      <c r="Z286">
        <f t="shared" si="19"/>
        <v>0</v>
      </c>
    </row>
    <row r="287" spans="1:26" x14ac:dyDescent="0.25">
      <c r="A287">
        <v>3428</v>
      </c>
      <c r="B287">
        <v>489</v>
      </c>
      <c r="C287" t="s">
        <v>28</v>
      </c>
      <c r="D287">
        <v>0.54227405247813409</v>
      </c>
      <c r="E287">
        <v>59</v>
      </c>
      <c r="F287">
        <v>0.50715746421267893</v>
      </c>
      <c r="G287">
        <v>980</v>
      </c>
      <c r="H287">
        <v>0.53775510204081634</v>
      </c>
      <c r="I287">
        <v>9.8282754629629627E-6</v>
      </c>
      <c r="J287">
        <v>0.52653061224489794</v>
      </c>
      <c r="K287">
        <v>4.2805092592592596E-6</v>
      </c>
      <c r="L287">
        <v>0.52653061224489794</v>
      </c>
      <c r="M287">
        <v>0.53673469387755102</v>
      </c>
      <c r="N287" t="s">
        <v>29</v>
      </c>
      <c r="O287">
        <v>6</v>
      </c>
      <c r="P287">
        <v>155</v>
      </c>
      <c r="Q287">
        <v>2</v>
      </c>
      <c r="R287">
        <v>-1</v>
      </c>
      <c r="S287" t="s">
        <v>27</v>
      </c>
      <c r="T287">
        <v>1</v>
      </c>
      <c r="U287" t="b">
        <v>0</v>
      </c>
      <c r="V287" s="8">
        <f t="shared" si="16"/>
        <v>-1.1224489795918391E-2</v>
      </c>
      <c r="W287" s="8">
        <f t="shared" si="17"/>
        <v>-1.1224489795918391E-2</v>
      </c>
      <c r="X287" s="8">
        <f t="shared" si="18"/>
        <v>-1.0204081632653184E-3</v>
      </c>
      <c r="Y287" cm="1">
        <f t="array" ref="Y287">_xlfn.IFS(X287&lt;W287,0,X287&lt;V287,0,"TRUE",1)</f>
        <v>1</v>
      </c>
      <c r="Z287">
        <f t="shared" si="19"/>
        <v>0</v>
      </c>
    </row>
    <row r="288" spans="1:26" x14ac:dyDescent="0.25">
      <c r="A288">
        <v>3428</v>
      </c>
      <c r="B288">
        <v>489</v>
      </c>
      <c r="C288" t="s">
        <v>28</v>
      </c>
      <c r="D288">
        <v>0.54227405247813409</v>
      </c>
      <c r="E288">
        <v>59</v>
      </c>
      <c r="F288">
        <v>0.51942740286298572</v>
      </c>
      <c r="G288">
        <v>980</v>
      </c>
      <c r="H288">
        <v>0.53673469387755102</v>
      </c>
      <c r="I288">
        <v>9.8260416666666672E-6</v>
      </c>
      <c r="J288">
        <v>0.52653061224489794</v>
      </c>
      <c r="K288">
        <v>4.2802199074074072E-6</v>
      </c>
      <c r="L288">
        <v>0.52653061224489794</v>
      </c>
      <c r="M288">
        <v>0.53673469387755102</v>
      </c>
      <c r="N288" t="s">
        <v>29</v>
      </c>
      <c r="O288">
        <v>6</v>
      </c>
      <c r="P288">
        <v>155</v>
      </c>
      <c r="Q288">
        <v>3</v>
      </c>
      <c r="R288">
        <v>2</v>
      </c>
      <c r="S288" t="s">
        <v>27</v>
      </c>
      <c r="T288">
        <v>1</v>
      </c>
      <c r="U288" t="b">
        <v>0</v>
      </c>
      <c r="V288" s="8">
        <f t="shared" si="16"/>
        <v>-1.0204081632653073E-2</v>
      </c>
      <c r="W288" s="8">
        <f t="shared" si="17"/>
        <v>-1.0204081632653073E-2</v>
      </c>
      <c r="X288" s="8">
        <f t="shared" si="18"/>
        <v>0</v>
      </c>
      <c r="Y288" cm="1">
        <f t="array" ref="Y288">_xlfn.IFS(X288&lt;W288,0,X288&lt;V288,0,"TRUE",1)</f>
        <v>1</v>
      </c>
      <c r="Z288">
        <f t="shared" si="19"/>
        <v>0</v>
      </c>
    </row>
    <row r="289" spans="1:26" x14ac:dyDescent="0.25">
      <c r="A289">
        <v>3428</v>
      </c>
      <c r="B289">
        <v>489</v>
      </c>
      <c r="C289" t="s">
        <v>28</v>
      </c>
      <c r="D289">
        <v>0.54227405247813409</v>
      </c>
      <c r="E289">
        <v>59</v>
      </c>
      <c r="F289">
        <v>0.50306748466257667</v>
      </c>
      <c r="G289">
        <v>980</v>
      </c>
      <c r="H289">
        <v>0.53469387755102038</v>
      </c>
      <c r="I289">
        <v>9.6522222222222234E-6</v>
      </c>
      <c r="J289">
        <v>0.52653061224489794</v>
      </c>
      <c r="K289">
        <v>4.2823842592592586E-6</v>
      </c>
      <c r="L289">
        <v>0.52653061224489794</v>
      </c>
      <c r="M289">
        <v>0.53673469387755102</v>
      </c>
      <c r="N289" t="s">
        <v>29</v>
      </c>
      <c r="O289">
        <v>6</v>
      </c>
      <c r="P289">
        <v>155</v>
      </c>
      <c r="Q289">
        <v>3</v>
      </c>
      <c r="R289">
        <v>-2</v>
      </c>
      <c r="S289" t="s">
        <v>27</v>
      </c>
      <c r="T289">
        <v>1</v>
      </c>
      <c r="U289" t="b">
        <v>0</v>
      </c>
      <c r="V289" s="8">
        <f t="shared" si="16"/>
        <v>-8.1632653061224358E-3</v>
      </c>
      <c r="W289" s="8">
        <f t="shared" si="17"/>
        <v>-8.1632653061224358E-3</v>
      </c>
      <c r="X289" s="8">
        <f t="shared" si="18"/>
        <v>2.0408163265306367E-3</v>
      </c>
      <c r="Y289" cm="1">
        <f t="array" ref="Y289">_xlfn.IFS(X289&lt;W289,0,X289&lt;V289,0,"TRUE",1)</f>
        <v>1</v>
      </c>
      <c r="Z289">
        <f t="shared" si="19"/>
        <v>1</v>
      </c>
    </row>
    <row r="290" spans="1:26" x14ac:dyDescent="0.25">
      <c r="A290">
        <v>2923</v>
      </c>
      <c r="B290">
        <v>417</v>
      </c>
      <c r="C290" t="s">
        <v>30</v>
      </c>
      <c r="D290">
        <v>0.25938566552901021</v>
      </c>
      <c r="E290">
        <v>17</v>
      </c>
      <c r="F290">
        <v>0.21822541966426859</v>
      </c>
      <c r="G290">
        <v>836</v>
      </c>
      <c r="H290">
        <v>0.21650717703349279</v>
      </c>
      <c r="I290">
        <v>1.642241898148148E-5</v>
      </c>
      <c r="J290">
        <v>0.24401913875598091</v>
      </c>
      <c r="K290">
        <v>6.5267361111111112E-6</v>
      </c>
      <c r="L290">
        <v>0.2356459330143541</v>
      </c>
      <c r="M290">
        <v>0.2356459330143541</v>
      </c>
      <c r="N290" t="s">
        <v>31</v>
      </c>
      <c r="O290">
        <v>0</v>
      </c>
      <c r="P290">
        <v>2630</v>
      </c>
      <c r="Q290">
        <v>1</v>
      </c>
      <c r="R290">
        <v>0.5</v>
      </c>
      <c r="S290" t="s">
        <v>27</v>
      </c>
      <c r="T290">
        <v>1</v>
      </c>
      <c r="U290" t="b">
        <v>0</v>
      </c>
      <c r="V290" s="8">
        <f t="shared" si="16"/>
        <v>2.7511961722488126E-2</v>
      </c>
      <c r="W290" s="8">
        <f t="shared" si="17"/>
        <v>1.9138755980861316E-2</v>
      </c>
      <c r="X290" s="8">
        <f t="shared" si="18"/>
        <v>1.9138755980861316E-2</v>
      </c>
      <c r="Y290" cm="1">
        <f t="array" ref="Y290">_xlfn.IFS(X290&lt;W290,0,X290&lt;V290,0,"TRUE",1)</f>
        <v>0</v>
      </c>
      <c r="Z290">
        <f t="shared" si="19"/>
        <v>1</v>
      </c>
    </row>
    <row r="291" spans="1:26" x14ac:dyDescent="0.25">
      <c r="A291">
        <v>2923</v>
      </c>
      <c r="B291">
        <v>417</v>
      </c>
      <c r="C291" t="s">
        <v>30</v>
      </c>
      <c r="D291">
        <v>0.25938566552901021</v>
      </c>
      <c r="E291">
        <v>17</v>
      </c>
      <c r="F291">
        <v>0.1750599520383693</v>
      </c>
      <c r="G291">
        <v>836</v>
      </c>
      <c r="H291">
        <v>0.20574162679425839</v>
      </c>
      <c r="I291">
        <v>1.5268483796296299E-5</v>
      </c>
      <c r="J291">
        <v>0.25358851674641147</v>
      </c>
      <c r="K291">
        <v>5.4386342592592588E-6</v>
      </c>
      <c r="L291">
        <v>0.2356459330143541</v>
      </c>
      <c r="M291">
        <v>0.2356459330143541</v>
      </c>
      <c r="N291" t="s">
        <v>31</v>
      </c>
      <c r="O291">
        <v>0</v>
      </c>
      <c r="P291">
        <v>2630</v>
      </c>
      <c r="Q291">
        <v>1</v>
      </c>
      <c r="R291">
        <v>-0.5</v>
      </c>
      <c r="S291" t="s">
        <v>27</v>
      </c>
      <c r="T291">
        <v>1</v>
      </c>
      <c r="U291" t="b">
        <v>0</v>
      </c>
      <c r="V291" s="8">
        <f t="shared" si="16"/>
        <v>4.7846889952153082E-2</v>
      </c>
      <c r="W291" s="8">
        <f t="shared" si="17"/>
        <v>2.9904306220095711E-2</v>
      </c>
      <c r="X291" s="8">
        <f t="shared" si="18"/>
        <v>2.9904306220095711E-2</v>
      </c>
      <c r="Y291" cm="1">
        <f t="array" ref="Y291">_xlfn.IFS(X291&lt;W291,0,X291&lt;V291,0,"TRUE",1)</f>
        <v>0</v>
      </c>
      <c r="Z291">
        <f t="shared" si="19"/>
        <v>1</v>
      </c>
    </row>
    <row r="292" spans="1:26" x14ac:dyDescent="0.25">
      <c r="A292">
        <v>2923</v>
      </c>
      <c r="B292">
        <v>417</v>
      </c>
      <c r="C292" t="s">
        <v>30</v>
      </c>
      <c r="D292">
        <v>0.25938566552901021</v>
      </c>
      <c r="E292">
        <v>17</v>
      </c>
      <c r="F292">
        <v>0.15587529976019179</v>
      </c>
      <c r="G292">
        <v>836</v>
      </c>
      <c r="H292">
        <v>0.1638755980861244</v>
      </c>
      <c r="I292">
        <v>1.2393229166666669E-5</v>
      </c>
      <c r="J292">
        <v>0.22727272727272729</v>
      </c>
      <c r="K292">
        <v>5.6220486111111112E-6</v>
      </c>
      <c r="L292">
        <v>0.2356459330143541</v>
      </c>
      <c r="M292">
        <v>0.2356459330143541</v>
      </c>
      <c r="N292" t="s">
        <v>31</v>
      </c>
      <c r="O292">
        <v>0</v>
      </c>
      <c r="P292">
        <v>2630</v>
      </c>
      <c r="Q292">
        <v>2</v>
      </c>
      <c r="R292">
        <v>1</v>
      </c>
      <c r="S292" t="s">
        <v>27</v>
      </c>
      <c r="T292">
        <v>1</v>
      </c>
      <c r="U292" t="b">
        <v>0</v>
      </c>
      <c r="V292" s="8">
        <f t="shared" si="16"/>
        <v>6.3397129186602896E-2</v>
      </c>
      <c r="W292" s="8">
        <f t="shared" si="17"/>
        <v>7.1770334928229707E-2</v>
      </c>
      <c r="X292" s="8">
        <f t="shared" si="18"/>
        <v>7.1770334928229707E-2</v>
      </c>
      <c r="Y292" cm="1">
        <f t="array" ref="Y292">_xlfn.IFS(X292&lt;W292,0,X292&lt;V292,0,"TRUE",1)</f>
        <v>1</v>
      </c>
      <c r="Z292">
        <f t="shared" si="19"/>
        <v>1</v>
      </c>
    </row>
    <row r="293" spans="1:26" x14ac:dyDescent="0.25">
      <c r="A293">
        <v>2923</v>
      </c>
      <c r="B293">
        <v>417</v>
      </c>
      <c r="C293" t="s">
        <v>30</v>
      </c>
      <c r="D293">
        <v>0.25938566552901021</v>
      </c>
      <c r="E293">
        <v>17</v>
      </c>
      <c r="F293">
        <v>0.13189448441247001</v>
      </c>
      <c r="G293">
        <v>836</v>
      </c>
      <c r="H293">
        <v>0.13157894736842099</v>
      </c>
      <c r="I293">
        <v>1.080634259259259E-5</v>
      </c>
      <c r="J293">
        <v>0.25119617224880381</v>
      </c>
      <c r="K293">
        <v>6.420115740740741E-6</v>
      </c>
      <c r="L293">
        <v>0.2356459330143541</v>
      </c>
      <c r="M293">
        <v>0.2356459330143541</v>
      </c>
      <c r="N293" t="s">
        <v>31</v>
      </c>
      <c r="O293">
        <v>0</v>
      </c>
      <c r="P293">
        <v>2630</v>
      </c>
      <c r="Q293">
        <v>2</v>
      </c>
      <c r="R293">
        <v>-1</v>
      </c>
      <c r="S293" t="s">
        <v>27</v>
      </c>
      <c r="T293">
        <v>1</v>
      </c>
      <c r="U293" t="b">
        <v>0</v>
      </c>
      <c r="V293" s="8">
        <f t="shared" si="16"/>
        <v>0.11961722488038282</v>
      </c>
      <c r="W293" s="8">
        <f t="shared" si="17"/>
        <v>0.10406698564593311</v>
      </c>
      <c r="X293" s="8">
        <f t="shared" si="18"/>
        <v>0.10406698564593311</v>
      </c>
      <c r="Y293" cm="1">
        <f t="array" ref="Y293">_xlfn.IFS(X293&lt;W293,0,X293&lt;V293,0,"TRUE",1)</f>
        <v>0</v>
      </c>
      <c r="Z293">
        <f t="shared" si="19"/>
        <v>1</v>
      </c>
    </row>
    <row r="294" spans="1:26" x14ac:dyDescent="0.25">
      <c r="A294">
        <v>2923</v>
      </c>
      <c r="B294">
        <v>417</v>
      </c>
      <c r="C294" t="s">
        <v>30</v>
      </c>
      <c r="D294">
        <v>0.25938566552901021</v>
      </c>
      <c r="E294">
        <v>17</v>
      </c>
      <c r="F294">
        <v>0.12709832134292559</v>
      </c>
      <c r="G294">
        <v>836</v>
      </c>
      <c r="H294">
        <v>0.15430622009569381</v>
      </c>
      <c r="I294">
        <v>2.1863437500000001E-5</v>
      </c>
      <c r="J294">
        <v>0.2212918660287081</v>
      </c>
      <c r="K294">
        <v>5.3667013888888893E-6</v>
      </c>
      <c r="L294">
        <v>0.2356459330143541</v>
      </c>
      <c r="M294">
        <v>0.2356459330143541</v>
      </c>
      <c r="N294" t="s">
        <v>31</v>
      </c>
      <c r="O294">
        <v>0</v>
      </c>
      <c r="P294">
        <v>2630</v>
      </c>
      <c r="Q294">
        <v>3</v>
      </c>
      <c r="R294">
        <v>2</v>
      </c>
      <c r="S294" t="s">
        <v>27</v>
      </c>
      <c r="T294">
        <v>1</v>
      </c>
      <c r="U294" t="b">
        <v>0</v>
      </c>
      <c r="V294" s="8">
        <f t="shared" si="16"/>
        <v>6.6985645933014287E-2</v>
      </c>
      <c r="W294" s="8">
        <f t="shared" si="17"/>
        <v>8.1339712918660295E-2</v>
      </c>
      <c r="X294" s="8">
        <f t="shared" si="18"/>
        <v>8.1339712918660295E-2</v>
      </c>
      <c r="Y294" cm="1">
        <f t="array" ref="Y294">_xlfn.IFS(X294&lt;W294,0,X294&lt;V294,0,"TRUE",1)</f>
        <v>1</v>
      </c>
      <c r="Z294">
        <f t="shared" si="19"/>
        <v>1</v>
      </c>
    </row>
    <row r="295" spans="1:26" x14ac:dyDescent="0.25">
      <c r="A295">
        <v>2923</v>
      </c>
      <c r="B295">
        <v>417</v>
      </c>
      <c r="C295" t="s">
        <v>30</v>
      </c>
      <c r="D295">
        <v>0.25938566552901021</v>
      </c>
      <c r="E295">
        <v>17</v>
      </c>
      <c r="F295">
        <v>6.9544364508393283E-2</v>
      </c>
      <c r="G295">
        <v>836</v>
      </c>
      <c r="H295">
        <v>6.3397129186602869E-2</v>
      </c>
      <c r="I295">
        <v>1.9720439814814811E-5</v>
      </c>
      <c r="J295">
        <v>0.25</v>
      </c>
      <c r="K295">
        <v>5.4416782407407411E-6</v>
      </c>
      <c r="L295">
        <v>0.2356459330143541</v>
      </c>
      <c r="M295">
        <v>0.2356459330143541</v>
      </c>
      <c r="N295" t="s">
        <v>31</v>
      </c>
      <c r="O295">
        <v>0</v>
      </c>
      <c r="P295">
        <v>2630</v>
      </c>
      <c r="Q295">
        <v>3</v>
      </c>
      <c r="R295">
        <v>-2</v>
      </c>
      <c r="S295" t="s">
        <v>27</v>
      </c>
      <c r="T295">
        <v>1</v>
      </c>
      <c r="U295" t="b">
        <v>0</v>
      </c>
      <c r="V295" s="8">
        <f t="shared" si="16"/>
        <v>0.18660287081339713</v>
      </c>
      <c r="W295" s="8">
        <f t="shared" si="17"/>
        <v>0.17224880382775123</v>
      </c>
      <c r="X295" s="8">
        <f t="shared" si="18"/>
        <v>0.17224880382775123</v>
      </c>
      <c r="Y295" cm="1">
        <f t="array" ref="Y295">_xlfn.IFS(X295&lt;W295,0,X295&lt;V295,0,"TRUE",1)</f>
        <v>0</v>
      </c>
      <c r="Z295">
        <f t="shared" si="19"/>
        <v>1</v>
      </c>
    </row>
    <row r="296" spans="1:26" x14ac:dyDescent="0.25">
      <c r="A296">
        <v>2923</v>
      </c>
      <c r="B296">
        <v>417</v>
      </c>
      <c r="C296" t="s">
        <v>30</v>
      </c>
      <c r="D296">
        <v>0.25938566552901021</v>
      </c>
      <c r="E296">
        <v>17</v>
      </c>
      <c r="F296">
        <v>0.22781774580335731</v>
      </c>
      <c r="G296">
        <v>836</v>
      </c>
      <c r="H296">
        <v>0.24401913875598091</v>
      </c>
      <c r="I296">
        <v>1.0491064814814811E-5</v>
      </c>
      <c r="J296">
        <v>0.25358851674641147</v>
      </c>
      <c r="K296">
        <v>5.7517129629629627E-6</v>
      </c>
      <c r="L296">
        <v>0.2356459330143541</v>
      </c>
      <c r="M296">
        <v>0.17703349282296649</v>
      </c>
      <c r="N296" t="s">
        <v>31</v>
      </c>
      <c r="O296">
        <v>1</v>
      </c>
      <c r="P296">
        <v>754</v>
      </c>
      <c r="Q296">
        <v>1</v>
      </c>
      <c r="R296">
        <v>0.5</v>
      </c>
      <c r="S296" t="s">
        <v>27</v>
      </c>
      <c r="T296">
        <v>1</v>
      </c>
      <c r="U296" t="b">
        <v>0</v>
      </c>
      <c r="V296" s="8">
        <f t="shared" si="16"/>
        <v>9.5693779904305609E-3</v>
      </c>
      <c r="W296" s="8">
        <f t="shared" si="17"/>
        <v>-8.3732057416268102E-3</v>
      </c>
      <c r="X296" s="8">
        <f t="shared" si="18"/>
        <v>-6.6985645933014426E-2</v>
      </c>
      <c r="Y296" cm="1">
        <f t="array" ref="Y296">_xlfn.IFS(X296&lt;W296,0,X296&lt;V296,0,"TRUE",1)</f>
        <v>0</v>
      </c>
      <c r="Z296">
        <f t="shared" si="19"/>
        <v>0</v>
      </c>
    </row>
    <row r="297" spans="1:26" x14ac:dyDescent="0.25">
      <c r="A297">
        <v>2923</v>
      </c>
      <c r="B297">
        <v>417</v>
      </c>
      <c r="C297" t="s">
        <v>30</v>
      </c>
      <c r="D297">
        <v>0.25938566552901021</v>
      </c>
      <c r="E297">
        <v>17</v>
      </c>
      <c r="F297">
        <v>0.211031175059952</v>
      </c>
      <c r="G297">
        <v>836</v>
      </c>
      <c r="H297">
        <v>0.23684210526315791</v>
      </c>
      <c r="I297">
        <v>1.318627314814815E-5</v>
      </c>
      <c r="J297">
        <v>0.27870813397129179</v>
      </c>
      <c r="K297">
        <v>5.546134259259259E-6</v>
      </c>
      <c r="L297">
        <v>0.2356459330143541</v>
      </c>
      <c r="M297">
        <v>0.17703349282296649</v>
      </c>
      <c r="N297" t="s">
        <v>31</v>
      </c>
      <c r="O297">
        <v>1</v>
      </c>
      <c r="P297">
        <v>754</v>
      </c>
      <c r="Q297">
        <v>1</v>
      </c>
      <c r="R297">
        <v>-0.5</v>
      </c>
      <c r="S297" t="s">
        <v>27</v>
      </c>
      <c r="T297">
        <v>1</v>
      </c>
      <c r="U297" t="b">
        <v>0</v>
      </c>
      <c r="V297" s="8">
        <f t="shared" si="16"/>
        <v>4.1866028708133884E-2</v>
      </c>
      <c r="W297" s="8">
        <f t="shared" si="17"/>
        <v>-1.1961722488038062E-3</v>
      </c>
      <c r="X297" s="8">
        <f t="shared" si="18"/>
        <v>-5.9808612440191422E-2</v>
      </c>
      <c r="Y297" cm="1">
        <f t="array" ref="Y297">_xlfn.IFS(X297&lt;W297,0,X297&lt;V297,0,"TRUE",1)</f>
        <v>0</v>
      </c>
      <c r="Z297">
        <f t="shared" si="19"/>
        <v>0</v>
      </c>
    </row>
    <row r="298" spans="1:26" x14ac:dyDescent="0.25">
      <c r="A298">
        <v>2923</v>
      </c>
      <c r="B298">
        <v>417</v>
      </c>
      <c r="C298" t="s">
        <v>30</v>
      </c>
      <c r="D298">
        <v>0.25938566552901021</v>
      </c>
      <c r="E298">
        <v>17</v>
      </c>
      <c r="F298">
        <v>0.22062350119904081</v>
      </c>
      <c r="G298">
        <v>836</v>
      </c>
      <c r="H298">
        <v>0.24162679425837319</v>
      </c>
      <c r="I298">
        <v>1.0622789351851849E-5</v>
      </c>
      <c r="J298">
        <v>0.25358851674641147</v>
      </c>
      <c r="K298">
        <v>5.6185300925925927E-6</v>
      </c>
      <c r="L298">
        <v>0.2356459330143541</v>
      </c>
      <c r="M298">
        <v>0.17703349282296649</v>
      </c>
      <c r="N298" t="s">
        <v>31</v>
      </c>
      <c r="O298">
        <v>1</v>
      </c>
      <c r="P298">
        <v>754</v>
      </c>
      <c r="Q298">
        <v>2</v>
      </c>
      <c r="R298">
        <v>1</v>
      </c>
      <c r="S298" t="s">
        <v>27</v>
      </c>
      <c r="T298">
        <v>1</v>
      </c>
      <c r="U298" t="b">
        <v>0</v>
      </c>
      <c r="V298" s="8">
        <f t="shared" si="16"/>
        <v>1.1961722488038284E-2</v>
      </c>
      <c r="W298" s="8">
        <f t="shared" si="17"/>
        <v>-5.9808612440190867E-3</v>
      </c>
      <c r="X298" s="8">
        <f t="shared" si="18"/>
        <v>-6.4593301435406703E-2</v>
      </c>
      <c r="Y298" cm="1">
        <f t="array" ref="Y298">_xlfn.IFS(X298&lt;W298,0,X298&lt;V298,0,"TRUE",1)</f>
        <v>0</v>
      </c>
      <c r="Z298">
        <f t="shared" si="19"/>
        <v>0</v>
      </c>
    </row>
    <row r="299" spans="1:26" x14ac:dyDescent="0.25">
      <c r="A299">
        <v>2923</v>
      </c>
      <c r="B299">
        <v>417</v>
      </c>
      <c r="C299" t="s">
        <v>30</v>
      </c>
      <c r="D299">
        <v>0.25938566552901021</v>
      </c>
      <c r="E299">
        <v>17</v>
      </c>
      <c r="F299">
        <v>0.19904076738609111</v>
      </c>
      <c r="G299">
        <v>836</v>
      </c>
      <c r="H299">
        <v>0.21889952153110051</v>
      </c>
      <c r="I299">
        <v>1.320054398148148E-5</v>
      </c>
      <c r="J299">
        <v>0.27870813397129179</v>
      </c>
      <c r="K299">
        <v>5.618113425925926E-6</v>
      </c>
      <c r="L299">
        <v>0.2356459330143541</v>
      </c>
      <c r="M299">
        <v>0.17703349282296649</v>
      </c>
      <c r="N299" t="s">
        <v>31</v>
      </c>
      <c r="O299">
        <v>1</v>
      </c>
      <c r="P299">
        <v>754</v>
      </c>
      <c r="Q299">
        <v>2</v>
      </c>
      <c r="R299">
        <v>-1</v>
      </c>
      <c r="S299" t="s">
        <v>27</v>
      </c>
      <c r="T299">
        <v>1</v>
      </c>
      <c r="U299" t="b">
        <v>0</v>
      </c>
      <c r="V299" s="8">
        <f t="shared" si="16"/>
        <v>5.9808612440191283E-2</v>
      </c>
      <c r="W299" s="8">
        <f t="shared" si="17"/>
        <v>1.6746411483253593E-2</v>
      </c>
      <c r="X299" s="8">
        <f t="shared" si="18"/>
        <v>-4.1866028708134023E-2</v>
      </c>
      <c r="Y299" cm="1">
        <f t="array" ref="Y299">_xlfn.IFS(X299&lt;W299,0,X299&lt;V299,0,"TRUE",1)</f>
        <v>0</v>
      </c>
      <c r="Z299">
        <f t="shared" si="19"/>
        <v>0</v>
      </c>
    </row>
    <row r="300" spans="1:26" x14ac:dyDescent="0.25">
      <c r="A300">
        <v>2923</v>
      </c>
      <c r="B300">
        <v>417</v>
      </c>
      <c r="C300" t="s">
        <v>30</v>
      </c>
      <c r="D300">
        <v>0.25938566552901021</v>
      </c>
      <c r="E300">
        <v>17</v>
      </c>
      <c r="F300">
        <v>0.22062350119904081</v>
      </c>
      <c r="G300">
        <v>836</v>
      </c>
      <c r="H300">
        <v>0.24043062200956941</v>
      </c>
      <c r="I300">
        <v>1.0698321759259259E-5</v>
      </c>
      <c r="J300">
        <v>0.25358851674641147</v>
      </c>
      <c r="K300">
        <v>5.5462847222222216E-6</v>
      </c>
      <c r="L300">
        <v>0.2356459330143541</v>
      </c>
      <c r="M300">
        <v>0.17703349282296649</v>
      </c>
      <c r="N300" t="s">
        <v>31</v>
      </c>
      <c r="O300">
        <v>1</v>
      </c>
      <c r="P300">
        <v>754</v>
      </c>
      <c r="Q300">
        <v>3</v>
      </c>
      <c r="R300">
        <v>2</v>
      </c>
      <c r="S300" t="s">
        <v>27</v>
      </c>
      <c r="T300">
        <v>1</v>
      </c>
      <c r="U300" t="b">
        <v>0</v>
      </c>
      <c r="V300" s="8">
        <f t="shared" si="16"/>
        <v>1.3157894736842063E-2</v>
      </c>
      <c r="W300" s="8">
        <f t="shared" si="17"/>
        <v>-4.7846889952153082E-3</v>
      </c>
      <c r="X300" s="8">
        <f t="shared" si="18"/>
        <v>-6.3397129186602924E-2</v>
      </c>
      <c r="Y300" cm="1">
        <f t="array" ref="Y300">_xlfn.IFS(X300&lt;W300,0,X300&lt;V300,0,"TRUE",1)</f>
        <v>0</v>
      </c>
      <c r="Z300">
        <f t="shared" si="19"/>
        <v>0</v>
      </c>
    </row>
    <row r="301" spans="1:26" x14ac:dyDescent="0.25">
      <c r="A301">
        <v>2923</v>
      </c>
      <c r="B301">
        <v>417</v>
      </c>
      <c r="C301" t="s">
        <v>30</v>
      </c>
      <c r="D301">
        <v>0.25938566552901021</v>
      </c>
      <c r="E301">
        <v>17</v>
      </c>
      <c r="F301">
        <v>0.17026378896882491</v>
      </c>
      <c r="G301">
        <v>836</v>
      </c>
      <c r="H301">
        <v>0.19617224880382769</v>
      </c>
      <c r="I301">
        <v>1.330189814814815E-5</v>
      </c>
      <c r="J301">
        <v>0.27870813397129179</v>
      </c>
      <c r="K301">
        <v>6.2402430555555554E-6</v>
      </c>
      <c r="L301">
        <v>0.2356459330143541</v>
      </c>
      <c r="M301">
        <v>0.17703349282296649</v>
      </c>
      <c r="N301" t="s">
        <v>31</v>
      </c>
      <c r="O301">
        <v>1</v>
      </c>
      <c r="P301">
        <v>754</v>
      </c>
      <c r="Q301">
        <v>3</v>
      </c>
      <c r="R301">
        <v>-2</v>
      </c>
      <c r="S301" t="s">
        <v>27</v>
      </c>
      <c r="T301">
        <v>1</v>
      </c>
      <c r="U301" t="b">
        <v>0</v>
      </c>
      <c r="V301" s="8">
        <f t="shared" si="16"/>
        <v>8.2535885167464101E-2</v>
      </c>
      <c r="W301" s="8">
        <f t="shared" si="17"/>
        <v>3.9473684210526411E-2</v>
      </c>
      <c r="X301" s="8">
        <f t="shared" si="18"/>
        <v>-1.9138755980861205E-2</v>
      </c>
      <c r="Y301" cm="1">
        <f t="array" ref="Y301">_xlfn.IFS(X301&lt;W301,0,X301&lt;V301,0,"TRUE",1)</f>
        <v>0</v>
      </c>
      <c r="Z301">
        <f t="shared" si="19"/>
        <v>0</v>
      </c>
    </row>
    <row r="302" spans="1:26" x14ac:dyDescent="0.25">
      <c r="A302">
        <v>2923</v>
      </c>
      <c r="B302">
        <v>417</v>
      </c>
      <c r="C302" t="s">
        <v>30</v>
      </c>
      <c r="D302">
        <v>0.25938566552901021</v>
      </c>
      <c r="E302">
        <v>17</v>
      </c>
      <c r="F302">
        <v>0.22781774580335731</v>
      </c>
      <c r="G302">
        <v>836</v>
      </c>
      <c r="H302">
        <v>0.242822966507177</v>
      </c>
      <c r="I302">
        <v>1.0349699074074071E-5</v>
      </c>
      <c r="J302">
        <v>0.25478468899521528</v>
      </c>
      <c r="K302">
        <v>5.5332986111111114E-6</v>
      </c>
      <c r="L302">
        <v>0.23325358851674641</v>
      </c>
      <c r="M302">
        <v>0.22727272727272729</v>
      </c>
      <c r="N302" t="s">
        <v>31</v>
      </c>
      <c r="O302">
        <v>2</v>
      </c>
      <c r="P302">
        <v>137</v>
      </c>
      <c r="Q302">
        <v>1</v>
      </c>
      <c r="R302">
        <v>0.5</v>
      </c>
      <c r="S302" t="s">
        <v>27</v>
      </c>
      <c r="T302">
        <v>1</v>
      </c>
      <c r="U302" t="b">
        <v>1</v>
      </c>
      <c r="V302" s="8">
        <f t="shared" si="16"/>
        <v>1.1961722488038284E-2</v>
      </c>
      <c r="W302" s="8">
        <f t="shared" si="17"/>
        <v>-9.5693779904305887E-3</v>
      </c>
      <c r="X302" s="8">
        <f t="shared" si="18"/>
        <v>-1.5550239234449703E-2</v>
      </c>
      <c r="Y302" cm="1">
        <f t="array" ref="Y302">_xlfn.IFS(X302&lt;W302,0,X302&lt;V302,0,"TRUE",1)</f>
        <v>0</v>
      </c>
      <c r="Z302">
        <f t="shared" si="19"/>
        <v>0</v>
      </c>
    </row>
    <row r="303" spans="1:26" x14ac:dyDescent="0.25">
      <c r="A303">
        <v>2923</v>
      </c>
      <c r="B303">
        <v>417</v>
      </c>
      <c r="C303" t="s">
        <v>30</v>
      </c>
      <c r="D303">
        <v>0.25938566552901021</v>
      </c>
      <c r="E303">
        <v>17</v>
      </c>
      <c r="F303">
        <v>0.2134292565947242</v>
      </c>
      <c r="G303">
        <v>836</v>
      </c>
      <c r="H303">
        <v>0.23684210526315791</v>
      </c>
      <c r="I303">
        <v>1.338445601851852E-5</v>
      </c>
      <c r="J303">
        <v>0.27990430622009571</v>
      </c>
      <c r="K303">
        <v>5.799131944444444E-6</v>
      </c>
      <c r="L303">
        <v>0.2320574162679426</v>
      </c>
      <c r="M303">
        <v>0.22727272727272729</v>
      </c>
      <c r="N303" t="s">
        <v>31</v>
      </c>
      <c r="O303">
        <v>2</v>
      </c>
      <c r="P303">
        <v>137</v>
      </c>
      <c r="Q303">
        <v>1</v>
      </c>
      <c r="R303">
        <v>-0.5</v>
      </c>
      <c r="S303" t="s">
        <v>27</v>
      </c>
      <c r="T303">
        <v>1</v>
      </c>
      <c r="U303" t="b">
        <v>1</v>
      </c>
      <c r="V303" s="8">
        <f t="shared" si="16"/>
        <v>4.3062200956937802E-2</v>
      </c>
      <c r="W303" s="8">
        <f t="shared" si="17"/>
        <v>-4.7846889952153082E-3</v>
      </c>
      <c r="X303" s="8">
        <f t="shared" si="18"/>
        <v>-9.5693779904306164E-3</v>
      </c>
      <c r="Y303" cm="1">
        <f t="array" ref="Y303">_xlfn.IFS(X303&lt;W303,0,X303&lt;V303,0,"TRUE",1)</f>
        <v>0</v>
      </c>
      <c r="Z303">
        <f t="shared" si="19"/>
        <v>0</v>
      </c>
    </row>
    <row r="304" spans="1:26" x14ac:dyDescent="0.25">
      <c r="A304">
        <v>2923</v>
      </c>
      <c r="B304">
        <v>417</v>
      </c>
      <c r="C304" t="s">
        <v>30</v>
      </c>
      <c r="D304">
        <v>0.25938566552901021</v>
      </c>
      <c r="E304">
        <v>17</v>
      </c>
      <c r="F304">
        <v>0.19904076738609111</v>
      </c>
      <c r="G304">
        <v>836</v>
      </c>
      <c r="H304">
        <v>0.22727272727272729</v>
      </c>
      <c r="I304">
        <v>1.330875E-5</v>
      </c>
      <c r="J304">
        <v>0.28349282296650719</v>
      </c>
      <c r="K304">
        <v>4.4857986111111109E-6</v>
      </c>
      <c r="L304">
        <v>0.21650717703349279</v>
      </c>
      <c r="M304">
        <v>-1</v>
      </c>
      <c r="N304" t="s">
        <v>31</v>
      </c>
      <c r="O304">
        <v>2</v>
      </c>
      <c r="P304">
        <v>137</v>
      </c>
      <c r="Q304">
        <v>2</v>
      </c>
      <c r="R304">
        <v>1</v>
      </c>
      <c r="S304" t="s">
        <v>27</v>
      </c>
      <c r="T304">
        <v>1</v>
      </c>
      <c r="U304" t="b">
        <v>1</v>
      </c>
      <c r="V304" s="8">
        <f t="shared" si="16"/>
        <v>5.6220095693779892E-2</v>
      </c>
      <c r="W304" s="8">
        <f t="shared" si="17"/>
        <v>-1.0765550239234506E-2</v>
      </c>
      <c r="X304" s="9">
        <f t="shared" si="18"/>
        <v>-1.2272727272727273</v>
      </c>
      <c r="Y304" cm="1">
        <f t="array" ref="Y304">_xlfn.IFS(X304&lt;W304,0,X304&lt;V304,0,"TRUE",1)</f>
        <v>0</v>
      </c>
      <c r="Z304">
        <f t="shared" si="19"/>
        <v>0</v>
      </c>
    </row>
    <row r="305" spans="1:26" x14ac:dyDescent="0.25">
      <c r="A305">
        <v>2923</v>
      </c>
      <c r="B305">
        <v>417</v>
      </c>
      <c r="C305" t="s">
        <v>30</v>
      </c>
      <c r="D305">
        <v>0.25938566552901021</v>
      </c>
      <c r="E305">
        <v>17</v>
      </c>
      <c r="F305">
        <v>0.2134292565947242</v>
      </c>
      <c r="G305">
        <v>836</v>
      </c>
      <c r="H305">
        <v>0.23684210526315791</v>
      </c>
      <c r="I305">
        <v>1.3170972222222221E-5</v>
      </c>
      <c r="J305">
        <v>0.27990430622009571</v>
      </c>
      <c r="K305">
        <v>6.3445949074074081E-6</v>
      </c>
      <c r="L305">
        <v>0.2320574162679426</v>
      </c>
      <c r="M305">
        <v>0.22727272727272729</v>
      </c>
      <c r="N305" t="s">
        <v>31</v>
      </c>
      <c r="O305">
        <v>2</v>
      </c>
      <c r="P305">
        <v>137</v>
      </c>
      <c r="Q305">
        <v>2</v>
      </c>
      <c r="R305">
        <v>-1</v>
      </c>
      <c r="S305" t="s">
        <v>27</v>
      </c>
      <c r="T305">
        <v>1</v>
      </c>
      <c r="U305" t="b">
        <v>1</v>
      </c>
      <c r="V305" s="8">
        <f t="shared" si="16"/>
        <v>4.3062200956937802E-2</v>
      </c>
      <c r="W305" s="8">
        <f t="shared" si="17"/>
        <v>-4.7846889952153082E-3</v>
      </c>
      <c r="X305" s="8">
        <f t="shared" si="18"/>
        <v>-9.5693779904306164E-3</v>
      </c>
      <c r="Y305" cm="1">
        <f t="array" ref="Y305">_xlfn.IFS(X305&lt;W305,0,X305&lt;V305,0,"TRUE",1)</f>
        <v>0</v>
      </c>
      <c r="Z305">
        <f t="shared" si="19"/>
        <v>0</v>
      </c>
    </row>
    <row r="306" spans="1:26" x14ac:dyDescent="0.25">
      <c r="A306">
        <v>2923</v>
      </c>
      <c r="B306">
        <v>417</v>
      </c>
      <c r="C306" t="s">
        <v>30</v>
      </c>
      <c r="D306">
        <v>0.25938566552901021</v>
      </c>
      <c r="E306">
        <v>17</v>
      </c>
      <c r="F306">
        <v>0.19904076738609111</v>
      </c>
      <c r="G306">
        <v>836</v>
      </c>
      <c r="H306">
        <v>0.22727272727272729</v>
      </c>
      <c r="I306">
        <v>1.7518402777777779E-5</v>
      </c>
      <c r="J306">
        <v>0.26196172248803828</v>
      </c>
      <c r="K306">
        <v>4.6429282407407396E-6</v>
      </c>
      <c r="L306">
        <v>0.21650717703349279</v>
      </c>
      <c r="M306">
        <v>-1</v>
      </c>
      <c r="N306" t="s">
        <v>31</v>
      </c>
      <c r="O306">
        <v>2</v>
      </c>
      <c r="P306">
        <v>137</v>
      </c>
      <c r="Q306">
        <v>3</v>
      </c>
      <c r="R306">
        <v>2</v>
      </c>
      <c r="S306" t="s">
        <v>27</v>
      </c>
      <c r="T306">
        <v>1</v>
      </c>
      <c r="U306" t="b">
        <v>1</v>
      </c>
      <c r="V306" s="8">
        <f t="shared" si="16"/>
        <v>3.4688995215310992E-2</v>
      </c>
      <c r="W306" s="8">
        <f t="shared" si="17"/>
        <v>-1.0765550239234506E-2</v>
      </c>
      <c r="X306" s="9">
        <f t="shared" si="18"/>
        <v>-1.2272727272727273</v>
      </c>
      <c r="Y306" cm="1">
        <f t="array" ref="Y306">_xlfn.IFS(X306&lt;W306,0,X306&lt;V306,0,"TRUE",1)</f>
        <v>0</v>
      </c>
      <c r="Z306">
        <f t="shared" si="19"/>
        <v>0</v>
      </c>
    </row>
    <row r="307" spans="1:26" x14ac:dyDescent="0.25">
      <c r="A307">
        <v>2923</v>
      </c>
      <c r="B307">
        <v>417</v>
      </c>
      <c r="C307" t="s">
        <v>30</v>
      </c>
      <c r="D307">
        <v>0.25938566552901021</v>
      </c>
      <c r="E307">
        <v>17</v>
      </c>
      <c r="F307">
        <v>0.2134292565947242</v>
      </c>
      <c r="G307">
        <v>836</v>
      </c>
      <c r="H307">
        <v>0.23684210526315791</v>
      </c>
      <c r="I307">
        <v>1.312306712962963E-5</v>
      </c>
      <c r="J307">
        <v>0.27990430622009571</v>
      </c>
      <c r="K307">
        <v>5.6209259259259262E-6</v>
      </c>
      <c r="L307">
        <v>0.2320574162679426</v>
      </c>
      <c r="M307">
        <v>0.22727272727272729</v>
      </c>
      <c r="N307" t="s">
        <v>31</v>
      </c>
      <c r="O307">
        <v>2</v>
      </c>
      <c r="P307">
        <v>137</v>
      </c>
      <c r="Q307">
        <v>3</v>
      </c>
      <c r="R307">
        <v>-2</v>
      </c>
      <c r="S307" t="s">
        <v>27</v>
      </c>
      <c r="T307">
        <v>1</v>
      </c>
      <c r="U307" t="b">
        <v>1</v>
      </c>
      <c r="V307" s="8">
        <f t="shared" si="16"/>
        <v>4.3062200956937802E-2</v>
      </c>
      <c r="W307" s="8">
        <f t="shared" si="17"/>
        <v>-4.7846889952153082E-3</v>
      </c>
      <c r="X307" s="8">
        <f t="shared" si="18"/>
        <v>-9.5693779904306164E-3</v>
      </c>
      <c r="Y307" cm="1">
        <f t="array" ref="Y307">_xlfn.IFS(X307&lt;W307,0,X307&lt;V307,0,"TRUE",1)</f>
        <v>0</v>
      </c>
      <c r="Z307">
        <f t="shared" si="19"/>
        <v>0</v>
      </c>
    </row>
    <row r="308" spans="1:26" x14ac:dyDescent="0.25">
      <c r="A308">
        <v>2923</v>
      </c>
      <c r="B308">
        <v>417</v>
      </c>
      <c r="C308" t="s">
        <v>30</v>
      </c>
      <c r="D308">
        <v>0.25938566552901021</v>
      </c>
      <c r="E308">
        <v>17</v>
      </c>
      <c r="F308">
        <v>0.21582733812949639</v>
      </c>
      <c r="G308">
        <v>836</v>
      </c>
      <c r="H308">
        <v>0.2320574162679426</v>
      </c>
      <c r="I308">
        <v>1.3530798611111111E-5</v>
      </c>
      <c r="J308">
        <v>0.27631578947368418</v>
      </c>
      <c r="K308">
        <v>4.8228472222222227E-6</v>
      </c>
      <c r="L308">
        <v>0.25</v>
      </c>
      <c r="M308">
        <v>0.2105263157894737</v>
      </c>
      <c r="N308" t="s">
        <v>31</v>
      </c>
      <c r="O308">
        <v>2</v>
      </c>
      <c r="P308">
        <v>617</v>
      </c>
      <c r="Q308">
        <v>1</v>
      </c>
      <c r="R308">
        <v>0.5</v>
      </c>
      <c r="S308" t="s">
        <v>27</v>
      </c>
      <c r="T308">
        <v>1</v>
      </c>
      <c r="U308" t="b">
        <v>1</v>
      </c>
      <c r="V308" s="8">
        <f t="shared" si="16"/>
        <v>4.425837320574158E-2</v>
      </c>
      <c r="W308" s="8">
        <f t="shared" si="17"/>
        <v>1.7942583732057399E-2</v>
      </c>
      <c r="X308" s="8">
        <f t="shared" si="18"/>
        <v>-2.1531100478468901E-2</v>
      </c>
      <c r="Y308" cm="1">
        <f t="array" ref="Y308">_xlfn.IFS(X308&lt;W308,0,X308&lt;V308,0,"TRUE",1)</f>
        <v>0</v>
      </c>
      <c r="Z308">
        <f t="shared" si="19"/>
        <v>0</v>
      </c>
    </row>
    <row r="309" spans="1:26" x14ac:dyDescent="0.25">
      <c r="A309">
        <v>2923</v>
      </c>
      <c r="B309">
        <v>417</v>
      </c>
      <c r="C309" t="s">
        <v>30</v>
      </c>
      <c r="D309">
        <v>0.25938566552901021</v>
      </c>
      <c r="E309">
        <v>17</v>
      </c>
      <c r="F309">
        <v>0.2134292565947242</v>
      </c>
      <c r="G309">
        <v>836</v>
      </c>
      <c r="H309">
        <v>0.22368421052631579</v>
      </c>
      <c r="I309">
        <v>1.367435185185185E-5</v>
      </c>
      <c r="J309">
        <v>0.28349282296650719</v>
      </c>
      <c r="K309">
        <v>5.6913194444444448E-6</v>
      </c>
      <c r="L309">
        <v>0.23325358851674641</v>
      </c>
      <c r="M309">
        <v>0.19497607655502389</v>
      </c>
      <c r="N309" t="s">
        <v>31</v>
      </c>
      <c r="O309">
        <v>2</v>
      </c>
      <c r="P309">
        <v>617</v>
      </c>
      <c r="Q309">
        <v>1</v>
      </c>
      <c r="R309">
        <v>-0.5</v>
      </c>
      <c r="S309" t="s">
        <v>27</v>
      </c>
      <c r="T309">
        <v>1</v>
      </c>
      <c r="U309" t="b">
        <v>1</v>
      </c>
      <c r="V309" s="8">
        <f t="shared" si="16"/>
        <v>5.9808612440191394E-2</v>
      </c>
      <c r="W309" s="8">
        <f t="shared" si="17"/>
        <v>9.5693779904306164E-3</v>
      </c>
      <c r="X309" s="8">
        <f t="shared" si="18"/>
        <v>-2.8708133971291905E-2</v>
      </c>
      <c r="Y309" cm="1">
        <f t="array" ref="Y309">_xlfn.IFS(X309&lt;W309,0,X309&lt;V309,0,"TRUE",1)</f>
        <v>0</v>
      </c>
      <c r="Z309">
        <f t="shared" si="19"/>
        <v>0</v>
      </c>
    </row>
    <row r="310" spans="1:26" x14ac:dyDescent="0.25">
      <c r="A310">
        <v>2923</v>
      </c>
      <c r="B310">
        <v>417</v>
      </c>
      <c r="C310" t="s">
        <v>30</v>
      </c>
      <c r="D310">
        <v>0.25938566552901021</v>
      </c>
      <c r="E310">
        <v>17</v>
      </c>
      <c r="F310">
        <v>0.18944844124700241</v>
      </c>
      <c r="G310">
        <v>836</v>
      </c>
      <c r="H310">
        <v>0.20454545454545461</v>
      </c>
      <c r="I310">
        <v>1.1358078703703701E-5</v>
      </c>
      <c r="J310">
        <v>0.26913875598086118</v>
      </c>
      <c r="K310">
        <v>4.4570023148148148E-6</v>
      </c>
      <c r="L310">
        <v>0.23086124401913879</v>
      </c>
      <c r="M310">
        <v>-1</v>
      </c>
      <c r="N310" t="s">
        <v>31</v>
      </c>
      <c r="O310">
        <v>2</v>
      </c>
      <c r="P310">
        <v>617</v>
      </c>
      <c r="Q310">
        <v>2</v>
      </c>
      <c r="R310">
        <v>1</v>
      </c>
      <c r="S310" t="s">
        <v>27</v>
      </c>
      <c r="T310">
        <v>1</v>
      </c>
      <c r="U310" t="b">
        <v>1</v>
      </c>
      <c r="V310" s="8">
        <f t="shared" si="16"/>
        <v>6.4593301435406564E-2</v>
      </c>
      <c r="W310" s="8">
        <f t="shared" si="17"/>
        <v>2.6315789473684181E-2</v>
      </c>
      <c r="X310" s="9">
        <f t="shared" si="18"/>
        <v>-1.2045454545454546</v>
      </c>
      <c r="Y310" cm="1">
        <f t="array" ref="Y310">_xlfn.IFS(X310&lt;W310,0,X310&lt;V310,0,"TRUE",1)</f>
        <v>0</v>
      </c>
      <c r="Z310">
        <f t="shared" si="19"/>
        <v>0</v>
      </c>
    </row>
    <row r="311" spans="1:26" x14ac:dyDescent="0.25">
      <c r="A311">
        <v>2923</v>
      </c>
      <c r="B311">
        <v>417</v>
      </c>
      <c r="C311" t="s">
        <v>30</v>
      </c>
      <c r="D311">
        <v>0.25938566552901021</v>
      </c>
      <c r="E311">
        <v>17</v>
      </c>
      <c r="F311">
        <v>0.2134292565947242</v>
      </c>
      <c r="G311">
        <v>836</v>
      </c>
      <c r="H311">
        <v>0.22368421052631579</v>
      </c>
      <c r="I311">
        <v>1.3308298611111111E-5</v>
      </c>
      <c r="J311">
        <v>0.28349282296650719</v>
      </c>
      <c r="K311">
        <v>5.0791319444444442E-6</v>
      </c>
      <c r="L311">
        <v>0.22966507177033491</v>
      </c>
      <c r="M311">
        <v>0.19497607655502389</v>
      </c>
      <c r="N311" t="s">
        <v>31</v>
      </c>
      <c r="O311">
        <v>2</v>
      </c>
      <c r="P311">
        <v>617</v>
      </c>
      <c r="Q311">
        <v>2</v>
      </c>
      <c r="R311">
        <v>-1</v>
      </c>
      <c r="S311" t="s">
        <v>27</v>
      </c>
      <c r="T311">
        <v>1</v>
      </c>
      <c r="U311" t="b">
        <v>1</v>
      </c>
      <c r="V311" s="8">
        <f t="shared" si="16"/>
        <v>5.9808612440191394E-2</v>
      </c>
      <c r="W311" s="8">
        <f t="shared" si="17"/>
        <v>5.9808612440191145E-3</v>
      </c>
      <c r="X311" s="8">
        <f t="shared" si="18"/>
        <v>-2.8708133971291905E-2</v>
      </c>
      <c r="Y311" cm="1">
        <f t="array" ref="Y311">_xlfn.IFS(X311&lt;W311,0,X311&lt;V311,0,"TRUE",1)</f>
        <v>0</v>
      </c>
      <c r="Z311">
        <f t="shared" si="19"/>
        <v>0</v>
      </c>
    </row>
    <row r="312" spans="1:26" x14ac:dyDescent="0.25">
      <c r="A312">
        <v>2923</v>
      </c>
      <c r="B312">
        <v>417</v>
      </c>
      <c r="C312" t="s">
        <v>30</v>
      </c>
      <c r="D312">
        <v>0.25938566552901021</v>
      </c>
      <c r="E312">
        <v>17</v>
      </c>
      <c r="F312">
        <v>0.17745803357314149</v>
      </c>
      <c r="G312">
        <v>836</v>
      </c>
      <c r="H312">
        <v>0.20454545454545461</v>
      </c>
      <c r="I312">
        <v>1.9647129629629629E-5</v>
      </c>
      <c r="J312">
        <v>0.26435406698564601</v>
      </c>
      <c r="K312">
        <v>6.886365740740741E-6</v>
      </c>
      <c r="L312">
        <v>0.23325358851674641</v>
      </c>
      <c r="M312">
        <v>-1</v>
      </c>
      <c r="N312" t="s">
        <v>31</v>
      </c>
      <c r="O312">
        <v>2</v>
      </c>
      <c r="P312">
        <v>617</v>
      </c>
      <c r="Q312">
        <v>3</v>
      </c>
      <c r="R312">
        <v>2</v>
      </c>
      <c r="S312" t="s">
        <v>27</v>
      </c>
      <c r="T312">
        <v>1</v>
      </c>
      <c r="U312" t="b">
        <v>1</v>
      </c>
      <c r="V312" s="8">
        <f t="shared" si="16"/>
        <v>5.9808612440191394E-2</v>
      </c>
      <c r="W312" s="8">
        <f t="shared" si="17"/>
        <v>2.8708133971291794E-2</v>
      </c>
      <c r="X312" s="9">
        <f t="shared" si="18"/>
        <v>-1.2045454545454546</v>
      </c>
      <c r="Y312" cm="1">
        <f t="array" ref="Y312">_xlfn.IFS(X312&lt;W312,0,X312&lt;V312,0,"TRUE",1)</f>
        <v>0</v>
      </c>
      <c r="Z312">
        <f t="shared" si="19"/>
        <v>0</v>
      </c>
    </row>
    <row r="313" spans="1:26" x14ac:dyDescent="0.25">
      <c r="A313">
        <v>2923</v>
      </c>
      <c r="B313">
        <v>417</v>
      </c>
      <c r="C313" t="s">
        <v>30</v>
      </c>
      <c r="D313">
        <v>0.25938566552901021</v>
      </c>
      <c r="E313">
        <v>17</v>
      </c>
      <c r="F313">
        <v>0.2134292565947242</v>
      </c>
      <c r="G313">
        <v>836</v>
      </c>
      <c r="H313">
        <v>0.22368421052631579</v>
      </c>
      <c r="I313">
        <v>1.3231921296296299E-5</v>
      </c>
      <c r="J313">
        <v>0.28349282296650719</v>
      </c>
      <c r="K313">
        <v>5.5476041666666667E-6</v>
      </c>
      <c r="L313">
        <v>0.22966507177033491</v>
      </c>
      <c r="M313">
        <v>0.19497607655502389</v>
      </c>
      <c r="N313" t="s">
        <v>31</v>
      </c>
      <c r="O313">
        <v>2</v>
      </c>
      <c r="P313">
        <v>617</v>
      </c>
      <c r="Q313">
        <v>3</v>
      </c>
      <c r="R313">
        <v>-2</v>
      </c>
      <c r="S313" t="s">
        <v>27</v>
      </c>
      <c r="T313">
        <v>1</v>
      </c>
      <c r="U313" t="b">
        <v>1</v>
      </c>
      <c r="V313" s="8">
        <f t="shared" si="16"/>
        <v>5.9808612440191394E-2</v>
      </c>
      <c r="W313" s="8">
        <f t="shared" si="17"/>
        <v>5.9808612440191145E-3</v>
      </c>
      <c r="X313" s="8">
        <f t="shared" si="18"/>
        <v>-2.8708133971291905E-2</v>
      </c>
      <c r="Y313" cm="1">
        <f t="array" ref="Y313">_xlfn.IFS(X313&lt;W313,0,X313&lt;V313,0,"TRUE",1)</f>
        <v>0</v>
      </c>
      <c r="Z313">
        <f t="shared" si="19"/>
        <v>0</v>
      </c>
    </row>
    <row r="314" spans="1:26" x14ac:dyDescent="0.25">
      <c r="A314">
        <v>2923</v>
      </c>
      <c r="B314">
        <v>417</v>
      </c>
      <c r="C314" t="s">
        <v>30</v>
      </c>
      <c r="D314">
        <v>0.25938566552901021</v>
      </c>
      <c r="E314">
        <v>17</v>
      </c>
      <c r="F314">
        <v>0.23021582733812951</v>
      </c>
      <c r="G314">
        <v>836</v>
      </c>
      <c r="H314">
        <v>0.2320574162679426</v>
      </c>
      <c r="I314">
        <v>1.061891203703704E-5</v>
      </c>
      <c r="J314">
        <v>0.2356459330143541</v>
      </c>
      <c r="K314">
        <v>5.4417708333333334E-6</v>
      </c>
      <c r="L314">
        <v>0.2356459330143541</v>
      </c>
      <c r="M314">
        <v>0.19736842105263161</v>
      </c>
      <c r="N314" t="s">
        <v>31</v>
      </c>
      <c r="O314">
        <v>1</v>
      </c>
      <c r="P314">
        <v>1876</v>
      </c>
      <c r="Q314">
        <v>1</v>
      </c>
      <c r="R314">
        <v>0.5</v>
      </c>
      <c r="S314" t="s">
        <v>27</v>
      </c>
      <c r="T314">
        <v>1</v>
      </c>
      <c r="U314" t="b">
        <v>1</v>
      </c>
      <c r="V314" s="8">
        <f t="shared" si="16"/>
        <v>3.588516746411502E-3</v>
      </c>
      <c r="W314" s="8">
        <f t="shared" si="17"/>
        <v>3.588516746411502E-3</v>
      </c>
      <c r="X314" s="8">
        <f t="shared" si="18"/>
        <v>-3.4688995215310992E-2</v>
      </c>
      <c r="Y314" cm="1">
        <f t="array" ref="Y314">_xlfn.IFS(X314&lt;W314,0,X314&lt;V314,0,"TRUE",1)</f>
        <v>0</v>
      </c>
      <c r="Z314">
        <f t="shared" si="19"/>
        <v>0</v>
      </c>
    </row>
    <row r="315" spans="1:26" x14ac:dyDescent="0.25">
      <c r="A315">
        <v>2923</v>
      </c>
      <c r="B315">
        <v>417</v>
      </c>
      <c r="C315" t="s">
        <v>30</v>
      </c>
      <c r="D315">
        <v>0.25938566552901021</v>
      </c>
      <c r="E315">
        <v>17</v>
      </c>
      <c r="F315">
        <v>0.2038369304556355</v>
      </c>
      <c r="G315">
        <v>836</v>
      </c>
      <c r="H315">
        <v>0.2356459330143541</v>
      </c>
      <c r="I315">
        <v>1.3303090277777779E-5</v>
      </c>
      <c r="J315">
        <v>0.2069377990430622</v>
      </c>
      <c r="K315">
        <v>4.8986111111111114E-6</v>
      </c>
      <c r="L315">
        <v>0.24880382775119619</v>
      </c>
      <c r="M315">
        <v>0.1925837320574163</v>
      </c>
      <c r="N315" t="s">
        <v>31</v>
      </c>
      <c r="O315">
        <v>1</v>
      </c>
      <c r="P315">
        <v>1876</v>
      </c>
      <c r="Q315">
        <v>1</v>
      </c>
      <c r="R315">
        <v>-0.5</v>
      </c>
      <c r="S315" t="s">
        <v>27</v>
      </c>
      <c r="T315">
        <v>1</v>
      </c>
      <c r="U315" t="b">
        <v>1</v>
      </c>
      <c r="V315" s="8">
        <f t="shared" si="16"/>
        <v>-2.8708133971291905E-2</v>
      </c>
      <c r="W315" s="8">
        <f t="shared" si="17"/>
        <v>1.3157894736842091E-2</v>
      </c>
      <c r="X315" s="8">
        <f t="shared" si="18"/>
        <v>-4.3062200956937802E-2</v>
      </c>
      <c r="Y315" cm="1">
        <f t="array" ref="Y315">_xlfn.IFS(X315&lt;W315,0,X315&lt;V315,0,"TRUE",1)</f>
        <v>0</v>
      </c>
      <c r="Z315">
        <f t="shared" si="19"/>
        <v>0</v>
      </c>
    </row>
    <row r="316" spans="1:26" x14ac:dyDescent="0.25">
      <c r="A316">
        <v>2923</v>
      </c>
      <c r="B316">
        <v>417</v>
      </c>
      <c r="C316" t="s">
        <v>30</v>
      </c>
      <c r="D316">
        <v>0.25938566552901021</v>
      </c>
      <c r="E316">
        <v>17</v>
      </c>
      <c r="F316">
        <v>0.22302158273381301</v>
      </c>
      <c r="G316">
        <v>836</v>
      </c>
      <c r="H316">
        <v>0.22248803827751201</v>
      </c>
      <c r="I316">
        <v>1.0522210648148151E-5</v>
      </c>
      <c r="J316">
        <v>0.22009569377990429</v>
      </c>
      <c r="K316">
        <v>6.5261342592592589E-6</v>
      </c>
      <c r="L316">
        <v>0.2356459330143541</v>
      </c>
      <c r="M316">
        <v>0.19736842105263161</v>
      </c>
      <c r="N316" t="s">
        <v>31</v>
      </c>
      <c r="O316">
        <v>1</v>
      </c>
      <c r="P316">
        <v>1876</v>
      </c>
      <c r="Q316">
        <v>2</v>
      </c>
      <c r="R316">
        <v>1</v>
      </c>
      <c r="S316" t="s">
        <v>27</v>
      </c>
      <c r="T316">
        <v>1</v>
      </c>
      <c r="U316" t="b">
        <v>1</v>
      </c>
      <c r="V316" s="8">
        <f t="shared" si="16"/>
        <v>-2.3923444976077235E-3</v>
      </c>
      <c r="W316" s="8">
        <f t="shared" si="17"/>
        <v>1.3157894736842091E-2</v>
      </c>
      <c r="X316" s="8">
        <f t="shared" si="18"/>
        <v>-2.5119617224880403E-2</v>
      </c>
      <c r="Y316" cm="1">
        <f t="array" ref="Y316">_xlfn.IFS(X316&lt;W316,0,X316&lt;V316,0,"TRUE",1)</f>
        <v>0</v>
      </c>
      <c r="Z316">
        <f t="shared" si="19"/>
        <v>0</v>
      </c>
    </row>
    <row r="317" spans="1:26" x14ac:dyDescent="0.25">
      <c r="A317">
        <v>2923</v>
      </c>
      <c r="B317">
        <v>417</v>
      </c>
      <c r="C317" t="s">
        <v>30</v>
      </c>
      <c r="D317">
        <v>0.25938566552901021</v>
      </c>
      <c r="E317">
        <v>17</v>
      </c>
      <c r="F317">
        <v>0.16067146282973621</v>
      </c>
      <c r="G317">
        <v>836</v>
      </c>
      <c r="H317">
        <v>0.16148325358851681</v>
      </c>
      <c r="I317">
        <v>1.069952546296296E-5</v>
      </c>
      <c r="J317">
        <v>0.24162679425837319</v>
      </c>
      <c r="K317">
        <v>4.6362037037037033E-6</v>
      </c>
      <c r="L317">
        <v>0.23086124401913879</v>
      </c>
      <c r="M317">
        <v>0.15669856459330139</v>
      </c>
      <c r="N317" t="s">
        <v>31</v>
      </c>
      <c r="O317">
        <v>1</v>
      </c>
      <c r="P317">
        <v>1876</v>
      </c>
      <c r="Q317">
        <v>2</v>
      </c>
      <c r="R317">
        <v>-1</v>
      </c>
      <c r="S317" t="s">
        <v>27</v>
      </c>
      <c r="T317">
        <v>1</v>
      </c>
      <c r="U317" t="b">
        <v>1</v>
      </c>
      <c r="V317" s="8">
        <f t="shared" si="16"/>
        <v>8.0143540669856378E-2</v>
      </c>
      <c r="W317" s="8">
        <f t="shared" si="17"/>
        <v>6.9377990430621983E-2</v>
      </c>
      <c r="X317" s="8">
        <f t="shared" si="18"/>
        <v>-4.7846889952154192E-3</v>
      </c>
      <c r="Y317" cm="1">
        <f t="array" ref="Y317">_xlfn.IFS(X317&lt;W317,0,X317&lt;V317,0,"TRUE",1)</f>
        <v>0</v>
      </c>
      <c r="Z317">
        <f t="shared" si="19"/>
        <v>0</v>
      </c>
    </row>
    <row r="318" spans="1:26" x14ac:dyDescent="0.25">
      <c r="A318">
        <v>2923</v>
      </c>
      <c r="B318">
        <v>417</v>
      </c>
      <c r="C318" t="s">
        <v>30</v>
      </c>
      <c r="D318">
        <v>0.25938566552901021</v>
      </c>
      <c r="E318">
        <v>17</v>
      </c>
      <c r="F318">
        <v>0.2062350119904077</v>
      </c>
      <c r="G318">
        <v>836</v>
      </c>
      <c r="H318">
        <v>0.21291866028708131</v>
      </c>
      <c r="I318">
        <v>1.062541666666667E-5</v>
      </c>
      <c r="J318">
        <v>0.2248803827751196</v>
      </c>
      <c r="K318">
        <v>6.4175347222222228E-6</v>
      </c>
      <c r="L318">
        <v>0.2356459330143541</v>
      </c>
      <c r="M318">
        <v>0.19736842105263161</v>
      </c>
      <c r="N318" t="s">
        <v>31</v>
      </c>
      <c r="O318">
        <v>1</v>
      </c>
      <c r="P318">
        <v>1876</v>
      </c>
      <c r="Q318">
        <v>3</v>
      </c>
      <c r="R318">
        <v>2</v>
      </c>
      <c r="S318" t="s">
        <v>27</v>
      </c>
      <c r="T318">
        <v>1</v>
      </c>
      <c r="U318" t="b">
        <v>1</v>
      </c>
      <c r="V318" s="8">
        <f t="shared" si="16"/>
        <v>1.1961722488038284E-2</v>
      </c>
      <c r="W318" s="8">
        <f t="shared" si="17"/>
        <v>2.272727272727279E-2</v>
      </c>
      <c r="X318" s="8">
        <f t="shared" si="18"/>
        <v>-1.5550239234449703E-2</v>
      </c>
      <c r="Y318" cm="1">
        <f t="array" ref="Y318">_xlfn.IFS(X318&lt;W318,0,X318&lt;V318,0,"TRUE",1)</f>
        <v>0</v>
      </c>
      <c r="Z318">
        <f t="shared" si="19"/>
        <v>0</v>
      </c>
    </row>
    <row r="319" spans="1:26" x14ac:dyDescent="0.25">
      <c r="A319">
        <v>2923</v>
      </c>
      <c r="B319">
        <v>417</v>
      </c>
      <c r="C319" t="s">
        <v>30</v>
      </c>
      <c r="D319">
        <v>0.25938566552901021</v>
      </c>
      <c r="E319">
        <v>17</v>
      </c>
      <c r="F319">
        <v>9.8321342925659472E-2</v>
      </c>
      <c r="G319">
        <v>836</v>
      </c>
      <c r="H319">
        <v>9.3301435406698566E-2</v>
      </c>
      <c r="I319">
        <v>1.9546435185185189E-5</v>
      </c>
      <c r="J319">
        <v>0.242822966507177</v>
      </c>
      <c r="K319">
        <v>6.5978240740740743E-6</v>
      </c>
      <c r="L319">
        <v>0.23684210526315791</v>
      </c>
      <c r="M319">
        <v>0.1016746411483254</v>
      </c>
      <c r="N319" t="s">
        <v>31</v>
      </c>
      <c r="O319">
        <v>1</v>
      </c>
      <c r="P319">
        <v>1876</v>
      </c>
      <c r="Q319">
        <v>3</v>
      </c>
      <c r="R319">
        <v>-2</v>
      </c>
      <c r="S319" t="s">
        <v>27</v>
      </c>
      <c r="T319">
        <v>1</v>
      </c>
      <c r="U319" t="b">
        <v>1</v>
      </c>
      <c r="V319" s="8">
        <f t="shared" si="16"/>
        <v>0.14952153110047844</v>
      </c>
      <c r="W319" s="8">
        <f t="shared" si="17"/>
        <v>0.14354066985645936</v>
      </c>
      <c r="X319" s="8">
        <f t="shared" si="18"/>
        <v>8.373205741626838E-3</v>
      </c>
      <c r="Y319" cm="1">
        <f t="array" ref="Y319">_xlfn.IFS(X319&lt;W319,0,X319&lt;V319,0,"TRUE",1)</f>
        <v>0</v>
      </c>
      <c r="Z319">
        <f t="shared" si="19"/>
        <v>1</v>
      </c>
    </row>
    <row r="320" spans="1:26" x14ac:dyDescent="0.25">
      <c r="A320">
        <v>2923</v>
      </c>
      <c r="B320">
        <v>417</v>
      </c>
      <c r="C320" t="s">
        <v>30</v>
      </c>
      <c r="D320">
        <v>0.25938566552901021</v>
      </c>
      <c r="E320">
        <v>17</v>
      </c>
      <c r="F320">
        <v>0.2350119904076739</v>
      </c>
      <c r="G320">
        <v>836</v>
      </c>
      <c r="H320">
        <v>0.23923444976076549</v>
      </c>
      <c r="I320">
        <v>1.0447372685185189E-5</v>
      </c>
      <c r="J320">
        <v>0.25478468899521528</v>
      </c>
      <c r="K320">
        <v>4.8186805555555554E-6</v>
      </c>
      <c r="L320">
        <v>0.21889952153110051</v>
      </c>
      <c r="M320">
        <v>0.2284688995215311</v>
      </c>
      <c r="N320" t="s">
        <v>31</v>
      </c>
      <c r="O320">
        <v>2</v>
      </c>
      <c r="P320">
        <v>1153</v>
      </c>
      <c r="Q320">
        <v>1</v>
      </c>
      <c r="R320">
        <v>0.5</v>
      </c>
      <c r="S320" t="s">
        <v>27</v>
      </c>
      <c r="T320">
        <v>1</v>
      </c>
      <c r="U320" t="b">
        <v>0</v>
      </c>
      <c r="V320" s="8">
        <f t="shared" si="16"/>
        <v>1.5550239234449786E-2</v>
      </c>
      <c r="W320" s="8">
        <f t="shared" si="17"/>
        <v>-2.0334928229664984E-2</v>
      </c>
      <c r="X320" s="8">
        <f t="shared" si="18"/>
        <v>-1.0765550239234395E-2</v>
      </c>
      <c r="Y320" cm="1">
        <f t="array" ref="Y320">_xlfn.IFS(X320&lt;W320,0,X320&lt;V320,0,"TRUE",1)</f>
        <v>0</v>
      </c>
      <c r="Z320">
        <f t="shared" si="19"/>
        <v>0</v>
      </c>
    </row>
    <row r="321" spans="1:26" x14ac:dyDescent="0.25">
      <c r="A321">
        <v>2923</v>
      </c>
      <c r="B321">
        <v>417</v>
      </c>
      <c r="C321" t="s">
        <v>30</v>
      </c>
      <c r="D321">
        <v>0.25938566552901021</v>
      </c>
      <c r="E321">
        <v>17</v>
      </c>
      <c r="F321">
        <v>0.22781774580335731</v>
      </c>
      <c r="G321">
        <v>836</v>
      </c>
      <c r="H321">
        <v>0.25717703349282289</v>
      </c>
      <c r="I321">
        <v>1.3154942129629631E-5</v>
      </c>
      <c r="J321">
        <v>0.26435406698564601</v>
      </c>
      <c r="K321">
        <v>4.8714351851851848E-6</v>
      </c>
      <c r="L321">
        <v>0.21889952153110051</v>
      </c>
      <c r="M321">
        <v>0.2284688995215311</v>
      </c>
      <c r="N321" t="s">
        <v>31</v>
      </c>
      <c r="O321">
        <v>2</v>
      </c>
      <c r="P321">
        <v>1153</v>
      </c>
      <c r="Q321">
        <v>1</v>
      </c>
      <c r="R321">
        <v>-0.5</v>
      </c>
      <c r="S321" t="s">
        <v>27</v>
      </c>
      <c r="T321">
        <v>1</v>
      </c>
      <c r="U321" t="b">
        <v>0</v>
      </c>
      <c r="V321" s="8">
        <f t="shared" si="16"/>
        <v>7.177033492823115E-3</v>
      </c>
      <c r="W321" s="8">
        <f t="shared" si="17"/>
        <v>-3.8277511961722382E-2</v>
      </c>
      <c r="X321" s="8">
        <f t="shared" si="18"/>
        <v>-2.8708133971291794E-2</v>
      </c>
      <c r="Y321" cm="1">
        <f t="array" ref="Y321">_xlfn.IFS(X321&lt;W321,0,X321&lt;V321,0,"TRUE",1)</f>
        <v>0</v>
      </c>
      <c r="Z321">
        <f t="shared" si="19"/>
        <v>0</v>
      </c>
    </row>
    <row r="322" spans="1:26" x14ac:dyDescent="0.25">
      <c r="A322">
        <v>2923</v>
      </c>
      <c r="B322">
        <v>417</v>
      </c>
      <c r="C322" t="s">
        <v>30</v>
      </c>
      <c r="D322">
        <v>0.25938566552901021</v>
      </c>
      <c r="E322">
        <v>17</v>
      </c>
      <c r="F322">
        <v>0.22541966426858509</v>
      </c>
      <c r="G322">
        <v>836</v>
      </c>
      <c r="H322">
        <v>0.2356459330143541</v>
      </c>
      <c r="I322">
        <v>1.0451377314814809E-5</v>
      </c>
      <c r="J322">
        <v>0.25478468899521528</v>
      </c>
      <c r="K322">
        <v>4.6425E-6</v>
      </c>
      <c r="L322">
        <v>0.21889952153110051</v>
      </c>
      <c r="M322">
        <v>0.2284688995215311</v>
      </c>
      <c r="N322" t="s">
        <v>31</v>
      </c>
      <c r="O322">
        <v>2</v>
      </c>
      <c r="P322">
        <v>1153</v>
      </c>
      <c r="Q322">
        <v>2</v>
      </c>
      <c r="R322">
        <v>1</v>
      </c>
      <c r="S322" t="s">
        <v>27</v>
      </c>
      <c r="T322">
        <v>1</v>
      </c>
      <c r="U322" t="b">
        <v>0</v>
      </c>
      <c r="V322" s="8">
        <f t="shared" si="16"/>
        <v>1.9138755980861177E-2</v>
      </c>
      <c r="W322" s="8">
        <f t="shared" si="17"/>
        <v>-1.6746411483253593E-2</v>
      </c>
      <c r="X322" s="8">
        <f t="shared" si="18"/>
        <v>-7.177033492823004E-3</v>
      </c>
      <c r="Y322" cm="1">
        <f t="array" ref="Y322">_xlfn.IFS(X322&lt;W322,0,X322&lt;V322,0,"TRUE",1)</f>
        <v>0</v>
      </c>
      <c r="Z322">
        <f t="shared" si="19"/>
        <v>0</v>
      </c>
    </row>
    <row r="323" spans="1:26" x14ac:dyDescent="0.25">
      <c r="A323">
        <v>2923</v>
      </c>
      <c r="B323">
        <v>417</v>
      </c>
      <c r="C323" t="s">
        <v>30</v>
      </c>
      <c r="D323">
        <v>0.25938566552901021</v>
      </c>
      <c r="E323">
        <v>17</v>
      </c>
      <c r="F323">
        <v>0.22541966426858509</v>
      </c>
      <c r="G323">
        <v>836</v>
      </c>
      <c r="H323">
        <v>0.26076555023923442</v>
      </c>
      <c r="I323">
        <v>1.034733796296296E-5</v>
      </c>
      <c r="J323">
        <v>0.25478468899521528</v>
      </c>
      <c r="K323">
        <v>4.8952662037037038E-6</v>
      </c>
      <c r="L323">
        <v>0.21889952153110051</v>
      </c>
      <c r="M323">
        <v>0.2284688995215311</v>
      </c>
      <c r="N323" t="s">
        <v>31</v>
      </c>
      <c r="O323">
        <v>2</v>
      </c>
      <c r="P323">
        <v>1153</v>
      </c>
      <c r="Q323">
        <v>2</v>
      </c>
      <c r="R323">
        <v>-1</v>
      </c>
      <c r="S323" t="s">
        <v>27</v>
      </c>
      <c r="T323">
        <v>1</v>
      </c>
      <c r="U323" t="b">
        <v>0</v>
      </c>
      <c r="V323" s="8">
        <f t="shared" ref="V323:V386" si="20">J323-H323</f>
        <v>-5.9808612440191422E-3</v>
      </c>
      <c r="W323" s="8">
        <f t="shared" ref="W323:W386" si="21">L323-H323</f>
        <v>-4.1866028708133912E-2</v>
      </c>
      <c r="X323" s="8">
        <f t="shared" ref="X323:X386" si="22">M323-H323</f>
        <v>-3.2296650717703324E-2</v>
      </c>
      <c r="Y323" cm="1">
        <f t="array" ref="Y323">_xlfn.IFS(X323&lt;W323,0,X323&lt;V323,0,"TRUE",1)</f>
        <v>0</v>
      </c>
      <c r="Z323">
        <f t="shared" ref="Z323:Z386" si="23">IF(X323&gt;0,1,0)</f>
        <v>0</v>
      </c>
    </row>
    <row r="324" spans="1:26" x14ac:dyDescent="0.25">
      <c r="A324">
        <v>2923</v>
      </c>
      <c r="B324">
        <v>417</v>
      </c>
      <c r="C324" t="s">
        <v>30</v>
      </c>
      <c r="D324">
        <v>0.25938566552901021</v>
      </c>
      <c r="E324">
        <v>17</v>
      </c>
      <c r="F324">
        <v>0.2350119904076739</v>
      </c>
      <c r="G324">
        <v>836</v>
      </c>
      <c r="H324">
        <v>0.2284688995215311</v>
      </c>
      <c r="I324">
        <v>1.0625046296296301E-5</v>
      </c>
      <c r="J324">
        <v>0.25478468899521528</v>
      </c>
      <c r="K324">
        <v>4.6429050925925922E-6</v>
      </c>
      <c r="L324">
        <v>0.21889952153110051</v>
      </c>
      <c r="M324">
        <v>0.2284688995215311</v>
      </c>
      <c r="N324" t="s">
        <v>31</v>
      </c>
      <c r="O324">
        <v>2</v>
      </c>
      <c r="P324">
        <v>1153</v>
      </c>
      <c r="Q324">
        <v>3</v>
      </c>
      <c r="R324">
        <v>2</v>
      </c>
      <c r="S324" t="s">
        <v>27</v>
      </c>
      <c r="T324">
        <v>1</v>
      </c>
      <c r="U324" t="b">
        <v>0</v>
      </c>
      <c r="V324" s="8">
        <f t="shared" si="20"/>
        <v>2.6315789473684181E-2</v>
      </c>
      <c r="W324" s="8">
        <f t="shared" si="21"/>
        <v>-9.5693779904305887E-3</v>
      </c>
      <c r="X324" s="8">
        <f t="shared" si="22"/>
        <v>0</v>
      </c>
      <c r="Y324" cm="1">
        <f t="array" ref="Y324">_xlfn.IFS(X324&lt;W324,0,X324&lt;V324,0,"TRUE",1)</f>
        <v>0</v>
      </c>
      <c r="Z324">
        <f t="shared" si="23"/>
        <v>0</v>
      </c>
    </row>
    <row r="325" spans="1:26" x14ac:dyDescent="0.25">
      <c r="A325">
        <v>2923</v>
      </c>
      <c r="B325">
        <v>417</v>
      </c>
      <c r="C325" t="s">
        <v>30</v>
      </c>
      <c r="D325">
        <v>0.25938566552901021</v>
      </c>
      <c r="E325">
        <v>17</v>
      </c>
      <c r="F325">
        <v>0.21822541966426859</v>
      </c>
      <c r="G325">
        <v>836</v>
      </c>
      <c r="H325">
        <v>0.25717703349282289</v>
      </c>
      <c r="I325">
        <v>1.062423611111111E-5</v>
      </c>
      <c r="J325">
        <v>0.25478468899521528</v>
      </c>
      <c r="K325">
        <v>4.2809027777777772E-6</v>
      </c>
      <c r="L325">
        <v>0.21889952153110051</v>
      </c>
      <c r="M325">
        <v>0.2284688995215311</v>
      </c>
      <c r="N325" t="s">
        <v>31</v>
      </c>
      <c r="O325">
        <v>2</v>
      </c>
      <c r="P325">
        <v>1153</v>
      </c>
      <c r="Q325">
        <v>3</v>
      </c>
      <c r="R325">
        <v>-2</v>
      </c>
      <c r="S325" t="s">
        <v>27</v>
      </c>
      <c r="T325">
        <v>1</v>
      </c>
      <c r="U325" t="b">
        <v>0</v>
      </c>
      <c r="V325" s="8">
        <f t="shared" si="20"/>
        <v>-2.3923444976076125E-3</v>
      </c>
      <c r="W325" s="8">
        <f t="shared" si="21"/>
        <v>-3.8277511961722382E-2</v>
      </c>
      <c r="X325" s="8">
        <f t="shared" si="22"/>
        <v>-2.8708133971291794E-2</v>
      </c>
      <c r="Y325" cm="1">
        <f t="array" ref="Y325">_xlfn.IFS(X325&lt;W325,0,X325&lt;V325,0,"TRUE",1)</f>
        <v>0</v>
      </c>
      <c r="Z325">
        <f t="shared" si="23"/>
        <v>0</v>
      </c>
    </row>
    <row r="326" spans="1:26" x14ac:dyDescent="0.25">
      <c r="A326">
        <v>2923</v>
      </c>
      <c r="B326">
        <v>417</v>
      </c>
      <c r="C326" t="s">
        <v>30</v>
      </c>
      <c r="D326">
        <v>0.25938566552901021</v>
      </c>
      <c r="E326">
        <v>17</v>
      </c>
      <c r="F326">
        <v>0.2350119904076739</v>
      </c>
      <c r="G326">
        <v>836</v>
      </c>
      <c r="H326">
        <v>0.23923444976076549</v>
      </c>
      <c r="I326">
        <v>1.044277777777778E-5</v>
      </c>
      <c r="J326">
        <v>0.25478468899521528</v>
      </c>
      <c r="K326">
        <v>4.6380208333333337E-6</v>
      </c>
      <c r="L326">
        <v>0.21889952153110051</v>
      </c>
      <c r="M326">
        <v>0.2284688995215311</v>
      </c>
      <c r="N326" t="s">
        <v>31</v>
      </c>
      <c r="O326">
        <v>3</v>
      </c>
      <c r="P326">
        <v>898</v>
      </c>
      <c r="Q326">
        <v>1</v>
      </c>
      <c r="R326">
        <v>0.5</v>
      </c>
      <c r="S326" t="s">
        <v>27</v>
      </c>
      <c r="T326">
        <v>1</v>
      </c>
      <c r="U326" t="b">
        <v>1</v>
      </c>
      <c r="V326" s="8">
        <f t="shared" si="20"/>
        <v>1.5550239234449786E-2</v>
      </c>
      <c r="W326" s="8">
        <f t="shared" si="21"/>
        <v>-2.0334928229664984E-2</v>
      </c>
      <c r="X326" s="8">
        <f t="shared" si="22"/>
        <v>-1.0765550239234395E-2</v>
      </c>
      <c r="Y326" cm="1">
        <f t="array" ref="Y326">_xlfn.IFS(X326&lt;W326,0,X326&lt;V326,0,"TRUE",1)</f>
        <v>0</v>
      </c>
      <c r="Z326">
        <f t="shared" si="23"/>
        <v>0</v>
      </c>
    </row>
    <row r="327" spans="1:26" x14ac:dyDescent="0.25">
      <c r="A327">
        <v>2923</v>
      </c>
      <c r="B327">
        <v>417</v>
      </c>
      <c r="C327" t="s">
        <v>30</v>
      </c>
      <c r="D327">
        <v>0.25938566552901021</v>
      </c>
      <c r="E327">
        <v>17</v>
      </c>
      <c r="F327">
        <v>0.22781774580335731</v>
      </c>
      <c r="G327">
        <v>836</v>
      </c>
      <c r="H327">
        <v>0.2476076555023923</v>
      </c>
      <c r="I327">
        <v>1.3201134259259259E-5</v>
      </c>
      <c r="J327">
        <v>0.26315789473684209</v>
      </c>
      <c r="K327">
        <v>4.7135995370370369E-6</v>
      </c>
      <c r="L327">
        <v>0.21889952153110051</v>
      </c>
      <c r="M327">
        <v>0.2284688995215311</v>
      </c>
      <c r="N327" t="s">
        <v>31</v>
      </c>
      <c r="O327">
        <v>3</v>
      </c>
      <c r="P327">
        <v>898</v>
      </c>
      <c r="Q327">
        <v>1</v>
      </c>
      <c r="R327">
        <v>-0.5</v>
      </c>
      <c r="S327" t="s">
        <v>27</v>
      </c>
      <c r="T327">
        <v>1</v>
      </c>
      <c r="U327" t="b">
        <v>1</v>
      </c>
      <c r="V327" s="8">
        <f t="shared" si="20"/>
        <v>1.5550239234449786E-2</v>
      </c>
      <c r="W327" s="8">
        <f t="shared" si="21"/>
        <v>-2.8708133971291794E-2</v>
      </c>
      <c r="X327" s="8">
        <f t="shared" si="22"/>
        <v>-1.9138755980861205E-2</v>
      </c>
      <c r="Y327" cm="1">
        <f t="array" ref="Y327">_xlfn.IFS(X327&lt;W327,0,X327&lt;V327,0,"TRUE",1)</f>
        <v>0</v>
      </c>
      <c r="Z327">
        <f t="shared" si="23"/>
        <v>0</v>
      </c>
    </row>
    <row r="328" spans="1:26" x14ac:dyDescent="0.25">
      <c r="A328">
        <v>2923</v>
      </c>
      <c r="B328">
        <v>417</v>
      </c>
      <c r="C328" t="s">
        <v>30</v>
      </c>
      <c r="D328">
        <v>0.25938566552901021</v>
      </c>
      <c r="E328">
        <v>17</v>
      </c>
      <c r="F328">
        <v>0.22541966426858509</v>
      </c>
      <c r="G328">
        <v>836</v>
      </c>
      <c r="H328">
        <v>0.2356459330143541</v>
      </c>
      <c r="I328">
        <v>1.044384259259259E-5</v>
      </c>
      <c r="J328">
        <v>0.25478468899521528</v>
      </c>
      <c r="K328">
        <v>4.4705208333333332E-6</v>
      </c>
      <c r="L328">
        <v>0.21889952153110051</v>
      </c>
      <c r="M328">
        <v>0.2284688995215311</v>
      </c>
      <c r="N328" t="s">
        <v>31</v>
      </c>
      <c r="O328">
        <v>3</v>
      </c>
      <c r="P328">
        <v>898</v>
      </c>
      <c r="Q328">
        <v>2</v>
      </c>
      <c r="R328">
        <v>1</v>
      </c>
      <c r="S328" t="s">
        <v>27</v>
      </c>
      <c r="T328">
        <v>1</v>
      </c>
      <c r="U328" t="b">
        <v>1</v>
      </c>
      <c r="V328" s="8">
        <f t="shared" si="20"/>
        <v>1.9138755980861177E-2</v>
      </c>
      <c r="W328" s="8">
        <f t="shared" si="21"/>
        <v>-1.6746411483253593E-2</v>
      </c>
      <c r="X328" s="8">
        <f t="shared" si="22"/>
        <v>-7.177033492823004E-3</v>
      </c>
      <c r="Y328" cm="1">
        <f t="array" ref="Y328">_xlfn.IFS(X328&lt;W328,0,X328&lt;V328,0,"TRUE",1)</f>
        <v>0</v>
      </c>
      <c r="Z328">
        <f t="shared" si="23"/>
        <v>0</v>
      </c>
    </row>
    <row r="329" spans="1:26" x14ac:dyDescent="0.25">
      <c r="A329">
        <v>2923</v>
      </c>
      <c r="B329">
        <v>417</v>
      </c>
      <c r="C329" t="s">
        <v>30</v>
      </c>
      <c r="D329">
        <v>0.25938566552901021</v>
      </c>
      <c r="E329">
        <v>17</v>
      </c>
      <c r="F329">
        <v>0.22302158273381301</v>
      </c>
      <c r="G329">
        <v>836</v>
      </c>
      <c r="H329">
        <v>0.2476076555023923</v>
      </c>
      <c r="I329">
        <v>1.0426898148148149E-5</v>
      </c>
      <c r="J329">
        <v>0.25478468899521528</v>
      </c>
      <c r="K329">
        <v>4.6432754629629632E-6</v>
      </c>
      <c r="L329">
        <v>0.21889952153110051</v>
      </c>
      <c r="M329">
        <v>0.2284688995215311</v>
      </c>
      <c r="N329" t="s">
        <v>31</v>
      </c>
      <c r="O329">
        <v>3</v>
      </c>
      <c r="P329">
        <v>898</v>
      </c>
      <c r="Q329">
        <v>2</v>
      </c>
      <c r="R329">
        <v>-1</v>
      </c>
      <c r="S329" t="s">
        <v>27</v>
      </c>
      <c r="T329">
        <v>1</v>
      </c>
      <c r="U329" t="b">
        <v>1</v>
      </c>
      <c r="V329" s="8">
        <f t="shared" si="20"/>
        <v>7.1770334928229762E-3</v>
      </c>
      <c r="W329" s="8">
        <f t="shared" si="21"/>
        <v>-2.8708133971291794E-2</v>
      </c>
      <c r="X329" s="8">
        <f t="shared" si="22"/>
        <v>-1.9138755980861205E-2</v>
      </c>
      <c r="Y329" cm="1">
        <f t="array" ref="Y329">_xlfn.IFS(X329&lt;W329,0,X329&lt;V329,0,"TRUE",1)</f>
        <v>0</v>
      </c>
      <c r="Z329">
        <f t="shared" si="23"/>
        <v>0</v>
      </c>
    </row>
    <row r="330" spans="1:26" x14ac:dyDescent="0.25">
      <c r="A330">
        <v>2923</v>
      </c>
      <c r="B330">
        <v>417</v>
      </c>
      <c r="C330" t="s">
        <v>30</v>
      </c>
      <c r="D330">
        <v>0.25938566552901021</v>
      </c>
      <c r="E330">
        <v>17</v>
      </c>
      <c r="F330">
        <v>0.2350119904076739</v>
      </c>
      <c r="G330">
        <v>836</v>
      </c>
      <c r="H330">
        <v>0.2284688995215311</v>
      </c>
      <c r="I330">
        <v>1.048315972222222E-5</v>
      </c>
      <c r="J330">
        <v>0.25478468899521528</v>
      </c>
      <c r="K330">
        <v>6.4353587962962966E-6</v>
      </c>
      <c r="L330">
        <v>0.2356459330143541</v>
      </c>
      <c r="M330">
        <v>-1</v>
      </c>
      <c r="N330" t="s">
        <v>31</v>
      </c>
      <c r="O330">
        <v>3</v>
      </c>
      <c r="P330">
        <v>898</v>
      </c>
      <c r="Q330">
        <v>3</v>
      </c>
      <c r="R330">
        <v>2</v>
      </c>
      <c r="S330" t="s">
        <v>27</v>
      </c>
      <c r="T330">
        <v>1</v>
      </c>
      <c r="U330" t="b">
        <v>1</v>
      </c>
      <c r="V330" s="8">
        <f t="shared" si="20"/>
        <v>2.6315789473684181E-2</v>
      </c>
      <c r="W330" s="8">
        <f t="shared" si="21"/>
        <v>7.177033492823004E-3</v>
      </c>
      <c r="X330" s="9">
        <f t="shared" si="22"/>
        <v>-1.2284688995215312</v>
      </c>
      <c r="Y330" cm="1">
        <f t="array" ref="Y330">_xlfn.IFS(X330&lt;W330,0,X330&lt;V330,0,"TRUE",1)</f>
        <v>0</v>
      </c>
      <c r="Z330">
        <f t="shared" si="23"/>
        <v>0</v>
      </c>
    </row>
    <row r="331" spans="1:26" x14ac:dyDescent="0.25">
      <c r="A331">
        <v>2923</v>
      </c>
      <c r="B331">
        <v>417</v>
      </c>
      <c r="C331" t="s">
        <v>30</v>
      </c>
      <c r="D331">
        <v>0.25938566552901021</v>
      </c>
      <c r="E331">
        <v>17</v>
      </c>
      <c r="F331">
        <v>0.22302158273381301</v>
      </c>
      <c r="G331">
        <v>836</v>
      </c>
      <c r="H331">
        <v>0.2476076555023923</v>
      </c>
      <c r="I331">
        <v>1.0606053240740739E-5</v>
      </c>
      <c r="J331">
        <v>0.25478468899521528</v>
      </c>
      <c r="K331">
        <v>5.002939814814815E-6</v>
      </c>
      <c r="L331">
        <v>0.21889952153110051</v>
      </c>
      <c r="M331">
        <v>0.2284688995215311</v>
      </c>
      <c r="N331" t="s">
        <v>31</v>
      </c>
      <c r="O331">
        <v>3</v>
      </c>
      <c r="P331">
        <v>898</v>
      </c>
      <c r="Q331">
        <v>3</v>
      </c>
      <c r="R331">
        <v>-2</v>
      </c>
      <c r="S331" t="s">
        <v>27</v>
      </c>
      <c r="T331">
        <v>1</v>
      </c>
      <c r="U331" t="b">
        <v>1</v>
      </c>
      <c r="V331" s="8">
        <f t="shared" si="20"/>
        <v>7.1770334928229762E-3</v>
      </c>
      <c r="W331" s="8">
        <f t="shared" si="21"/>
        <v>-2.8708133971291794E-2</v>
      </c>
      <c r="X331" s="8">
        <f t="shared" si="22"/>
        <v>-1.9138755980861205E-2</v>
      </c>
      <c r="Y331" cm="1">
        <f t="array" ref="Y331">_xlfn.IFS(X331&lt;W331,0,X331&lt;V331,0,"TRUE",1)</f>
        <v>0</v>
      </c>
      <c r="Z331">
        <f t="shared" si="23"/>
        <v>0</v>
      </c>
    </row>
    <row r="332" spans="1:26" x14ac:dyDescent="0.25">
      <c r="A332">
        <v>2923</v>
      </c>
      <c r="B332">
        <v>417</v>
      </c>
      <c r="C332" t="s">
        <v>30</v>
      </c>
      <c r="D332">
        <v>0.25938566552901021</v>
      </c>
      <c r="E332">
        <v>17</v>
      </c>
      <c r="F332">
        <v>0.23741007194244601</v>
      </c>
      <c r="G332">
        <v>836</v>
      </c>
      <c r="H332">
        <v>0.25</v>
      </c>
      <c r="I332">
        <v>1.044387731481481E-5</v>
      </c>
      <c r="J332">
        <v>0.26315789473684209</v>
      </c>
      <c r="K332">
        <v>6.4230671296296301E-6</v>
      </c>
      <c r="L332">
        <v>0.23086124401913879</v>
      </c>
      <c r="M332">
        <v>0.2356459330143541</v>
      </c>
      <c r="N332" t="s">
        <v>31</v>
      </c>
      <c r="O332">
        <v>4</v>
      </c>
      <c r="P332">
        <v>581</v>
      </c>
      <c r="Q332">
        <v>1</v>
      </c>
      <c r="R332">
        <v>0.5</v>
      </c>
      <c r="S332" t="s">
        <v>27</v>
      </c>
      <c r="T332">
        <v>1</v>
      </c>
      <c r="U332" t="b">
        <v>1</v>
      </c>
      <c r="V332" s="8">
        <f t="shared" si="20"/>
        <v>1.3157894736842091E-2</v>
      </c>
      <c r="W332" s="8">
        <f t="shared" si="21"/>
        <v>-1.9138755980861205E-2</v>
      </c>
      <c r="X332" s="8">
        <f t="shared" si="22"/>
        <v>-1.4354066985645897E-2</v>
      </c>
      <c r="Y332" cm="1">
        <f t="array" ref="Y332">_xlfn.IFS(X332&lt;W332,0,X332&lt;V332,0,"TRUE",1)</f>
        <v>0</v>
      </c>
      <c r="Z332">
        <f t="shared" si="23"/>
        <v>0</v>
      </c>
    </row>
    <row r="333" spans="1:26" x14ac:dyDescent="0.25">
      <c r="A333">
        <v>2923</v>
      </c>
      <c r="B333">
        <v>417</v>
      </c>
      <c r="C333" t="s">
        <v>30</v>
      </c>
      <c r="D333">
        <v>0.25938566552901021</v>
      </c>
      <c r="E333">
        <v>17</v>
      </c>
      <c r="F333">
        <v>0.2326139088729017</v>
      </c>
      <c r="G333">
        <v>836</v>
      </c>
      <c r="H333">
        <v>0.2476076555023923</v>
      </c>
      <c r="I333">
        <v>1.044321759259259E-5</v>
      </c>
      <c r="J333">
        <v>0.25956937799043062</v>
      </c>
      <c r="K333">
        <v>5.0799652777777776E-6</v>
      </c>
      <c r="L333">
        <v>0.2212918660287081</v>
      </c>
      <c r="M333">
        <v>0.24880382775119619</v>
      </c>
      <c r="N333" t="s">
        <v>31</v>
      </c>
      <c r="O333">
        <v>4</v>
      </c>
      <c r="P333">
        <v>581</v>
      </c>
      <c r="Q333">
        <v>1</v>
      </c>
      <c r="R333">
        <v>-0.5</v>
      </c>
      <c r="S333" t="s">
        <v>27</v>
      </c>
      <c r="T333">
        <v>1</v>
      </c>
      <c r="U333" t="b">
        <v>1</v>
      </c>
      <c r="V333" s="8">
        <f t="shared" si="20"/>
        <v>1.1961722488038312E-2</v>
      </c>
      <c r="W333" s="8">
        <f t="shared" si="21"/>
        <v>-2.6315789473684209E-2</v>
      </c>
      <c r="X333" s="8">
        <f t="shared" si="22"/>
        <v>1.1961722488038895E-3</v>
      </c>
      <c r="Y333" cm="1">
        <f t="array" ref="Y333">_xlfn.IFS(X333&lt;W333,0,X333&lt;V333,0,"TRUE",1)</f>
        <v>0</v>
      </c>
      <c r="Z333">
        <f t="shared" si="23"/>
        <v>1</v>
      </c>
    </row>
    <row r="334" spans="1:26" x14ac:dyDescent="0.25">
      <c r="A334">
        <v>2923</v>
      </c>
      <c r="B334">
        <v>417</v>
      </c>
      <c r="C334" t="s">
        <v>30</v>
      </c>
      <c r="D334">
        <v>0.25938566552901021</v>
      </c>
      <c r="E334">
        <v>17</v>
      </c>
      <c r="F334">
        <v>0.23741007194244601</v>
      </c>
      <c r="G334">
        <v>836</v>
      </c>
      <c r="H334">
        <v>0.24401913875598091</v>
      </c>
      <c r="I334">
        <v>1.177584490740741E-5</v>
      </c>
      <c r="J334">
        <v>0.25956937799043062</v>
      </c>
      <c r="K334">
        <v>6.6000925925925927E-6</v>
      </c>
      <c r="L334">
        <v>0.21650717703349279</v>
      </c>
      <c r="M334">
        <v>0.2356459330143541</v>
      </c>
      <c r="N334" t="s">
        <v>31</v>
      </c>
      <c r="O334">
        <v>4</v>
      </c>
      <c r="P334">
        <v>581</v>
      </c>
      <c r="Q334">
        <v>2</v>
      </c>
      <c r="R334">
        <v>1</v>
      </c>
      <c r="S334" t="s">
        <v>27</v>
      </c>
      <c r="T334">
        <v>1</v>
      </c>
      <c r="U334" t="b">
        <v>1</v>
      </c>
      <c r="V334" s="8">
        <f t="shared" si="20"/>
        <v>1.5550239234449703E-2</v>
      </c>
      <c r="W334" s="8">
        <f t="shared" si="21"/>
        <v>-2.7511961722488126E-2</v>
      </c>
      <c r="X334" s="8">
        <f t="shared" si="22"/>
        <v>-8.3732057416268102E-3</v>
      </c>
      <c r="Y334" cm="1">
        <f t="array" ref="Y334">_xlfn.IFS(X334&lt;W334,0,X334&lt;V334,0,"TRUE",1)</f>
        <v>0</v>
      </c>
      <c r="Z334">
        <f t="shared" si="23"/>
        <v>0</v>
      </c>
    </row>
    <row r="335" spans="1:26" x14ac:dyDescent="0.25">
      <c r="A335">
        <v>2923</v>
      </c>
      <c r="B335">
        <v>417</v>
      </c>
      <c r="C335" t="s">
        <v>30</v>
      </c>
      <c r="D335">
        <v>0.25938566552901021</v>
      </c>
      <c r="E335">
        <v>17</v>
      </c>
      <c r="F335">
        <v>0.22781774580335731</v>
      </c>
      <c r="G335">
        <v>836</v>
      </c>
      <c r="H335">
        <v>0.2320574162679426</v>
      </c>
      <c r="I335">
        <v>1.043954861111111E-5</v>
      </c>
      <c r="J335">
        <v>0.24401913875598091</v>
      </c>
      <c r="K335">
        <v>4.4621064814814816E-6</v>
      </c>
      <c r="L335">
        <v>0.2141148325358852</v>
      </c>
      <c r="M335">
        <v>0.2248803827751196</v>
      </c>
      <c r="N335" t="s">
        <v>31</v>
      </c>
      <c r="O335">
        <v>4</v>
      </c>
      <c r="P335">
        <v>581</v>
      </c>
      <c r="Q335">
        <v>2</v>
      </c>
      <c r="R335">
        <v>-1</v>
      </c>
      <c r="S335" t="s">
        <v>27</v>
      </c>
      <c r="T335">
        <v>1</v>
      </c>
      <c r="U335" t="b">
        <v>1</v>
      </c>
      <c r="V335" s="8">
        <f t="shared" si="20"/>
        <v>1.1961722488038312E-2</v>
      </c>
      <c r="W335" s="8">
        <f t="shared" si="21"/>
        <v>-1.7942583732057399E-2</v>
      </c>
      <c r="X335" s="8">
        <f t="shared" si="22"/>
        <v>-7.177033492823004E-3</v>
      </c>
      <c r="Y335" cm="1">
        <f t="array" ref="Y335">_xlfn.IFS(X335&lt;W335,0,X335&lt;V335,0,"TRUE",1)</f>
        <v>0</v>
      </c>
      <c r="Z335">
        <f t="shared" si="23"/>
        <v>0</v>
      </c>
    </row>
    <row r="336" spans="1:26" x14ac:dyDescent="0.25">
      <c r="A336">
        <v>2923</v>
      </c>
      <c r="B336">
        <v>417</v>
      </c>
      <c r="C336" t="s">
        <v>30</v>
      </c>
      <c r="D336">
        <v>0.25938566552901021</v>
      </c>
      <c r="E336">
        <v>17</v>
      </c>
      <c r="F336">
        <v>0.22541966426858509</v>
      </c>
      <c r="G336">
        <v>836</v>
      </c>
      <c r="H336">
        <v>0.2356459330143541</v>
      </c>
      <c r="I336">
        <v>1.062857638888889E-5</v>
      </c>
      <c r="J336">
        <v>0.2476076555023923</v>
      </c>
      <c r="K336">
        <v>4.9984027777777784E-6</v>
      </c>
      <c r="L336">
        <v>0.21650717703349279</v>
      </c>
      <c r="M336">
        <v>0.2356459330143541</v>
      </c>
      <c r="N336" t="s">
        <v>31</v>
      </c>
      <c r="O336">
        <v>4</v>
      </c>
      <c r="P336">
        <v>581</v>
      </c>
      <c r="Q336">
        <v>3</v>
      </c>
      <c r="R336">
        <v>2</v>
      </c>
      <c r="S336" t="s">
        <v>27</v>
      </c>
      <c r="T336">
        <v>1</v>
      </c>
      <c r="U336" t="b">
        <v>1</v>
      </c>
      <c r="V336" s="8">
        <f t="shared" si="20"/>
        <v>1.1961722488038201E-2</v>
      </c>
      <c r="W336" s="8">
        <f t="shared" si="21"/>
        <v>-1.9138755980861316E-2</v>
      </c>
      <c r="X336" s="8">
        <f t="shared" si="22"/>
        <v>0</v>
      </c>
      <c r="Y336" cm="1">
        <f t="array" ref="Y336">_xlfn.IFS(X336&lt;W336,0,X336&lt;V336,0,"TRUE",1)</f>
        <v>0</v>
      </c>
      <c r="Z336">
        <f t="shared" si="23"/>
        <v>0</v>
      </c>
    </row>
    <row r="337" spans="1:26" x14ac:dyDescent="0.25">
      <c r="A337">
        <v>2923</v>
      </c>
      <c r="B337">
        <v>417</v>
      </c>
      <c r="C337" t="s">
        <v>30</v>
      </c>
      <c r="D337">
        <v>0.25938566552901021</v>
      </c>
      <c r="E337">
        <v>17</v>
      </c>
      <c r="F337">
        <v>0.18705035971223019</v>
      </c>
      <c r="G337">
        <v>836</v>
      </c>
      <c r="H337">
        <v>0.18779904306220099</v>
      </c>
      <c r="I337">
        <v>1.5624849537037039E-5</v>
      </c>
      <c r="J337">
        <v>0.2476076555023923</v>
      </c>
      <c r="K337">
        <v>5.7965277777777776E-6</v>
      </c>
      <c r="L337">
        <v>0.23444976076555021</v>
      </c>
      <c r="M337">
        <v>0.1889952153110048</v>
      </c>
      <c r="N337" t="s">
        <v>31</v>
      </c>
      <c r="O337">
        <v>4</v>
      </c>
      <c r="P337">
        <v>581</v>
      </c>
      <c r="Q337">
        <v>3</v>
      </c>
      <c r="R337">
        <v>-2</v>
      </c>
      <c r="S337" t="s">
        <v>27</v>
      </c>
      <c r="T337">
        <v>1</v>
      </c>
      <c r="U337" t="b">
        <v>1</v>
      </c>
      <c r="V337" s="8">
        <f t="shared" si="20"/>
        <v>5.9808612440191311E-2</v>
      </c>
      <c r="W337" s="8">
        <f t="shared" si="21"/>
        <v>4.665071770334922E-2</v>
      </c>
      <c r="X337" s="8">
        <f t="shared" si="22"/>
        <v>1.1961722488038062E-3</v>
      </c>
      <c r="Y337" cm="1">
        <f t="array" ref="Y337">_xlfn.IFS(X337&lt;W337,0,X337&lt;V337,0,"TRUE",1)</f>
        <v>0</v>
      </c>
      <c r="Z337">
        <f t="shared" si="23"/>
        <v>1</v>
      </c>
    </row>
    <row r="338" spans="1:26" x14ac:dyDescent="0.25">
      <c r="A338">
        <v>537</v>
      </c>
      <c r="B338">
        <v>76</v>
      </c>
      <c r="C338" t="s">
        <v>32</v>
      </c>
      <c r="D338">
        <v>0.88888888888888884</v>
      </c>
      <c r="E338">
        <v>23</v>
      </c>
      <c r="F338">
        <v>0.75</v>
      </c>
      <c r="G338">
        <v>154</v>
      </c>
      <c r="H338">
        <v>0.70779220779220775</v>
      </c>
      <c r="I338">
        <v>1.0619895833333331E-5</v>
      </c>
      <c r="J338">
        <v>0.7142857142857143</v>
      </c>
      <c r="K338">
        <v>8.1227430555555564E-6</v>
      </c>
      <c r="L338">
        <v>0.59090909090909094</v>
      </c>
      <c r="M338">
        <v>0.57792207792207795</v>
      </c>
      <c r="N338" t="s">
        <v>33</v>
      </c>
      <c r="O338">
        <v>0</v>
      </c>
      <c r="P338">
        <v>483</v>
      </c>
      <c r="Q338">
        <v>1</v>
      </c>
      <c r="R338">
        <v>0.5</v>
      </c>
      <c r="S338" t="s">
        <v>27</v>
      </c>
      <c r="T338">
        <v>1</v>
      </c>
      <c r="U338" t="b">
        <v>0</v>
      </c>
      <c r="V338" s="8">
        <f t="shared" si="20"/>
        <v>6.4935064935065512E-3</v>
      </c>
      <c r="W338" s="8">
        <f t="shared" si="21"/>
        <v>-0.11688311688311681</v>
      </c>
      <c r="X338" s="8">
        <f t="shared" si="22"/>
        <v>-0.1298701298701298</v>
      </c>
      <c r="Y338" cm="1">
        <f t="array" ref="Y338">_xlfn.IFS(X338&lt;W338,0,X338&lt;V338,0,"TRUE",1)</f>
        <v>0</v>
      </c>
      <c r="Z338">
        <f t="shared" si="23"/>
        <v>0</v>
      </c>
    </row>
    <row r="339" spans="1:26" x14ac:dyDescent="0.25">
      <c r="A339">
        <v>537</v>
      </c>
      <c r="B339">
        <v>76</v>
      </c>
      <c r="C339" t="s">
        <v>32</v>
      </c>
      <c r="D339">
        <v>0.88888888888888884</v>
      </c>
      <c r="E339">
        <v>23</v>
      </c>
      <c r="F339">
        <v>0.76315789473684215</v>
      </c>
      <c r="G339">
        <v>154</v>
      </c>
      <c r="H339">
        <v>0.70129870129870131</v>
      </c>
      <c r="I339">
        <v>1.0048495370370371E-5</v>
      </c>
      <c r="J339">
        <v>0.70779220779220775</v>
      </c>
      <c r="K339">
        <v>7.9428124999999988E-6</v>
      </c>
      <c r="L339">
        <v>0.62337662337662336</v>
      </c>
      <c r="M339">
        <v>0.62337662337662336</v>
      </c>
      <c r="N339" t="s">
        <v>33</v>
      </c>
      <c r="O339">
        <v>0</v>
      </c>
      <c r="P339">
        <v>483</v>
      </c>
      <c r="Q339">
        <v>1</v>
      </c>
      <c r="R339">
        <v>-0.5</v>
      </c>
      <c r="S339" t="s">
        <v>27</v>
      </c>
      <c r="T339">
        <v>1</v>
      </c>
      <c r="U339" t="b">
        <v>0</v>
      </c>
      <c r="V339" s="8">
        <f t="shared" si="20"/>
        <v>6.4935064935064402E-3</v>
      </c>
      <c r="W339" s="8">
        <f t="shared" si="21"/>
        <v>-7.7922077922077948E-2</v>
      </c>
      <c r="X339" s="8">
        <f t="shared" si="22"/>
        <v>-7.7922077922077948E-2</v>
      </c>
      <c r="Y339" cm="1">
        <f t="array" ref="Y339">_xlfn.IFS(X339&lt;W339,0,X339&lt;V339,0,"TRUE",1)</f>
        <v>0</v>
      </c>
      <c r="Z339">
        <f t="shared" si="23"/>
        <v>0</v>
      </c>
    </row>
    <row r="340" spans="1:26" x14ac:dyDescent="0.25">
      <c r="A340">
        <v>537</v>
      </c>
      <c r="B340">
        <v>76</v>
      </c>
      <c r="C340" t="s">
        <v>32</v>
      </c>
      <c r="D340">
        <v>0.88888888888888884</v>
      </c>
      <c r="E340">
        <v>23</v>
      </c>
      <c r="F340">
        <v>0.68421052631578949</v>
      </c>
      <c r="G340">
        <v>154</v>
      </c>
      <c r="H340">
        <v>0.66233766233766234</v>
      </c>
      <c r="I340">
        <v>9.8735300925925918E-6</v>
      </c>
      <c r="J340">
        <v>0.73376623376623373</v>
      </c>
      <c r="K340">
        <v>7.9718287037037041E-6</v>
      </c>
      <c r="L340">
        <v>0.62337662337662336</v>
      </c>
      <c r="M340">
        <v>0.59740259740259738</v>
      </c>
      <c r="N340" t="s">
        <v>33</v>
      </c>
      <c r="O340">
        <v>0</v>
      </c>
      <c r="P340">
        <v>483</v>
      </c>
      <c r="Q340">
        <v>2</v>
      </c>
      <c r="R340">
        <v>1</v>
      </c>
      <c r="S340" t="s">
        <v>27</v>
      </c>
      <c r="T340">
        <v>1</v>
      </c>
      <c r="U340" t="b">
        <v>0</v>
      </c>
      <c r="V340" s="8">
        <f t="shared" si="20"/>
        <v>7.1428571428571397E-2</v>
      </c>
      <c r="W340" s="8">
        <f t="shared" si="21"/>
        <v>-3.8961038961038974E-2</v>
      </c>
      <c r="X340" s="8">
        <f t="shared" si="22"/>
        <v>-6.4935064935064957E-2</v>
      </c>
      <c r="Y340" cm="1">
        <f t="array" ref="Y340">_xlfn.IFS(X340&lt;W340,0,X340&lt;V340,0,"TRUE",1)</f>
        <v>0</v>
      </c>
      <c r="Z340">
        <f t="shared" si="23"/>
        <v>0</v>
      </c>
    </row>
    <row r="341" spans="1:26" x14ac:dyDescent="0.25">
      <c r="A341">
        <v>537</v>
      </c>
      <c r="B341">
        <v>76</v>
      </c>
      <c r="C341" t="s">
        <v>32</v>
      </c>
      <c r="D341">
        <v>0.88888888888888884</v>
      </c>
      <c r="E341">
        <v>23</v>
      </c>
      <c r="F341">
        <v>0.75</v>
      </c>
      <c r="G341">
        <v>154</v>
      </c>
      <c r="H341">
        <v>0.70129870129870131</v>
      </c>
      <c r="I341">
        <v>1.008422453703704E-5</v>
      </c>
      <c r="J341">
        <v>0.68831168831168832</v>
      </c>
      <c r="K341">
        <v>7.8654513888888897E-6</v>
      </c>
      <c r="L341">
        <v>0.62337662337662336</v>
      </c>
      <c r="M341">
        <v>0.62337662337662336</v>
      </c>
      <c r="N341" t="s">
        <v>33</v>
      </c>
      <c r="O341">
        <v>0</v>
      </c>
      <c r="P341">
        <v>483</v>
      </c>
      <c r="Q341">
        <v>2</v>
      </c>
      <c r="R341">
        <v>-1</v>
      </c>
      <c r="S341" t="s">
        <v>27</v>
      </c>
      <c r="T341">
        <v>1</v>
      </c>
      <c r="U341" t="b">
        <v>0</v>
      </c>
      <c r="V341" s="8">
        <f t="shared" si="20"/>
        <v>-1.2987012987012991E-2</v>
      </c>
      <c r="W341" s="8">
        <f t="shared" si="21"/>
        <v>-7.7922077922077948E-2</v>
      </c>
      <c r="X341" s="8">
        <f t="shared" si="22"/>
        <v>-7.7922077922077948E-2</v>
      </c>
      <c r="Y341" cm="1">
        <f t="array" ref="Y341">_xlfn.IFS(X341&lt;W341,0,X341&lt;V341,0,"TRUE",1)</f>
        <v>0</v>
      </c>
      <c r="Z341">
        <f t="shared" si="23"/>
        <v>0</v>
      </c>
    </row>
    <row r="342" spans="1:26" x14ac:dyDescent="0.25">
      <c r="A342">
        <v>537</v>
      </c>
      <c r="B342">
        <v>76</v>
      </c>
      <c r="C342" t="s">
        <v>32</v>
      </c>
      <c r="D342">
        <v>0.88888888888888884</v>
      </c>
      <c r="E342">
        <v>23</v>
      </c>
      <c r="F342">
        <v>0.63157894736842102</v>
      </c>
      <c r="G342">
        <v>154</v>
      </c>
      <c r="H342">
        <v>0.62987012987012991</v>
      </c>
      <c r="I342">
        <v>1.0079618055555549E-5</v>
      </c>
      <c r="J342">
        <v>0.62337662337662336</v>
      </c>
      <c r="K342">
        <v>8.1177199074074064E-6</v>
      </c>
      <c r="L342">
        <v>0.59090909090909094</v>
      </c>
      <c r="M342">
        <v>0.62337662337662336</v>
      </c>
      <c r="N342" t="s">
        <v>33</v>
      </c>
      <c r="O342">
        <v>0</v>
      </c>
      <c r="P342">
        <v>483</v>
      </c>
      <c r="Q342">
        <v>3</v>
      </c>
      <c r="R342">
        <v>2</v>
      </c>
      <c r="S342" t="s">
        <v>27</v>
      </c>
      <c r="T342">
        <v>1</v>
      </c>
      <c r="U342" t="b">
        <v>0</v>
      </c>
      <c r="V342" s="8">
        <f t="shared" si="20"/>
        <v>-6.4935064935065512E-3</v>
      </c>
      <c r="W342" s="8">
        <f t="shared" si="21"/>
        <v>-3.8961038961038974E-2</v>
      </c>
      <c r="X342" s="8">
        <f t="shared" si="22"/>
        <v>-6.4935064935065512E-3</v>
      </c>
      <c r="Y342" cm="1">
        <f t="array" ref="Y342">_xlfn.IFS(X342&lt;W342,0,X342&lt;V342,0,"TRUE",1)</f>
        <v>1</v>
      </c>
      <c r="Z342">
        <f t="shared" si="23"/>
        <v>0</v>
      </c>
    </row>
    <row r="343" spans="1:26" x14ac:dyDescent="0.25">
      <c r="A343">
        <v>537</v>
      </c>
      <c r="B343">
        <v>76</v>
      </c>
      <c r="C343" t="s">
        <v>32</v>
      </c>
      <c r="D343">
        <v>0.88888888888888884</v>
      </c>
      <c r="E343">
        <v>23</v>
      </c>
      <c r="F343">
        <v>0.73684210526315785</v>
      </c>
      <c r="G343">
        <v>154</v>
      </c>
      <c r="H343">
        <v>0.67532467532467533</v>
      </c>
      <c r="I343">
        <v>1.008357638888889E-5</v>
      </c>
      <c r="J343">
        <v>0.64935064935064934</v>
      </c>
      <c r="K343">
        <v>8.1234606481481475E-6</v>
      </c>
      <c r="L343">
        <v>0.60389610389610393</v>
      </c>
      <c r="M343">
        <v>0.59090909090909094</v>
      </c>
      <c r="N343" t="s">
        <v>33</v>
      </c>
      <c r="O343">
        <v>0</v>
      </c>
      <c r="P343">
        <v>483</v>
      </c>
      <c r="Q343">
        <v>3</v>
      </c>
      <c r="R343">
        <v>-2</v>
      </c>
      <c r="S343" t="s">
        <v>27</v>
      </c>
      <c r="T343">
        <v>1</v>
      </c>
      <c r="U343" t="b">
        <v>0</v>
      </c>
      <c r="V343" s="8">
        <f t="shared" si="20"/>
        <v>-2.5974025974025983E-2</v>
      </c>
      <c r="W343" s="8">
        <f t="shared" si="21"/>
        <v>-7.1428571428571397E-2</v>
      </c>
      <c r="X343" s="8">
        <f t="shared" si="22"/>
        <v>-8.4415584415584388E-2</v>
      </c>
      <c r="Y343" cm="1">
        <f t="array" ref="Y343">_xlfn.IFS(X343&lt;W343,0,X343&lt;V343,0,"TRUE",1)</f>
        <v>0</v>
      </c>
      <c r="Z343">
        <f t="shared" si="23"/>
        <v>0</v>
      </c>
    </row>
    <row r="344" spans="1:26" x14ac:dyDescent="0.25">
      <c r="A344">
        <v>537</v>
      </c>
      <c r="B344">
        <v>76</v>
      </c>
      <c r="C344" t="s">
        <v>32</v>
      </c>
      <c r="D344">
        <v>0.88888888888888884</v>
      </c>
      <c r="E344">
        <v>23</v>
      </c>
      <c r="F344">
        <v>0.75</v>
      </c>
      <c r="G344">
        <v>154</v>
      </c>
      <c r="H344">
        <v>0.72077922077922074</v>
      </c>
      <c r="I344">
        <v>1.0188194444444451E-5</v>
      </c>
      <c r="J344">
        <v>0.68181818181818177</v>
      </c>
      <c r="K344">
        <v>7.939837962962963E-6</v>
      </c>
      <c r="L344">
        <v>0.62337662337662336</v>
      </c>
      <c r="M344">
        <v>0.39610389610389612</v>
      </c>
      <c r="N344" t="s">
        <v>33</v>
      </c>
      <c r="O344">
        <v>1</v>
      </c>
      <c r="P344">
        <v>277</v>
      </c>
      <c r="Q344">
        <v>1</v>
      </c>
      <c r="R344">
        <v>0.5</v>
      </c>
      <c r="S344" t="s">
        <v>27</v>
      </c>
      <c r="T344">
        <v>1</v>
      </c>
      <c r="U344" t="b">
        <v>0</v>
      </c>
      <c r="V344" s="8">
        <f t="shared" si="20"/>
        <v>-3.8961038961038974E-2</v>
      </c>
      <c r="W344" s="8">
        <f t="shared" si="21"/>
        <v>-9.740259740259738E-2</v>
      </c>
      <c r="X344" s="8">
        <f t="shared" si="22"/>
        <v>-0.32467532467532462</v>
      </c>
      <c r="Y344" cm="1">
        <f t="array" ref="Y344">_xlfn.IFS(X344&lt;W344,0,X344&lt;V344,0,"TRUE",1)</f>
        <v>0</v>
      </c>
      <c r="Z344">
        <f t="shared" si="23"/>
        <v>0</v>
      </c>
    </row>
    <row r="345" spans="1:26" x14ac:dyDescent="0.25">
      <c r="A345">
        <v>537</v>
      </c>
      <c r="B345">
        <v>76</v>
      </c>
      <c r="C345" t="s">
        <v>32</v>
      </c>
      <c r="D345">
        <v>0.88888888888888884</v>
      </c>
      <c r="E345">
        <v>23</v>
      </c>
      <c r="F345">
        <v>0.75</v>
      </c>
      <c r="G345">
        <v>154</v>
      </c>
      <c r="H345">
        <v>0.72727272727272729</v>
      </c>
      <c r="I345">
        <v>1.0407997685185189E-5</v>
      </c>
      <c r="J345">
        <v>0.69480519480519476</v>
      </c>
      <c r="K345">
        <v>7.9822569444444444E-6</v>
      </c>
      <c r="L345">
        <v>0.62337662337662336</v>
      </c>
      <c r="M345">
        <v>0.39610389610389612</v>
      </c>
      <c r="N345" t="s">
        <v>33</v>
      </c>
      <c r="O345">
        <v>1</v>
      </c>
      <c r="P345">
        <v>277</v>
      </c>
      <c r="Q345">
        <v>1</v>
      </c>
      <c r="R345">
        <v>-0.5</v>
      </c>
      <c r="S345" t="s">
        <v>27</v>
      </c>
      <c r="T345">
        <v>1</v>
      </c>
      <c r="U345" t="b">
        <v>0</v>
      </c>
      <c r="V345" s="8">
        <f t="shared" si="20"/>
        <v>-3.2467532467532534E-2</v>
      </c>
      <c r="W345" s="8">
        <f t="shared" si="21"/>
        <v>-0.10389610389610393</v>
      </c>
      <c r="X345" s="8">
        <f t="shared" si="22"/>
        <v>-0.33116883116883117</v>
      </c>
      <c r="Y345" cm="1">
        <f t="array" ref="Y345">_xlfn.IFS(X345&lt;W345,0,X345&lt;V345,0,"TRUE",1)</f>
        <v>0</v>
      </c>
      <c r="Z345">
        <f t="shared" si="23"/>
        <v>0</v>
      </c>
    </row>
    <row r="346" spans="1:26" x14ac:dyDescent="0.25">
      <c r="A346">
        <v>537</v>
      </c>
      <c r="B346">
        <v>76</v>
      </c>
      <c r="C346" t="s">
        <v>32</v>
      </c>
      <c r="D346">
        <v>0.88888888888888884</v>
      </c>
      <c r="E346">
        <v>23</v>
      </c>
      <c r="F346">
        <v>0.75</v>
      </c>
      <c r="G346">
        <v>154</v>
      </c>
      <c r="H346">
        <v>0.7142857142857143</v>
      </c>
      <c r="I346">
        <v>1.0077638888888889E-5</v>
      </c>
      <c r="J346">
        <v>0.66883116883116878</v>
      </c>
      <c r="K346">
        <v>7.943483796296295E-6</v>
      </c>
      <c r="L346">
        <v>0.58441558441558439</v>
      </c>
      <c r="M346">
        <v>0.39610389610389612</v>
      </c>
      <c r="N346" t="s">
        <v>33</v>
      </c>
      <c r="O346">
        <v>1</v>
      </c>
      <c r="P346">
        <v>277</v>
      </c>
      <c r="Q346">
        <v>2</v>
      </c>
      <c r="R346">
        <v>1</v>
      </c>
      <c r="S346" t="s">
        <v>27</v>
      </c>
      <c r="T346">
        <v>1</v>
      </c>
      <c r="U346" t="b">
        <v>0</v>
      </c>
      <c r="V346" s="8">
        <f t="shared" si="20"/>
        <v>-4.5454545454545525E-2</v>
      </c>
      <c r="W346" s="8">
        <f t="shared" si="21"/>
        <v>-0.12987012987012991</v>
      </c>
      <c r="X346" s="8">
        <f t="shared" si="22"/>
        <v>-0.31818181818181818</v>
      </c>
      <c r="Y346" cm="1">
        <f t="array" ref="Y346">_xlfn.IFS(X346&lt;W346,0,X346&lt;V346,0,"TRUE",1)</f>
        <v>0</v>
      </c>
      <c r="Z346">
        <f t="shared" si="23"/>
        <v>0</v>
      </c>
    </row>
    <row r="347" spans="1:26" x14ac:dyDescent="0.25">
      <c r="A347">
        <v>537</v>
      </c>
      <c r="B347">
        <v>76</v>
      </c>
      <c r="C347" t="s">
        <v>32</v>
      </c>
      <c r="D347">
        <v>0.88888888888888884</v>
      </c>
      <c r="E347">
        <v>23</v>
      </c>
      <c r="F347">
        <v>0.75</v>
      </c>
      <c r="G347">
        <v>154</v>
      </c>
      <c r="H347">
        <v>0.72077922077922074</v>
      </c>
      <c r="I347">
        <v>1.026449074074074E-5</v>
      </c>
      <c r="J347">
        <v>0.67532467532467533</v>
      </c>
      <c r="K347">
        <v>7.9587268518518515E-6</v>
      </c>
      <c r="L347">
        <v>0.7142857142857143</v>
      </c>
      <c r="M347">
        <v>0.39610389610389612</v>
      </c>
      <c r="N347" t="s">
        <v>33</v>
      </c>
      <c r="O347">
        <v>1</v>
      </c>
      <c r="P347">
        <v>277</v>
      </c>
      <c r="Q347">
        <v>2</v>
      </c>
      <c r="R347">
        <v>-1</v>
      </c>
      <c r="S347" t="s">
        <v>27</v>
      </c>
      <c r="T347">
        <v>1</v>
      </c>
      <c r="U347" t="b">
        <v>0</v>
      </c>
      <c r="V347" s="8">
        <f t="shared" si="20"/>
        <v>-4.5454545454545414E-2</v>
      </c>
      <c r="W347" s="8">
        <f t="shared" si="21"/>
        <v>-6.4935064935064402E-3</v>
      </c>
      <c r="X347" s="8">
        <f t="shared" si="22"/>
        <v>-0.32467532467532462</v>
      </c>
      <c r="Y347" cm="1">
        <f t="array" ref="Y347">_xlfn.IFS(X347&lt;W347,0,X347&lt;V347,0,"TRUE",1)</f>
        <v>0</v>
      </c>
      <c r="Z347">
        <f t="shared" si="23"/>
        <v>0</v>
      </c>
    </row>
    <row r="348" spans="1:26" x14ac:dyDescent="0.25">
      <c r="A348">
        <v>537</v>
      </c>
      <c r="B348">
        <v>76</v>
      </c>
      <c r="C348" t="s">
        <v>32</v>
      </c>
      <c r="D348">
        <v>0.88888888888888884</v>
      </c>
      <c r="E348">
        <v>23</v>
      </c>
      <c r="F348">
        <v>0.75</v>
      </c>
      <c r="G348">
        <v>154</v>
      </c>
      <c r="H348">
        <v>0.7142857142857143</v>
      </c>
      <c r="I348">
        <v>9.8272685185185191E-6</v>
      </c>
      <c r="J348">
        <v>0.66233766233766234</v>
      </c>
      <c r="K348">
        <v>7.9534490740740729E-6</v>
      </c>
      <c r="L348">
        <v>0.5714285714285714</v>
      </c>
      <c r="M348">
        <v>0.39610389610389612</v>
      </c>
      <c r="N348" t="s">
        <v>33</v>
      </c>
      <c r="O348">
        <v>1</v>
      </c>
      <c r="P348">
        <v>277</v>
      </c>
      <c r="Q348">
        <v>3</v>
      </c>
      <c r="R348">
        <v>2</v>
      </c>
      <c r="S348" t="s">
        <v>27</v>
      </c>
      <c r="T348">
        <v>1</v>
      </c>
      <c r="U348" t="b">
        <v>0</v>
      </c>
      <c r="V348" s="8">
        <f t="shared" si="20"/>
        <v>-5.1948051948051965E-2</v>
      </c>
      <c r="W348" s="8">
        <f t="shared" si="21"/>
        <v>-0.1428571428571429</v>
      </c>
      <c r="X348" s="8">
        <f t="shared" si="22"/>
        <v>-0.31818181818181818</v>
      </c>
      <c r="Y348" cm="1">
        <f t="array" ref="Y348">_xlfn.IFS(X348&lt;W348,0,X348&lt;V348,0,"TRUE",1)</f>
        <v>0</v>
      </c>
      <c r="Z348">
        <f t="shared" si="23"/>
        <v>0</v>
      </c>
    </row>
    <row r="349" spans="1:26" x14ac:dyDescent="0.25">
      <c r="A349">
        <v>537</v>
      </c>
      <c r="B349">
        <v>76</v>
      </c>
      <c r="C349" t="s">
        <v>32</v>
      </c>
      <c r="D349">
        <v>0.88888888888888884</v>
      </c>
      <c r="E349">
        <v>23</v>
      </c>
      <c r="F349">
        <v>0.75</v>
      </c>
      <c r="G349">
        <v>154</v>
      </c>
      <c r="H349">
        <v>0.72727272727272729</v>
      </c>
      <c r="I349">
        <v>9.8450462962962963E-6</v>
      </c>
      <c r="J349">
        <v>0.68831168831168832</v>
      </c>
      <c r="K349">
        <v>7.866631944444445E-6</v>
      </c>
      <c r="L349">
        <v>0.70779220779220775</v>
      </c>
      <c r="M349">
        <v>0.39610389610389612</v>
      </c>
      <c r="N349" t="s">
        <v>33</v>
      </c>
      <c r="O349">
        <v>1</v>
      </c>
      <c r="P349">
        <v>277</v>
      </c>
      <c r="Q349">
        <v>3</v>
      </c>
      <c r="R349">
        <v>-2</v>
      </c>
      <c r="S349" t="s">
        <v>27</v>
      </c>
      <c r="T349">
        <v>1</v>
      </c>
      <c r="U349" t="b">
        <v>0</v>
      </c>
      <c r="V349" s="8">
        <f t="shared" si="20"/>
        <v>-3.8961038961038974E-2</v>
      </c>
      <c r="W349" s="8">
        <f t="shared" si="21"/>
        <v>-1.9480519480519543E-2</v>
      </c>
      <c r="X349" s="8">
        <f t="shared" si="22"/>
        <v>-0.33116883116883117</v>
      </c>
      <c r="Y349" cm="1">
        <f t="array" ref="Y349">_xlfn.IFS(X349&lt;W349,0,X349&lt;V349,0,"TRUE",1)</f>
        <v>0</v>
      </c>
      <c r="Z349">
        <f t="shared" si="23"/>
        <v>0</v>
      </c>
    </row>
    <row r="350" spans="1:26" x14ac:dyDescent="0.25">
      <c r="A350">
        <v>537</v>
      </c>
      <c r="B350">
        <v>76</v>
      </c>
      <c r="C350" t="s">
        <v>32</v>
      </c>
      <c r="D350">
        <v>0.88888888888888884</v>
      </c>
      <c r="E350">
        <v>23</v>
      </c>
      <c r="F350">
        <v>0.75</v>
      </c>
      <c r="G350">
        <v>154</v>
      </c>
      <c r="H350">
        <v>0.70779220779220775</v>
      </c>
      <c r="I350">
        <v>1.0083368055555549E-5</v>
      </c>
      <c r="J350">
        <v>0.68181818181818177</v>
      </c>
      <c r="K350">
        <v>7.7618287037037044E-6</v>
      </c>
      <c r="L350">
        <v>0.62337662337662336</v>
      </c>
      <c r="M350">
        <v>0.56493506493506496</v>
      </c>
      <c r="N350" t="s">
        <v>33</v>
      </c>
      <c r="O350">
        <v>2</v>
      </c>
      <c r="P350">
        <v>196</v>
      </c>
      <c r="Q350">
        <v>1</v>
      </c>
      <c r="R350">
        <v>0.5</v>
      </c>
      <c r="S350" t="s">
        <v>27</v>
      </c>
      <c r="T350">
        <v>1</v>
      </c>
      <c r="U350" t="b">
        <v>1</v>
      </c>
      <c r="V350" s="8">
        <f t="shared" si="20"/>
        <v>-2.5974025974025983E-2</v>
      </c>
      <c r="W350" s="8">
        <f t="shared" si="21"/>
        <v>-8.4415584415584388E-2</v>
      </c>
      <c r="X350" s="8">
        <f t="shared" si="22"/>
        <v>-0.14285714285714279</v>
      </c>
      <c r="Y350" cm="1">
        <f t="array" ref="Y350">_xlfn.IFS(X350&lt;W350,0,X350&lt;V350,0,"TRUE",1)</f>
        <v>0</v>
      </c>
      <c r="Z350">
        <f t="shared" si="23"/>
        <v>0</v>
      </c>
    </row>
    <row r="351" spans="1:26" x14ac:dyDescent="0.25">
      <c r="A351">
        <v>537</v>
      </c>
      <c r="B351">
        <v>76</v>
      </c>
      <c r="C351" t="s">
        <v>32</v>
      </c>
      <c r="D351">
        <v>0.88888888888888884</v>
      </c>
      <c r="E351">
        <v>23</v>
      </c>
      <c r="F351">
        <v>0.77631578947368418</v>
      </c>
      <c r="G351">
        <v>154</v>
      </c>
      <c r="H351">
        <v>0.7142857142857143</v>
      </c>
      <c r="I351">
        <v>1.0627025462962961E-5</v>
      </c>
      <c r="J351">
        <v>0.70129870129870131</v>
      </c>
      <c r="K351">
        <v>7.9394097222222226E-6</v>
      </c>
      <c r="L351">
        <v>0.62337662337662336</v>
      </c>
      <c r="M351">
        <v>0.53896103896103897</v>
      </c>
      <c r="N351" t="s">
        <v>33</v>
      </c>
      <c r="O351">
        <v>2</v>
      </c>
      <c r="P351">
        <v>196</v>
      </c>
      <c r="Q351">
        <v>1</v>
      </c>
      <c r="R351">
        <v>-0.5</v>
      </c>
      <c r="S351" t="s">
        <v>27</v>
      </c>
      <c r="T351">
        <v>1</v>
      </c>
      <c r="U351" t="b">
        <v>1</v>
      </c>
      <c r="V351" s="8">
        <f t="shared" si="20"/>
        <v>-1.2987012987012991E-2</v>
      </c>
      <c r="W351" s="8">
        <f t="shared" si="21"/>
        <v>-9.0909090909090939E-2</v>
      </c>
      <c r="X351" s="8">
        <f t="shared" si="22"/>
        <v>-0.17532467532467533</v>
      </c>
      <c r="Y351" cm="1">
        <f t="array" ref="Y351">_xlfn.IFS(X351&lt;W351,0,X351&lt;V351,0,"TRUE",1)</f>
        <v>0</v>
      </c>
      <c r="Z351">
        <f t="shared" si="23"/>
        <v>0</v>
      </c>
    </row>
    <row r="352" spans="1:26" x14ac:dyDescent="0.25">
      <c r="A352">
        <v>537</v>
      </c>
      <c r="B352">
        <v>76</v>
      </c>
      <c r="C352" t="s">
        <v>32</v>
      </c>
      <c r="D352">
        <v>0.88888888888888884</v>
      </c>
      <c r="E352">
        <v>23</v>
      </c>
      <c r="F352">
        <v>0.67105263157894735</v>
      </c>
      <c r="G352">
        <v>154</v>
      </c>
      <c r="H352">
        <v>0.66883116883116878</v>
      </c>
      <c r="I352">
        <v>1.00075E-5</v>
      </c>
      <c r="J352">
        <v>0.68181818181818177</v>
      </c>
      <c r="K352">
        <v>7.942349537037038E-6</v>
      </c>
      <c r="L352">
        <v>0.62337662337662336</v>
      </c>
      <c r="M352">
        <v>0.59740259740259738</v>
      </c>
      <c r="N352" t="s">
        <v>33</v>
      </c>
      <c r="O352">
        <v>2</v>
      </c>
      <c r="P352">
        <v>196</v>
      </c>
      <c r="Q352">
        <v>2</v>
      </c>
      <c r="R352">
        <v>1</v>
      </c>
      <c r="S352" t="s">
        <v>27</v>
      </c>
      <c r="T352">
        <v>1</v>
      </c>
      <c r="U352" t="b">
        <v>1</v>
      </c>
      <c r="V352" s="8">
        <f t="shared" si="20"/>
        <v>1.2987012987012991E-2</v>
      </c>
      <c r="W352" s="8">
        <f t="shared" si="21"/>
        <v>-4.5454545454545414E-2</v>
      </c>
      <c r="X352" s="8">
        <f t="shared" si="22"/>
        <v>-7.1428571428571397E-2</v>
      </c>
      <c r="Y352" cm="1">
        <f t="array" ref="Y352">_xlfn.IFS(X352&lt;W352,0,X352&lt;V352,0,"TRUE",1)</f>
        <v>0</v>
      </c>
      <c r="Z352">
        <f t="shared" si="23"/>
        <v>0</v>
      </c>
    </row>
    <row r="353" spans="1:26" x14ac:dyDescent="0.25">
      <c r="A353">
        <v>537</v>
      </c>
      <c r="B353">
        <v>76</v>
      </c>
      <c r="C353" t="s">
        <v>32</v>
      </c>
      <c r="D353">
        <v>0.88888888888888884</v>
      </c>
      <c r="E353">
        <v>23</v>
      </c>
      <c r="F353">
        <v>0.76315789473684215</v>
      </c>
      <c r="G353">
        <v>154</v>
      </c>
      <c r="H353">
        <v>0.7142857142857143</v>
      </c>
      <c r="I353">
        <v>1.0178854166666669E-5</v>
      </c>
      <c r="J353">
        <v>0.7142857142857143</v>
      </c>
      <c r="K353">
        <v>7.7692592592592582E-6</v>
      </c>
      <c r="L353">
        <v>0.62337662337662336</v>
      </c>
      <c r="M353">
        <v>0.53896103896103897</v>
      </c>
      <c r="N353" t="s">
        <v>33</v>
      </c>
      <c r="O353">
        <v>2</v>
      </c>
      <c r="P353">
        <v>196</v>
      </c>
      <c r="Q353">
        <v>2</v>
      </c>
      <c r="R353">
        <v>-1</v>
      </c>
      <c r="S353" t="s">
        <v>27</v>
      </c>
      <c r="T353">
        <v>1</v>
      </c>
      <c r="U353" t="b">
        <v>1</v>
      </c>
      <c r="V353" s="8">
        <f t="shared" si="20"/>
        <v>0</v>
      </c>
      <c r="W353" s="8">
        <f t="shared" si="21"/>
        <v>-9.0909090909090939E-2</v>
      </c>
      <c r="X353" s="8">
        <f t="shared" si="22"/>
        <v>-0.17532467532467533</v>
      </c>
      <c r="Y353" cm="1">
        <f t="array" ref="Y353">_xlfn.IFS(X353&lt;W353,0,X353&lt;V353,0,"TRUE",1)</f>
        <v>0</v>
      </c>
      <c r="Z353">
        <f t="shared" si="23"/>
        <v>0</v>
      </c>
    </row>
    <row r="354" spans="1:26" x14ac:dyDescent="0.25">
      <c r="A354">
        <v>537</v>
      </c>
      <c r="B354">
        <v>76</v>
      </c>
      <c r="C354" t="s">
        <v>32</v>
      </c>
      <c r="D354">
        <v>0.88888888888888884</v>
      </c>
      <c r="E354">
        <v>23</v>
      </c>
      <c r="F354">
        <v>0.60526315789473684</v>
      </c>
      <c r="G354">
        <v>154</v>
      </c>
      <c r="H354">
        <v>0.62987012987012991</v>
      </c>
      <c r="I354">
        <v>1.044408564814815E-5</v>
      </c>
      <c r="J354">
        <v>0.5714285714285714</v>
      </c>
      <c r="K354">
        <v>8.2998611111111104E-6</v>
      </c>
      <c r="L354">
        <v>0.62337662337662336</v>
      </c>
      <c r="M354">
        <v>0.63636363636363635</v>
      </c>
      <c r="N354" t="s">
        <v>33</v>
      </c>
      <c r="O354">
        <v>2</v>
      </c>
      <c r="P354">
        <v>196</v>
      </c>
      <c r="Q354">
        <v>3</v>
      </c>
      <c r="R354">
        <v>2</v>
      </c>
      <c r="S354" t="s">
        <v>27</v>
      </c>
      <c r="T354">
        <v>1</v>
      </c>
      <c r="U354" t="b">
        <v>1</v>
      </c>
      <c r="V354" s="8">
        <f t="shared" si="20"/>
        <v>-5.8441558441558517E-2</v>
      </c>
      <c r="W354" s="8">
        <f t="shared" si="21"/>
        <v>-6.4935064935065512E-3</v>
      </c>
      <c r="X354" s="8">
        <f t="shared" si="22"/>
        <v>6.4935064935064402E-3</v>
      </c>
      <c r="Y354" cm="1">
        <f t="array" ref="Y354">_xlfn.IFS(X354&lt;W354,0,X354&lt;V354,0,"TRUE",1)</f>
        <v>1</v>
      </c>
      <c r="Z354">
        <f t="shared" si="23"/>
        <v>1</v>
      </c>
    </row>
    <row r="355" spans="1:26" x14ac:dyDescent="0.25">
      <c r="A355">
        <v>537</v>
      </c>
      <c r="B355">
        <v>76</v>
      </c>
      <c r="C355" t="s">
        <v>32</v>
      </c>
      <c r="D355">
        <v>0.88888888888888884</v>
      </c>
      <c r="E355">
        <v>23</v>
      </c>
      <c r="F355">
        <v>0.76315789473684215</v>
      </c>
      <c r="G355">
        <v>154</v>
      </c>
      <c r="H355">
        <v>0.7142857142857143</v>
      </c>
      <c r="I355">
        <v>1.018759259259259E-5</v>
      </c>
      <c r="J355">
        <v>0.7142857142857143</v>
      </c>
      <c r="K355">
        <v>7.7631597222222223E-6</v>
      </c>
      <c r="L355">
        <v>0.62337662337662336</v>
      </c>
      <c r="M355">
        <v>0.53896103896103897</v>
      </c>
      <c r="N355" t="s">
        <v>33</v>
      </c>
      <c r="O355">
        <v>2</v>
      </c>
      <c r="P355">
        <v>196</v>
      </c>
      <c r="Q355">
        <v>3</v>
      </c>
      <c r="R355">
        <v>-2</v>
      </c>
      <c r="S355" t="s">
        <v>27</v>
      </c>
      <c r="T355">
        <v>1</v>
      </c>
      <c r="U355" t="b">
        <v>1</v>
      </c>
      <c r="V355" s="8">
        <f t="shared" si="20"/>
        <v>0</v>
      </c>
      <c r="W355" s="8">
        <f t="shared" si="21"/>
        <v>-9.0909090909090939E-2</v>
      </c>
      <c r="X355" s="8">
        <f t="shared" si="22"/>
        <v>-0.17532467532467533</v>
      </c>
      <c r="Y355" cm="1">
        <f t="array" ref="Y355">_xlfn.IFS(X355&lt;W355,0,X355&lt;V355,0,"TRUE",1)</f>
        <v>0</v>
      </c>
      <c r="Z355">
        <f t="shared" si="23"/>
        <v>0</v>
      </c>
    </row>
    <row r="356" spans="1:26" x14ac:dyDescent="0.25">
      <c r="A356">
        <v>537</v>
      </c>
      <c r="B356">
        <v>76</v>
      </c>
      <c r="C356" t="s">
        <v>32</v>
      </c>
      <c r="D356">
        <v>0.88888888888888884</v>
      </c>
      <c r="E356">
        <v>23</v>
      </c>
      <c r="F356">
        <v>0.76315789473684215</v>
      </c>
      <c r="G356">
        <v>154</v>
      </c>
      <c r="H356">
        <v>0.72077922077922074</v>
      </c>
      <c r="I356">
        <v>1.0008240740740741E-5</v>
      </c>
      <c r="J356">
        <v>0.68181818181818177</v>
      </c>
      <c r="K356">
        <v>7.7568055555555561E-6</v>
      </c>
      <c r="L356">
        <v>0.62337662337662336</v>
      </c>
      <c r="M356">
        <v>0.64935064935064934</v>
      </c>
      <c r="N356" t="s">
        <v>33</v>
      </c>
      <c r="O356">
        <v>3</v>
      </c>
      <c r="P356">
        <v>61</v>
      </c>
      <c r="Q356">
        <v>1</v>
      </c>
      <c r="R356">
        <v>0.5</v>
      </c>
      <c r="S356" t="s">
        <v>27</v>
      </c>
      <c r="T356">
        <v>1</v>
      </c>
      <c r="U356" t="b">
        <v>0</v>
      </c>
      <c r="V356" s="8">
        <f t="shared" si="20"/>
        <v>-3.8961038961038974E-2</v>
      </c>
      <c r="W356" s="8">
        <f t="shared" si="21"/>
        <v>-9.740259740259738E-2</v>
      </c>
      <c r="X356" s="8">
        <f t="shared" si="22"/>
        <v>-7.1428571428571397E-2</v>
      </c>
      <c r="Y356" cm="1">
        <f t="array" ref="Y356">_xlfn.IFS(X356&lt;W356,0,X356&lt;V356,0,"TRUE",1)</f>
        <v>0</v>
      </c>
      <c r="Z356">
        <f t="shared" si="23"/>
        <v>0</v>
      </c>
    </row>
    <row r="357" spans="1:26" x14ac:dyDescent="0.25">
      <c r="A357">
        <v>537</v>
      </c>
      <c r="B357">
        <v>76</v>
      </c>
      <c r="C357" t="s">
        <v>32</v>
      </c>
      <c r="D357">
        <v>0.88888888888888884</v>
      </c>
      <c r="E357">
        <v>23</v>
      </c>
      <c r="F357">
        <v>0.76315789473684215</v>
      </c>
      <c r="G357">
        <v>154</v>
      </c>
      <c r="H357">
        <v>0.72077922077922074</v>
      </c>
      <c r="I357">
        <v>1.026383101851852E-5</v>
      </c>
      <c r="J357">
        <v>0.68181818181818177</v>
      </c>
      <c r="K357">
        <v>8.046631944444445E-6</v>
      </c>
      <c r="L357">
        <v>0.62337662337662336</v>
      </c>
      <c r="M357">
        <v>0.64935064935064934</v>
      </c>
      <c r="N357" t="s">
        <v>33</v>
      </c>
      <c r="O357">
        <v>3</v>
      </c>
      <c r="P357">
        <v>61</v>
      </c>
      <c r="Q357">
        <v>1</v>
      </c>
      <c r="R357">
        <v>-0.5</v>
      </c>
      <c r="S357" t="s">
        <v>27</v>
      </c>
      <c r="T357">
        <v>1</v>
      </c>
      <c r="U357" t="b">
        <v>0</v>
      </c>
      <c r="V357" s="8">
        <f t="shared" si="20"/>
        <v>-3.8961038961038974E-2</v>
      </c>
      <c r="W357" s="8">
        <f t="shared" si="21"/>
        <v>-9.740259740259738E-2</v>
      </c>
      <c r="X357" s="8">
        <f t="shared" si="22"/>
        <v>-7.1428571428571397E-2</v>
      </c>
      <c r="Y357" cm="1">
        <f t="array" ref="Y357">_xlfn.IFS(X357&lt;W357,0,X357&lt;V357,0,"TRUE",1)</f>
        <v>0</v>
      </c>
      <c r="Z357">
        <f t="shared" si="23"/>
        <v>0</v>
      </c>
    </row>
    <row r="358" spans="1:26" x14ac:dyDescent="0.25">
      <c r="A358">
        <v>537</v>
      </c>
      <c r="B358">
        <v>76</v>
      </c>
      <c r="C358" t="s">
        <v>32</v>
      </c>
      <c r="D358">
        <v>0.88888888888888884</v>
      </c>
      <c r="E358">
        <v>23</v>
      </c>
      <c r="F358">
        <v>0.76315789473684215</v>
      </c>
      <c r="G358">
        <v>154</v>
      </c>
      <c r="H358">
        <v>0.72077922077922074</v>
      </c>
      <c r="I358">
        <v>9.8690740740740737E-6</v>
      </c>
      <c r="J358">
        <v>0.68181818181818177</v>
      </c>
      <c r="K358">
        <v>8.048032407407407E-6</v>
      </c>
      <c r="L358">
        <v>0.62337662337662336</v>
      </c>
      <c r="M358">
        <v>0.64935064935064934</v>
      </c>
      <c r="N358" t="s">
        <v>33</v>
      </c>
      <c r="O358">
        <v>3</v>
      </c>
      <c r="P358">
        <v>61</v>
      </c>
      <c r="Q358">
        <v>2</v>
      </c>
      <c r="R358">
        <v>1</v>
      </c>
      <c r="S358" t="s">
        <v>27</v>
      </c>
      <c r="T358">
        <v>1</v>
      </c>
      <c r="U358" t="b">
        <v>0</v>
      </c>
      <c r="V358" s="8">
        <f t="shared" si="20"/>
        <v>-3.8961038961038974E-2</v>
      </c>
      <c r="W358" s="8">
        <f t="shared" si="21"/>
        <v>-9.740259740259738E-2</v>
      </c>
      <c r="X358" s="8">
        <f t="shared" si="22"/>
        <v>-7.1428571428571397E-2</v>
      </c>
      <c r="Y358" cm="1">
        <f t="array" ref="Y358">_xlfn.IFS(X358&lt;W358,0,X358&lt;V358,0,"TRUE",1)</f>
        <v>0</v>
      </c>
      <c r="Z358">
        <f t="shared" si="23"/>
        <v>0</v>
      </c>
    </row>
    <row r="359" spans="1:26" x14ac:dyDescent="0.25">
      <c r="A359">
        <v>537</v>
      </c>
      <c r="B359">
        <v>76</v>
      </c>
      <c r="C359" t="s">
        <v>32</v>
      </c>
      <c r="D359">
        <v>0.88888888888888884</v>
      </c>
      <c r="E359">
        <v>23</v>
      </c>
      <c r="F359">
        <v>0.76315789473684215</v>
      </c>
      <c r="G359">
        <v>154</v>
      </c>
      <c r="H359">
        <v>0.72077922077922074</v>
      </c>
      <c r="I359">
        <v>9.901701388888889E-6</v>
      </c>
      <c r="J359">
        <v>0.68181818181818177</v>
      </c>
      <c r="K359">
        <v>8.3043749999999996E-6</v>
      </c>
      <c r="L359">
        <v>0.62337662337662336</v>
      </c>
      <c r="M359">
        <v>0.64935064935064934</v>
      </c>
      <c r="N359" t="s">
        <v>33</v>
      </c>
      <c r="O359">
        <v>3</v>
      </c>
      <c r="P359">
        <v>61</v>
      </c>
      <c r="Q359">
        <v>2</v>
      </c>
      <c r="R359">
        <v>-1</v>
      </c>
      <c r="S359" t="s">
        <v>27</v>
      </c>
      <c r="T359">
        <v>1</v>
      </c>
      <c r="U359" t="b">
        <v>0</v>
      </c>
      <c r="V359" s="8">
        <f t="shared" si="20"/>
        <v>-3.8961038961038974E-2</v>
      </c>
      <c r="W359" s="8">
        <f t="shared" si="21"/>
        <v>-9.740259740259738E-2</v>
      </c>
      <c r="X359" s="8">
        <f t="shared" si="22"/>
        <v>-7.1428571428571397E-2</v>
      </c>
      <c r="Y359" cm="1">
        <f t="array" ref="Y359">_xlfn.IFS(X359&lt;W359,0,X359&lt;V359,0,"TRUE",1)</f>
        <v>0</v>
      </c>
      <c r="Z359">
        <f t="shared" si="23"/>
        <v>0</v>
      </c>
    </row>
    <row r="360" spans="1:26" x14ac:dyDescent="0.25">
      <c r="A360">
        <v>537</v>
      </c>
      <c r="B360">
        <v>76</v>
      </c>
      <c r="C360" t="s">
        <v>32</v>
      </c>
      <c r="D360">
        <v>0.88888888888888884</v>
      </c>
      <c r="E360">
        <v>23</v>
      </c>
      <c r="F360">
        <v>0.76315789473684215</v>
      </c>
      <c r="G360">
        <v>154</v>
      </c>
      <c r="H360">
        <v>0.72077922077922074</v>
      </c>
      <c r="I360">
        <v>1.0089710648148149E-5</v>
      </c>
      <c r="J360">
        <v>0.68181818181818177</v>
      </c>
      <c r="K360">
        <v>7.9415162037037028E-6</v>
      </c>
      <c r="L360">
        <v>0.58441558441558439</v>
      </c>
      <c r="M360">
        <v>0.64935064935064934</v>
      </c>
      <c r="N360" t="s">
        <v>33</v>
      </c>
      <c r="O360">
        <v>3</v>
      </c>
      <c r="P360">
        <v>61</v>
      </c>
      <c r="Q360">
        <v>3</v>
      </c>
      <c r="R360">
        <v>2</v>
      </c>
      <c r="S360" t="s">
        <v>27</v>
      </c>
      <c r="T360">
        <v>1</v>
      </c>
      <c r="U360" t="b">
        <v>0</v>
      </c>
      <c r="V360" s="8">
        <f t="shared" si="20"/>
        <v>-3.8961038961038974E-2</v>
      </c>
      <c r="W360" s="8">
        <f t="shared" si="21"/>
        <v>-0.13636363636363635</v>
      </c>
      <c r="X360" s="8">
        <f t="shared" si="22"/>
        <v>-7.1428571428571397E-2</v>
      </c>
      <c r="Y360" cm="1">
        <f t="array" ref="Y360">_xlfn.IFS(X360&lt;W360,0,X360&lt;V360,0,"TRUE",1)</f>
        <v>0</v>
      </c>
      <c r="Z360">
        <f t="shared" si="23"/>
        <v>0</v>
      </c>
    </row>
    <row r="361" spans="1:26" x14ac:dyDescent="0.25">
      <c r="A361">
        <v>537</v>
      </c>
      <c r="B361">
        <v>76</v>
      </c>
      <c r="C361" t="s">
        <v>32</v>
      </c>
      <c r="D361">
        <v>0.88888888888888884</v>
      </c>
      <c r="E361">
        <v>23</v>
      </c>
      <c r="F361">
        <v>0.76315789473684215</v>
      </c>
      <c r="G361">
        <v>154</v>
      </c>
      <c r="H361">
        <v>0.72077922077922074</v>
      </c>
      <c r="I361">
        <v>1.0265752314814811E-5</v>
      </c>
      <c r="J361">
        <v>0.68181818181818177</v>
      </c>
      <c r="K361">
        <v>7.9763425925925932E-6</v>
      </c>
      <c r="L361">
        <v>0.62987012987012991</v>
      </c>
      <c r="M361">
        <v>0.64935064935064934</v>
      </c>
      <c r="N361" t="s">
        <v>33</v>
      </c>
      <c r="O361">
        <v>3</v>
      </c>
      <c r="P361">
        <v>61</v>
      </c>
      <c r="Q361">
        <v>3</v>
      </c>
      <c r="R361">
        <v>-2</v>
      </c>
      <c r="S361" t="s">
        <v>27</v>
      </c>
      <c r="T361">
        <v>1</v>
      </c>
      <c r="U361" t="b">
        <v>0</v>
      </c>
      <c r="V361" s="8">
        <f t="shared" si="20"/>
        <v>-3.8961038961038974E-2</v>
      </c>
      <c r="W361" s="8">
        <f t="shared" si="21"/>
        <v>-9.0909090909090828E-2</v>
      </c>
      <c r="X361" s="8">
        <f t="shared" si="22"/>
        <v>-7.1428571428571397E-2</v>
      </c>
      <c r="Y361" cm="1">
        <f t="array" ref="Y361">_xlfn.IFS(X361&lt;W361,0,X361&lt;V361,0,"TRUE",1)</f>
        <v>0</v>
      </c>
      <c r="Z361">
        <f t="shared" si="23"/>
        <v>0</v>
      </c>
    </row>
    <row r="362" spans="1:26" x14ac:dyDescent="0.25">
      <c r="A362">
        <v>537</v>
      </c>
      <c r="B362">
        <v>76</v>
      </c>
      <c r="C362" t="s">
        <v>32</v>
      </c>
      <c r="D362">
        <v>0.88888888888888884</v>
      </c>
      <c r="E362">
        <v>23</v>
      </c>
      <c r="F362">
        <v>0.76315789473684215</v>
      </c>
      <c r="G362">
        <v>154</v>
      </c>
      <c r="H362">
        <v>0.7142857142857143</v>
      </c>
      <c r="I362">
        <v>1.026186342592593E-5</v>
      </c>
      <c r="J362">
        <v>0.68181818181818177</v>
      </c>
      <c r="K362">
        <v>7.9427083333333344E-6</v>
      </c>
      <c r="L362">
        <v>0.62337662337662336</v>
      </c>
      <c r="M362">
        <v>0.61038961038961037</v>
      </c>
      <c r="N362" t="s">
        <v>33</v>
      </c>
      <c r="O362">
        <v>3</v>
      </c>
      <c r="P362">
        <v>135</v>
      </c>
      <c r="Q362">
        <v>1</v>
      </c>
      <c r="R362">
        <v>0.5</v>
      </c>
      <c r="S362" t="s">
        <v>27</v>
      </c>
      <c r="T362">
        <v>1</v>
      </c>
      <c r="U362" t="b">
        <v>0</v>
      </c>
      <c r="V362" s="8">
        <f t="shared" si="20"/>
        <v>-3.2467532467532534E-2</v>
      </c>
      <c r="W362" s="8">
        <f t="shared" si="21"/>
        <v>-9.0909090909090939E-2</v>
      </c>
      <c r="X362" s="8">
        <f t="shared" si="22"/>
        <v>-0.10389610389610393</v>
      </c>
      <c r="Y362" cm="1">
        <f t="array" ref="Y362">_xlfn.IFS(X362&lt;W362,0,X362&lt;V362,0,"TRUE",1)</f>
        <v>0</v>
      </c>
      <c r="Z362">
        <f t="shared" si="23"/>
        <v>0</v>
      </c>
    </row>
    <row r="363" spans="1:26" x14ac:dyDescent="0.25">
      <c r="A363">
        <v>537</v>
      </c>
      <c r="B363">
        <v>76</v>
      </c>
      <c r="C363" t="s">
        <v>32</v>
      </c>
      <c r="D363">
        <v>0.88888888888888884</v>
      </c>
      <c r="E363">
        <v>23</v>
      </c>
      <c r="F363">
        <v>0.75</v>
      </c>
      <c r="G363">
        <v>154</v>
      </c>
      <c r="H363">
        <v>0.7142857142857143</v>
      </c>
      <c r="I363">
        <v>1.007902777777778E-5</v>
      </c>
      <c r="J363">
        <v>0.68181818181818177</v>
      </c>
      <c r="K363">
        <v>7.9452662037037043E-6</v>
      </c>
      <c r="L363">
        <v>0.61688311688311692</v>
      </c>
      <c r="M363">
        <v>0.61038961038961037</v>
      </c>
      <c r="N363" t="s">
        <v>33</v>
      </c>
      <c r="O363">
        <v>3</v>
      </c>
      <c r="P363">
        <v>135</v>
      </c>
      <c r="Q363">
        <v>1</v>
      </c>
      <c r="R363">
        <v>-0.5</v>
      </c>
      <c r="S363" t="s">
        <v>27</v>
      </c>
      <c r="T363">
        <v>1</v>
      </c>
      <c r="U363" t="b">
        <v>0</v>
      </c>
      <c r="V363" s="8">
        <f t="shared" si="20"/>
        <v>-3.2467532467532534E-2</v>
      </c>
      <c r="W363" s="8">
        <f t="shared" si="21"/>
        <v>-9.740259740259738E-2</v>
      </c>
      <c r="X363" s="8">
        <f t="shared" si="22"/>
        <v>-0.10389610389610393</v>
      </c>
      <c r="Y363" cm="1">
        <f t="array" ref="Y363">_xlfn.IFS(X363&lt;W363,0,X363&lt;V363,0,"TRUE",1)</f>
        <v>0</v>
      </c>
      <c r="Z363">
        <f t="shared" si="23"/>
        <v>0</v>
      </c>
    </row>
    <row r="364" spans="1:26" x14ac:dyDescent="0.25">
      <c r="A364">
        <v>537</v>
      </c>
      <c r="B364">
        <v>76</v>
      </c>
      <c r="C364" t="s">
        <v>32</v>
      </c>
      <c r="D364">
        <v>0.88888888888888884</v>
      </c>
      <c r="E364">
        <v>23</v>
      </c>
      <c r="F364">
        <v>0.75</v>
      </c>
      <c r="G364">
        <v>154</v>
      </c>
      <c r="H364">
        <v>0.69480519480519476</v>
      </c>
      <c r="I364">
        <v>1.0007928240740741E-5</v>
      </c>
      <c r="J364">
        <v>0.68181818181818177</v>
      </c>
      <c r="K364">
        <v>8.1244444444444453E-6</v>
      </c>
      <c r="L364">
        <v>0.62337662337662336</v>
      </c>
      <c r="M364">
        <v>0.61038961038961037</v>
      </c>
      <c r="N364" t="s">
        <v>33</v>
      </c>
      <c r="O364">
        <v>3</v>
      </c>
      <c r="P364">
        <v>135</v>
      </c>
      <c r="Q364">
        <v>2</v>
      </c>
      <c r="R364">
        <v>1</v>
      </c>
      <c r="S364" t="s">
        <v>27</v>
      </c>
      <c r="T364">
        <v>1</v>
      </c>
      <c r="U364" t="b">
        <v>0</v>
      </c>
      <c r="V364" s="8">
        <f t="shared" si="20"/>
        <v>-1.2987012987012991E-2</v>
      </c>
      <c r="W364" s="8">
        <f t="shared" si="21"/>
        <v>-7.1428571428571397E-2</v>
      </c>
      <c r="X364" s="8">
        <f t="shared" si="22"/>
        <v>-8.4415584415584388E-2</v>
      </c>
      <c r="Y364" cm="1">
        <f t="array" ref="Y364">_xlfn.IFS(X364&lt;W364,0,X364&lt;V364,0,"TRUE",1)</f>
        <v>0</v>
      </c>
      <c r="Z364">
        <f t="shared" si="23"/>
        <v>0</v>
      </c>
    </row>
    <row r="365" spans="1:26" x14ac:dyDescent="0.25">
      <c r="A365">
        <v>537</v>
      </c>
      <c r="B365">
        <v>76</v>
      </c>
      <c r="C365" t="s">
        <v>32</v>
      </c>
      <c r="D365">
        <v>0.88888888888888884</v>
      </c>
      <c r="E365">
        <v>23</v>
      </c>
      <c r="F365">
        <v>0.75</v>
      </c>
      <c r="G365">
        <v>154</v>
      </c>
      <c r="H365">
        <v>0.7142857142857143</v>
      </c>
      <c r="I365">
        <v>1.427979166666667E-5</v>
      </c>
      <c r="J365">
        <v>0.69480519480519476</v>
      </c>
      <c r="K365">
        <v>1.492913194444444E-5</v>
      </c>
      <c r="L365">
        <v>0.64935064935064934</v>
      </c>
      <c r="M365">
        <v>0.61038961038961037</v>
      </c>
      <c r="N365" t="s">
        <v>33</v>
      </c>
      <c r="O365">
        <v>3</v>
      </c>
      <c r="P365">
        <v>135</v>
      </c>
      <c r="Q365">
        <v>2</v>
      </c>
      <c r="R365">
        <v>-1</v>
      </c>
      <c r="S365" t="s">
        <v>27</v>
      </c>
      <c r="T365">
        <v>1</v>
      </c>
      <c r="U365" t="b">
        <v>0</v>
      </c>
      <c r="V365" s="8">
        <f t="shared" si="20"/>
        <v>-1.9480519480519543E-2</v>
      </c>
      <c r="W365" s="8">
        <f t="shared" si="21"/>
        <v>-6.4935064935064957E-2</v>
      </c>
      <c r="X365" s="8">
        <f t="shared" si="22"/>
        <v>-0.10389610389610393</v>
      </c>
      <c r="Y365" cm="1">
        <f t="array" ref="Y365">_xlfn.IFS(X365&lt;W365,0,X365&lt;V365,0,"TRUE",1)</f>
        <v>0</v>
      </c>
      <c r="Z365">
        <f t="shared" si="23"/>
        <v>0</v>
      </c>
    </row>
    <row r="366" spans="1:26" x14ac:dyDescent="0.25">
      <c r="A366">
        <v>537</v>
      </c>
      <c r="B366">
        <v>76</v>
      </c>
      <c r="C366" t="s">
        <v>32</v>
      </c>
      <c r="D366">
        <v>0.88888888888888884</v>
      </c>
      <c r="E366">
        <v>23</v>
      </c>
      <c r="F366">
        <v>0.63157894736842102</v>
      </c>
      <c r="G366">
        <v>154</v>
      </c>
      <c r="H366">
        <v>0.61038961038961037</v>
      </c>
      <c r="I366">
        <v>2.466944444444444E-5</v>
      </c>
      <c r="J366">
        <v>0.68181818181818177</v>
      </c>
      <c r="K366">
        <v>3.3420821759259261E-5</v>
      </c>
      <c r="L366">
        <v>0.61038961038961037</v>
      </c>
      <c r="M366">
        <v>0.61038961038961037</v>
      </c>
      <c r="N366" t="s">
        <v>33</v>
      </c>
      <c r="O366">
        <v>3</v>
      </c>
      <c r="P366">
        <v>135</v>
      </c>
      <c r="Q366">
        <v>3</v>
      </c>
      <c r="R366">
        <v>2</v>
      </c>
      <c r="S366" t="s">
        <v>27</v>
      </c>
      <c r="T366">
        <v>1</v>
      </c>
      <c r="U366" t="b">
        <v>0</v>
      </c>
      <c r="V366" s="8">
        <f t="shared" si="20"/>
        <v>7.1428571428571397E-2</v>
      </c>
      <c r="W366" s="8">
        <f t="shared" si="21"/>
        <v>0</v>
      </c>
      <c r="X366" s="8">
        <f t="shared" si="22"/>
        <v>0</v>
      </c>
      <c r="Y366" cm="1">
        <f t="array" ref="Y366">_xlfn.IFS(X366&lt;W366,0,X366&lt;V366,0,"TRUE",1)</f>
        <v>0</v>
      </c>
      <c r="Z366">
        <f t="shared" si="23"/>
        <v>0</v>
      </c>
    </row>
    <row r="367" spans="1:26" x14ac:dyDescent="0.25">
      <c r="A367">
        <v>537</v>
      </c>
      <c r="B367">
        <v>76</v>
      </c>
      <c r="C367" t="s">
        <v>32</v>
      </c>
      <c r="D367">
        <v>0.88888888888888884</v>
      </c>
      <c r="E367">
        <v>23</v>
      </c>
      <c r="F367">
        <v>0.76315789473684215</v>
      </c>
      <c r="G367">
        <v>154</v>
      </c>
      <c r="H367">
        <v>0.7142857142857143</v>
      </c>
      <c r="I367">
        <v>2.8961886574074079E-5</v>
      </c>
      <c r="J367">
        <v>0.68831168831168832</v>
      </c>
      <c r="K367">
        <v>2.493342592592592E-5</v>
      </c>
      <c r="L367">
        <v>0.64935064935064934</v>
      </c>
      <c r="M367">
        <v>0.61038961038961037</v>
      </c>
      <c r="N367" t="s">
        <v>33</v>
      </c>
      <c r="O367">
        <v>3</v>
      </c>
      <c r="P367">
        <v>135</v>
      </c>
      <c r="Q367">
        <v>3</v>
      </c>
      <c r="R367">
        <v>-2</v>
      </c>
      <c r="S367" t="s">
        <v>27</v>
      </c>
      <c r="T367">
        <v>1</v>
      </c>
      <c r="U367" t="b">
        <v>0</v>
      </c>
      <c r="V367" s="8">
        <f t="shared" si="20"/>
        <v>-2.5974025974025983E-2</v>
      </c>
      <c r="W367" s="8">
        <f t="shared" si="21"/>
        <v>-6.4935064935064957E-2</v>
      </c>
      <c r="X367" s="8">
        <f t="shared" si="22"/>
        <v>-0.10389610389610393</v>
      </c>
      <c r="Y367" cm="1">
        <f t="array" ref="Y367">_xlfn.IFS(X367&lt;W367,0,X367&lt;V367,0,"TRUE",1)</f>
        <v>0</v>
      </c>
      <c r="Z367">
        <f t="shared" si="23"/>
        <v>0</v>
      </c>
    </row>
    <row r="368" spans="1:26" x14ac:dyDescent="0.25">
      <c r="A368">
        <v>537</v>
      </c>
      <c r="B368">
        <v>76</v>
      </c>
      <c r="C368" t="s">
        <v>32</v>
      </c>
      <c r="D368">
        <v>0.88888888888888884</v>
      </c>
      <c r="E368">
        <v>23</v>
      </c>
      <c r="F368">
        <v>0.76315789473684215</v>
      </c>
      <c r="G368">
        <v>154</v>
      </c>
      <c r="H368">
        <v>0.72727272727272729</v>
      </c>
      <c r="I368">
        <v>1.656538194444444E-5</v>
      </c>
      <c r="J368">
        <v>0.68181818181818177</v>
      </c>
      <c r="K368">
        <v>1.7751331018518521E-5</v>
      </c>
      <c r="L368">
        <v>0.62337662337662336</v>
      </c>
      <c r="M368">
        <v>0.72077922077922074</v>
      </c>
      <c r="N368" t="s">
        <v>33</v>
      </c>
      <c r="O368">
        <v>4</v>
      </c>
      <c r="P368">
        <v>26</v>
      </c>
      <c r="Q368">
        <v>1</v>
      </c>
      <c r="R368">
        <v>0.5</v>
      </c>
      <c r="S368" t="s">
        <v>27</v>
      </c>
      <c r="T368">
        <v>1</v>
      </c>
      <c r="U368" t="b">
        <v>0</v>
      </c>
      <c r="V368" s="8">
        <f t="shared" si="20"/>
        <v>-4.5454545454545525E-2</v>
      </c>
      <c r="W368" s="8">
        <f t="shared" si="21"/>
        <v>-0.10389610389610393</v>
      </c>
      <c r="X368" s="8">
        <f t="shared" si="22"/>
        <v>-6.4935064935065512E-3</v>
      </c>
      <c r="Y368" cm="1">
        <f t="array" ref="Y368">_xlfn.IFS(X368&lt;W368,0,X368&lt;V368,0,"TRUE",1)</f>
        <v>1</v>
      </c>
      <c r="Z368">
        <f t="shared" si="23"/>
        <v>0</v>
      </c>
    </row>
    <row r="369" spans="1:26" x14ac:dyDescent="0.25">
      <c r="A369">
        <v>537</v>
      </c>
      <c r="B369">
        <v>76</v>
      </c>
      <c r="C369" t="s">
        <v>32</v>
      </c>
      <c r="D369">
        <v>0.88888888888888884</v>
      </c>
      <c r="E369">
        <v>23</v>
      </c>
      <c r="F369">
        <v>0.76315789473684215</v>
      </c>
      <c r="G369">
        <v>154</v>
      </c>
      <c r="H369">
        <v>0.72077922077922074</v>
      </c>
      <c r="I369">
        <v>2.708223379629629E-5</v>
      </c>
      <c r="J369">
        <v>0.68181818181818177</v>
      </c>
      <c r="K369">
        <v>1.0554351851851849E-5</v>
      </c>
      <c r="L369">
        <v>0.62337662337662336</v>
      </c>
      <c r="M369">
        <v>0.72077922077922074</v>
      </c>
      <c r="N369" t="s">
        <v>33</v>
      </c>
      <c r="O369">
        <v>4</v>
      </c>
      <c r="P369">
        <v>26</v>
      </c>
      <c r="Q369">
        <v>1</v>
      </c>
      <c r="R369">
        <v>-0.5</v>
      </c>
      <c r="S369" t="s">
        <v>27</v>
      </c>
      <c r="T369">
        <v>1</v>
      </c>
      <c r="U369" t="b">
        <v>0</v>
      </c>
      <c r="V369" s="8">
        <f t="shared" si="20"/>
        <v>-3.8961038961038974E-2</v>
      </c>
      <c r="W369" s="8">
        <f t="shared" si="21"/>
        <v>-9.740259740259738E-2</v>
      </c>
      <c r="X369" s="8">
        <f t="shared" si="22"/>
        <v>0</v>
      </c>
      <c r="Y369" cm="1">
        <f t="array" ref="Y369">_xlfn.IFS(X369&lt;W369,0,X369&lt;V369,0,"TRUE",1)</f>
        <v>1</v>
      </c>
      <c r="Z369">
        <f t="shared" si="23"/>
        <v>0</v>
      </c>
    </row>
    <row r="370" spans="1:26" x14ac:dyDescent="0.25">
      <c r="A370">
        <v>537</v>
      </c>
      <c r="B370">
        <v>76</v>
      </c>
      <c r="C370" t="s">
        <v>32</v>
      </c>
      <c r="D370">
        <v>0.88888888888888884</v>
      </c>
      <c r="E370">
        <v>23</v>
      </c>
      <c r="F370">
        <v>0.77631578947368418</v>
      </c>
      <c r="G370">
        <v>154</v>
      </c>
      <c r="H370">
        <v>0.72727272727272729</v>
      </c>
      <c r="I370">
        <v>1.138082175925926E-5</v>
      </c>
      <c r="J370">
        <v>0.68181818181818177</v>
      </c>
      <c r="K370">
        <v>1.8252152777777782E-5</v>
      </c>
      <c r="L370">
        <v>0.62337662337662336</v>
      </c>
      <c r="M370">
        <v>0.72077922077922074</v>
      </c>
      <c r="N370" t="s">
        <v>33</v>
      </c>
      <c r="O370">
        <v>4</v>
      </c>
      <c r="P370">
        <v>26</v>
      </c>
      <c r="Q370">
        <v>2</v>
      </c>
      <c r="R370">
        <v>1</v>
      </c>
      <c r="S370" t="s">
        <v>27</v>
      </c>
      <c r="T370">
        <v>1</v>
      </c>
      <c r="U370" t="b">
        <v>0</v>
      </c>
      <c r="V370" s="8">
        <f t="shared" si="20"/>
        <v>-4.5454545454545525E-2</v>
      </c>
      <c r="W370" s="8">
        <f t="shared" si="21"/>
        <v>-0.10389610389610393</v>
      </c>
      <c r="X370" s="8">
        <f t="shared" si="22"/>
        <v>-6.4935064935065512E-3</v>
      </c>
      <c r="Y370" cm="1">
        <f t="array" ref="Y370">_xlfn.IFS(X370&lt;W370,0,X370&lt;V370,0,"TRUE",1)</f>
        <v>1</v>
      </c>
      <c r="Z370">
        <f t="shared" si="23"/>
        <v>0</v>
      </c>
    </row>
    <row r="371" spans="1:26" x14ac:dyDescent="0.25">
      <c r="A371">
        <v>537</v>
      </c>
      <c r="B371">
        <v>76</v>
      </c>
      <c r="C371" t="s">
        <v>32</v>
      </c>
      <c r="D371">
        <v>0.88888888888888884</v>
      </c>
      <c r="E371">
        <v>23</v>
      </c>
      <c r="F371">
        <v>0.76315789473684215</v>
      </c>
      <c r="G371">
        <v>154</v>
      </c>
      <c r="H371">
        <v>0.72077922077922074</v>
      </c>
      <c r="I371">
        <v>1.63384837962963E-5</v>
      </c>
      <c r="J371">
        <v>0.68831168831168832</v>
      </c>
      <c r="K371">
        <v>1.0947523148148151E-5</v>
      </c>
      <c r="L371">
        <v>0.62337662337662336</v>
      </c>
      <c r="M371">
        <v>0.72077922077922074</v>
      </c>
      <c r="N371" t="s">
        <v>33</v>
      </c>
      <c r="O371">
        <v>4</v>
      </c>
      <c r="P371">
        <v>26</v>
      </c>
      <c r="Q371">
        <v>2</v>
      </c>
      <c r="R371">
        <v>-1</v>
      </c>
      <c r="S371" t="s">
        <v>27</v>
      </c>
      <c r="T371">
        <v>1</v>
      </c>
      <c r="U371" t="b">
        <v>0</v>
      </c>
      <c r="V371" s="8">
        <f t="shared" si="20"/>
        <v>-3.2467532467532423E-2</v>
      </c>
      <c r="W371" s="8">
        <f t="shared" si="21"/>
        <v>-9.740259740259738E-2</v>
      </c>
      <c r="X371" s="8">
        <f t="shared" si="22"/>
        <v>0</v>
      </c>
      <c r="Y371" cm="1">
        <f t="array" ref="Y371">_xlfn.IFS(X371&lt;W371,0,X371&lt;V371,0,"TRUE",1)</f>
        <v>1</v>
      </c>
      <c r="Z371">
        <f t="shared" si="23"/>
        <v>0</v>
      </c>
    </row>
    <row r="372" spans="1:26" x14ac:dyDescent="0.25">
      <c r="A372">
        <v>537</v>
      </c>
      <c r="B372">
        <v>76</v>
      </c>
      <c r="C372" t="s">
        <v>32</v>
      </c>
      <c r="D372">
        <v>0.88888888888888884</v>
      </c>
      <c r="E372">
        <v>23</v>
      </c>
      <c r="F372">
        <v>0.76315789473684215</v>
      </c>
      <c r="G372">
        <v>154</v>
      </c>
      <c r="H372">
        <v>0.7142857142857143</v>
      </c>
      <c r="I372">
        <v>1.415232638888889E-5</v>
      </c>
      <c r="J372">
        <v>0.7142857142857143</v>
      </c>
      <c r="K372">
        <v>9.881608796296296E-6</v>
      </c>
      <c r="L372">
        <v>0.62337662337662336</v>
      </c>
      <c r="M372">
        <v>0.72077922077922074</v>
      </c>
      <c r="N372" t="s">
        <v>33</v>
      </c>
      <c r="O372">
        <v>4</v>
      </c>
      <c r="P372">
        <v>26</v>
      </c>
      <c r="Q372">
        <v>3</v>
      </c>
      <c r="R372">
        <v>2</v>
      </c>
      <c r="S372" t="s">
        <v>27</v>
      </c>
      <c r="T372">
        <v>1</v>
      </c>
      <c r="U372" t="b">
        <v>0</v>
      </c>
      <c r="V372" s="8">
        <f t="shared" si="20"/>
        <v>0</v>
      </c>
      <c r="W372" s="8">
        <f t="shared" si="21"/>
        <v>-9.0909090909090939E-2</v>
      </c>
      <c r="X372" s="8">
        <f t="shared" si="22"/>
        <v>6.4935064935064402E-3</v>
      </c>
      <c r="Y372" cm="1">
        <f t="array" ref="Y372">_xlfn.IFS(X372&lt;W372,0,X372&lt;V372,0,"TRUE",1)</f>
        <v>1</v>
      </c>
      <c r="Z372">
        <f t="shared" si="23"/>
        <v>1</v>
      </c>
    </row>
    <row r="373" spans="1:26" x14ac:dyDescent="0.25">
      <c r="A373">
        <v>537</v>
      </c>
      <c r="B373">
        <v>76</v>
      </c>
      <c r="C373" t="s">
        <v>32</v>
      </c>
      <c r="D373">
        <v>0.88888888888888884</v>
      </c>
      <c r="E373">
        <v>23</v>
      </c>
      <c r="F373">
        <v>0.76315789473684215</v>
      </c>
      <c r="G373">
        <v>154</v>
      </c>
      <c r="H373">
        <v>0.72077922077922074</v>
      </c>
      <c r="I373">
        <v>1.7684178240740739E-5</v>
      </c>
      <c r="J373">
        <v>0.68181818181818177</v>
      </c>
      <c r="K373">
        <v>1.2651365740740741E-5</v>
      </c>
      <c r="L373">
        <v>0.62337662337662336</v>
      </c>
      <c r="M373">
        <v>0.72077922077922074</v>
      </c>
      <c r="N373" t="s">
        <v>33</v>
      </c>
      <c r="O373">
        <v>4</v>
      </c>
      <c r="P373">
        <v>26</v>
      </c>
      <c r="Q373">
        <v>3</v>
      </c>
      <c r="R373">
        <v>-2</v>
      </c>
      <c r="S373" t="s">
        <v>27</v>
      </c>
      <c r="T373">
        <v>1</v>
      </c>
      <c r="U373" t="b">
        <v>0</v>
      </c>
      <c r="V373" s="8">
        <f t="shared" si="20"/>
        <v>-3.8961038961038974E-2</v>
      </c>
      <c r="W373" s="8">
        <f t="shared" si="21"/>
        <v>-9.740259740259738E-2</v>
      </c>
      <c r="X373" s="8">
        <f t="shared" si="22"/>
        <v>0</v>
      </c>
      <c r="Y373" cm="1">
        <f t="array" ref="Y373">_xlfn.IFS(X373&lt;W373,0,X373&lt;V373,0,"TRUE",1)</f>
        <v>1</v>
      </c>
      <c r="Z373">
        <f t="shared" si="23"/>
        <v>0</v>
      </c>
    </row>
    <row r="374" spans="1:26" x14ac:dyDescent="0.25">
      <c r="A374">
        <v>537</v>
      </c>
      <c r="B374">
        <v>76</v>
      </c>
      <c r="C374" t="s">
        <v>32</v>
      </c>
      <c r="D374">
        <v>0.88888888888888884</v>
      </c>
      <c r="E374">
        <v>23</v>
      </c>
      <c r="F374">
        <v>0.76315789473684215</v>
      </c>
      <c r="G374">
        <v>154</v>
      </c>
      <c r="H374">
        <v>0.7142857142857143</v>
      </c>
      <c r="I374">
        <v>1.6740277777777778E-5</v>
      </c>
      <c r="J374">
        <v>0.69480519480519476</v>
      </c>
      <c r="K374">
        <v>8.7381597222222223E-6</v>
      </c>
      <c r="L374">
        <v>0.62337662337662336</v>
      </c>
      <c r="M374">
        <v>0.70129870129870131</v>
      </c>
      <c r="N374" t="s">
        <v>33</v>
      </c>
      <c r="O374">
        <v>1</v>
      </c>
      <c r="P374">
        <v>206</v>
      </c>
      <c r="Q374">
        <v>1</v>
      </c>
      <c r="R374">
        <v>0.5</v>
      </c>
      <c r="S374" t="s">
        <v>27</v>
      </c>
      <c r="T374">
        <v>1</v>
      </c>
      <c r="U374" t="b">
        <v>0</v>
      </c>
      <c r="V374" s="8">
        <f t="shared" si="20"/>
        <v>-1.9480519480519543E-2</v>
      </c>
      <c r="W374" s="8">
        <f t="shared" si="21"/>
        <v>-9.0909090909090939E-2</v>
      </c>
      <c r="X374" s="8">
        <f t="shared" si="22"/>
        <v>-1.2987012987012991E-2</v>
      </c>
      <c r="Y374" cm="1">
        <f t="array" ref="Y374">_xlfn.IFS(X374&lt;W374,0,X374&lt;V374,0,"TRUE",1)</f>
        <v>1</v>
      </c>
      <c r="Z374">
        <f t="shared" si="23"/>
        <v>0</v>
      </c>
    </row>
    <row r="375" spans="1:26" x14ac:dyDescent="0.25">
      <c r="A375">
        <v>537</v>
      </c>
      <c r="B375">
        <v>76</v>
      </c>
      <c r="C375" t="s">
        <v>32</v>
      </c>
      <c r="D375">
        <v>0.88888888888888884</v>
      </c>
      <c r="E375">
        <v>23</v>
      </c>
      <c r="F375">
        <v>0.75</v>
      </c>
      <c r="G375">
        <v>154</v>
      </c>
      <c r="H375">
        <v>0.7142857142857143</v>
      </c>
      <c r="I375">
        <v>1.011491898148148E-5</v>
      </c>
      <c r="J375">
        <v>0.70779220779220775</v>
      </c>
      <c r="K375">
        <v>8.0393171296296301E-6</v>
      </c>
      <c r="L375">
        <v>0.63636363636363635</v>
      </c>
      <c r="M375">
        <v>0.70129870129870131</v>
      </c>
      <c r="N375" t="s">
        <v>33</v>
      </c>
      <c r="O375">
        <v>1</v>
      </c>
      <c r="P375">
        <v>206</v>
      </c>
      <c r="Q375">
        <v>1</v>
      </c>
      <c r="R375">
        <v>-0.5</v>
      </c>
      <c r="S375" t="s">
        <v>27</v>
      </c>
      <c r="T375">
        <v>1</v>
      </c>
      <c r="U375" t="b">
        <v>0</v>
      </c>
      <c r="V375" s="8">
        <f t="shared" si="20"/>
        <v>-6.4935064935065512E-3</v>
      </c>
      <c r="W375" s="8">
        <f t="shared" si="21"/>
        <v>-7.7922077922077948E-2</v>
      </c>
      <c r="X375" s="8">
        <f t="shared" si="22"/>
        <v>-1.2987012987012991E-2</v>
      </c>
      <c r="Y375" cm="1">
        <f t="array" ref="Y375">_xlfn.IFS(X375&lt;W375,0,X375&lt;V375,0,"TRUE",1)</f>
        <v>0</v>
      </c>
      <c r="Z375">
        <f t="shared" si="23"/>
        <v>0</v>
      </c>
    </row>
    <row r="376" spans="1:26" x14ac:dyDescent="0.25">
      <c r="A376">
        <v>537</v>
      </c>
      <c r="B376">
        <v>76</v>
      </c>
      <c r="C376" t="s">
        <v>32</v>
      </c>
      <c r="D376">
        <v>0.88888888888888884</v>
      </c>
      <c r="E376">
        <v>23</v>
      </c>
      <c r="F376">
        <v>0.72368421052631582</v>
      </c>
      <c r="G376">
        <v>154</v>
      </c>
      <c r="H376">
        <v>0.72077922077922074</v>
      </c>
      <c r="I376">
        <v>1.0176249999999999E-5</v>
      </c>
      <c r="J376">
        <v>0.7142857142857143</v>
      </c>
      <c r="K376">
        <v>8.0821064814814808E-6</v>
      </c>
      <c r="L376">
        <v>0.66883116883116878</v>
      </c>
      <c r="M376">
        <v>0.70129870129870131</v>
      </c>
      <c r="N376" t="s">
        <v>33</v>
      </c>
      <c r="O376">
        <v>1</v>
      </c>
      <c r="P376">
        <v>206</v>
      </c>
      <c r="Q376">
        <v>2</v>
      </c>
      <c r="R376">
        <v>1</v>
      </c>
      <c r="S376" t="s">
        <v>27</v>
      </c>
      <c r="T376">
        <v>1</v>
      </c>
      <c r="U376" t="b">
        <v>0</v>
      </c>
      <c r="V376" s="8">
        <f t="shared" si="20"/>
        <v>-6.4935064935064402E-3</v>
      </c>
      <c r="W376" s="8">
        <f t="shared" si="21"/>
        <v>-5.1948051948051965E-2</v>
      </c>
      <c r="X376" s="8">
        <f t="shared" si="22"/>
        <v>-1.9480519480519431E-2</v>
      </c>
      <c r="Y376" cm="1">
        <f t="array" ref="Y376">_xlfn.IFS(X376&lt;W376,0,X376&lt;V376,0,"TRUE",1)</f>
        <v>0</v>
      </c>
      <c r="Z376">
        <f t="shared" si="23"/>
        <v>0</v>
      </c>
    </row>
    <row r="377" spans="1:26" x14ac:dyDescent="0.25">
      <c r="A377">
        <v>537</v>
      </c>
      <c r="B377">
        <v>76</v>
      </c>
      <c r="C377" t="s">
        <v>32</v>
      </c>
      <c r="D377">
        <v>0.88888888888888884</v>
      </c>
      <c r="E377">
        <v>23</v>
      </c>
      <c r="F377">
        <v>0.72368421052631582</v>
      </c>
      <c r="G377">
        <v>154</v>
      </c>
      <c r="H377">
        <v>0.69480519480519476</v>
      </c>
      <c r="I377">
        <v>9.8213657407407408E-6</v>
      </c>
      <c r="J377">
        <v>0.70779220779220775</v>
      </c>
      <c r="K377">
        <v>8.1210995370370369E-6</v>
      </c>
      <c r="L377">
        <v>0.62337662337662336</v>
      </c>
      <c r="M377">
        <v>0.70129870129870131</v>
      </c>
      <c r="N377" t="s">
        <v>33</v>
      </c>
      <c r="O377">
        <v>1</v>
      </c>
      <c r="P377">
        <v>206</v>
      </c>
      <c r="Q377">
        <v>2</v>
      </c>
      <c r="R377">
        <v>-1</v>
      </c>
      <c r="S377" t="s">
        <v>27</v>
      </c>
      <c r="T377">
        <v>1</v>
      </c>
      <c r="U377" t="b">
        <v>0</v>
      </c>
      <c r="V377" s="8">
        <f t="shared" si="20"/>
        <v>1.2987012987012991E-2</v>
      </c>
      <c r="W377" s="8">
        <f t="shared" si="21"/>
        <v>-7.1428571428571397E-2</v>
      </c>
      <c r="X377" s="8">
        <f t="shared" si="22"/>
        <v>6.4935064935065512E-3</v>
      </c>
      <c r="Y377" cm="1">
        <f t="array" ref="Y377">_xlfn.IFS(X377&lt;W377,0,X377&lt;V377,0,"TRUE",1)</f>
        <v>0</v>
      </c>
      <c r="Z377">
        <f t="shared" si="23"/>
        <v>1</v>
      </c>
    </row>
    <row r="378" spans="1:26" x14ac:dyDescent="0.25">
      <c r="A378">
        <v>537</v>
      </c>
      <c r="B378">
        <v>76</v>
      </c>
      <c r="C378" t="s">
        <v>32</v>
      </c>
      <c r="D378">
        <v>0.88888888888888884</v>
      </c>
      <c r="E378">
        <v>23</v>
      </c>
      <c r="F378">
        <v>0.72368421052631582</v>
      </c>
      <c r="G378">
        <v>154</v>
      </c>
      <c r="H378">
        <v>0.72077922077922074</v>
      </c>
      <c r="I378">
        <v>1.11859837962963E-5</v>
      </c>
      <c r="J378">
        <v>0.7142857142857143</v>
      </c>
      <c r="K378">
        <v>7.9789236111111106E-6</v>
      </c>
      <c r="L378">
        <v>0.70779220779220775</v>
      </c>
      <c r="M378">
        <v>0.70129870129870131</v>
      </c>
      <c r="N378" t="s">
        <v>33</v>
      </c>
      <c r="O378">
        <v>1</v>
      </c>
      <c r="P378">
        <v>206</v>
      </c>
      <c r="Q378">
        <v>3</v>
      </c>
      <c r="R378">
        <v>2</v>
      </c>
      <c r="S378" t="s">
        <v>27</v>
      </c>
      <c r="T378">
        <v>1</v>
      </c>
      <c r="U378" t="b">
        <v>0</v>
      </c>
      <c r="V378" s="8">
        <f t="shared" si="20"/>
        <v>-6.4935064935064402E-3</v>
      </c>
      <c r="W378" s="8">
        <f t="shared" si="21"/>
        <v>-1.2987012987012991E-2</v>
      </c>
      <c r="X378" s="8">
        <f t="shared" si="22"/>
        <v>-1.9480519480519431E-2</v>
      </c>
      <c r="Y378" cm="1">
        <f t="array" ref="Y378">_xlfn.IFS(X378&lt;W378,0,X378&lt;V378,0,"TRUE",1)</f>
        <v>0</v>
      </c>
      <c r="Z378">
        <f t="shared" si="23"/>
        <v>0</v>
      </c>
    </row>
    <row r="379" spans="1:26" x14ac:dyDescent="0.25">
      <c r="A379">
        <v>537</v>
      </c>
      <c r="B379">
        <v>76</v>
      </c>
      <c r="C379" t="s">
        <v>32</v>
      </c>
      <c r="D379">
        <v>0.88888888888888884</v>
      </c>
      <c r="E379">
        <v>23</v>
      </c>
      <c r="F379">
        <v>0.72368421052631582</v>
      </c>
      <c r="G379">
        <v>154</v>
      </c>
      <c r="H379">
        <v>0.6428571428571429</v>
      </c>
      <c r="I379">
        <v>9.8217592592592593E-6</v>
      </c>
      <c r="J379">
        <v>0.70129870129870131</v>
      </c>
      <c r="K379">
        <v>7.7607523148148151E-6</v>
      </c>
      <c r="L379">
        <v>0.62337662337662336</v>
      </c>
      <c r="M379">
        <v>0.70129870129870131</v>
      </c>
      <c r="N379" t="s">
        <v>33</v>
      </c>
      <c r="O379">
        <v>1</v>
      </c>
      <c r="P379">
        <v>206</v>
      </c>
      <c r="Q379">
        <v>3</v>
      </c>
      <c r="R379">
        <v>-2</v>
      </c>
      <c r="S379" t="s">
        <v>27</v>
      </c>
      <c r="T379">
        <v>1</v>
      </c>
      <c r="U379" t="b">
        <v>0</v>
      </c>
      <c r="V379" s="8">
        <f t="shared" si="20"/>
        <v>5.8441558441558406E-2</v>
      </c>
      <c r="W379" s="8">
        <f t="shared" si="21"/>
        <v>-1.9480519480519543E-2</v>
      </c>
      <c r="X379" s="8">
        <f t="shared" si="22"/>
        <v>5.8441558441558406E-2</v>
      </c>
      <c r="Y379" cm="1">
        <f t="array" ref="Y379">_xlfn.IFS(X379&lt;W379,0,X379&lt;V379,0,"TRUE",1)</f>
        <v>1</v>
      </c>
      <c r="Z379">
        <f t="shared" si="23"/>
        <v>1</v>
      </c>
    </row>
    <row r="380" spans="1:26" x14ac:dyDescent="0.25">
      <c r="A380">
        <v>537</v>
      </c>
      <c r="B380">
        <v>76</v>
      </c>
      <c r="C380" t="s">
        <v>32</v>
      </c>
      <c r="D380">
        <v>0.88888888888888884</v>
      </c>
      <c r="E380">
        <v>23</v>
      </c>
      <c r="F380">
        <v>0.76315789473684215</v>
      </c>
      <c r="G380">
        <v>154</v>
      </c>
      <c r="H380">
        <v>0.72077922077922074</v>
      </c>
      <c r="I380">
        <v>1.006851851851852E-5</v>
      </c>
      <c r="J380">
        <v>0.67532467532467533</v>
      </c>
      <c r="K380">
        <v>7.9356249999999991E-6</v>
      </c>
      <c r="L380">
        <v>0.66883116883116878</v>
      </c>
      <c r="M380">
        <v>0.70129870129870131</v>
      </c>
      <c r="N380" t="s">
        <v>33</v>
      </c>
      <c r="O380">
        <v>2</v>
      </c>
      <c r="P380">
        <v>58</v>
      </c>
      <c r="Q380">
        <v>1</v>
      </c>
      <c r="R380">
        <v>0.5</v>
      </c>
      <c r="S380" t="s">
        <v>27</v>
      </c>
      <c r="T380">
        <v>1</v>
      </c>
      <c r="U380" t="b">
        <v>0</v>
      </c>
      <c r="V380" s="8">
        <f t="shared" si="20"/>
        <v>-4.5454545454545414E-2</v>
      </c>
      <c r="W380" s="8">
        <f t="shared" si="21"/>
        <v>-5.1948051948051965E-2</v>
      </c>
      <c r="X380" s="8">
        <f t="shared" si="22"/>
        <v>-1.9480519480519431E-2</v>
      </c>
      <c r="Y380" cm="1">
        <f t="array" ref="Y380">_xlfn.IFS(X380&lt;W380,0,X380&lt;V380,0,"TRUE",1)</f>
        <v>1</v>
      </c>
      <c r="Z380">
        <f t="shared" si="23"/>
        <v>0</v>
      </c>
    </row>
    <row r="381" spans="1:26" x14ac:dyDescent="0.25">
      <c r="A381">
        <v>537</v>
      </c>
      <c r="B381">
        <v>76</v>
      </c>
      <c r="C381" t="s">
        <v>32</v>
      </c>
      <c r="D381">
        <v>0.88888888888888884</v>
      </c>
      <c r="E381">
        <v>23</v>
      </c>
      <c r="F381">
        <v>0.76315789473684215</v>
      </c>
      <c r="G381">
        <v>154</v>
      </c>
      <c r="H381">
        <v>0.72077922077922074</v>
      </c>
      <c r="I381">
        <v>9.9557291666666661E-6</v>
      </c>
      <c r="J381">
        <v>0.7142857142857143</v>
      </c>
      <c r="K381">
        <v>7.9487384259259262E-6</v>
      </c>
      <c r="L381">
        <v>0.60389610389610393</v>
      </c>
      <c r="M381">
        <v>0.70129870129870131</v>
      </c>
      <c r="N381" t="s">
        <v>33</v>
      </c>
      <c r="O381">
        <v>2</v>
      </c>
      <c r="P381">
        <v>58</v>
      </c>
      <c r="Q381">
        <v>1</v>
      </c>
      <c r="R381">
        <v>-0.5</v>
      </c>
      <c r="S381" t="s">
        <v>27</v>
      </c>
      <c r="T381">
        <v>1</v>
      </c>
      <c r="U381" t="b">
        <v>0</v>
      </c>
      <c r="V381" s="8">
        <f t="shared" si="20"/>
        <v>-6.4935064935064402E-3</v>
      </c>
      <c r="W381" s="8">
        <f t="shared" si="21"/>
        <v>-0.11688311688311681</v>
      </c>
      <c r="X381" s="8">
        <f t="shared" si="22"/>
        <v>-1.9480519480519431E-2</v>
      </c>
      <c r="Y381" cm="1">
        <f t="array" ref="Y381">_xlfn.IFS(X381&lt;W381,0,X381&lt;V381,0,"TRUE",1)</f>
        <v>0</v>
      </c>
      <c r="Z381">
        <f t="shared" si="23"/>
        <v>0</v>
      </c>
    </row>
    <row r="382" spans="1:26" x14ac:dyDescent="0.25">
      <c r="A382">
        <v>537</v>
      </c>
      <c r="B382">
        <v>76</v>
      </c>
      <c r="C382" t="s">
        <v>32</v>
      </c>
      <c r="D382">
        <v>0.88888888888888884</v>
      </c>
      <c r="E382">
        <v>23</v>
      </c>
      <c r="F382">
        <v>0.76315789473684215</v>
      </c>
      <c r="G382">
        <v>154</v>
      </c>
      <c r="H382">
        <v>0.72077922077922074</v>
      </c>
      <c r="I382">
        <v>1.004123842592593E-5</v>
      </c>
      <c r="J382">
        <v>0.67532467532467533</v>
      </c>
      <c r="K382">
        <v>8.7995601851851854E-6</v>
      </c>
      <c r="L382">
        <v>0.62337662337662336</v>
      </c>
      <c r="M382">
        <v>0.70129870129870131</v>
      </c>
      <c r="N382" t="s">
        <v>33</v>
      </c>
      <c r="O382">
        <v>2</v>
      </c>
      <c r="P382">
        <v>58</v>
      </c>
      <c r="Q382">
        <v>2</v>
      </c>
      <c r="R382">
        <v>1</v>
      </c>
      <c r="S382" t="s">
        <v>27</v>
      </c>
      <c r="T382">
        <v>1</v>
      </c>
      <c r="U382" t="b">
        <v>0</v>
      </c>
      <c r="V382" s="8">
        <f t="shared" si="20"/>
        <v>-4.5454545454545414E-2</v>
      </c>
      <c r="W382" s="8">
        <f t="shared" si="21"/>
        <v>-9.740259740259738E-2</v>
      </c>
      <c r="X382" s="8">
        <f t="shared" si="22"/>
        <v>-1.9480519480519431E-2</v>
      </c>
      <c r="Y382" cm="1">
        <f t="array" ref="Y382">_xlfn.IFS(X382&lt;W382,0,X382&lt;V382,0,"TRUE",1)</f>
        <v>1</v>
      </c>
      <c r="Z382">
        <f t="shared" si="23"/>
        <v>0</v>
      </c>
    </row>
    <row r="383" spans="1:26" x14ac:dyDescent="0.25">
      <c r="A383">
        <v>537</v>
      </c>
      <c r="B383">
        <v>76</v>
      </c>
      <c r="C383" t="s">
        <v>32</v>
      </c>
      <c r="D383">
        <v>0.88888888888888884</v>
      </c>
      <c r="E383">
        <v>23</v>
      </c>
      <c r="F383">
        <v>0.76315789473684215</v>
      </c>
      <c r="G383">
        <v>154</v>
      </c>
      <c r="H383">
        <v>0.72077922077922074</v>
      </c>
      <c r="I383">
        <v>1.082238425925926E-5</v>
      </c>
      <c r="J383">
        <v>0.7142857142857143</v>
      </c>
      <c r="K383">
        <v>7.8397337962962962E-6</v>
      </c>
      <c r="L383">
        <v>0.62337662337662336</v>
      </c>
      <c r="M383">
        <v>0.70129870129870131</v>
      </c>
      <c r="N383" t="s">
        <v>33</v>
      </c>
      <c r="O383">
        <v>2</v>
      </c>
      <c r="P383">
        <v>58</v>
      </c>
      <c r="Q383">
        <v>2</v>
      </c>
      <c r="R383">
        <v>-1</v>
      </c>
      <c r="S383" t="s">
        <v>27</v>
      </c>
      <c r="T383">
        <v>1</v>
      </c>
      <c r="U383" t="b">
        <v>0</v>
      </c>
      <c r="V383" s="8">
        <f t="shared" si="20"/>
        <v>-6.4935064935064402E-3</v>
      </c>
      <c r="W383" s="8">
        <f t="shared" si="21"/>
        <v>-9.740259740259738E-2</v>
      </c>
      <c r="X383" s="8">
        <f t="shared" si="22"/>
        <v>-1.9480519480519431E-2</v>
      </c>
      <c r="Y383" cm="1">
        <f t="array" ref="Y383">_xlfn.IFS(X383&lt;W383,0,X383&lt;V383,0,"TRUE",1)</f>
        <v>0</v>
      </c>
      <c r="Z383">
        <f t="shared" si="23"/>
        <v>0</v>
      </c>
    </row>
    <row r="384" spans="1:26" x14ac:dyDescent="0.25">
      <c r="A384">
        <v>537</v>
      </c>
      <c r="B384">
        <v>76</v>
      </c>
      <c r="C384" t="s">
        <v>32</v>
      </c>
      <c r="D384">
        <v>0.88888888888888884</v>
      </c>
      <c r="E384">
        <v>23</v>
      </c>
      <c r="F384">
        <v>0.76315789473684215</v>
      </c>
      <c r="G384">
        <v>154</v>
      </c>
      <c r="H384">
        <v>0.72077922077922074</v>
      </c>
      <c r="I384">
        <v>9.9632407407407419E-6</v>
      </c>
      <c r="J384">
        <v>0.67532467532467533</v>
      </c>
      <c r="K384">
        <v>7.9219328703703706E-6</v>
      </c>
      <c r="L384">
        <v>0.62337662337662336</v>
      </c>
      <c r="M384">
        <v>0.70129870129870131</v>
      </c>
      <c r="N384" t="s">
        <v>33</v>
      </c>
      <c r="O384">
        <v>2</v>
      </c>
      <c r="P384">
        <v>58</v>
      </c>
      <c r="Q384">
        <v>3</v>
      </c>
      <c r="R384">
        <v>2</v>
      </c>
      <c r="S384" t="s">
        <v>27</v>
      </c>
      <c r="T384">
        <v>1</v>
      </c>
      <c r="U384" t="b">
        <v>0</v>
      </c>
      <c r="V384" s="8">
        <f t="shared" si="20"/>
        <v>-4.5454545454545414E-2</v>
      </c>
      <c r="W384" s="8">
        <f t="shared" si="21"/>
        <v>-9.740259740259738E-2</v>
      </c>
      <c r="X384" s="8">
        <f t="shared" si="22"/>
        <v>-1.9480519480519431E-2</v>
      </c>
      <c r="Y384" cm="1">
        <f t="array" ref="Y384">_xlfn.IFS(X384&lt;W384,0,X384&lt;V384,0,"TRUE",1)</f>
        <v>1</v>
      </c>
      <c r="Z384">
        <f t="shared" si="23"/>
        <v>0</v>
      </c>
    </row>
    <row r="385" spans="1:26" x14ac:dyDescent="0.25">
      <c r="A385">
        <v>537</v>
      </c>
      <c r="B385">
        <v>76</v>
      </c>
      <c r="C385" t="s">
        <v>32</v>
      </c>
      <c r="D385">
        <v>0.88888888888888884</v>
      </c>
      <c r="E385">
        <v>23</v>
      </c>
      <c r="F385">
        <v>0.76315789473684215</v>
      </c>
      <c r="G385">
        <v>154</v>
      </c>
      <c r="H385">
        <v>0.72077922077922074</v>
      </c>
      <c r="I385">
        <v>1.0032627314814809E-5</v>
      </c>
      <c r="J385">
        <v>0.7142857142857143</v>
      </c>
      <c r="K385">
        <v>7.7596296296296292E-6</v>
      </c>
      <c r="L385">
        <v>0.62337662337662336</v>
      </c>
      <c r="M385">
        <v>0.70129870129870131</v>
      </c>
      <c r="N385" t="s">
        <v>33</v>
      </c>
      <c r="O385">
        <v>2</v>
      </c>
      <c r="P385">
        <v>58</v>
      </c>
      <c r="Q385">
        <v>3</v>
      </c>
      <c r="R385">
        <v>-2</v>
      </c>
      <c r="S385" t="s">
        <v>27</v>
      </c>
      <c r="T385">
        <v>1</v>
      </c>
      <c r="U385" t="b">
        <v>0</v>
      </c>
      <c r="V385" s="8">
        <f t="shared" si="20"/>
        <v>-6.4935064935064402E-3</v>
      </c>
      <c r="W385" s="8">
        <f t="shared" si="21"/>
        <v>-9.740259740259738E-2</v>
      </c>
      <c r="X385" s="8">
        <f t="shared" si="22"/>
        <v>-1.9480519480519431E-2</v>
      </c>
      <c r="Y385" cm="1">
        <f t="array" ref="Y385">_xlfn.IFS(X385&lt;W385,0,X385&lt;V385,0,"TRUE",1)</f>
        <v>0</v>
      </c>
      <c r="Z385">
        <f t="shared" si="23"/>
        <v>0</v>
      </c>
    </row>
    <row r="386" spans="1:26" x14ac:dyDescent="0.25">
      <c r="A386">
        <v>537</v>
      </c>
      <c r="B386">
        <v>76</v>
      </c>
      <c r="C386" t="s">
        <v>32</v>
      </c>
      <c r="D386">
        <v>0.88888888888888884</v>
      </c>
      <c r="E386">
        <v>23</v>
      </c>
      <c r="F386">
        <v>0.78947368421052633</v>
      </c>
      <c r="G386">
        <v>154</v>
      </c>
      <c r="H386">
        <v>0.72077922077922074</v>
      </c>
      <c r="I386">
        <v>9.8289930555555555E-6</v>
      </c>
      <c r="J386">
        <v>0.70129870129870131</v>
      </c>
      <c r="K386">
        <v>7.7605555555555559E-6</v>
      </c>
      <c r="L386">
        <v>0.62337662337662336</v>
      </c>
      <c r="M386">
        <v>0.72077922077922074</v>
      </c>
      <c r="N386" t="s">
        <v>33</v>
      </c>
      <c r="O386">
        <v>2</v>
      </c>
      <c r="P386">
        <v>148</v>
      </c>
      <c r="Q386">
        <v>1</v>
      </c>
      <c r="R386">
        <v>0.5</v>
      </c>
      <c r="S386" t="s">
        <v>27</v>
      </c>
      <c r="T386">
        <v>1</v>
      </c>
      <c r="U386" t="b">
        <v>0</v>
      </c>
      <c r="V386" s="8">
        <f t="shared" si="20"/>
        <v>-1.9480519480519431E-2</v>
      </c>
      <c r="W386" s="8">
        <f t="shared" si="21"/>
        <v>-9.740259740259738E-2</v>
      </c>
      <c r="X386" s="8">
        <f t="shared" si="22"/>
        <v>0</v>
      </c>
      <c r="Y386" cm="1">
        <f t="array" ref="Y386">_xlfn.IFS(X386&lt;W386,0,X386&lt;V386,0,"TRUE",1)</f>
        <v>1</v>
      </c>
      <c r="Z386">
        <f t="shared" si="23"/>
        <v>0</v>
      </c>
    </row>
    <row r="387" spans="1:26" x14ac:dyDescent="0.25">
      <c r="A387">
        <v>537</v>
      </c>
      <c r="B387">
        <v>76</v>
      </c>
      <c r="C387" t="s">
        <v>32</v>
      </c>
      <c r="D387">
        <v>0.88888888888888884</v>
      </c>
      <c r="E387">
        <v>23</v>
      </c>
      <c r="F387">
        <v>0.77631578947368418</v>
      </c>
      <c r="G387">
        <v>154</v>
      </c>
      <c r="H387">
        <v>0.72727272727272729</v>
      </c>
      <c r="I387">
        <v>9.837303240740741E-6</v>
      </c>
      <c r="J387">
        <v>0.69480519480519476</v>
      </c>
      <c r="K387">
        <v>7.8583101851851849E-6</v>
      </c>
      <c r="L387">
        <v>0.62337662337662336</v>
      </c>
      <c r="M387">
        <v>0.72077922077922074</v>
      </c>
      <c r="N387" t="s">
        <v>33</v>
      </c>
      <c r="O387">
        <v>2</v>
      </c>
      <c r="P387">
        <v>148</v>
      </c>
      <c r="Q387">
        <v>1</v>
      </c>
      <c r="R387">
        <v>-0.5</v>
      </c>
      <c r="S387" t="s">
        <v>27</v>
      </c>
      <c r="T387">
        <v>1</v>
      </c>
      <c r="U387" t="b">
        <v>0</v>
      </c>
      <c r="V387" s="8">
        <f t="shared" ref="V387:V408" si="24">J387-H387</f>
        <v>-3.2467532467532534E-2</v>
      </c>
      <c r="W387" s="8">
        <f t="shared" ref="W387:W408" si="25">L387-H387</f>
        <v>-0.10389610389610393</v>
      </c>
      <c r="X387" s="8">
        <f t="shared" ref="X387:X408" si="26">M387-H387</f>
        <v>-6.4935064935065512E-3</v>
      </c>
      <c r="Y387" cm="1">
        <f t="array" ref="Y387">_xlfn.IFS(X387&lt;W387,0,X387&lt;V387,0,"TRUE",1)</f>
        <v>1</v>
      </c>
      <c r="Z387">
        <f t="shared" ref="Z387:Z403" si="27">IF(X387&gt;0,1,0)</f>
        <v>0</v>
      </c>
    </row>
    <row r="388" spans="1:26" x14ac:dyDescent="0.25">
      <c r="A388">
        <v>537</v>
      </c>
      <c r="B388">
        <v>76</v>
      </c>
      <c r="C388" t="s">
        <v>32</v>
      </c>
      <c r="D388">
        <v>0.88888888888888884</v>
      </c>
      <c r="E388">
        <v>23</v>
      </c>
      <c r="F388">
        <v>0.78947368421052633</v>
      </c>
      <c r="G388">
        <v>154</v>
      </c>
      <c r="H388">
        <v>0.72077922077922074</v>
      </c>
      <c r="I388">
        <v>1.020024305555556E-5</v>
      </c>
      <c r="J388">
        <v>0.70129870129870131</v>
      </c>
      <c r="K388">
        <v>7.7588425925925924E-6</v>
      </c>
      <c r="L388">
        <v>0.62337662337662336</v>
      </c>
      <c r="M388">
        <v>0.72077922077922074</v>
      </c>
      <c r="N388" t="s">
        <v>33</v>
      </c>
      <c r="O388">
        <v>2</v>
      </c>
      <c r="P388">
        <v>148</v>
      </c>
      <c r="Q388">
        <v>2</v>
      </c>
      <c r="R388">
        <v>1</v>
      </c>
      <c r="S388" t="s">
        <v>27</v>
      </c>
      <c r="T388">
        <v>1</v>
      </c>
      <c r="U388" t="b">
        <v>0</v>
      </c>
      <c r="V388" s="8">
        <f t="shared" si="24"/>
        <v>-1.9480519480519431E-2</v>
      </c>
      <c r="W388" s="8">
        <f t="shared" si="25"/>
        <v>-9.740259740259738E-2</v>
      </c>
      <c r="X388" s="8">
        <f t="shared" si="26"/>
        <v>0</v>
      </c>
      <c r="Y388" cm="1">
        <f t="array" ref="Y388">_xlfn.IFS(X388&lt;W388,0,X388&lt;V388,0,"TRUE",1)</f>
        <v>1</v>
      </c>
      <c r="Z388">
        <f t="shared" si="27"/>
        <v>0</v>
      </c>
    </row>
    <row r="389" spans="1:26" x14ac:dyDescent="0.25">
      <c r="A389">
        <v>537</v>
      </c>
      <c r="B389">
        <v>76</v>
      </c>
      <c r="C389" t="s">
        <v>32</v>
      </c>
      <c r="D389">
        <v>0.88888888888888884</v>
      </c>
      <c r="E389">
        <v>23</v>
      </c>
      <c r="F389">
        <v>0.77631578947368418</v>
      </c>
      <c r="G389">
        <v>154</v>
      </c>
      <c r="H389">
        <v>0.70779220779220775</v>
      </c>
      <c r="I389">
        <v>9.8234374999999991E-6</v>
      </c>
      <c r="J389">
        <v>0.70129870129870131</v>
      </c>
      <c r="K389">
        <v>7.935081018518518E-6</v>
      </c>
      <c r="L389">
        <v>0.62337662337662336</v>
      </c>
      <c r="M389">
        <v>0.72077922077922074</v>
      </c>
      <c r="N389" t="s">
        <v>33</v>
      </c>
      <c r="O389">
        <v>2</v>
      </c>
      <c r="P389">
        <v>148</v>
      </c>
      <c r="Q389">
        <v>2</v>
      </c>
      <c r="R389">
        <v>-1</v>
      </c>
      <c r="S389" t="s">
        <v>27</v>
      </c>
      <c r="T389">
        <v>1</v>
      </c>
      <c r="U389" t="b">
        <v>0</v>
      </c>
      <c r="V389" s="8">
        <f t="shared" si="24"/>
        <v>-6.4935064935064402E-3</v>
      </c>
      <c r="W389" s="8">
        <f t="shared" si="25"/>
        <v>-8.4415584415584388E-2</v>
      </c>
      <c r="X389" s="8">
        <f t="shared" si="26"/>
        <v>1.2987012987012991E-2</v>
      </c>
      <c r="Y389" cm="1">
        <f t="array" ref="Y389">_xlfn.IFS(X389&lt;W389,0,X389&lt;V389,0,"TRUE",1)</f>
        <v>1</v>
      </c>
      <c r="Z389">
        <f t="shared" si="27"/>
        <v>1</v>
      </c>
    </row>
    <row r="390" spans="1:26" x14ac:dyDescent="0.25">
      <c r="A390">
        <v>537</v>
      </c>
      <c r="B390">
        <v>76</v>
      </c>
      <c r="C390" t="s">
        <v>32</v>
      </c>
      <c r="D390">
        <v>0.88888888888888884</v>
      </c>
      <c r="E390">
        <v>23</v>
      </c>
      <c r="F390">
        <v>0.78947368421052633</v>
      </c>
      <c r="G390">
        <v>154</v>
      </c>
      <c r="H390">
        <v>0.72077922077922074</v>
      </c>
      <c r="I390">
        <v>9.8702083333333342E-6</v>
      </c>
      <c r="J390">
        <v>0.70129870129870131</v>
      </c>
      <c r="K390">
        <v>7.9318171296296282E-6</v>
      </c>
      <c r="L390">
        <v>0.62987012987012991</v>
      </c>
      <c r="M390">
        <v>0.72077922077922074</v>
      </c>
      <c r="N390" t="s">
        <v>33</v>
      </c>
      <c r="O390">
        <v>2</v>
      </c>
      <c r="P390">
        <v>148</v>
      </c>
      <c r="Q390">
        <v>3</v>
      </c>
      <c r="R390">
        <v>2</v>
      </c>
      <c r="S390" t="s">
        <v>27</v>
      </c>
      <c r="T390">
        <v>1</v>
      </c>
      <c r="U390" t="b">
        <v>0</v>
      </c>
      <c r="V390" s="8">
        <f t="shared" si="24"/>
        <v>-1.9480519480519431E-2</v>
      </c>
      <c r="W390" s="8">
        <f t="shared" si="25"/>
        <v>-9.0909090909090828E-2</v>
      </c>
      <c r="X390" s="8">
        <f t="shared" si="26"/>
        <v>0</v>
      </c>
      <c r="Y390" cm="1">
        <f t="array" ref="Y390">_xlfn.IFS(X390&lt;W390,0,X390&lt;V390,0,"TRUE",1)</f>
        <v>1</v>
      </c>
      <c r="Z390">
        <f t="shared" si="27"/>
        <v>0</v>
      </c>
    </row>
    <row r="391" spans="1:26" x14ac:dyDescent="0.25">
      <c r="A391">
        <v>537</v>
      </c>
      <c r="B391">
        <v>76</v>
      </c>
      <c r="C391" t="s">
        <v>32</v>
      </c>
      <c r="D391">
        <v>0.88888888888888884</v>
      </c>
      <c r="E391">
        <v>23</v>
      </c>
      <c r="F391">
        <v>0.78947368421052633</v>
      </c>
      <c r="G391">
        <v>154</v>
      </c>
      <c r="H391">
        <v>0.68831168831168832</v>
      </c>
      <c r="I391">
        <v>9.7482986111111109E-6</v>
      </c>
      <c r="J391">
        <v>0.70129870129870131</v>
      </c>
      <c r="K391">
        <v>7.9413773148148148E-6</v>
      </c>
      <c r="L391">
        <v>0.62337662337662336</v>
      </c>
      <c r="M391">
        <v>0.72077922077922074</v>
      </c>
      <c r="N391" t="s">
        <v>33</v>
      </c>
      <c r="O391">
        <v>2</v>
      </c>
      <c r="P391">
        <v>148</v>
      </c>
      <c r="Q391">
        <v>3</v>
      </c>
      <c r="R391">
        <v>-2</v>
      </c>
      <c r="S391" t="s">
        <v>27</v>
      </c>
      <c r="T391">
        <v>1</v>
      </c>
      <c r="U391" t="b">
        <v>0</v>
      </c>
      <c r="V391" s="8">
        <f t="shared" si="24"/>
        <v>1.2987012987012991E-2</v>
      </c>
      <c r="W391" s="8">
        <f t="shared" si="25"/>
        <v>-6.4935064935064957E-2</v>
      </c>
      <c r="X391" s="8">
        <f t="shared" si="26"/>
        <v>3.2467532467532423E-2</v>
      </c>
      <c r="Y391" cm="1">
        <f t="array" ref="Y391">_xlfn.IFS(X391&lt;W391,0,X391&lt;V391,0,"TRUE",1)</f>
        <v>1</v>
      </c>
      <c r="Z391">
        <f t="shared" si="27"/>
        <v>1</v>
      </c>
    </row>
    <row r="392" spans="1:26" x14ac:dyDescent="0.25">
      <c r="A392">
        <v>537</v>
      </c>
      <c r="B392">
        <v>76</v>
      </c>
      <c r="C392" t="s">
        <v>32</v>
      </c>
      <c r="D392">
        <v>0.88888888888888884</v>
      </c>
      <c r="E392">
        <v>23</v>
      </c>
      <c r="F392">
        <v>0.76315789473684215</v>
      </c>
      <c r="G392">
        <v>154</v>
      </c>
      <c r="H392">
        <v>0.72077922077922074</v>
      </c>
      <c r="I392">
        <v>1.005974537037037E-5</v>
      </c>
      <c r="J392">
        <v>0.70129870129870131</v>
      </c>
      <c r="K392">
        <v>7.9419675925925924E-6</v>
      </c>
      <c r="L392">
        <v>0.62337662337662336</v>
      </c>
      <c r="M392">
        <v>0.72077922077922074</v>
      </c>
      <c r="N392" t="s">
        <v>33</v>
      </c>
      <c r="O392">
        <v>3</v>
      </c>
      <c r="P392">
        <v>15</v>
      </c>
      <c r="Q392">
        <v>1</v>
      </c>
      <c r="R392">
        <v>0.5</v>
      </c>
      <c r="S392" t="s">
        <v>27</v>
      </c>
      <c r="T392">
        <v>1</v>
      </c>
      <c r="U392" t="b">
        <v>1</v>
      </c>
      <c r="V392" s="8">
        <f t="shared" si="24"/>
        <v>-1.9480519480519431E-2</v>
      </c>
      <c r="W392" s="8">
        <f t="shared" si="25"/>
        <v>-9.740259740259738E-2</v>
      </c>
      <c r="X392" s="8">
        <f t="shared" si="26"/>
        <v>0</v>
      </c>
      <c r="Y392" cm="1">
        <f t="array" ref="Y392">_xlfn.IFS(X392&lt;W392,0,X392&lt;V392,0,"TRUE",1)</f>
        <v>1</v>
      </c>
      <c r="Z392">
        <f t="shared" si="27"/>
        <v>0</v>
      </c>
    </row>
    <row r="393" spans="1:26" x14ac:dyDescent="0.25">
      <c r="A393">
        <v>537</v>
      </c>
      <c r="B393">
        <v>76</v>
      </c>
      <c r="C393" t="s">
        <v>32</v>
      </c>
      <c r="D393">
        <v>0.88888888888888884</v>
      </c>
      <c r="E393">
        <v>23</v>
      </c>
      <c r="F393">
        <v>0.75</v>
      </c>
      <c r="G393">
        <v>154</v>
      </c>
      <c r="H393">
        <v>0.7142857142857143</v>
      </c>
      <c r="I393">
        <v>1.006690972222222E-5</v>
      </c>
      <c r="J393">
        <v>0.72727272727272729</v>
      </c>
      <c r="K393">
        <v>7.9678587962962959E-6</v>
      </c>
      <c r="L393">
        <v>0.62337662337662336</v>
      </c>
      <c r="M393">
        <v>0.7142857142857143</v>
      </c>
      <c r="N393" t="s">
        <v>33</v>
      </c>
      <c r="O393">
        <v>3</v>
      </c>
      <c r="P393">
        <v>15</v>
      </c>
      <c r="Q393">
        <v>1</v>
      </c>
      <c r="R393">
        <v>-0.5</v>
      </c>
      <c r="S393" t="s">
        <v>27</v>
      </c>
      <c r="T393">
        <v>1</v>
      </c>
      <c r="U393" t="b">
        <v>1</v>
      </c>
      <c r="V393" s="8">
        <f t="shared" si="24"/>
        <v>1.2987012987012991E-2</v>
      </c>
      <c r="W393" s="8">
        <f t="shared" si="25"/>
        <v>-9.0909090909090939E-2</v>
      </c>
      <c r="X393" s="8">
        <f t="shared" si="26"/>
        <v>0</v>
      </c>
      <c r="Y393" cm="1">
        <f t="array" ref="Y393">_xlfn.IFS(X393&lt;W393,0,X393&lt;V393,0,"TRUE",1)</f>
        <v>0</v>
      </c>
      <c r="Z393">
        <f t="shared" si="27"/>
        <v>0</v>
      </c>
    </row>
    <row r="394" spans="1:26" x14ac:dyDescent="0.25">
      <c r="A394">
        <v>537</v>
      </c>
      <c r="B394">
        <v>76</v>
      </c>
      <c r="C394" t="s">
        <v>32</v>
      </c>
      <c r="D394">
        <v>0.88888888888888884</v>
      </c>
      <c r="E394">
        <v>23</v>
      </c>
      <c r="F394">
        <v>0.77631578947368418</v>
      </c>
      <c r="G394">
        <v>154</v>
      </c>
      <c r="H394">
        <v>0.7142857142857143</v>
      </c>
      <c r="I394">
        <v>9.9561226851851846E-6</v>
      </c>
      <c r="J394">
        <v>0.73376623376623373</v>
      </c>
      <c r="K394">
        <v>7.8465509259259266E-6</v>
      </c>
      <c r="L394">
        <v>0.62337662337662336</v>
      </c>
      <c r="M394">
        <v>0.72077922077922074</v>
      </c>
      <c r="N394" t="s">
        <v>33</v>
      </c>
      <c r="O394">
        <v>3</v>
      </c>
      <c r="P394">
        <v>15</v>
      </c>
      <c r="Q394">
        <v>2</v>
      </c>
      <c r="R394">
        <v>1</v>
      </c>
      <c r="S394" t="s">
        <v>27</v>
      </c>
      <c r="T394">
        <v>1</v>
      </c>
      <c r="U394" t="b">
        <v>1</v>
      </c>
      <c r="V394" s="8">
        <f t="shared" si="24"/>
        <v>1.9480519480519431E-2</v>
      </c>
      <c r="W394" s="8">
        <f t="shared" si="25"/>
        <v>-9.0909090909090939E-2</v>
      </c>
      <c r="X394" s="8">
        <f t="shared" si="26"/>
        <v>6.4935064935064402E-3</v>
      </c>
      <c r="Y394" cm="1">
        <f t="array" ref="Y394">_xlfn.IFS(X394&lt;W394,0,X394&lt;V394,0,"TRUE",1)</f>
        <v>0</v>
      </c>
      <c r="Z394">
        <f t="shared" si="27"/>
        <v>1</v>
      </c>
    </row>
    <row r="395" spans="1:26" x14ac:dyDescent="0.25">
      <c r="A395">
        <v>537</v>
      </c>
      <c r="B395">
        <v>76</v>
      </c>
      <c r="C395" t="s">
        <v>32</v>
      </c>
      <c r="D395">
        <v>0.88888888888888884</v>
      </c>
      <c r="E395">
        <v>23</v>
      </c>
      <c r="F395">
        <v>0.75</v>
      </c>
      <c r="G395">
        <v>154</v>
      </c>
      <c r="H395">
        <v>0.70779220779220775</v>
      </c>
      <c r="I395">
        <v>1.0073599537037041E-5</v>
      </c>
      <c r="J395">
        <v>0.72727272727272729</v>
      </c>
      <c r="K395">
        <v>8.0834953703703699E-6</v>
      </c>
      <c r="L395">
        <v>0.62337662337662336</v>
      </c>
      <c r="M395">
        <v>0.72077922077922074</v>
      </c>
      <c r="N395" t="s">
        <v>33</v>
      </c>
      <c r="O395">
        <v>3</v>
      </c>
      <c r="P395">
        <v>15</v>
      </c>
      <c r="Q395">
        <v>2</v>
      </c>
      <c r="R395">
        <v>-1</v>
      </c>
      <c r="S395" t="s">
        <v>27</v>
      </c>
      <c r="T395">
        <v>1</v>
      </c>
      <c r="U395" t="b">
        <v>1</v>
      </c>
      <c r="V395" s="8">
        <f t="shared" si="24"/>
        <v>1.9480519480519543E-2</v>
      </c>
      <c r="W395" s="8">
        <f t="shared" si="25"/>
        <v>-8.4415584415584388E-2</v>
      </c>
      <c r="X395" s="8">
        <f t="shared" si="26"/>
        <v>1.2987012987012991E-2</v>
      </c>
      <c r="Y395" cm="1">
        <f t="array" ref="Y395">_xlfn.IFS(X395&lt;W395,0,X395&lt;V395,0,"TRUE",1)</f>
        <v>0</v>
      </c>
      <c r="Z395">
        <f t="shared" si="27"/>
        <v>1</v>
      </c>
    </row>
    <row r="396" spans="1:26" x14ac:dyDescent="0.25">
      <c r="A396">
        <v>537</v>
      </c>
      <c r="B396">
        <v>76</v>
      </c>
      <c r="C396" t="s">
        <v>32</v>
      </c>
      <c r="D396">
        <v>0.88888888888888884</v>
      </c>
      <c r="E396">
        <v>23</v>
      </c>
      <c r="F396">
        <v>0.78947368421052633</v>
      </c>
      <c r="G396">
        <v>154</v>
      </c>
      <c r="H396">
        <v>0.72077922077922074</v>
      </c>
      <c r="I396">
        <v>9.9814814814814816E-6</v>
      </c>
      <c r="J396">
        <v>0.73376623376623373</v>
      </c>
      <c r="K396">
        <v>7.8406365740740737E-6</v>
      </c>
      <c r="L396">
        <v>0.62337662337662336</v>
      </c>
      <c r="M396">
        <v>0.72077922077922074</v>
      </c>
      <c r="N396" t="s">
        <v>33</v>
      </c>
      <c r="O396">
        <v>3</v>
      </c>
      <c r="P396">
        <v>15</v>
      </c>
      <c r="Q396">
        <v>3</v>
      </c>
      <c r="R396">
        <v>2</v>
      </c>
      <c r="S396" t="s">
        <v>27</v>
      </c>
      <c r="T396">
        <v>1</v>
      </c>
      <c r="U396" t="b">
        <v>1</v>
      </c>
      <c r="V396" s="8">
        <f t="shared" si="24"/>
        <v>1.2987012987012991E-2</v>
      </c>
      <c r="W396" s="8">
        <f t="shared" si="25"/>
        <v>-9.740259740259738E-2</v>
      </c>
      <c r="X396" s="8">
        <f t="shared" si="26"/>
        <v>0</v>
      </c>
      <c r="Y396" cm="1">
        <f t="array" ref="Y396">_xlfn.IFS(X396&lt;W396,0,X396&lt;V396,0,"TRUE",1)</f>
        <v>0</v>
      </c>
      <c r="Z396">
        <f t="shared" si="27"/>
        <v>0</v>
      </c>
    </row>
    <row r="397" spans="1:26" x14ac:dyDescent="0.25">
      <c r="A397">
        <v>537</v>
      </c>
      <c r="B397">
        <v>76</v>
      </c>
      <c r="C397" t="s">
        <v>32</v>
      </c>
      <c r="D397">
        <v>0.88888888888888884</v>
      </c>
      <c r="E397">
        <v>23</v>
      </c>
      <c r="F397">
        <v>0.75</v>
      </c>
      <c r="G397">
        <v>154</v>
      </c>
      <c r="H397">
        <v>0.70779220779220775</v>
      </c>
      <c r="I397">
        <v>1.0072708333333329E-5</v>
      </c>
      <c r="J397">
        <v>0.7142857142857143</v>
      </c>
      <c r="K397">
        <v>7.9413541666666673E-6</v>
      </c>
      <c r="L397">
        <v>0.62337662337662336</v>
      </c>
      <c r="M397">
        <v>-1</v>
      </c>
      <c r="N397" t="s">
        <v>33</v>
      </c>
      <c r="O397">
        <v>3</v>
      </c>
      <c r="P397">
        <v>15</v>
      </c>
      <c r="Q397">
        <v>3</v>
      </c>
      <c r="R397">
        <v>-2</v>
      </c>
      <c r="S397" t="s">
        <v>27</v>
      </c>
      <c r="T397">
        <v>1</v>
      </c>
      <c r="U397" t="b">
        <v>1</v>
      </c>
      <c r="V397" s="8">
        <f t="shared" si="24"/>
        <v>6.4935064935065512E-3</v>
      </c>
      <c r="W397" s="8">
        <f t="shared" si="25"/>
        <v>-8.4415584415584388E-2</v>
      </c>
      <c r="X397" s="9">
        <f t="shared" si="26"/>
        <v>-1.7077922077922079</v>
      </c>
      <c r="Y397" cm="1">
        <f t="array" ref="Y397">_xlfn.IFS(X397&lt;W397,0,X397&lt;V397,0,"TRUE",1)</f>
        <v>0</v>
      </c>
      <c r="Z397">
        <f t="shared" si="27"/>
        <v>0</v>
      </c>
    </row>
    <row r="398" spans="1:26" x14ac:dyDescent="0.25">
      <c r="A398">
        <v>537</v>
      </c>
      <c r="B398">
        <v>76</v>
      </c>
      <c r="C398" t="s">
        <v>32</v>
      </c>
      <c r="D398">
        <v>0.88888888888888884</v>
      </c>
      <c r="E398">
        <v>23</v>
      </c>
      <c r="F398">
        <v>0.76315789473684215</v>
      </c>
      <c r="G398">
        <v>154</v>
      </c>
      <c r="H398">
        <v>0.72077922077922074</v>
      </c>
      <c r="I398">
        <v>1.03802662037037E-5</v>
      </c>
      <c r="J398">
        <v>0.7142857142857143</v>
      </c>
      <c r="K398">
        <v>7.9432870370370375E-6</v>
      </c>
      <c r="L398">
        <v>0.62337662337662336</v>
      </c>
      <c r="M398">
        <v>0.72077922077922074</v>
      </c>
      <c r="N398" t="s">
        <v>33</v>
      </c>
      <c r="O398">
        <v>3</v>
      </c>
      <c r="P398">
        <v>133</v>
      </c>
      <c r="Q398">
        <v>1</v>
      </c>
      <c r="R398">
        <v>0.5</v>
      </c>
      <c r="S398" t="s">
        <v>27</v>
      </c>
      <c r="T398">
        <v>1</v>
      </c>
      <c r="U398" t="b">
        <v>0</v>
      </c>
      <c r="V398" s="8">
        <f t="shared" si="24"/>
        <v>-6.4935064935064402E-3</v>
      </c>
      <c r="W398" s="8">
        <f t="shared" si="25"/>
        <v>-9.740259740259738E-2</v>
      </c>
      <c r="X398" s="8">
        <f t="shared" si="26"/>
        <v>0</v>
      </c>
      <c r="Y398" cm="1">
        <f t="array" ref="Y398">_xlfn.IFS(X398&lt;W398,0,X398&lt;V398,0,"TRUE",1)</f>
        <v>1</v>
      </c>
      <c r="Z398">
        <f t="shared" si="27"/>
        <v>0</v>
      </c>
    </row>
    <row r="399" spans="1:26" x14ac:dyDescent="0.25">
      <c r="A399">
        <v>537</v>
      </c>
      <c r="B399">
        <v>76</v>
      </c>
      <c r="C399" t="s">
        <v>32</v>
      </c>
      <c r="D399">
        <v>0.88888888888888884</v>
      </c>
      <c r="E399">
        <v>23</v>
      </c>
      <c r="F399">
        <v>0.76315789473684215</v>
      </c>
      <c r="G399">
        <v>154</v>
      </c>
      <c r="H399">
        <v>0.72077922077922074</v>
      </c>
      <c r="I399">
        <v>9.8399768518518515E-6</v>
      </c>
      <c r="J399">
        <v>0.72077922077922074</v>
      </c>
      <c r="K399">
        <v>9.2806597222222226E-6</v>
      </c>
      <c r="L399">
        <v>0.62337662337662336</v>
      </c>
      <c r="M399">
        <v>0.72077922077922074</v>
      </c>
      <c r="N399" t="s">
        <v>33</v>
      </c>
      <c r="O399">
        <v>3</v>
      </c>
      <c r="P399">
        <v>133</v>
      </c>
      <c r="Q399">
        <v>1</v>
      </c>
      <c r="R399">
        <v>-0.5</v>
      </c>
      <c r="S399" t="s">
        <v>27</v>
      </c>
      <c r="T399">
        <v>1</v>
      </c>
      <c r="U399" t="b">
        <v>0</v>
      </c>
      <c r="V399" s="8">
        <f t="shared" si="24"/>
        <v>0</v>
      </c>
      <c r="W399" s="8">
        <f t="shared" si="25"/>
        <v>-9.740259740259738E-2</v>
      </c>
      <c r="X399" s="8">
        <f t="shared" si="26"/>
        <v>0</v>
      </c>
      <c r="Y399" cm="1">
        <f t="array" ref="Y399">_xlfn.IFS(X399&lt;W399,0,X399&lt;V399,0,"TRUE",1)</f>
        <v>1</v>
      </c>
      <c r="Z399">
        <f t="shared" si="27"/>
        <v>0</v>
      </c>
    </row>
    <row r="400" spans="1:26" x14ac:dyDescent="0.25">
      <c r="A400">
        <v>537</v>
      </c>
      <c r="B400">
        <v>76</v>
      </c>
      <c r="C400" t="s">
        <v>32</v>
      </c>
      <c r="D400">
        <v>0.88888888888888884</v>
      </c>
      <c r="E400">
        <v>23</v>
      </c>
      <c r="F400">
        <v>0.76315789473684215</v>
      </c>
      <c r="G400">
        <v>154</v>
      </c>
      <c r="H400">
        <v>0.72077922077922074</v>
      </c>
      <c r="I400">
        <v>1.201877314814815E-5</v>
      </c>
      <c r="J400">
        <v>0.68181818181818177</v>
      </c>
      <c r="K400">
        <v>9.164537037037037E-6</v>
      </c>
      <c r="L400">
        <v>0.59090909090909094</v>
      </c>
      <c r="M400">
        <v>0.72077922077922074</v>
      </c>
      <c r="N400" t="s">
        <v>33</v>
      </c>
      <c r="O400">
        <v>3</v>
      </c>
      <c r="P400">
        <v>133</v>
      </c>
      <c r="Q400">
        <v>2</v>
      </c>
      <c r="R400">
        <v>1</v>
      </c>
      <c r="S400" t="s">
        <v>27</v>
      </c>
      <c r="T400">
        <v>1</v>
      </c>
      <c r="U400" t="b">
        <v>0</v>
      </c>
      <c r="V400" s="8">
        <f t="shared" si="24"/>
        <v>-3.8961038961038974E-2</v>
      </c>
      <c r="W400" s="8">
        <f t="shared" si="25"/>
        <v>-0.1298701298701298</v>
      </c>
      <c r="X400" s="8">
        <f t="shared" si="26"/>
        <v>0</v>
      </c>
      <c r="Y400" cm="1">
        <f t="array" ref="Y400">_xlfn.IFS(X400&lt;W400,0,X400&lt;V400,0,"TRUE",1)</f>
        <v>1</v>
      </c>
      <c r="Z400">
        <f t="shared" si="27"/>
        <v>0</v>
      </c>
    </row>
    <row r="401" spans="1:26" x14ac:dyDescent="0.25">
      <c r="A401">
        <v>537</v>
      </c>
      <c r="B401">
        <v>76</v>
      </c>
      <c r="C401" t="s">
        <v>32</v>
      </c>
      <c r="D401">
        <v>0.88888888888888884</v>
      </c>
      <c r="E401">
        <v>23</v>
      </c>
      <c r="F401">
        <v>0.76315789473684215</v>
      </c>
      <c r="G401">
        <v>154</v>
      </c>
      <c r="H401">
        <v>0.72077922077922074</v>
      </c>
      <c r="I401">
        <v>1.0443414351851851E-5</v>
      </c>
      <c r="J401">
        <v>0.68181818181818177</v>
      </c>
      <c r="K401">
        <v>7.9741550925925927E-6</v>
      </c>
      <c r="L401">
        <v>0.62337662337662336</v>
      </c>
      <c r="M401">
        <v>0.72077922077922074</v>
      </c>
      <c r="N401" t="s">
        <v>33</v>
      </c>
      <c r="O401">
        <v>3</v>
      </c>
      <c r="P401">
        <v>133</v>
      </c>
      <c r="Q401">
        <v>2</v>
      </c>
      <c r="R401">
        <v>-1</v>
      </c>
      <c r="S401" t="s">
        <v>27</v>
      </c>
      <c r="T401">
        <v>1</v>
      </c>
      <c r="U401" t="b">
        <v>0</v>
      </c>
      <c r="V401" s="8">
        <f t="shared" si="24"/>
        <v>-3.8961038961038974E-2</v>
      </c>
      <c r="W401" s="8">
        <f t="shared" si="25"/>
        <v>-9.740259740259738E-2</v>
      </c>
      <c r="X401" s="8">
        <f t="shared" si="26"/>
        <v>0</v>
      </c>
      <c r="Y401" cm="1">
        <f t="array" ref="Y401">_xlfn.IFS(X401&lt;W401,0,X401&lt;V401,0,"TRUE",1)</f>
        <v>1</v>
      </c>
      <c r="Z401">
        <f t="shared" si="27"/>
        <v>0</v>
      </c>
    </row>
    <row r="402" spans="1:26" x14ac:dyDescent="0.25">
      <c r="A402">
        <v>537</v>
      </c>
      <c r="B402">
        <v>76</v>
      </c>
      <c r="C402" t="s">
        <v>32</v>
      </c>
      <c r="D402">
        <v>0.88888888888888884</v>
      </c>
      <c r="E402">
        <v>23</v>
      </c>
      <c r="F402">
        <v>0.76315789473684215</v>
      </c>
      <c r="G402">
        <v>154</v>
      </c>
      <c r="H402">
        <v>0.72077922077922074</v>
      </c>
      <c r="I402">
        <v>1.030685185185185E-5</v>
      </c>
      <c r="J402">
        <v>0.67532467532467533</v>
      </c>
      <c r="K402">
        <v>7.9912268518518516E-6</v>
      </c>
      <c r="L402">
        <v>0.62337662337662336</v>
      </c>
      <c r="M402">
        <v>0.72077922077922074</v>
      </c>
      <c r="N402" t="s">
        <v>33</v>
      </c>
      <c r="O402">
        <v>3</v>
      </c>
      <c r="P402">
        <v>133</v>
      </c>
      <c r="Q402">
        <v>3</v>
      </c>
      <c r="R402">
        <v>2</v>
      </c>
      <c r="S402" t="s">
        <v>27</v>
      </c>
      <c r="T402">
        <v>1</v>
      </c>
      <c r="U402" t="b">
        <v>0</v>
      </c>
      <c r="V402" s="8">
        <f t="shared" si="24"/>
        <v>-4.5454545454545414E-2</v>
      </c>
      <c r="W402" s="8">
        <f t="shared" si="25"/>
        <v>-9.740259740259738E-2</v>
      </c>
      <c r="X402" s="8">
        <f t="shared" si="26"/>
        <v>0</v>
      </c>
      <c r="Y402" cm="1">
        <f t="array" ref="Y402">_xlfn.IFS(X402&lt;W402,0,X402&lt;V402,0,"TRUE",1)</f>
        <v>1</v>
      </c>
      <c r="Z402">
        <f t="shared" si="27"/>
        <v>0</v>
      </c>
    </row>
    <row r="403" spans="1:26" x14ac:dyDescent="0.25">
      <c r="A403">
        <v>537</v>
      </c>
      <c r="B403">
        <v>76</v>
      </c>
      <c r="C403" t="s">
        <v>32</v>
      </c>
      <c r="D403">
        <v>0.88888888888888884</v>
      </c>
      <c r="E403">
        <v>23</v>
      </c>
      <c r="F403">
        <v>0.76315789473684215</v>
      </c>
      <c r="G403">
        <v>154</v>
      </c>
      <c r="H403">
        <v>0.72077922077922074</v>
      </c>
      <c r="I403">
        <v>1.175591435185185E-5</v>
      </c>
      <c r="J403">
        <v>0.68831168831168832</v>
      </c>
      <c r="K403">
        <v>9.7133564814814815E-6</v>
      </c>
      <c r="L403">
        <v>0.62337662337662336</v>
      </c>
      <c r="M403">
        <v>0.72077922077922074</v>
      </c>
      <c r="N403" t="s">
        <v>33</v>
      </c>
      <c r="O403">
        <v>3</v>
      </c>
      <c r="P403">
        <v>133</v>
      </c>
      <c r="Q403">
        <v>3</v>
      </c>
      <c r="R403">
        <v>-2</v>
      </c>
      <c r="S403" t="s">
        <v>27</v>
      </c>
      <c r="T403">
        <v>1</v>
      </c>
      <c r="U403" t="b">
        <v>0</v>
      </c>
      <c r="V403" s="8">
        <f t="shared" si="24"/>
        <v>-3.2467532467532423E-2</v>
      </c>
      <c r="W403" s="8">
        <f t="shared" si="25"/>
        <v>-9.740259740259738E-2</v>
      </c>
      <c r="X403" s="8">
        <f t="shared" si="26"/>
        <v>0</v>
      </c>
      <c r="Y403" cm="1">
        <f t="array" ref="Y403">_xlfn.IFS(X403&lt;W403,0,X403&lt;V403,0,"TRUE",1)</f>
        <v>1</v>
      </c>
      <c r="Z403">
        <f t="shared" si="27"/>
        <v>0</v>
      </c>
    </row>
    <row r="407" spans="1:26" x14ac:dyDescent="0.25">
      <c r="U407" t="s">
        <v>34</v>
      </c>
      <c r="V407" s="7">
        <f>_xlfn.MINIFS(V$2:V$403,V$2:V$403,"&gt;-1")</f>
        <v>-5.8441558441558517E-2</v>
      </c>
      <c r="W407" s="7">
        <f t="shared" ref="W407:X407" si="28">_xlfn.MINIFS(W$2:W$403,W$2:W$403,"&gt;-1")</f>
        <v>-0.1428571428571429</v>
      </c>
      <c r="X407" s="7">
        <f t="shared" si="28"/>
        <v>-0.33116883116883117</v>
      </c>
      <c r="Y407" s="8"/>
    </row>
    <row r="408" spans="1:26" x14ac:dyDescent="0.25">
      <c r="S408" t="s">
        <v>35</v>
      </c>
      <c r="U408" t="s">
        <v>36</v>
      </c>
      <c r="V408" s="7">
        <f>AVERAGEIFS(V$2:V$403,V$2:V$403,"&gt;-1")</f>
        <v>7.2469662099923227E-3</v>
      </c>
      <c r="W408" s="7">
        <f t="shared" ref="W408:Z408" si="29">AVERAGEIFS(W$2:W$403,W$2:W$403,"&gt;-1")</f>
        <v>-2.7468300747922347E-2</v>
      </c>
      <c r="X408" s="7">
        <f t="shared" si="29"/>
        <v>-3.0533139287083545E-2</v>
      </c>
      <c r="Y408" s="7">
        <f t="shared" si="29"/>
        <v>0.34079601990049752</v>
      </c>
      <c r="Z408" s="7">
        <f t="shared" si="29"/>
        <v>0.15920398009950248</v>
      </c>
    </row>
    <row r="409" spans="1:26" x14ac:dyDescent="0.25">
      <c r="U409" t="s">
        <v>37</v>
      </c>
      <c r="V409" s="7">
        <f>_xlfn.MAXIFS(V$2:V$403,V$2:V$403,"&gt;-1")</f>
        <v>0.35766423357664234</v>
      </c>
      <c r="W409" s="7">
        <f t="shared" ref="W409:X409" si="30">_xlfn.MAXIFS(W$2:W$403,W$2:W$403,"&gt;-1")</f>
        <v>0.36496350364963503</v>
      </c>
      <c r="X409" s="7">
        <f t="shared" si="30"/>
        <v>0.36496350364963503</v>
      </c>
      <c r="Y409" s="8"/>
    </row>
    <row r="410" spans="1:26" x14ac:dyDescent="0.25">
      <c r="V410" s="8"/>
      <c r="W410" s="8"/>
      <c r="X410" s="8"/>
      <c r="Y410" s="8"/>
    </row>
    <row r="411" spans="1:26" x14ac:dyDescent="0.25">
      <c r="U411" t="s">
        <v>34</v>
      </c>
      <c r="V411" s="7">
        <f>_xlfn.MINIFS(V$2:V$403,V$2:V$403,"&gt;-1",$O$2:$O$403,"&gt;0")</f>
        <v>-5.8441558441558517E-2</v>
      </c>
      <c r="W411" s="7">
        <f t="shared" ref="W411:X411" si="31">_xlfn.MINIFS(W$2:W$403,W$2:W$403,"&gt;-1",$O$2:$O$403,"&gt;0")</f>
        <v>-0.1428571428571429</v>
      </c>
      <c r="X411" s="7">
        <f t="shared" si="31"/>
        <v>-0.33116883116883117</v>
      </c>
      <c r="Y411" s="8"/>
    </row>
    <row r="412" spans="1:26" x14ac:dyDescent="0.25">
      <c r="S412" t="s">
        <v>38</v>
      </c>
      <c r="U412" t="s">
        <v>36</v>
      </c>
      <c r="V412" s="7">
        <f>AVERAGEIFS(V$2:V$403,V$2:V$403,"&gt;-1",$O$2:$O$403,"&gt;0")</f>
        <v>3.4885352111551247E-3</v>
      </c>
      <c r="W412" s="7">
        <f t="shared" ref="W412:Z412" si="32">AVERAGEIFS(W$2:W$403,W$2:W$403,"&gt;-1",$O$2:$O$403,"&gt;0")</f>
        <v>-3.2412283520698464E-2</v>
      </c>
      <c r="X412" s="7">
        <f t="shared" si="32"/>
        <v>-3.6325010050844771E-2</v>
      </c>
      <c r="Y412" s="7">
        <f t="shared" si="32"/>
        <v>0.33597883597883599</v>
      </c>
      <c r="Z412" s="7">
        <f t="shared" si="32"/>
        <v>0.12698412698412698</v>
      </c>
    </row>
    <row r="413" spans="1:26" x14ac:dyDescent="0.25">
      <c r="U413" t="s">
        <v>37</v>
      </c>
      <c r="V413" s="7">
        <f>_xlfn.MAXIFS(V$2:V$403,V$2:V$403,"&gt;-1",$O$2:$O$403,"&gt;0")</f>
        <v>0.35766423357664234</v>
      </c>
      <c r="W413" s="7">
        <f t="shared" ref="W413:X413" si="33">_xlfn.MAXIFS(W$2:W$403,W$2:W$403,"&gt;-1",$O$2:$O$403,"&gt;0")</f>
        <v>0.3065693430656935</v>
      </c>
      <c r="X413" s="7">
        <f t="shared" si="33"/>
        <v>0.18248175182481752</v>
      </c>
      <c r="Y4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B9-5DF6-4322-A2AE-AC67DB20EA91}">
  <dimension ref="A1:Z413"/>
  <sheetViews>
    <sheetView topLeftCell="A378" workbookViewId="0">
      <selection activeCell="O410" sqref="O410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39</v>
      </c>
    </row>
    <row r="2" spans="1:26" x14ac:dyDescent="0.25">
      <c r="A2">
        <v>960</v>
      </c>
      <c r="B2">
        <v>68</v>
      </c>
      <c r="C2" t="s">
        <v>25</v>
      </c>
      <c r="D2">
        <v>1</v>
      </c>
      <c r="E2">
        <v>39</v>
      </c>
      <c r="F2">
        <v>0.83823529411764708</v>
      </c>
      <c r="G2">
        <v>343</v>
      </c>
      <c r="H2">
        <v>0.91836734693877553</v>
      </c>
      <c r="I2">
        <v>1.0368055555555559E-5</v>
      </c>
      <c r="J2">
        <v>0.93877551020408168</v>
      </c>
      <c r="K2">
        <v>7.0336226851851859E-6</v>
      </c>
      <c r="L2">
        <v>0.90670553935860054</v>
      </c>
      <c r="M2">
        <v>0.90962099125364426</v>
      </c>
      <c r="N2" t="s">
        <v>26</v>
      </c>
      <c r="O2">
        <v>0</v>
      </c>
      <c r="P2">
        <v>864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2.0408163265306145E-2</v>
      </c>
      <c r="W2">
        <f>L2-H2</f>
        <v>-1.1661807580174988E-2</v>
      </c>
      <c r="X2">
        <f>M2-H2</f>
        <v>-8.7463556851312685E-3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960</v>
      </c>
      <c r="B3">
        <v>68</v>
      </c>
      <c r="C3" t="s">
        <v>25</v>
      </c>
      <c r="D3">
        <v>1</v>
      </c>
      <c r="E3">
        <v>39</v>
      </c>
      <c r="F3">
        <v>0.91176470588235292</v>
      </c>
      <c r="G3">
        <v>343</v>
      </c>
      <c r="H3">
        <v>0.92711370262390669</v>
      </c>
      <c r="I3">
        <v>9.4648148148148154E-6</v>
      </c>
      <c r="J3">
        <v>0.95335276967930027</v>
      </c>
      <c r="K3">
        <v>6.9604050925925916E-6</v>
      </c>
      <c r="L3">
        <v>0.90670553935860054</v>
      </c>
      <c r="M3">
        <v>0.90670553935860054</v>
      </c>
      <c r="N3" t="s">
        <v>26</v>
      </c>
      <c r="O3">
        <v>0</v>
      </c>
      <c r="P3">
        <v>864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2.6239067055393583E-2</v>
      </c>
      <c r="W3">
        <f t="shared" ref="W3:W66" si="1">L3-H3</f>
        <v>-2.0408163265306145E-2</v>
      </c>
      <c r="X3">
        <f t="shared" ref="X3:X66" si="2">M3-H3</f>
        <v>-2.0408163265306145E-2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960</v>
      </c>
      <c r="B4">
        <v>68</v>
      </c>
      <c r="C4" t="s">
        <v>25</v>
      </c>
      <c r="D4">
        <v>1</v>
      </c>
      <c r="E4">
        <v>39</v>
      </c>
      <c r="F4">
        <v>0.72058823529411764</v>
      </c>
      <c r="G4">
        <v>343</v>
      </c>
      <c r="H4">
        <v>0.69970845481049559</v>
      </c>
      <c r="I4">
        <v>1.007939814814815E-5</v>
      </c>
      <c r="J4">
        <v>0.72594752186588918</v>
      </c>
      <c r="K4">
        <v>7.1202083333333334E-6</v>
      </c>
      <c r="L4">
        <v>0.90962099125364426</v>
      </c>
      <c r="M4">
        <v>0.90670553935860054</v>
      </c>
      <c r="N4" t="s">
        <v>26</v>
      </c>
      <c r="O4">
        <v>0</v>
      </c>
      <c r="P4">
        <v>864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2.6239067055393583E-2</v>
      </c>
      <c r="W4">
        <f t="shared" si="1"/>
        <v>0.20991253644314867</v>
      </c>
      <c r="X4">
        <f t="shared" si="2"/>
        <v>0.20699708454810495</v>
      </c>
      <c r="Y4" cm="1">
        <f t="array" ref="Y4">_xlfn.IFS(X4&lt;W4,0,X4&lt;V4,0,"TRUE",1)</f>
        <v>0</v>
      </c>
      <c r="Z4">
        <f t="shared" si="3"/>
        <v>1</v>
      </c>
    </row>
    <row r="5" spans="1:26" x14ac:dyDescent="0.25">
      <c r="A5">
        <v>960</v>
      </c>
      <c r="B5">
        <v>68</v>
      </c>
      <c r="C5" t="s">
        <v>25</v>
      </c>
      <c r="D5">
        <v>1</v>
      </c>
      <c r="E5">
        <v>39</v>
      </c>
      <c r="F5">
        <v>0.72058823529411764</v>
      </c>
      <c r="G5">
        <v>343</v>
      </c>
      <c r="H5">
        <v>0.8134110787172012</v>
      </c>
      <c r="I5">
        <v>1.080554398148148E-5</v>
      </c>
      <c r="J5">
        <v>0.9008746355685131</v>
      </c>
      <c r="K5">
        <v>8.561365740740741E-6</v>
      </c>
      <c r="L5">
        <v>0.90962099125364426</v>
      </c>
      <c r="M5">
        <v>0.90670553935860054</v>
      </c>
      <c r="N5" t="s">
        <v>26</v>
      </c>
      <c r="O5">
        <v>0</v>
      </c>
      <c r="P5">
        <v>864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8.7463556851311908E-2</v>
      </c>
      <c r="W5">
        <f t="shared" si="1"/>
        <v>9.6209912536443065E-2</v>
      </c>
      <c r="X5">
        <f t="shared" si="2"/>
        <v>9.3294460641399346E-2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960</v>
      </c>
      <c r="B6">
        <v>68</v>
      </c>
      <c r="C6" t="s">
        <v>25</v>
      </c>
      <c r="D6">
        <v>1</v>
      </c>
      <c r="E6">
        <v>39</v>
      </c>
      <c r="F6">
        <v>0.57352941176470584</v>
      </c>
      <c r="G6">
        <v>343</v>
      </c>
      <c r="H6">
        <v>0.5276967930029155</v>
      </c>
      <c r="I6">
        <v>1.7946655092592589E-5</v>
      </c>
      <c r="J6">
        <v>0.74052478134110788</v>
      </c>
      <c r="K6">
        <v>1.737709490740741E-5</v>
      </c>
      <c r="L6">
        <v>0.90670553935860054</v>
      </c>
      <c r="M6">
        <v>0.90670553935860054</v>
      </c>
      <c r="N6" t="s">
        <v>26</v>
      </c>
      <c r="O6">
        <v>0</v>
      </c>
      <c r="P6">
        <v>864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0.21282798833819239</v>
      </c>
      <c r="W6">
        <f t="shared" si="1"/>
        <v>0.37900874635568504</v>
      </c>
      <c r="X6">
        <f t="shared" si="2"/>
        <v>0.37900874635568504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960</v>
      </c>
      <c r="B7">
        <v>68</v>
      </c>
      <c r="C7" t="s">
        <v>25</v>
      </c>
      <c r="D7">
        <v>1</v>
      </c>
      <c r="E7">
        <v>39</v>
      </c>
      <c r="F7">
        <v>0.61764705882352944</v>
      </c>
      <c r="G7">
        <v>343</v>
      </c>
      <c r="H7">
        <v>0.66180758017492713</v>
      </c>
      <c r="I7">
        <v>2.4683935185185189E-5</v>
      </c>
      <c r="J7">
        <v>0.76384839650145775</v>
      </c>
      <c r="K7">
        <v>1.758206018518519E-5</v>
      </c>
      <c r="L7">
        <v>0.90962099125364426</v>
      </c>
      <c r="M7">
        <v>0.90962099125364426</v>
      </c>
      <c r="N7" t="s">
        <v>26</v>
      </c>
      <c r="O7">
        <v>0</v>
      </c>
      <c r="P7">
        <v>864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0.10204081632653061</v>
      </c>
      <c r="W7">
        <f t="shared" si="1"/>
        <v>0.24781341107871713</v>
      </c>
      <c r="X7">
        <f t="shared" si="2"/>
        <v>0.24781341107871713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960</v>
      </c>
      <c r="B8">
        <v>68</v>
      </c>
      <c r="C8" t="s">
        <v>25</v>
      </c>
      <c r="D8">
        <v>1</v>
      </c>
      <c r="E8">
        <v>39</v>
      </c>
      <c r="F8">
        <v>0.88235294117647056</v>
      </c>
      <c r="G8">
        <v>343</v>
      </c>
      <c r="H8">
        <v>0.87755102040816324</v>
      </c>
      <c r="I8">
        <v>1.435664351851852E-5</v>
      </c>
      <c r="J8">
        <v>0.94460641399416911</v>
      </c>
      <c r="K8">
        <v>7.1432060185185181E-6</v>
      </c>
      <c r="L8">
        <v>0.9008746355685131</v>
      </c>
      <c r="M8">
        <v>0.77551020408163263</v>
      </c>
      <c r="N8" t="s">
        <v>26</v>
      </c>
      <c r="O8">
        <v>1</v>
      </c>
      <c r="P8">
        <v>541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6.7055393586005874E-2</v>
      </c>
      <c r="W8">
        <f t="shared" si="1"/>
        <v>2.3323615160349864E-2</v>
      </c>
      <c r="X8">
        <f t="shared" si="2"/>
        <v>-0.10204081632653061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960</v>
      </c>
      <c r="B9">
        <v>68</v>
      </c>
      <c r="C9" t="s">
        <v>25</v>
      </c>
      <c r="D9">
        <v>1</v>
      </c>
      <c r="E9">
        <v>39</v>
      </c>
      <c r="F9">
        <v>0.95588235294117652</v>
      </c>
      <c r="G9">
        <v>343</v>
      </c>
      <c r="H9">
        <v>0.96793002915451898</v>
      </c>
      <c r="I9">
        <v>9.5975231481481483E-6</v>
      </c>
      <c r="J9">
        <v>0.96209912536443154</v>
      </c>
      <c r="K9">
        <v>7.1105439814814816E-6</v>
      </c>
      <c r="L9">
        <v>0.90670553935860054</v>
      </c>
      <c r="M9">
        <v>0.77551020408163263</v>
      </c>
      <c r="N9" t="s">
        <v>26</v>
      </c>
      <c r="O9">
        <v>1</v>
      </c>
      <c r="P9">
        <v>541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-5.8309037900874383E-3</v>
      </c>
      <c r="W9">
        <f t="shared" si="1"/>
        <v>-6.1224489795918435E-2</v>
      </c>
      <c r="X9">
        <f t="shared" si="2"/>
        <v>-0.19241982507288635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960</v>
      </c>
      <c r="B10">
        <v>68</v>
      </c>
      <c r="C10" t="s">
        <v>25</v>
      </c>
      <c r="D10">
        <v>1</v>
      </c>
      <c r="E10">
        <v>39</v>
      </c>
      <c r="F10">
        <v>0.75</v>
      </c>
      <c r="G10">
        <v>343</v>
      </c>
      <c r="H10">
        <v>0.72011661807580174</v>
      </c>
      <c r="I10">
        <v>1.1420833333333329E-5</v>
      </c>
      <c r="J10">
        <v>0.82507288629737607</v>
      </c>
      <c r="K10">
        <v>7.1407986111111109E-6</v>
      </c>
      <c r="L10">
        <v>0.8717201166180758</v>
      </c>
      <c r="M10">
        <v>0.77551020408163263</v>
      </c>
      <c r="N10" t="s">
        <v>26</v>
      </c>
      <c r="O10">
        <v>1</v>
      </c>
      <c r="P10">
        <v>541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0.10495626822157433</v>
      </c>
      <c r="W10">
        <f t="shared" si="1"/>
        <v>0.15160349854227406</v>
      </c>
      <c r="X10">
        <f t="shared" si="2"/>
        <v>5.5393586005830886E-2</v>
      </c>
      <c r="Y10" cm="1">
        <f t="array" ref="Y10">_xlfn.IFS(X10&lt;W10,0,X10&lt;V10,0,"TRUE",1)</f>
        <v>0</v>
      </c>
      <c r="Z10">
        <f t="shared" si="3"/>
        <v>1</v>
      </c>
    </row>
    <row r="11" spans="1:26" x14ac:dyDescent="0.25">
      <c r="A11">
        <v>960</v>
      </c>
      <c r="B11">
        <v>68</v>
      </c>
      <c r="C11" t="s">
        <v>25</v>
      </c>
      <c r="D11">
        <v>1</v>
      </c>
      <c r="E11">
        <v>39</v>
      </c>
      <c r="F11">
        <v>0.91176470588235292</v>
      </c>
      <c r="G11">
        <v>343</v>
      </c>
      <c r="H11">
        <v>0.89795918367346939</v>
      </c>
      <c r="I11">
        <v>1.311998842592593E-5</v>
      </c>
      <c r="J11">
        <v>0.92128279883381925</v>
      </c>
      <c r="K11">
        <v>7.1435532407407399E-6</v>
      </c>
      <c r="L11">
        <v>0.90962099125364426</v>
      </c>
      <c r="M11">
        <v>0.77551020408163263</v>
      </c>
      <c r="N11" t="s">
        <v>26</v>
      </c>
      <c r="O11">
        <v>1</v>
      </c>
      <c r="P11">
        <v>541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2.3323615160349864E-2</v>
      </c>
      <c r="W11">
        <f t="shared" si="1"/>
        <v>1.1661807580174877E-2</v>
      </c>
      <c r="X11">
        <f t="shared" si="2"/>
        <v>-0.12244897959183676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960</v>
      </c>
      <c r="B12">
        <v>68</v>
      </c>
      <c r="C12" t="s">
        <v>25</v>
      </c>
      <c r="D12">
        <v>1</v>
      </c>
      <c r="E12">
        <v>39</v>
      </c>
      <c r="F12">
        <v>0.63235294117647056</v>
      </c>
      <c r="G12">
        <v>343</v>
      </c>
      <c r="H12">
        <v>0.58309037900874638</v>
      </c>
      <c r="I12">
        <v>1.330836805555555E-5</v>
      </c>
      <c r="J12">
        <v>0.86005830903790093</v>
      </c>
      <c r="K12">
        <v>8.7456018518518507E-6</v>
      </c>
      <c r="L12">
        <v>0.90962099125364426</v>
      </c>
      <c r="M12">
        <v>0.77551020408163263</v>
      </c>
      <c r="N12" t="s">
        <v>26</v>
      </c>
      <c r="O12">
        <v>1</v>
      </c>
      <c r="P12">
        <v>541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0.27696793002915454</v>
      </c>
      <c r="W12">
        <f t="shared" si="1"/>
        <v>0.32653061224489788</v>
      </c>
      <c r="X12">
        <f t="shared" si="2"/>
        <v>0.19241982507288624</v>
      </c>
      <c r="Y12" cm="1">
        <f t="array" ref="Y12">_xlfn.IFS(X12&lt;W12,0,X12&lt;V12,0,"TRUE",1)</f>
        <v>0</v>
      </c>
      <c r="Z12">
        <f t="shared" si="3"/>
        <v>1</v>
      </c>
    </row>
    <row r="13" spans="1:26" x14ac:dyDescent="0.25">
      <c r="A13">
        <v>960</v>
      </c>
      <c r="B13">
        <v>68</v>
      </c>
      <c r="C13" t="s">
        <v>25</v>
      </c>
      <c r="D13">
        <v>1</v>
      </c>
      <c r="E13">
        <v>39</v>
      </c>
      <c r="F13">
        <v>0.88235294117647056</v>
      </c>
      <c r="G13">
        <v>343</v>
      </c>
      <c r="H13">
        <v>0.86297376093294464</v>
      </c>
      <c r="I13">
        <v>9.8094791666666673E-6</v>
      </c>
      <c r="J13">
        <v>0.90379008746355682</v>
      </c>
      <c r="K13">
        <v>7.0085995370370378E-6</v>
      </c>
      <c r="L13">
        <v>0.89504373177842567</v>
      </c>
      <c r="M13">
        <v>0.77551020408163263</v>
      </c>
      <c r="N13" t="s">
        <v>26</v>
      </c>
      <c r="O13">
        <v>1</v>
      </c>
      <c r="P13">
        <v>541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4.0816326530612179E-2</v>
      </c>
      <c r="W13">
        <f t="shared" si="1"/>
        <v>3.2069970845481022E-2</v>
      </c>
      <c r="X13">
        <f t="shared" si="2"/>
        <v>-8.7463556851312019E-2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960</v>
      </c>
      <c r="B14">
        <v>68</v>
      </c>
      <c r="C14" t="s">
        <v>25</v>
      </c>
      <c r="D14">
        <v>1</v>
      </c>
      <c r="E14">
        <v>39</v>
      </c>
      <c r="F14">
        <v>0.98529411764705888</v>
      </c>
      <c r="G14">
        <v>343</v>
      </c>
      <c r="H14">
        <v>0.97959183673469385</v>
      </c>
      <c r="I14">
        <v>9.6467245370370381E-6</v>
      </c>
      <c r="J14">
        <v>0.98833819241982512</v>
      </c>
      <c r="K14">
        <v>9.4577199074074072E-6</v>
      </c>
      <c r="L14">
        <v>0.91545189504373181</v>
      </c>
      <c r="M14">
        <v>0.685131195335277</v>
      </c>
      <c r="N14" t="s">
        <v>26</v>
      </c>
      <c r="O14">
        <v>1</v>
      </c>
      <c r="P14">
        <v>323</v>
      </c>
      <c r="Q14">
        <v>1</v>
      </c>
      <c r="R14">
        <v>0.5</v>
      </c>
      <c r="S14" t="s">
        <v>27</v>
      </c>
      <c r="T14">
        <v>1</v>
      </c>
      <c r="U14" t="b">
        <v>0</v>
      </c>
      <c r="V14">
        <f t="shared" si="0"/>
        <v>8.7463556851312685E-3</v>
      </c>
      <c r="W14">
        <f t="shared" si="1"/>
        <v>-6.4139941690962043E-2</v>
      </c>
      <c r="X14">
        <f t="shared" si="2"/>
        <v>-0.29446064139941686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960</v>
      </c>
      <c r="B15">
        <v>68</v>
      </c>
      <c r="C15" t="s">
        <v>25</v>
      </c>
      <c r="D15">
        <v>1</v>
      </c>
      <c r="E15">
        <v>39</v>
      </c>
      <c r="F15">
        <v>0.8970588235294118</v>
      </c>
      <c r="G15">
        <v>343</v>
      </c>
      <c r="H15">
        <v>0.93877551020408168</v>
      </c>
      <c r="I15">
        <v>9.4677893518518511E-6</v>
      </c>
      <c r="J15">
        <v>0.97376093294460642</v>
      </c>
      <c r="K15">
        <v>8.8472916666666675E-6</v>
      </c>
      <c r="L15">
        <v>0.88338192419825068</v>
      </c>
      <c r="M15">
        <v>0.685131195335277</v>
      </c>
      <c r="N15" t="s">
        <v>26</v>
      </c>
      <c r="O15">
        <v>1</v>
      </c>
      <c r="P15">
        <v>323</v>
      </c>
      <c r="Q15">
        <v>1</v>
      </c>
      <c r="R15">
        <v>-0.5</v>
      </c>
      <c r="S15" t="s">
        <v>27</v>
      </c>
      <c r="T15">
        <v>1</v>
      </c>
      <c r="U15" t="b">
        <v>0</v>
      </c>
      <c r="V15">
        <f t="shared" si="0"/>
        <v>3.4985422740524741E-2</v>
      </c>
      <c r="W15">
        <f t="shared" si="1"/>
        <v>-5.5393586005830997E-2</v>
      </c>
      <c r="X15">
        <f t="shared" si="2"/>
        <v>-0.25364431486880468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960</v>
      </c>
      <c r="B16">
        <v>68</v>
      </c>
      <c r="C16" t="s">
        <v>25</v>
      </c>
      <c r="D16">
        <v>1</v>
      </c>
      <c r="E16">
        <v>39</v>
      </c>
      <c r="F16">
        <v>0.98529411764705888</v>
      </c>
      <c r="G16">
        <v>343</v>
      </c>
      <c r="H16">
        <v>0.97959183673469385</v>
      </c>
      <c r="I16">
        <v>1.051755787037037E-5</v>
      </c>
      <c r="J16">
        <v>0.9708454810495627</v>
      </c>
      <c r="K16">
        <v>1.0622303240740739E-5</v>
      </c>
      <c r="L16">
        <v>0.89795918367346939</v>
      </c>
      <c r="M16">
        <v>0.685131195335277</v>
      </c>
      <c r="N16" t="s">
        <v>26</v>
      </c>
      <c r="O16">
        <v>1</v>
      </c>
      <c r="P16">
        <v>323</v>
      </c>
      <c r="Q16">
        <v>2</v>
      </c>
      <c r="R16">
        <v>1</v>
      </c>
      <c r="S16" t="s">
        <v>27</v>
      </c>
      <c r="T16">
        <v>1</v>
      </c>
      <c r="U16" t="b">
        <v>0</v>
      </c>
      <c r="V16">
        <f t="shared" si="0"/>
        <v>-8.7463556851311575E-3</v>
      </c>
      <c r="W16">
        <f t="shared" si="1"/>
        <v>-8.1632653061224469E-2</v>
      </c>
      <c r="X16">
        <f t="shared" si="2"/>
        <v>-0.29446064139941686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960</v>
      </c>
      <c r="B17">
        <v>68</v>
      </c>
      <c r="C17" t="s">
        <v>25</v>
      </c>
      <c r="D17">
        <v>1</v>
      </c>
      <c r="E17">
        <v>39</v>
      </c>
      <c r="F17">
        <v>0.80882352941176472</v>
      </c>
      <c r="G17">
        <v>343</v>
      </c>
      <c r="H17">
        <v>0.88921282798833823</v>
      </c>
      <c r="I17">
        <v>9.643333333333333E-6</v>
      </c>
      <c r="J17">
        <v>0.96501457725947526</v>
      </c>
      <c r="K17">
        <v>6.9060879629629638E-6</v>
      </c>
      <c r="L17">
        <v>0.88046647230320696</v>
      </c>
      <c r="M17">
        <v>0.685131195335277</v>
      </c>
      <c r="N17" t="s">
        <v>26</v>
      </c>
      <c r="O17">
        <v>1</v>
      </c>
      <c r="P17">
        <v>323</v>
      </c>
      <c r="Q17">
        <v>2</v>
      </c>
      <c r="R17">
        <v>-1</v>
      </c>
      <c r="S17" t="s">
        <v>27</v>
      </c>
      <c r="T17">
        <v>1</v>
      </c>
      <c r="U17" t="b">
        <v>0</v>
      </c>
      <c r="V17">
        <f t="shared" si="0"/>
        <v>7.5801749271137031E-2</v>
      </c>
      <c r="W17">
        <f t="shared" si="1"/>
        <v>-8.7463556851312685E-3</v>
      </c>
      <c r="X17">
        <f t="shared" si="2"/>
        <v>-0.20408163265306123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960</v>
      </c>
      <c r="B18">
        <v>68</v>
      </c>
      <c r="C18" t="s">
        <v>25</v>
      </c>
      <c r="D18">
        <v>1</v>
      </c>
      <c r="E18">
        <v>39</v>
      </c>
      <c r="F18">
        <v>0.98529411764705888</v>
      </c>
      <c r="G18">
        <v>343</v>
      </c>
      <c r="H18">
        <v>0.97959183673469385</v>
      </c>
      <c r="I18">
        <v>1.0529421296296299E-5</v>
      </c>
      <c r="J18">
        <v>0.9708454810495627</v>
      </c>
      <c r="K18">
        <v>7.3250000000000002E-6</v>
      </c>
      <c r="L18">
        <v>0.89795918367346939</v>
      </c>
      <c r="M18">
        <v>0.685131195335277</v>
      </c>
      <c r="N18" t="s">
        <v>26</v>
      </c>
      <c r="O18">
        <v>1</v>
      </c>
      <c r="P18">
        <v>323</v>
      </c>
      <c r="Q18">
        <v>3</v>
      </c>
      <c r="R18">
        <v>2</v>
      </c>
      <c r="S18" t="s">
        <v>27</v>
      </c>
      <c r="T18">
        <v>1</v>
      </c>
      <c r="U18" t="b">
        <v>0</v>
      </c>
      <c r="V18">
        <f t="shared" si="0"/>
        <v>-8.7463556851311575E-3</v>
      </c>
      <c r="W18">
        <f t="shared" si="1"/>
        <v>-8.1632653061224469E-2</v>
      </c>
      <c r="X18">
        <f t="shared" si="2"/>
        <v>-0.29446064139941686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960</v>
      </c>
      <c r="B19">
        <v>68</v>
      </c>
      <c r="C19" t="s">
        <v>25</v>
      </c>
      <c r="D19">
        <v>1</v>
      </c>
      <c r="E19">
        <v>39</v>
      </c>
      <c r="F19">
        <v>0.63235294117647056</v>
      </c>
      <c r="G19">
        <v>343</v>
      </c>
      <c r="H19">
        <v>0.72594752186588918</v>
      </c>
      <c r="I19">
        <v>1.1255196759259261E-5</v>
      </c>
      <c r="J19">
        <v>0.97376093294460642</v>
      </c>
      <c r="K19">
        <v>8.2919097222222213E-6</v>
      </c>
      <c r="L19">
        <v>0.88046647230320696</v>
      </c>
      <c r="M19">
        <v>0.685131195335277</v>
      </c>
      <c r="N19" t="s">
        <v>26</v>
      </c>
      <c r="O19">
        <v>1</v>
      </c>
      <c r="P19">
        <v>323</v>
      </c>
      <c r="Q19">
        <v>3</v>
      </c>
      <c r="R19">
        <v>-2</v>
      </c>
      <c r="S19" t="s">
        <v>27</v>
      </c>
      <c r="T19">
        <v>1</v>
      </c>
      <c r="U19" t="b">
        <v>0</v>
      </c>
      <c r="V19">
        <f t="shared" si="0"/>
        <v>0.24781341107871724</v>
      </c>
      <c r="W19">
        <f t="shared" si="1"/>
        <v>0.15451895043731778</v>
      </c>
      <c r="X19">
        <f t="shared" si="2"/>
        <v>-4.0816326530612179E-2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960</v>
      </c>
      <c r="B20">
        <v>68</v>
      </c>
      <c r="C20" t="s">
        <v>25</v>
      </c>
      <c r="D20">
        <v>1</v>
      </c>
      <c r="E20">
        <v>39</v>
      </c>
      <c r="F20">
        <v>0.83823529411764708</v>
      </c>
      <c r="G20">
        <v>343</v>
      </c>
      <c r="H20">
        <v>0.92128279883381925</v>
      </c>
      <c r="I20">
        <v>1.069258101851852E-5</v>
      </c>
      <c r="J20">
        <v>0.91545189504373181</v>
      </c>
      <c r="K20">
        <v>8.6722685185185175E-6</v>
      </c>
      <c r="L20">
        <v>0.84839650145772594</v>
      </c>
      <c r="M20">
        <v>0.92711370262390669</v>
      </c>
      <c r="N20" t="s">
        <v>26</v>
      </c>
      <c r="O20">
        <v>2</v>
      </c>
      <c r="P20">
        <v>407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-5.8309037900874383E-3</v>
      </c>
      <c r="W20">
        <f t="shared" si="1"/>
        <v>-7.2886297376093312E-2</v>
      </c>
      <c r="X20">
        <f t="shared" si="2"/>
        <v>5.8309037900874383E-3</v>
      </c>
      <c r="Y20" cm="1">
        <f t="array" ref="Y20">_xlfn.IFS(X20&lt;W20,0,X20&lt;V20,0,"TRUE",1)</f>
        <v>1</v>
      </c>
      <c r="Z20">
        <f t="shared" si="3"/>
        <v>1</v>
      </c>
    </row>
    <row r="21" spans="1:26" x14ac:dyDescent="0.25">
      <c r="A21">
        <v>960</v>
      </c>
      <c r="B21">
        <v>68</v>
      </c>
      <c r="C21" t="s">
        <v>25</v>
      </c>
      <c r="D21">
        <v>1</v>
      </c>
      <c r="E21">
        <v>39</v>
      </c>
      <c r="F21">
        <v>0.95588235294117652</v>
      </c>
      <c r="G21">
        <v>343</v>
      </c>
      <c r="H21">
        <v>0.94460641399416911</v>
      </c>
      <c r="I21">
        <v>1.0262314814814811E-5</v>
      </c>
      <c r="J21">
        <v>0.94460641399416911</v>
      </c>
      <c r="K21">
        <v>7.1429282407407403E-6</v>
      </c>
      <c r="L21">
        <v>0.92711370262390669</v>
      </c>
      <c r="M21">
        <v>0.9008746355685131</v>
      </c>
      <c r="N21" t="s">
        <v>26</v>
      </c>
      <c r="O21">
        <v>2</v>
      </c>
      <c r="P21">
        <v>407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0</v>
      </c>
      <c r="W21">
        <f t="shared" si="1"/>
        <v>-1.7492711370262426E-2</v>
      </c>
      <c r="X21">
        <f t="shared" si="2"/>
        <v>-4.3731778425656009E-2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960</v>
      </c>
      <c r="B22">
        <v>68</v>
      </c>
      <c r="C22" t="s">
        <v>25</v>
      </c>
      <c r="D22">
        <v>1</v>
      </c>
      <c r="E22">
        <v>39</v>
      </c>
      <c r="F22">
        <v>0.73529411764705888</v>
      </c>
      <c r="G22">
        <v>343</v>
      </c>
      <c r="H22">
        <v>0.72303206997084546</v>
      </c>
      <c r="I22">
        <v>1.116516203703704E-5</v>
      </c>
      <c r="J22">
        <v>0.75801749271137031</v>
      </c>
      <c r="K22">
        <v>7.2144907407407396E-6</v>
      </c>
      <c r="L22">
        <v>0.77259475218658891</v>
      </c>
      <c r="M22">
        <v>0.82798833819241979</v>
      </c>
      <c r="N22" t="s">
        <v>26</v>
      </c>
      <c r="O22">
        <v>2</v>
      </c>
      <c r="P22">
        <v>407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3.4985422740524852E-2</v>
      </c>
      <c r="W22">
        <f t="shared" si="1"/>
        <v>4.9562682215743448E-2</v>
      </c>
      <c r="X22">
        <f t="shared" si="2"/>
        <v>0.10495626822157433</v>
      </c>
      <c r="Y22" cm="1">
        <f t="array" ref="Y22">_xlfn.IFS(X22&lt;W22,0,X22&lt;V22,0,"TRUE",1)</f>
        <v>1</v>
      </c>
      <c r="Z22">
        <f t="shared" si="3"/>
        <v>1</v>
      </c>
    </row>
    <row r="23" spans="1:26" x14ac:dyDescent="0.25">
      <c r="A23">
        <v>960</v>
      </c>
      <c r="B23">
        <v>68</v>
      </c>
      <c r="C23" t="s">
        <v>25</v>
      </c>
      <c r="D23">
        <v>1</v>
      </c>
      <c r="E23">
        <v>39</v>
      </c>
      <c r="F23">
        <v>0.91176470588235292</v>
      </c>
      <c r="G23">
        <v>343</v>
      </c>
      <c r="H23">
        <v>0.92128279883381925</v>
      </c>
      <c r="I23">
        <v>1.0214050925925931E-5</v>
      </c>
      <c r="J23">
        <v>0.95626822157434399</v>
      </c>
      <c r="K23">
        <v>8.0949652777777793E-6</v>
      </c>
      <c r="L23">
        <v>0.92419825072886297</v>
      </c>
      <c r="M23">
        <v>0.9008746355685131</v>
      </c>
      <c r="N23" t="s">
        <v>26</v>
      </c>
      <c r="O23">
        <v>2</v>
      </c>
      <c r="P23">
        <v>407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3.4985422740524741E-2</v>
      </c>
      <c r="W23">
        <f t="shared" si="1"/>
        <v>2.9154518950437192E-3</v>
      </c>
      <c r="X23">
        <f t="shared" si="2"/>
        <v>-2.0408163265306145E-2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960</v>
      </c>
      <c r="B24">
        <v>68</v>
      </c>
      <c r="C24" t="s">
        <v>25</v>
      </c>
      <c r="D24">
        <v>1</v>
      </c>
      <c r="E24">
        <v>39</v>
      </c>
      <c r="F24">
        <v>0.6029411764705882</v>
      </c>
      <c r="G24">
        <v>343</v>
      </c>
      <c r="H24">
        <v>0.56268221574344024</v>
      </c>
      <c r="I24">
        <v>1.160217592592593E-5</v>
      </c>
      <c r="J24">
        <v>0.71720116618075802</v>
      </c>
      <c r="K24">
        <v>1.00794212962963E-5</v>
      </c>
      <c r="L24">
        <v>0.80466472303206993</v>
      </c>
      <c r="M24">
        <v>0.57434402332361512</v>
      </c>
      <c r="N24" t="s">
        <v>26</v>
      </c>
      <c r="O24">
        <v>2</v>
      </c>
      <c r="P24">
        <v>407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0.15451895043731778</v>
      </c>
      <c r="W24">
        <f t="shared" si="1"/>
        <v>0.24198250728862969</v>
      </c>
      <c r="X24">
        <f t="shared" si="2"/>
        <v>1.1661807580174877E-2</v>
      </c>
      <c r="Y24" cm="1">
        <f t="array" ref="Y24">_xlfn.IFS(X24&lt;W24,0,X24&lt;V24,0,"TRUE",1)</f>
        <v>0</v>
      </c>
      <c r="Z24">
        <f t="shared" si="3"/>
        <v>1</v>
      </c>
    </row>
    <row r="25" spans="1:26" x14ac:dyDescent="0.25">
      <c r="A25">
        <v>960</v>
      </c>
      <c r="B25">
        <v>68</v>
      </c>
      <c r="C25" t="s">
        <v>25</v>
      </c>
      <c r="D25">
        <v>1</v>
      </c>
      <c r="E25">
        <v>39</v>
      </c>
      <c r="F25">
        <v>0.91176470588235292</v>
      </c>
      <c r="G25">
        <v>343</v>
      </c>
      <c r="H25">
        <v>0.92128279883381925</v>
      </c>
      <c r="I25">
        <v>9.7262962962962968E-6</v>
      </c>
      <c r="J25">
        <v>0.94169096209912539</v>
      </c>
      <c r="K25">
        <v>6.9636111111111111E-6</v>
      </c>
      <c r="L25">
        <v>0.93294460641399413</v>
      </c>
      <c r="M25">
        <v>0.9008746355685131</v>
      </c>
      <c r="N25" t="s">
        <v>26</v>
      </c>
      <c r="O25">
        <v>2</v>
      </c>
      <c r="P25">
        <v>407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2.0408163265306145E-2</v>
      </c>
      <c r="W25">
        <f t="shared" si="1"/>
        <v>1.1661807580174877E-2</v>
      </c>
      <c r="X25">
        <f t="shared" si="2"/>
        <v>-2.0408163265306145E-2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960</v>
      </c>
      <c r="B26">
        <v>68</v>
      </c>
      <c r="C26" t="s">
        <v>25</v>
      </c>
      <c r="D26">
        <v>1</v>
      </c>
      <c r="E26">
        <v>39</v>
      </c>
      <c r="F26">
        <v>0.98529411764705888</v>
      </c>
      <c r="G26">
        <v>343</v>
      </c>
      <c r="H26">
        <v>0.97667638483965014</v>
      </c>
      <c r="I26">
        <v>1.0536215277777781E-5</v>
      </c>
      <c r="J26">
        <v>0.97376093294460642</v>
      </c>
      <c r="K26">
        <v>7.7599305555555562E-6</v>
      </c>
      <c r="L26">
        <v>0.92711370262390669</v>
      </c>
      <c r="M26">
        <v>0.92128279883381925</v>
      </c>
      <c r="N26" t="s">
        <v>26</v>
      </c>
      <c r="O26">
        <v>2</v>
      </c>
      <c r="P26">
        <v>134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-2.9154518950437192E-3</v>
      </c>
      <c r="W26">
        <f t="shared" si="1"/>
        <v>-4.9562682215743448E-2</v>
      </c>
      <c r="X26">
        <f t="shared" si="2"/>
        <v>-5.5393586005830886E-2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960</v>
      </c>
      <c r="B27">
        <v>68</v>
      </c>
      <c r="C27" t="s">
        <v>25</v>
      </c>
      <c r="D27">
        <v>1</v>
      </c>
      <c r="E27">
        <v>39</v>
      </c>
      <c r="F27">
        <v>0.95588235294117652</v>
      </c>
      <c r="G27">
        <v>343</v>
      </c>
      <c r="H27">
        <v>0.96793002915451898</v>
      </c>
      <c r="I27">
        <v>1.00046875E-5</v>
      </c>
      <c r="J27">
        <v>0.97376093294460642</v>
      </c>
      <c r="K27">
        <v>7.1457870370370362E-6</v>
      </c>
      <c r="L27">
        <v>0.9008746355685131</v>
      </c>
      <c r="M27">
        <v>0.85422740524781338</v>
      </c>
      <c r="N27" t="s">
        <v>26</v>
      </c>
      <c r="O27">
        <v>2</v>
      </c>
      <c r="P27">
        <v>134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5.8309037900874383E-3</v>
      </c>
      <c r="W27">
        <f t="shared" si="1"/>
        <v>-6.7055393586005874E-2</v>
      </c>
      <c r="X27">
        <f t="shared" si="2"/>
        <v>-0.1137026239067056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960</v>
      </c>
      <c r="B28">
        <v>68</v>
      </c>
      <c r="C28" t="s">
        <v>25</v>
      </c>
      <c r="D28">
        <v>1</v>
      </c>
      <c r="E28">
        <v>39</v>
      </c>
      <c r="F28">
        <v>0.97058823529411764</v>
      </c>
      <c r="G28">
        <v>343</v>
      </c>
      <c r="H28">
        <v>0.95626822157434399</v>
      </c>
      <c r="I28">
        <v>1.008234953703704E-5</v>
      </c>
      <c r="J28">
        <v>0.96209912536443154</v>
      </c>
      <c r="K28">
        <v>7.7970601851851844E-6</v>
      </c>
      <c r="L28">
        <v>0.95335276967930027</v>
      </c>
      <c r="M28">
        <v>0.95043731778425655</v>
      </c>
      <c r="N28" t="s">
        <v>26</v>
      </c>
      <c r="O28">
        <v>2</v>
      </c>
      <c r="P28">
        <v>134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5.8309037900875493E-3</v>
      </c>
      <c r="W28">
        <f t="shared" si="1"/>
        <v>-2.9154518950437192E-3</v>
      </c>
      <c r="X28">
        <f t="shared" si="2"/>
        <v>-5.8309037900874383E-3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960</v>
      </c>
      <c r="B29">
        <v>68</v>
      </c>
      <c r="C29" t="s">
        <v>25</v>
      </c>
      <c r="D29">
        <v>1</v>
      </c>
      <c r="E29">
        <v>39</v>
      </c>
      <c r="F29">
        <v>0.91176470588235292</v>
      </c>
      <c r="G29">
        <v>343</v>
      </c>
      <c r="H29">
        <v>0.94460641399416911</v>
      </c>
      <c r="I29">
        <v>1.0440949074074071E-5</v>
      </c>
      <c r="J29">
        <v>0.96793002915451898</v>
      </c>
      <c r="K29">
        <v>8.1206944444444456E-6</v>
      </c>
      <c r="L29">
        <v>0.84548104956268222</v>
      </c>
      <c r="M29">
        <v>0.85422740524781338</v>
      </c>
      <c r="N29" t="s">
        <v>26</v>
      </c>
      <c r="O29">
        <v>2</v>
      </c>
      <c r="P29">
        <v>134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2.3323615160349864E-2</v>
      </c>
      <c r="W29">
        <f t="shared" si="1"/>
        <v>-9.9125364431486895E-2</v>
      </c>
      <c r="X29">
        <f t="shared" si="2"/>
        <v>-9.0379008746355738E-2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960</v>
      </c>
      <c r="B30">
        <v>68</v>
      </c>
      <c r="C30" t="s">
        <v>25</v>
      </c>
      <c r="D30">
        <v>1</v>
      </c>
      <c r="E30">
        <v>39</v>
      </c>
      <c r="F30">
        <v>0.95588235294117652</v>
      </c>
      <c r="G30">
        <v>343</v>
      </c>
      <c r="H30">
        <v>0.94460641399416911</v>
      </c>
      <c r="I30">
        <v>1.044527777777778E-5</v>
      </c>
      <c r="J30">
        <v>0.9708454810495627</v>
      </c>
      <c r="K30">
        <v>7.1427430555555556E-6</v>
      </c>
      <c r="L30">
        <v>0.93877551020408168</v>
      </c>
      <c r="M30">
        <v>0.98250728862973757</v>
      </c>
      <c r="N30" t="s">
        <v>26</v>
      </c>
      <c r="O30">
        <v>2</v>
      </c>
      <c r="P30">
        <v>134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2.6239067055393583E-2</v>
      </c>
      <c r="W30">
        <f t="shared" si="1"/>
        <v>-5.8309037900874383E-3</v>
      </c>
      <c r="X30">
        <f t="shared" si="2"/>
        <v>3.790087463556846E-2</v>
      </c>
      <c r="Y30" cm="1">
        <f t="array" ref="Y30">_xlfn.IFS(X30&lt;W30,0,X30&lt;V30,0,"TRUE",1)</f>
        <v>1</v>
      </c>
      <c r="Z30">
        <f t="shared" si="3"/>
        <v>1</v>
      </c>
    </row>
    <row r="31" spans="1:26" x14ac:dyDescent="0.25">
      <c r="A31">
        <v>960</v>
      </c>
      <c r="B31">
        <v>68</v>
      </c>
      <c r="C31" t="s">
        <v>25</v>
      </c>
      <c r="D31">
        <v>1</v>
      </c>
      <c r="E31">
        <v>39</v>
      </c>
      <c r="F31">
        <v>0.88235294117647056</v>
      </c>
      <c r="G31">
        <v>343</v>
      </c>
      <c r="H31">
        <v>0.91253644314868809</v>
      </c>
      <c r="I31">
        <v>9.8979398148148147E-6</v>
      </c>
      <c r="J31">
        <v>0.92128279883381925</v>
      </c>
      <c r="K31">
        <v>7.1424305555555558E-6</v>
      </c>
      <c r="L31">
        <v>0.88338192419825068</v>
      </c>
      <c r="M31">
        <v>0.85422740524781338</v>
      </c>
      <c r="N31" t="s">
        <v>26</v>
      </c>
      <c r="O31">
        <v>2</v>
      </c>
      <c r="P31">
        <v>134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8.7463556851311575E-3</v>
      </c>
      <c r="W31">
        <f t="shared" si="1"/>
        <v>-2.9154518950437414E-2</v>
      </c>
      <c r="X31">
        <f t="shared" si="2"/>
        <v>-5.8309037900874716E-2</v>
      </c>
      <c r="Y31" cm="1">
        <f t="array" ref="Y31">_xlfn.IFS(X31&lt;W31,0,X31&lt;V31,0,"TRUE",1)</f>
        <v>0</v>
      </c>
      <c r="Z31">
        <f t="shared" si="3"/>
        <v>0</v>
      </c>
    </row>
    <row r="32" spans="1:26" x14ac:dyDescent="0.25">
      <c r="A32">
        <v>960</v>
      </c>
      <c r="B32">
        <v>68</v>
      </c>
      <c r="C32" t="s">
        <v>25</v>
      </c>
      <c r="D32">
        <v>1</v>
      </c>
      <c r="E32">
        <v>39</v>
      </c>
      <c r="F32">
        <v>0.98529411764705888</v>
      </c>
      <c r="G32">
        <v>343</v>
      </c>
      <c r="H32">
        <v>0.97959183673469385</v>
      </c>
      <c r="I32">
        <v>1.008001157407407E-5</v>
      </c>
      <c r="J32">
        <v>0.97376093294460642</v>
      </c>
      <c r="K32">
        <v>7.6815509259259256E-6</v>
      </c>
      <c r="L32">
        <v>0.90670553935860054</v>
      </c>
      <c r="M32">
        <v>0.97959183673469385</v>
      </c>
      <c r="N32" t="s">
        <v>26</v>
      </c>
      <c r="O32">
        <v>3</v>
      </c>
      <c r="P32">
        <v>25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-5.8309037900874383E-3</v>
      </c>
      <c r="W32">
        <f t="shared" si="1"/>
        <v>-7.2886297376093312E-2</v>
      </c>
      <c r="X32">
        <f t="shared" si="2"/>
        <v>0</v>
      </c>
      <c r="Y32" cm="1">
        <f t="array" ref="Y32">_xlfn.IFS(X32&lt;W32,0,X32&lt;V32,0,"TRUE",1)</f>
        <v>1</v>
      </c>
      <c r="Z32">
        <f t="shared" si="3"/>
        <v>0</v>
      </c>
    </row>
    <row r="33" spans="1:26" x14ac:dyDescent="0.25">
      <c r="A33">
        <v>960</v>
      </c>
      <c r="B33">
        <v>68</v>
      </c>
      <c r="C33" t="s">
        <v>25</v>
      </c>
      <c r="D33">
        <v>1</v>
      </c>
      <c r="E33">
        <v>39</v>
      </c>
      <c r="F33">
        <v>0.98529411764705888</v>
      </c>
      <c r="G33">
        <v>343</v>
      </c>
      <c r="H33">
        <v>0.97959183673469385</v>
      </c>
      <c r="I33">
        <v>1.2222754629629631E-5</v>
      </c>
      <c r="J33">
        <v>0.97376093294460642</v>
      </c>
      <c r="K33">
        <v>1.0264861111111109E-5</v>
      </c>
      <c r="L33">
        <v>0.90962099125364426</v>
      </c>
      <c r="M33">
        <v>0.97959183673469385</v>
      </c>
      <c r="N33" t="s">
        <v>26</v>
      </c>
      <c r="O33">
        <v>3</v>
      </c>
      <c r="P33">
        <v>25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-5.8309037900874383E-3</v>
      </c>
      <c r="W33">
        <f t="shared" si="1"/>
        <v>-6.9970845481049593E-2</v>
      </c>
      <c r="X33">
        <f t="shared" si="2"/>
        <v>0</v>
      </c>
      <c r="Y33" cm="1">
        <f t="array" ref="Y33">_xlfn.IFS(X33&lt;W33,0,X33&lt;V33,0,"TRUE",1)</f>
        <v>1</v>
      </c>
      <c r="Z33">
        <f t="shared" si="3"/>
        <v>0</v>
      </c>
    </row>
    <row r="34" spans="1:26" x14ac:dyDescent="0.25">
      <c r="A34">
        <v>960</v>
      </c>
      <c r="B34">
        <v>68</v>
      </c>
      <c r="C34" t="s">
        <v>25</v>
      </c>
      <c r="D34">
        <v>1</v>
      </c>
      <c r="E34">
        <v>39</v>
      </c>
      <c r="F34">
        <v>0.98529411764705888</v>
      </c>
      <c r="G34">
        <v>343</v>
      </c>
      <c r="H34">
        <v>0.97667638483965014</v>
      </c>
      <c r="I34">
        <v>1.3129525462962959E-5</v>
      </c>
      <c r="J34">
        <v>0.97376093294460642</v>
      </c>
      <c r="K34">
        <v>7.9415856481481485E-6</v>
      </c>
      <c r="L34">
        <v>0.90670553935860054</v>
      </c>
      <c r="M34">
        <v>0.97959183673469385</v>
      </c>
      <c r="N34" t="s">
        <v>26</v>
      </c>
      <c r="O34">
        <v>3</v>
      </c>
      <c r="P34">
        <v>25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-2.9154518950437192E-3</v>
      </c>
      <c r="W34">
        <f t="shared" si="1"/>
        <v>-6.9970845481049593E-2</v>
      </c>
      <c r="X34">
        <f t="shared" si="2"/>
        <v>2.9154518950437192E-3</v>
      </c>
      <c r="Y34" cm="1">
        <f t="array" ref="Y34">_xlfn.IFS(X34&lt;W34,0,X34&lt;V34,0,"TRUE",1)</f>
        <v>1</v>
      </c>
      <c r="Z34">
        <f t="shared" si="3"/>
        <v>1</v>
      </c>
    </row>
    <row r="35" spans="1:26" x14ac:dyDescent="0.25">
      <c r="A35">
        <v>960</v>
      </c>
      <c r="B35">
        <v>68</v>
      </c>
      <c r="C35" t="s">
        <v>25</v>
      </c>
      <c r="D35">
        <v>1</v>
      </c>
      <c r="E35">
        <v>39</v>
      </c>
      <c r="F35">
        <v>0.98529411764705888</v>
      </c>
      <c r="G35">
        <v>343</v>
      </c>
      <c r="H35">
        <v>0.97959183673469385</v>
      </c>
      <c r="I35">
        <v>1.474971064814815E-5</v>
      </c>
      <c r="J35">
        <v>0.97376093294460642</v>
      </c>
      <c r="K35">
        <v>7.761875000000001E-6</v>
      </c>
      <c r="L35">
        <v>0.90670553935860054</v>
      </c>
      <c r="M35">
        <v>0.97959183673469385</v>
      </c>
      <c r="N35" t="s">
        <v>26</v>
      </c>
      <c r="O35">
        <v>3</v>
      </c>
      <c r="P35">
        <v>25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-5.8309037900874383E-3</v>
      </c>
      <c r="W35">
        <f t="shared" si="1"/>
        <v>-7.2886297376093312E-2</v>
      </c>
      <c r="X35">
        <f t="shared" si="2"/>
        <v>0</v>
      </c>
      <c r="Y35" cm="1">
        <f t="array" ref="Y35">_xlfn.IFS(X35&lt;W35,0,X35&lt;V35,0,"TRUE",1)</f>
        <v>1</v>
      </c>
      <c r="Z35">
        <f t="shared" si="3"/>
        <v>0</v>
      </c>
    </row>
    <row r="36" spans="1:26" x14ac:dyDescent="0.25">
      <c r="A36">
        <v>960</v>
      </c>
      <c r="B36">
        <v>68</v>
      </c>
      <c r="C36" t="s">
        <v>25</v>
      </c>
      <c r="D36">
        <v>1</v>
      </c>
      <c r="E36">
        <v>39</v>
      </c>
      <c r="F36">
        <v>0.97058823529411764</v>
      </c>
      <c r="G36">
        <v>343</v>
      </c>
      <c r="H36">
        <v>0.96501457725947526</v>
      </c>
      <c r="I36">
        <v>9.7233217592592594E-6</v>
      </c>
      <c r="J36">
        <v>0.97376093294460642</v>
      </c>
      <c r="K36">
        <v>6.9606481481481491E-6</v>
      </c>
      <c r="L36">
        <v>0.90962099125364426</v>
      </c>
      <c r="M36">
        <v>0.97959183673469385</v>
      </c>
      <c r="N36" t="s">
        <v>26</v>
      </c>
      <c r="O36">
        <v>3</v>
      </c>
      <c r="P36">
        <v>25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8.7463556851311575E-3</v>
      </c>
      <c r="W36">
        <f t="shared" si="1"/>
        <v>-5.5393586005830997E-2</v>
      </c>
      <c r="X36">
        <f t="shared" si="2"/>
        <v>1.4577259475218596E-2</v>
      </c>
      <c r="Y36" cm="1">
        <f t="array" ref="Y36">_xlfn.IFS(X36&lt;W36,0,X36&lt;V36,0,"TRUE",1)</f>
        <v>1</v>
      </c>
      <c r="Z36">
        <f t="shared" si="3"/>
        <v>1</v>
      </c>
    </row>
    <row r="37" spans="1:26" x14ac:dyDescent="0.25">
      <c r="A37">
        <v>960</v>
      </c>
      <c r="B37">
        <v>68</v>
      </c>
      <c r="C37" t="s">
        <v>25</v>
      </c>
      <c r="D37">
        <v>1</v>
      </c>
      <c r="E37">
        <v>39</v>
      </c>
      <c r="F37">
        <v>0.98529411764705888</v>
      </c>
      <c r="G37">
        <v>343</v>
      </c>
      <c r="H37">
        <v>0.97959183673469385</v>
      </c>
      <c r="I37">
        <v>9.6441203703703699E-6</v>
      </c>
      <c r="J37">
        <v>0.97376093294460642</v>
      </c>
      <c r="K37">
        <v>6.9599652777777783E-6</v>
      </c>
      <c r="L37">
        <v>0.90962099125364426</v>
      </c>
      <c r="M37">
        <v>0.97959183673469385</v>
      </c>
      <c r="N37" t="s">
        <v>26</v>
      </c>
      <c r="O37">
        <v>3</v>
      </c>
      <c r="P37">
        <v>25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-5.8309037900874383E-3</v>
      </c>
      <c r="W37">
        <f t="shared" si="1"/>
        <v>-6.9970845481049593E-2</v>
      </c>
      <c r="X37">
        <f t="shared" si="2"/>
        <v>0</v>
      </c>
      <c r="Y37" cm="1">
        <f t="array" ref="Y37">_xlfn.IFS(X37&lt;W37,0,X37&lt;V37,0,"TRUE",1)</f>
        <v>1</v>
      </c>
      <c r="Z37">
        <f t="shared" si="3"/>
        <v>0</v>
      </c>
    </row>
    <row r="38" spans="1:26" x14ac:dyDescent="0.25">
      <c r="A38">
        <v>960</v>
      </c>
      <c r="B38">
        <v>68</v>
      </c>
      <c r="C38" t="s">
        <v>25</v>
      </c>
      <c r="D38">
        <v>1</v>
      </c>
      <c r="E38">
        <v>39</v>
      </c>
      <c r="F38">
        <v>0.98529411764705888</v>
      </c>
      <c r="G38">
        <v>343</v>
      </c>
      <c r="H38">
        <v>0.98250728862973757</v>
      </c>
      <c r="I38">
        <v>9.6462499999999993E-6</v>
      </c>
      <c r="J38">
        <v>0.97667638483965014</v>
      </c>
      <c r="K38">
        <v>7.14375E-6</v>
      </c>
      <c r="L38">
        <v>0.90962099125364426</v>
      </c>
      <c r="M38">
        <v>0.96501457725947526</v>
      </c>
      <c r="N38" t="s">
        <v>26</v>
      </c>
      <c r="O38">
        <v>3</v>
      </c>
      <c r="P38">
        <v>271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-5.8309037900874383E-3</v>
      </c>
      <c r="W38">
        <f t="shared" si="1"/>
        <v>-7.2886297376093312E-2</v>
      </c>
      <c r="X38">
        <f t="shared" si="2"/>
        <v>-1.7492711370262315E-2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960</v>
      </c>
      <c r="B39">
        <v>68</v>
      </c>
      <c r="C39" t="s">
        <v>25</v>
      </c>
      <c r="D39">
        <v>1</v>
      </c>
      <c r="E39">
        <v>39</v>
      </c>
      <c r="F39">
        <v>0.98529411764705888</v>
      </c>
      <c r="G39">
        <v>343</v>
      </c>
      <c r="H39">
        <v>0.96501457725947526</v>
      </c>
      <c r="I39">
        <v>9.6468518518518516E-6</v>
      </c>
      <c r="J39">
        <v>0.95918367346938771</v>
      </c>
      <c r="K39">
        <v>7.932499999999999E-6</v>
      </c>
      <c r="L39">
        <v>0.90962099125364426</v>
      </c>
      <c r="M39">
        <v>0.96501457725947526</v>
      </c>
      <c r="N39" t="s">
        <v>26</v>
      </c>
      <c r="O39">
        <v>3</v>
      </c>
      <c r="P39">
        <v>271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-5.8309037900875493E-3</v>
      </c>
      <c r="W39">
        <f t="shared" si="1"/>
        <v>-5.5393586005830997E-2</v>
      </c>
      <c r="X39">
        <f t="shared" si="2"/>
        <v>0</v>
      </c>
      <c r="Y39" cm="1">
        <f t="array" ref="Y39">_xlfn.IFS(X39&lt;W39,0,X39&lt;V39,0,"TRUE",1)</f>
        <v>1</v>
      </c>
      <c r="Z39">
        <f t="shared" si="3"/>
        <v>0</v>
      </c>
    </row>
    <row r="40" spans="1:26" x14ac:dyDescent="0.25">
      <c r="A40">
        <v>960</v>
      </c>
      <c r="B40">
        <v>68</v>
      </c>
      <c r="C40" t="s">
        <v>25</v>
      </c>
      <c r="D40">
        <v>1</v>
      </c>
      <c r="E40">
        <v>39</v>
      </c>
      <c r="F40">
        <v>0.98529411764705888</v>
      </c>
      <c r="G40">
        <v>343</v>
      </c>
      <c r="H40">
        <v>0.95918367346938771</v>
      </c>
      <c r="I40">
        <v>9.6459374999999995E-6</v>
      </c>
      <c r="J40">
        <v>0.95335276967930027</v>
      </c>
      <c r="K40">
        <v>7.1097337962962956E-6</v>
      </c>
      <c r="L40">
        <v>0.90962099125364426</v>
      </c>
      <c r="M40">
        <v>0.96501457725947526</v>
      </c>
      <c r="N40" t="s">
        <v>26</v>
      </c>
      <c r="O40">
        <v>3</v>
      </c>
      <c r="P40">
        <v>271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-5.8309037900874383E-3</v>
      </c>
      <c r="W40">
        <f t="shared" si="1"/>
        <v>-4.9562682215743448E-2</v>
      </c>
      <c r="X40">
        <f t="shared" si="2"/>
        <v>5.8309037900875493E-3</v>
      </c>
      <c r="Y40" cm="1">
        <f t="array" ref="Y40">_xlfn.IFS(X40&lt;W40,0,X40&lt;V40,0,"TRUE",1)</f>
        <v>1</v>
      </c>
      <c r="Z40">
        <f t="shared" si="3"/>
        <v>1</v>
      </c>
    </row>
    <row r="41" spans="1:26" x14ac:dyDescent="0.25">
      <c r="A41">
        <v>960</v>
      </c>
      <c r="B41">
        <v>68</v>
      </c>
      <c r="C41" t="s">
        <v>25</v>
      </c>
      <c r="D41">
        <v>1</v>
      </c>
      <c r="E41">
        <v>39</v>
      </c>
      <c r="F41">
        <v>0.98529411764705888</v>
      </c>
      <c r="G41">
        <v>343</v>
      </c>
      <c r="H41">
        <v>0.96501457725947526</v>
      </c>
      <c r="I41">
        <v>1.037082175925926E-5</v>
      </c>
      <c r="J41">
        <v>0.95918367346938771</v>
      </c>
      <c r="K41">
        <v>7.0329976851851862E-6</v>
      </c>
      <c r="L41">
        <v>0.90962099125364426</v>
      </c>
      <c r="M41">
        <v>0.96501457725947526</v>
      </c>
      <c r="N41" t="s">
        <v>26</v>
      </c>
      <c r="O41">
        <v>3</v>
      </c>
      <c r="P41">
        <v>271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-5.8309037900875493E-3</v>
      </c>
      <c r="W41">
        <f t="shared" si="1"/>
        <v>-5.5393586005830997E-2</v>
      </c>
      <c r="X41">
        <f t="shared" si="2"/>
        <v>0</v>
      </c>
      <c r="Y41" cm="1">
        <f t="array" ref="Y41">_xlfn.IFS(X41&lt;W41,0,X41&lt;V41,0,"TRUE",1)</f>
        <v>1</v>
      </c>
      <c r="Z41">
        <f t="shared" si="3"/>
        <v>0</v>
      </c>
    </row>
    <row r="42" spans="1:26" x14ac:dyDescent="0.25">
      <c r="A42">
        <v>960</v>
      </c>
      <c r="B42">
        <v>68</v>
      </c>
      <c r="C42" t="s">
        <v>25</v>
      </c>
      <c r="D42">
        <v>1</v>
      </c>
      <c r="E42">
        <v>39</v>
      </c>
      <c r="F42">
        <v>0.86764705882352944</v>
      </c>
      <c r="G42">
        <v>343</v>
      </c>
      <c r="H42">
        <v>0.81049562682215748</v>
      </c>
      <c r="I42">
        <v>9.6517824074074083E-6</v>
      </c>
      <c r="J42">
        <v>0.94460641399416911</v>
      </c>
      <c r="K42">
        <v>7.1395254629629632E-6</v>
      </c>
      <c r="L42">
        <v>0.90670553935860054</v>
      </c>
      <c r="M42">
        <v>0.96501457725947526</v>
      </c>
      <c r="N42" t="s">
        <v>26</v>
      </c>
      <c r="O42">
        <v>3</v>
      </c>
      <c r="P42">
        <v>271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0.13411078717201164</v>
      </c>
      <c r="W42">
        <f t="shared" si="1"/>
        <v>9.6209912536443065E-2</v>
      </c>
      <c r="X42">
        <f t="shared" si="2"/>
        <v>0.15451895043731778</v>
      </c>
      <c r="Y42" cm="1">
        <f t="array" ref="Y42">_xlfn.IFS(X42&lt;W42,0,X42&lt;V42,0,"TRUE",1)</f>
        <v>1</v>
      </c>
      <c r="Z42">
        <f t="shared" si="3"/>
        <v>1</v>
      </c>
    </row>
    <row r="43" spans="1:26" x14ac:dyDescent="0.25">
      <c r="A43">
        <v>960</v>
      </c>
      <c r="B43">
        <v>68</v>
      </c>
      <c r="C43" t="s">
        <v>25</v>
      </c>
      <c r="D43">
        <v>1</v>
      </c>
      <c r="E43">
        <v>39</v>
      </c>
      <c r="F43">
        <v>0.98529411764705888</v>
      </c>
      <c r="G43">
        <v>343</v>
      </c>
      <c r="H43">
        <v>0.96501457725947526</v>
      </c>
      <c r="I43">
        <v>1.062709490740741E-5</v>
      </c>
      <c r="J43">
        <v>0.95918367346938771</v>
      </c>
      <c r="K43">
        <v>7.5031597222222223E-6</v>
      </c>
      <c r="L43">
        <v>0.90962099125364426</v>
      </c>
      <c r="M43">
        <v>0.96501457725947526</v>
      </c>
      <c r="N43" t="s">
        <v>26</v>
      </c>
      <c r="O43">
        <v>3</v>
      </c>
      <c r="P43">
        <v>271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-5.8309037900875493E-3</v>
      </c>
      <c r="W43">
        <f t="shared" si="1"/>
        <v>-5.5393586005830997E-2</v>
      </c>
      <c r="X43">
        <f t="shared" si="2"/>
        <v>0</v>
      </c>
      <c r="Y43" cm="1">
        <f t="array" ref="Y43">_xlfn.IFS(X43&lt;W43,0,X43&lt;V43,0,"TRUE",1)</f>
        <v>1</v>
      </c>
      <c r="Z43">
        <f t="shared" si="3"/>
        <v>0</v>
      </c>
    </row>
    <row r="44" spans="1:26" x14ac:dyDescent="0.25">
      <c r="A44">
        <v>960</v>
      </c>
      <c r="B44">
        <v>68</v>
      </c>
      <c r="C44" t="s">
        <v>25</v>
      </c>
      <c r="D44">
        <v>1</v>
      </c>
      <c r="E44">
        <v>39</v>
      </c>
      <c r="F44">
        <v>0.97058823529411764</v>
      </c>
      <c r="G44">
        <v>343</v>
      </c>
      <c r="H44">
        <v>0.96209912536443154</v>
      </c>
      <c r="I44">
        <v>1.046038194444445E-5</v>
      </c>
      <c r="J44">
        <v>0.96209912536443154</v>
      </c>
      <c r="K44">
        <v>8.288113425925925E-6</v>
      </c>
      <c r="L44">
        <v>0.8717201166180758</v>
      </c>
      <c r="M44">
        <v>0.91545189504373181</v>
      </c>
      <c r="N44" t="s">
        <v>26</v>
      </c>
      <c r="O44">
        <v>3</v>
      </c>
      <c r="P44">
        <v>136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0</v>
      </c>
      <c r="W44">
        <f t="shared" si="1"/>
        <v>-9.0379008746355738E-2</v>
      </c>
      <c r="X44">
        <f t="shared" si="2"/>
        <v>-4.6647230320699729E-2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960</v>
      </c>
      <c r="B45">
        <v>68</v>
      </c>
      <c r="C45" t="s">
        <v>25</v>
      </c>
      <c r="D45">
        <v>1</v>
      </c>
      <c r="E45">
        <v>39</v>
      </c>
      <c r="F45">
        <v>0.97058823529411764</v>
      </c>
      <c r="G45">
        <v>343</v>
      </c>
      <c r="H45">
        <v>0.96209912536443154</v>
      </c>
      <c r="I45">
        <v>1.0260057870370369E-5</v>
      </c>
      <c r="J45">
        <v>0.9708454810495627</v>
      </c>
      <c r="K45">
        <v>7.1354282407407408E-6</v>
      </c>
      <c r="L45">
        <v>0.90962099125364426</v>
      </c>
      <c r="M45">
        <v>0.91545189504373181</v>
      </c>
      <c r="N45" t="s">
        <v>26</v>
      </c>
      <c r="O45">
        <v>3</v>
      </c>
      <c r="P45">
        <v>136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8.7463556851311575E-3</v>
      </c>
      <c r="W45">
        <f t="shared" si="1"/>
        <v>-5.2478134110787278E-2</v>
      </c>
      <c r="X45">
        <f t="shared" si="2"/>
        <v>-4.6647230320699729E-2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960</v>
      </c>
      <c r="B46">
        <v>68</v>
      </c>
      <c r="C46" t="s">
        <v>25</v>
      </c>
      <c r="D46">
        <v>1</v>
      </c>
      <c r="E46">
        <v>39</v>
      </c>
      <c r="F46">
        <v>0.94117647058823528</v>
      </c>
      <c r="G46">
        <v>343</v>
      </c>
      <c r="H46">
        <v>0.91836734693877553</v>
      </c>
      <c r="I46">
        <v>1.04437037037037E-5</v>
      </c>
      <c r="J46">
        <v>0.91836734693877553</v>
      </c>
      <c r="K46">
        <v>7.7631365740740732E-6</v>
      </c>
      <c r="L46">
        <v>0.87463556851311952</v>
      </c>
      <c r="M46">
        <v>0.91545189504373181</v>
      </c>
      <c r="N46" t="s">
        <v>26</v>
      </c>
      <c r="O46">
        <v>3</v>
      </c>
      <c r="P46">
        <v>136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0</v>
      </c>
      <c r="W46">
        <f t="shared" si="1"/>
        <v>-4.3731778425656009E-2</v>
      </c>
      <c r="X46">
        <f t="shared" si="2"/>
        <v>-2.9154518950437192E-3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960</v>
      </c>
      <c r="B47">
        <v>68</v>
      </c>
      <c r="C47" t="s">
        <v>25</v>
      </c>
      <c r="D47">
        <v>1</v>
      </c>
      <c r="E47">
        <v>39</v>
      </c>
      <c r="F47">
        <v>0.94117647058823528</v>
      </c>
      <c r="G47">
        <v>343</v>
      </c>
      <c r="H47">
        <v>0.93877551020408168</v>
      </c>
      <c r="I47">
        <v>1.032829861111111E-5</v>
      </c>
      <c r="J47">
        <v>0.96209912536443154</v>
      </c>
      <c r="K47">
        <v>7.7641666666666659E-6</v>
      </c>
      <c r="L47">
        <v>0.91253644314868809</v>
      </c>
      <c r="M47">
        <v>0.91545189504373181</v>
      </c>
      <c r="N47" t="s">
        <v>26</v>
      </c>
      <c r="O47">
        <v>3</v>
      </c>
      <c r="P47">
        <v>136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2.3323615160349864E-2</v>
      </c>
      <c r="W47">
        <f t="shared" si="1"/>
        <v>-2.6239067055393583E-2</v>
      </c>
      <c r="X47">
        <f t="shared" si="2"/>
        <v>-2.3323615160349864E-2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960</v>
      </c>
      <c r="B48">
        <v>68</v>
      </c>
      <c r="C48" t="s">
        <v>25</v>
      </c>
      <c r="D48">
        <v>1</v>
      </c>
      <c r="E48">
        <v>39</v>
      </c>
      <c r="F48">
        <v>0.8970588235294118</v>
      </c>
      <c r="G48">
        <v>343</v>
      </c>
      <c r="H48">
        <v>0.89504373177842567</v>
      </c>
      <c r="I48">
        <v>9.7699768518518522E-6</v>
      </c>
      <c r="J48">
        <v>0.90670553935860054</v>
      </c>
      <c r="K48">
        <v>6.9634375000000002E-6</v>
      </c>
      <c r="L48">
        <v>0.87755102040816324</v>
      </c>
      <c r="M48">
        <v>0.91545189504373181</v>
      </c>
      <c r="N48" t="s">
        <v>26</v>
      </c>
      <c r="O48">
        <v>3</v>
      </c>
      <c r="P48">
        <v>136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1.1661807580174877E-2</v>
      </c>
      <c r="W48">
        <f t="shared" si="1"/>
        <v>-1.7492711370262426E-2</v>
      </c>
      <c r="X48">
        <f t="shared" si="2"/>
        <v>2.0408163265306145E-2</v>
      </c>
      <c r="Y48" cm="1">
        <f t="array" ref="Y48">_xlfn.IFS(X48&lt;W48,0,X48&lt;V48,0,"TRUE",1)</f>
        <v>1</v>
      </c>
      <c r="Z48">
        <f t="shared" si="3"/>
        <v>1</v>
      </c>
    </row>
    <row r="49" spans="1:26" x14ac:dyDescent="0.25">
      <c r="A49">
        <v>960</v>
      </c>
      <c r="B49">
        <v>68</v>
      </c>
      <c r="C49" t="s">
        <v>25</v>
      </c>
      <c r="D49">
        <v>1</v>
      </c>
      <c r="E49">
        <v>39</v>
      </c>
      <c r="F49">
        <v>0.92647058823529416</v>
      </c>
      <c r="G49">
        <v>343</v>
      </c>
      <c r="H49">
        <v>0.91836734693877553</v>
      </c>
      <c r="I49">
        <v>1.1062939814814809E-5</v>
      </c>
      <c r="J49">
        <v>0.93877551020408168</v>
      </c>
      <c r="K49">
        <v>7.3225578703703709E-6</v>
      </c>
      <c r="L49">
        <v>0.91253644314868809</v>
      </c>
      <c r="M49">
        <v>0.91545189504373181</v>
      </c>
      <c r="N49" t="s">
        <v>26</v>
      </c>
      <c r="O49">
        <v>3</v>
      </c>
      <c r="P49">
        <v>136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2.0408163265306145E-2</v>
      </c>
      <c r="W49">
        <f t="shared" si="1"/>
        <v>-5.8309037900874383E-3</v>
      </c>
      <c r="X49">
        <f t="shared" si="2"/>
        <v>-2.9154518950437192E-3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960</v>
      </c>
      <c r="B50">
        <v>68</v>
      </c>
      <c r="C50" t="s">
        <v>25</v>
      </c>
      <c r="D50">
        <v>1</v>
      </c>
      <c r="E50">
        <v>39</v>
      </c>
      <c r="F50">
        <v>0.94117647058823528</v>
      </c>
      <c r="G50">
        <v>343</v>
      </c>
      <c r="H50">
        <v>0.94752186588921283</v>
      </c>
      <c r="I50">
        <v>1.02668287037037E-5</v>
      </c>
      <c r="J50">
        <v>0.94460641399416911</v>
      </c>
      <c r="K50">
        <v>8.4846064814814808E-6</v>
      </c>
      <c r="L50">
        <v>0.9008746355685131</v>
      </c>
      <c r="M50">
        <v>0.94752186588921283</v>
      </c>
      <c r="N50" t="s">
        <v>26</v>
      </c>
      <c r="O50">
        <v>4</v>
      </c>
      <c r="P50">
        <v>75</v>
      </c>
      <c r="Q50">
        <v>1</v>
      </c>
      <c r="R50">
        <v>0.5</v>
      </c>
      <c r="S50" t="s">
        <v>27</v>
      </c>
      <c r="T50">
        <v>1</v>
      </c>
      <c r="U50" t="b">
        <v>1</v>
      </c>
      <c r="V50">
        <f t="shared" si="0"/>
        <v>-2.9154518950437192E-3</v>
      </c>
      <c r="W50">
        <f t="shared" si="1"/>
        <v>-4.6647230320699729E-2</v>
      </c>
      <c r="X50">
        <f t="shared" si="2"/>
        <v>0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>
        <v>960</v>
      </c>
      <c r="B51">
        <v>68</v>
      </c>
      <c r="C51" t="s">
        <v>25</v>
      </c>
      <c r="D51">
        <v>1</v>
      </c>
      <c r="E51">
        <v>39</v>
      </c>
      <c r="F51">
        <v>0.98529411764705888</v>
      </c>
      <c r="G51">
        <v>343</v>
      </c>
      <c r="H51">
        <v>0.97959183673469385</v>
      </c>
      <c r="I51">
        <v>1.0439849537037041E-5</v>
      </c>
      <c r="J51">
        <v>0.97376093294460642</v>
      </c>
      <c r="K51">
        <v>6.9627314814814819E-6</v>
      </c>
      <c r="L51">
        <v>0.90962099125364426</v>
      </c>
      <c r="M51">
        <v>0.97959183673469385</v>
      </c>
      <c r="N51" t="s">
        <v>26</v>
      </c>
      <c r="O51">
        <v>4</v>
      </c>
      <c r="P51">
        <v>75</v>
      </c>
      <c r="Q51">
        <v>1</v>
      </c>
      <c r="R51">
        <v>-0.5</v>
      </c>
      <c r="S51" t="s">
        <v>27</v>
      </c>
      <c r="T51">
        <v>1</v>
      </c>
      <c r="U51" t="b">
        <v>1</v>
      </c>
      <c r="V51">
        <f t="shared" si="0"/>
        <v>-5.8309037900874383E-3</v>
      </c>
      <c r="W51">
        <f t="shared" si="1"/>
        <v>-6.9970845481049593E-2</v>
      </c>
      <c r="X51">
        <f t="shared" si="2"/>
        <v>0</v>
      </c>
      <c r="Y51" cm="1">
        <f t="array" ref="Y51">_xlfn.IFS(X51&lt;W51,0,X51&lt;V51,0,"TRUE",1)</f>
        <v>1</v>
      </c>
      <c r="Z51">
        <f t="shared" si="3"/>
        <v>0</v>
      </c>
    </row>
    <row r="52" spans="1:26" x14ac:dyDescent="0.25">
      <c r="A52">
        <v>960</v>
      </c>
      <c r="B52">
        <v>68</v>
      </c>
      <c r="C52" t="s">
        <v>25</v>
      </c>
      <c r="D52">
        <v>1</v>
      </c>
      <c r="E52">
        <v>39</v>
      </c>
      <c r="F52">
        <v>0.91176470588235292</v>
      </c>
      <c r="G52">
        <v>343</v>
      </c>
      <c r="H52">
        <v>0.9008746355685131</v>
      </c>
      <c r="I52">
        <v>1.11112037037037E-5</v>
      </c>
      <c r="J52">
        <v>0.91253644314868809</v>
      </c>
      <c r="K52">
        <v>8.7960416666666669E-6</v>
      </c>
      <c r="L52">
        <v>0.90962099125364426</v>
      </c>
      <c r="M52">
        <v>0.9008746355685131</v>
      </c>
      <c r="N52" t="s">
        <v>26</v>
      </c>
      <c r="O52">
        <v>4</v>
      </c>
      <c r="P52">
        <v>75</v>
      </c>
      <c r="Q52">
        <v>2</v>
      </c>
      <c r="R52">
        <v>1</v>
      </c>
      <c r="S52" t="s">
        <v>27</v>
      </c>
      <c r="T52">
        <v>1</v>
      </c>
      <c r="U52" t="b">
        <v>1</v>
      </c>
      <c r="V52">
        <f t="shared" si="0"/>
        <v>1.1661807580174988E-2</v>
      </c>
      <c r="W52">
        <f t="shared" si="1"/>
        <v>8.7463556851311575E-3</v>
      </c>
      <c r="X52">
        <f t="shared" si="2"/>
        <v>0</v>
      </c>
      <c r="Y52" cm="1">
        <f t="array" ref="Y52">_xlfn.IFS(X52&lt;W52,0,X52&lt;V52,0,"TRUE",1)</f>
        <v>0</v>
      </c>
      <c r="Z52">
        <f t="shared" si="3"/>
        <v>0</v>
      </c>
    </row>
    <row r="53" spans="1:26" x14ac:dyDescent="0.25">
      <c r="A53">
        <v>960</v>
      </c>
      <c r="B53">
        <v>68</v>
      </c>
      <c r="C53" t="s">
        <v>25</v>
      </c>
      <c r="D53">
        <v>1</v>
      </c>
      <c r="E53">
        <v>39</v>
      </c>
      <c r="F53">
        <v>0.98529411764705888</v>
      </c>
      <c r="G53">
        <v>343</v>
      </c>
      <c r="H53">
        <v>0.97959183673469385</v>
      </c>
      <c r="I53">
        <v>1.07084837962963E-5</v>
      </c>
      <c r="J53">
        <v>0.97376093294460642</v>
      </c>
      <c r="K53">
        <v>8.4804166666666677E-6</v>
      </c>
      <c r="L53">
        <v>0.90962099125364426</v>
      </c>
      <c r="M53">
        <v>0.97959183673469385</v>
      </c>
      <c r="N53" t="s">
        <v>26</v>
      </c>
      <c r="O53">
        <v>4</v>
      </c>
      <c r="P53">
        <v>75</v>
      </c>
      <c r="Q53">
        <v>2</v>
      </c>
      <c r="R53">
        <v>-1</v>
      </c>
      <c r="S53" t="s">
        <v>27</v>
      </c>
      <c r="T53">
        <v>1</v>
      </c>
      <c r="U53" t="b">
        <v>1</v>
      </c>
      <c r="V53">
        <f t="shared" si="0"/>
        <v>-5.8309037900874383E-3</v>
      </c>
      <c r="W53">
        <f t="shared" si="1"/>
        <v>-6.9970845481049593E-2</v>
      </c>
      <c r="X53">
        <f t="shared" si="2"/>
        <v>0</v>
      </c>
      <c r="Y53" cm="1">
        <f t="array" ref="Y53">_xlfn.IFS(X53&lt;W53,0,X53&lt;V53,0,"TRUE",1)</f>
        <v>1</v>
      </c>
      <c r="Z53">
        <f t="shared" si="3"/>
        <v>0</v>
      </c>
    </row>
    <row r="54" spans="1:26" x14ac:dyDescent="0.25">
      <c r="A54">
        <v>960</v>
      </c>
      <c r="B54">
        <v>68</v>
      </c>
      <c r="C54" t="s">
        <v>25</v>
      </c>
      <c r="D54">
        <v>1</v>
      </c>
      <c r="E54">
        <v>39</v>
      </c>
      <c r="F54">
        <v>0.8970588235294118</v>
      </c>
      <c r="G54">
        <v>343</v>
      </c>
      <c r="H54">
        <v>0.89795918367346939</v>
      </c>
      <c r="I54">
        <v>1.1165740740740739E-5</v>
      </c>
      <c r="J54">
        <v>0.91545189504373181</v>
      </c>
      <c r="K54">
        <v>1.100907407407407E-5</v>
      </c>
      <c r="L54">
        <v>0.90379008746355682</v>
      </c>
      <c r="M54">
        <v>-1</v>
      </c>
      <c r="N54" t="s">
        <v>26</v>
      </c>
      <c r="O54">
        <v>4</v>
      </c>
      <c r="P54">
        <v>75</v>
      </c>
      <c r="Q54">
        <v>3</v>
      </c>
      <c r="R54">
        <v>2</v>
      </c>
      <c r="S54" t="s">
        <v>27</v>
      </c>
      <c r="T54">
        <v>1</v>
      </c>
      <c r="U54" t="b">
        <v>1</v>
      </c>
      <c r="V54">
        <f t="shared" si="0"/>
        <v>1.7492711370262426E-2</v>
      </c>
      <c r="W54">
        <f t="shared" si="1"/>
        <v>5.8309037900874383E-3</v>
      </c>
      <c r="X54">
        <f t="shared" si="2"/>
        <v>-1.8979591836734695</v>
      </c>
      <c r="Y54" cm="1">
        <f t="array" ref="Y54">_xlfn.IFS(X54&lt;W54,0,X54&lt;V54,0,"TRUE",1)</f>
        <v>0</v>
      </c>
      <c r="Z54">
        <f t="shared" si="3"/>
        <v>0</v>
      </c>
    </row>
    <row r="55" spans="1:26" x14ac:dyDescent="0.25">
      <c r="A55">
        <v>960</v>
      </c>
      <c r="B55">
        <v>68</v>
      </c>
      <c r="C55" t="s">
        <v>25</v>
      </c>
      <c r="D55">
        <v>1</v>
      </c>
      <c r="E55">
        <v>39</v>
      </c>
      <c r="F55">
        <v>0.98529411764705888</v>
      </c>
      <c r="G55">
        <v>343</v>
      </c>
      <c r="H55">
        <v>0.97959183673469385</v>
      </c>
      <c r="I55">
        <v>1.247677083333333E-5</v>
      </c>
      <c r="J55">
        <v>0.97376093294460642</v>
      </c>
      <c r="K55">
        <v>7.1415625000000003E-6</v>
      </c>
      <c r="L55">
        <v>0.91253644314868809</v>
      </c>
      <c r="M55">
        <v>0.97959183673469385</v>
      </c>
      <c r="N55" t="s">
        <v>26</v>
      </c>
      <c r="O55">
        <v>4</v>
      </c>
      <c r="P55">
        <v>75</v>
      </c>
      <c r="Q55">
        <v>3</v>
      </c>
      <c r="R55">
        <v>-2</v>
      </c>
      <c r="S55" t="s">
        <v>27</v>
      </c>
      <c r="T55">
        <v>1</v>
      </c>
      <c r="U55" t="b">
        <v>1</v>
      </c>
      <c r="V55">
        <f t="shared" si="0"/>
        <v>-5.8309037900874383E-3</v>
      </c>
      <c r="W55">
        <f t="shared" si="1"/>
        <v>-6.7055393586005763E-2</v>
      </c>
      <c r="X55">
        <f t="shared" si="2"/>
        <v>0</v>
      </c>
      <c r="Y55" cm="1">
        <f t="array" ref="Y55">_xlfn.IFS(X55&lt;W55,0,X55&lt;V55,0,"TRUE",1)</f>
        <v>1</v>
      </c>
      <c r="Z55">
        <f t="shared" si="3"/>
        <v>0</v>
      </c>
    </row>
    <row r="56" spans="1:26" x14ac:dyDescent="0.25">
      <c r="A56">
        <v>960</v>
      </c>
      <c r="B56">
        <v>68</v>
      </c>
      <c r="C56" t="s">
        <v>25</v>
      </c>
      <c r="D56">
        <v>1</v>
      </c>
      <c r="E56">
        <v>39</v>
      </c>
      <c r="F56">
        <v>0.92647058823529416</v>
      </c>
      <c r="G56">
        <v>343</v>
      </c>
      <c r="H56">
        <v>0.9708454810495627</v>
      </c>
      <c r="I56">
        <v>1.1956608796296301E-5</v>
      </c>
      <c r="J56">
        <v>0.98250728862973757</v>
      </c>
      <c r="K56">
        <v>9.1229050925925925E-6</v>
      </c>
      <c r="L56">
        <v>0.90670553935860054</v>
      </c>
      <c r="M56">
        <v>0.91545189504373181</v>
      </c>
      <c r="N56" t="s">
        <v>26</v>
      </c>
      <c r="O56">
        <v>4</v>
      </c>
      <c r="P56">
        <v>61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1.1661807580174877E-2</v>
      </c>
      <c r="W56">
        <f t="shared" si="1"/>
        <v>-6.4139941690962154E-2</v>
      </c>
      <c r="X56">
        <f t="shared" si="2"/>
        <v>-5.5393586005830886E-2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960</v>
      </c>
      <c r="B57">
        <v>68</v>
      </c>
      <c r="C57" t="s">
        <v>25</v>
      </c>
      <c r="D57">
        <v>1</v>
      </c>
      <c r="E57">
        <v>39</v>
      </c>
      <c r="F57">
        <v>0.98529411764705888</v>
      </c>
      <c r="G57">
        <v>343</v>
      </c>
      <c r="H57">
        <v>0.9708454810495627</v>
      </c>
      <c r="I57">
        <v>1.6057187499999998E-5</v>
      </c>
      <c r="J57">
        <v>0.97959183673469385</v>
      </c>
      <c r="K57">
        <v>1.294144675925926E-5</v>
      </c>
      <c r="L57">
        <v>0.90670553935860054</v>
      </c>
      <c r="M57">
        <v>0.91545189504373181</v>
      </c>
      <c r="N57" t="s">
        <v>26</v>
      </c>
      <c r="O57">
        <v>4</v>
      </c>
      <c r="P57">
        <v>61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8.7463556851311575E-3</v>
      </c>
      <c r="W57">
        <f t="shared" si="1"/>
        <v>-6.4139941690962154E-2</v>
      </c>
      <c r="X57">
        <f t="shared" si="2"/>
        <v>-5.5393586005830886E-2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960</v>
      </c>
      <c r="B58">
        <v>68</v>
      </c>
      <c r="C58" t="s">
        <v>25</v>
      </c>
      <c r="D58">
        <v>1</v>
      </c>
      <c r="E58">
        <v>39</v>
      </c>
      <c r="F58">
        <v>0.92647058823529416</v>
      </c>
      <c r="G58">
        <v>343</v>
      </c>
      <c r="H58">
        <v>0.95043731778425655</v>
      </c>
      <c r="I58">
        <v>1.4819629629629629E-5</v>
      </c>
      <c r="J58">
        <v>0.96501457725947526</v>
      </c>
      <c r="K58">
        <v>9.5329166666666665E-6</v>
      </c>
      <c r="L58">
        <v>0.90962099125364426</v>
      </c>
      <c r="M58">
        <v>0.91545189504373181</v>
      </c>
      <c r="N58" t="s">
        <v>26</v>
      </c>
      <c r="O58">
        <v>4</v>
      </c>
      <c r="P58">
        <v>61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1.4577259475218707E-2</v>
      </c>
      <c r="W58">
        <f t="shared" si="1"/>
        <v>-4.081632653061229E-2</v>
      </c>
      <c r="X58">
        <f t="shared" si="2"/>
        <v>-3.4985422740524741E-2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960</v>
      </c>
      <c r="B59">
        <v>68</v>
      </c>
      <c r="C59" t="s">
        <v>25</v>
      </c>
      <c r="D59">
        <v>1</v>
      </c>
      <c r="E59">
        <v>39</v>
      </c>
      <c r="F59">
        <v>0.98529411764705888</v>
      </c>
      <c r="G59">
        <v>343</v>
      </c>
      <c r="H59">
        <v>0.9708454810495627</v>
      </c>
      <c r="I59">
        <v>1.1976388888888891E-5</v>
      </c>
      <c r="J59">
        <v>0.97959183673469385</v>
      </c>
      <c r="K59">
        <v>1.229030092592593E-5</v>
      </c>
      <c r="L59">
        <v>0.90962099125364426</v>
      </c>
      <c r="M59">
        <v>0.91545189504373181</v>
      </c>
      <c r="N59" t="s">
        <v>26</v>
      </c>
      <c r="O59">
        <v>4</v>
      </c>
      <c r="P59">
        <v>61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8.7463556851311575E-3</v>
      </c>
      <c r="W59">
        <f t="shared" si="1"/>
        <v>-6.1224489795918435E-2</v>
      </c>
      <c r="X59">
        <f t="shared" si="2"/>
        <v>-5.5393586005830886E-2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960</v>
      </c>
      <c r="B60">
        <v>68</v>
      </c>
      <c r="C60" t="s">
        <v>25</v>
      </c>
      <c r="D60">
        <v>1</v>
      </c>
      <c r="E60">
        <v>39</v>
      </c>
      <c r="F60">
        <v>0.92647058823529416</v>
      </c>
      <c r="G60">
        <v>343</v>
      </c>
      <c r="H60">
        <v>0.95043731778425655</v>
      </c>
      <c r="I60">
        <v>1.623594907407407E-5</v>
      </c>
      <c r="J60">
        <v>0.96793002915451898</v>
      </c>
      <c r="K60">
        <v>1.3118657407407411E-5</v>
      </c>
      <c r="L60">
        <v>0.90670553935860054</v>
      </c>
      <c r="M60">
        <v>0.91545189504373181</v>
      </c>
      <c r="N60" t="s">
        <v>26</v>
      </c>
      <c r="O60">
        <v>4</v>
      </c>
      <c r="P60">
        <v>61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1.7492711370262426E-2</v>
      </c>
      <c r="W60">
        <f t="shared" si="1"/>
        <v>-4.3731778425656009E-2</v>
      </c>
      <c r="X60">
        <f t="shared" si="2"/>
        <v>-3.4985422740524741E-2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960</v>
      </c>
      <c r="B61">
        <v>68</v>
      </c>
      <c r="C61" t="s">
        <v>25</v>
      </c>
      <c r="D61">
        <v>1</v>
      </c>
      <c r="E61">
        <v>39</v>
      </c>
      <c r="F61">
        <v>0.98529411764705888</v>
      </c>
      <c r="G61">
        <v>343</v>
      </c>
      <c r="H61">
        <v>0.9708454810495627</v>
      </c>
      <c r="I61">
        <v>1.1576956018518519E-5</v>
      </c>
      <c r="J61">
        <v>0.97959183673469385</v>
      </c>
      <c r="K61">
        <v>7.7845949074074078E-6</v>
      </c>
      <c r="L61">
        <v>0.90962099125364426</v>
      </c>
      <c r="M61">
        <v>0.91545189504373181</v>
      </c>
      <c r="N61" t="s">
        <v>26</v>
      </c>
      <c r="O61">
        <v>4</v>
      </c>
      <c r="P61">
        <v>61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8.7463556851311575E-3</v>
      </c>
      <c r="W61">
        <f t="shared" si="1"/>
        <v>-6.1224489795918435E-2</v>
      </c>
      <c r="X61">
        <f t="shared" si="2"/>
        <v>-5.5393586005830886E-2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960</v>
      </c>
      <c r="B62">
        <v>68</v>
      </c>
      <c r="C62" t="s">
        <v>25</v>
      </c>
      <c r="D62">
        <v>1</v>
      </c>
      <c r="E62">
        <v>39</v>
      </c>
      <c r="F62">
        <v>0.98529411764705888</v>
      </c>
      <c r="G62">
        <v>343</v>
      </c>
      <c r="H62">
        <v>0.97667638483965014</v>
      </c>
      <c r="I62">
        <v>1.455950231481482E-5</v>
      </c>
      <c r="J62">
        <v>0.97376093294460642</v>
      </c>
      <c r="K62">
        <v>1.185440972222222E-5</v>
      </c>
      <c r="L62">
        <v>0.90670553935860054</v>
      </c>
      <c r="M62">
        <v>0.92419825072886297</v>
      </c>
      <c r="N62" t="s">
        <v>26</v>
      </c>
      <c r="O62">
        <v>5</v>
      </c>
      <c r="P62">
        <v>49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-2.9154518950437192E-3</v>
      </c>
      <c r="W62">
        <f t="shared" si="1"/>
        <v>-6.9970845481049593E-2</v>
      </c>
      <c r="X62">
        <f t="shared" si="2"/>
        <v>-5.2478134110787167E-2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960</v>
      </c>
      <c r="B63">
        <v>68</v>
      </c>
      <c r="C63" t="s">
        <v>25</v>
      </c>
      <c r="D63">
        <v>1</v>
      </c>
      <c r="E63">
        <v>39</v>
      </c>
      <c r="F63">
        <v>0.97058823529411764</v>
      </c>
      <c r="G63">
        <v>343</v>
      </c>
      <c r="H63">
        <v>0.96793002915451898</v>
      </c>
      <c r="I63">
        <v>1.4548287037037039E-5</v>
      </c>
      <c r="J63">
        <v>0.9708454810495627</v>
      </c>
      <c r="K63">
        <v>9.6837731481481477E-6</v>
      </c>
      <c r="L63">
        <v>0.90670553935860054</v>
      </c>
      <c r="M63">
        <v>0.92711370262390669</v>
      </c>
      <c r="N63" t="s">
        <v>26</v>
      </c>
      <c r="O63">
        <v>5</v>
      </c>
      <c r="P63">
        <v>49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2.9154518950437192E-3</v>
      </c>
      <c r="W63">
        <f t="shared" si="1"/>
        <v>-6.1224489795918435E-2</v>
      </c>
      <c r="X63">
        <f t="shared" si="2"/>
        <v>-4.081632653061229E-2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960</v>
      </c>
      <c r="B64">
        <v>68</v>
      </c>
      <c r="C64" t="s">
        <v>25</v>
      </c>
      <c r="D64">
        <v>1</v>
      </c>
      <c r="E64">
        <v>39</v>
      </c>
      <c r="F64">
        <v>0.98529411764705888</v>
      </c>
      <c r="G64">
        <v>343</v>
      </c>
      <c r="H64">
        <v>0.97667638483965014</v>
      </c>
      <c r="I64">
        <v>1.63783912037037E-5</v>
      </c>
      <c r="J64">
        <v>0.97376093294460642</v>
      </c>
      <c r="K64">
        <v>1.141534722222222E-5</v>
      </c>
      <c r="L64">
        <v>0.90670553935860054</v>
      </c>
      <c r="M64">
        <v>0.92419825072886297</v>
      </c>
      <c r="N64" t="s">
        <v>26</v>
      </c>
      <c r="O64">
        <v>5</v>
      </c>
      <c r="P64">
        <v>49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-2.9154518950437192E-3</v>
      </c>
      <c r="W64">
        <f t="shared" si="1"/>
        <v>-6.9970845481049593E-2</v>
      </c>
      <c r="X64">
        <f t="shared" si="2"/>
        <v>-5.2478134110787167E-2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960</v>
      </c>
      <c r="B65">
        <v>68</v>
      </c>
      <c r="C65" t="s">
        <v>25</v>
      </c>
      <c r="D65">
        <v>1</v>
      </c>
      <c r="E65">
        <v>39</v>
      </c>
      <c r="F65">
        <v>0.94117647058823528</v>
      </c>
      <c r="G65">
        <v>343</v>
      </c>
      <c r="H65">
        <v>0.94752186588921283</v>
      </c>
      <c r="I65">
        <v>1.5385798611111109E-5</v>
      </c>
      <c r="J65">
        <v>0.96501457725947526</v>
      </c>
      <c r="K65">
        <v>1.1958726851851851E-5</v>
      </c>
      <c r="L65">
        <v>0.90670553935860054</v>
      </c>
      <c r="M65">
        <v>0.92711370262390669</v>
      </c>
      <c r="N65" t="s">
        <v>26</v>
      </c>
      <c r="O65">
        <v>5</v>
      </c>
      <c r="P65">
        <v>49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1.7492711370262426E-2</v>
      </c>
      <c r="W65">
        <f t="shared" si="1"/>
        <v>-4.081632653061229E-2</v>
      </c>
      <c r="X65">
        <f t="shared" si="2"/>
        <v>-2.0408163265306145E-2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960</v>
      </c>
      <c r="B66">
        <v>68</v>
      </c>
      <c r="C66" t="s">
        <v>25</v>
      </c>
      <c r="D66">
        <v>1</v>
      </c>
      <c r="E66">
        <v>39</v>
      </c>
      <c r="F66">
        <v>0.98529411764705888</v>
      </c>
      <c r="G66">
        <v>343</v>
      </c>
      <c r="H66">
        <v>0.97667638483965014</v>
      </c>
      <c r="I66">
        <v>1.3557754629629631E-5</v>
      </c>
      <c r="J66">
        <v>0.97376093294460642</v>
      </c>
      <c r="K66">
        <v>1.018644675925926E-5</v>
      </c>
      <c r="L66">
        <v>0.90962099125364426</v>
      </c>
      <c r="M66">
        <v>0.92419825072886297</v>
      </c>
      <c r="N66" t="s">
        <v>26</v>
      </c>
      <c r="O66">
        <v>5</v>
      </c>
      <c r="P66">
        <v>49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-2.9154518950437192E-3</v>
      </c>
      <c r="W66">
        <f t="shared" si="1"/>
        <v>-6.7055393586005874E-2</v>
      </c>
      <c r="X66">
        <f t="shared" si="2"/>
        <v>-5.2478134110787167E-2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960</v>
      </c>
      <c r="B67">
        <v>68</v>
      </c>
      <c r="C67" t="s">
        <v>25</v>
      </c>
      <c r="D67">
        <v>1</v>
      </c>
      <c r="E67">
        <v>39</v>
      </c>
      <c r="F67">
        <v>0.92647058823529416</v>
      </c>
      <c r="G67">
        <v>343</v>
      </c>
      <c r="H67">
        <v>0.92711370262390669</v>
      </c>
      <c r="I67">
        <v>9.6368402777777771E-6</v>
      </c>
      <c r="J67">
        <v>0.94752186588921283</v>
      </c>
      <c r="K67">
        <v>7.738425925925925E-6</v>
      </c>
      <c r="L67">
        <v>0.87755102040816324</v>
      </c>
      <c r="M67">
        <v>-1</v>
      </c>
      <c r="N67" t="s">
        <v>26</v>
      </c>
      <c r="O67">
        <v>5</v>
      </c>
      <c r="P67">
        <v>49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4">J67-H67</f>
        <v>2.0408163265306145E-2</v>
      </c>
      <c r="W67">
        <f t="shared" ref="W67:W130" si="5">L67-H67</f>
        <v>-4.9562682215743448E-2</v>
      </c>
      <c r="X67">
        <f t="shared" ref="X67:X130" si="6">M67-H67</f>
        <v>-1.9271137026239067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960</v>
      </c>
      <c r="B68">
        <v>68</v>
      </c>
      <c r="C68" t="s">
        <v>25</v>
      </c>
      <c r="D68">
        <v>1</v>
      </c>
      <c r="E68">
        <v>39</v>
      </c>
      <c r="F68">
        <v>0.98529411764705888</v>
      </c>
      <c r="G68">
        <v>343</v>
      </c>
      <c r="H68">
        <v>0.97959183673469385</v>
      </c>
      <c r="I68">
        <v>1.025907407407407E-5</v>
      </c>
      <c r="J68">
        <v>0.97376093294460642</v>
      </c>
      <c r="K68">
        <v>7.4978935185185182E-6</v>
      </c>
      <c r="L68">
        <v>0.90670553935860054</v>
      </c>
      <c r="M68">
        <v>-1</v>
      </c>
      <c r="N68" t="s">
        <v>26</v>
      </c>
      <c r="O68">
        <v>5</v>
      </c>
      <c r="P68">
        <v>12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-5.8309037900874383E-3</v>
      </c>
      <c r="W68">
        <f t="shared" si="5"/>
        <v>-7.2886297376093312E-2</v>
      </c>
      <c r="X68">
        <f t="shared" si="6"/>
        <v>-1.9795918367346939</v>
      </c>
      <c r="Y68" cm="1">
        <f t="array" ref="Y68">_xlfn.IFS(X68&lt;W68,0,X68&lt;V68,0,"TRUE",1)</f>
        <v>0</v>
      </c>
      <c r="Z68">
        <f t="shared" si="7"/>
        <v>0</v>
      </c>
    </row>
    <row r="69" spans="1:26" x14ac:dyDescent="0.25">
      <c r="A69">
        <v>960</v>
      </c>
      <c r="B69">
        <v>68</v>
      </c>
      <c r="C69" t="s">
        <v>25</v>
      </c>
      <c r="D69">
        <v>1</v>
      </c>
      <c r="E69">
        <v>39</v>
      </c>
      <c r="F69">
        <v>0.98529411764705888</v>
      </c>
      <c r="G69">
        <v>343</v>
      </c>
      <c r="H69">
        <v>0.97376093294460642</v>
      </c>
      <c r="I69">
        <v>1.0301863425925929E-5</v>
      </c>
      <c r="J69">
        <v>0.97376093294460642</v>
      </c>
      <c r="K69">
        <v>7.293958333333334E-6</v>
      </c>
      <c r="L69">
        <v>0.90670553935860054</v>
      </c>
      <c r="M69">
        <v>-1</v>
      </c>
      <c r="N69" t="s">
        <v>26</v>
      </c>
      <c r="O69">
        <v>5</v>
      </c>
      <c r="P69">
        <v>12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0</v>
      </c>
      <c r="W69">
        <f t="shared" si="5"/>
        <v>-6.7055393586005874E-2</v>
      </c>
      <c r="X69">
        <f t="shared" si="6"/>
        <v>-1.9737609329446064</v>
      </c>
      <c r="Y69" cm="1">
        <f t="array" ref="Y69">_xlfn.IFS(X69&lt;W69,0,X69&lt;V69,0,"TRUE",1)</f>
        <v>0</v>
      </c>
      <c r="Z69">
        <f t="shared" si="7"/>
        <v>0</v>
      </c>
    </row>
    <row r="70" spans="1:26" x14ac:dyDescent="0.25">
      <c r="A70">
        <v>960</v>
      </c>
      <c r="B70">
        <v>68</v>
      </c>
      <c r="C70" t="s">
        <v>25</v>
      </c>
      <c r="D70">
        <v>1</v>
      </c>
      <c r="E70">
        <v>39</v>
      </c>
      <c r="F70">
        <v>0.98529411764705888</v>
      </c>
      <c r="G70">
        <v>343</v>
      </c>
      <c r="H70">
        <v>0.97959183673469385</v>
      </c>
      <c r="I70">
        <v>9.8497106481481482E-6</v>
      </c>
      <c r="J70">
        <v>0.96793002915451898</v>
      </c>
      <c r="K70">
        <v>6.9626041666666667E-6</v>
      </c>
      <c r="L70">
        <v>0.90670553935860054</v>
      </c>
      <c r="M70">
        <v>-1</v>
      </c>
      <c r="N70" t="s">
        <v>26</v>
      </c>
      <c r="O70">
        <v>5</v>
      </c>
      <c r="P70">
        <v>12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-1.1661807580174877E-2</v>
      </c>
      <c r="W70">
        <f t="shared" si="5"/>
        <v>-7.2886297376093312E-2</v>
      </c>
      <c r="X70">
        <f t="shared" si="6"/>
        <v>-1.9795918367346939</v>
      </c>
      <c r="Y70" cm="1">
        <f t="array" ref="Y70">_xlfn.IFS(X70&lt;W70,0,X70&lt;V70,0,"TRUE",1)</f>
        <v>0</v>
      </c>
      <c r="Z70">
        <f t="shared" si="7"/>
        <v>0</v>
      </c>
    </row>
    <row r="71" spans="1:26" x14ac:dyDescent="0.25">
      <c r="A71">
        <v>960</v>
      </c>
      <c r="B71">
        <v>68</v>
      </c>
      <c r="C71" t="s">
        <v>25</v>
      </c>
      <c r="D71">
        <v>1</v>
      </c>
      <c r="E71">
        <v>39</v>
      </c>
      <c r="F71">
        <v>0.98529411764705888</v>
      </c>
      <c r="G71">
        <v>343</v>
      </c>
      <c r="H71">
        <v>0.9708454810495627</v>
      </c>
      <c r="I71">
        <v>9.6515625E-6</v>
      </c>
      <c r="J71">
        <v>0.97376093294460642</v>
      </c>
      <c r="K71">
        <v>7.3823842592592586E-6</v>
      </c>
      <c r="L71">
        <v>0.90962099125364426</v>
      </c>
      <c r="M71">
        <v>-1</v>
      </c>
      <c r="N71" t="s">
        <v>26</v>
      </c>
      <c r="O71">
        <v>5</v>
      </c>
      <c r="P71">
        <v>12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2.9154518950437192E-3</v>
      </c>
      <c r="W71">
        <f t="shared" si="5"/>
        <v>-6.1224489795918435E-2</v>
      </c>
      <c r="X71">
        <f t="shared" si="6"/>
        <v>-1.9708454810495626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960</v>
      </c>
      <c r="B72">
        <v>68</v>
      </c>
      <c r="C72" t="s">
        <v>25</v>
      </c>
      <c r="D72">
        <v>1</v>
      </c>
      <c r="E72">
        <v>39</v>
      </c>
      <c r="F72">
        <v>0.98529411764705888</v>
      </c>
      <c r="G72">
        <v>343</v>
      </c>
      <c r="H72">
        <v>0.97959183673469385</v>
      </c>
      <c r="I72">
        <v>1.07047337962963E-5</v>
      </c>
      <c r="J72">
        <v>0.96501457725947526</v>
      </c>
      <c r="K72">
        <v>7.3979861111111124E-6</v>
      </c>
      <c r="L72">
        <v>0.90670553935860054</v>
      </c>
      <c r="M72">
        <v>-1</v>
      </c>
      <c r="N72" t="s">
        <v>26</v>
      </c>
      <c r="O72">
        <v>5</v>
      </c>
      <c r="P72">
        <v>12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-1.4577259475218596E-2</v>
      </c>
      <c r="W72">
        <f t="shared" si="5"/>
        <v>-7.2886297376093312E-2</v>
      </c>
      <c r="X72">
        <f t="shared" si="6"/>
        <v>-1.9795918367346939</v>
      </c>
      <c r="Y72" cm="1">
        <f t="array" ref="Y72">_xlfn.IFS(X72&lt;W72,0,X72&lt;V72,0,"TRUE",1)</f>
        <v>0</v>
      </c>
      <c r="Z72">
        <f t="shared" si="7"/>
        <v>0</v>
      </c>
    </row>
    <row r="73" spans="1:26" x14ac:dyDescent="0.25">
      <c r="A73">
        <v>960</v>
      </c>
      <c r="B73">
        <v>68</v>
      </c>
      <c r="C73" t="s">
        <v>25</v>
      </c>
      <c r="D73">
        <v>1</v>
      </c>
      <c r="E73">
        <v>39</v>
      </c>
      <c r="F73">
        <v>0.98529411764705888</v>
      </c>
      <c r="G73">
        <v>343</v>
      </c>
      <c r="H73">
        <v>0.9708454810495627</v>
      </c>
      <c r="I73">
        <v>1.0258483796296301E-5</v>
      </c>
      <c r="J73">
        <v>0.97376093294460642</v>
      </c>
      <c r="K73">
        <v>9.1603125000000002E-6</v>
      </c>
      <c r="L73">
        <v>0.9008746355685131</v>
      </c>
      <c r="M73">
        <v>-1</v>
      </c>
      <c r="N73" t="s">
        <v>26</v>
      </c>
      <c r="O73">
        <v>5</v>
      </c>
      <c r="P73">
        <v>12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2.9154518950437192E-3</v>
      </c>
      <c r="W73">
        <f t="shared" si="5"/>
        <v>-6.9970845481049593E-2</v>
      </c>
      <c r="X73">
        <f t="shared" si="6"/>
        <v>-1.9708454810495626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960</v>
      </c>
      <c r="B74">
        <v>68</v>
      </c>
      <c r="C74" t="s">
        <v>25</v>
      </c>
      <c r="D74">
        <v>1</v>
      </c>
      <c r="E74">
        <v>39</v>
      </c>
      <c r="F74">
        <v>0.98529411764705888</v>
      </c>
      <c r="G74">
        <v>343</v>
      </c>
      <c r="H74">
        <v>0.97667638483965014</v>
      </c>
      <c r="I74">
        <v>1.045527777777778E-5</v>
      </c>
      <c r="J74">
        <v>0.97376093294460642</v>
      </c>
      <c r="K74">
        <v>6.9587731481481484E-6</v>
      </c>
      <c r="L74">
        <v>0.90670553935860054</v>
      </c>
      <c r="M74">
        <v>0.96501457725947526</v>
      </c>
      <c r="N74" t="s">
        <v>26</v>
      </c>
      <c r="O74">
        <v>4</v>
      </c>
      <c r="P74">
        <v>80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-2.9154518950437192E-3</v>
      </c>
      <c r="W74">
        <f t="shared" si="5"/>
        <v>-6.9970845481049593E-2</v>
      </c>
      <c r="X74">
        <f t="shared" si="6"/>
        <v>-1.1661807580174877E-2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960</v>
      </c>
      <c r="B75">
        <v>68</v>
      </c>
      <c r="C75" t="s">
        <v>25</v>
      </c>
      <c r="D75">
        <v>1</v>
      </c>
      <c r="E75">
        <v>39</v>
      </c>
      <c r="F75">
        <v>0.98529411764705888</v>
      </c>
      <c r="G75">
        <v>343</v>
      </c>
      <c r="H75">
        <v>0.97959183673469385</v>
      </c>
      <c r="I75">
        <v>9.724733796296296E-6</v>
      </c>
      <c r="J75">
        <v>0.97376093294460642</v>
      </c>
      <c r="K75">
        <v>7.2462152777777766E-6</v>
      </c>
      <c r="L75">
        <v>0.90670553935860054</v>
      </c>
      <c r="M75">
        <v>0.96501457725947526</v>
      </c>
      <c r="N75" t="s">
        <v>26</v>
      </c>
      <c r="O75">
        <v>4</v>
      </c>
      <c r="P75">
        <v>80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-5.8309037900874383E-3</v>
      </c>
      <c r="W75">
        <f t="shared" si="5"/>
        <v>-7.2886297376093312E-2</v>
      </c>
      <c r="X75">
        <f t="shared" si="6"/>
        <v>-1.4577259475218596E-2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960</v>
      </c>
      <c r="B76">
        <v>68</v>
      </c>
      <c r="C76" t="s">
        <v>25</v>
      </c>
      <c r="D76">
        <v>1</v>
      </c>
      <c r="E76">
        <v>39</v>
      </c>
      <c r="F76">
        <v>0.94117647058823528</v>
      </c>
      <c r="G76">
        <v>343</v>
      </c>
      <c r="H76">
        <v>0.94460641399416911</v>
      </c>
      <c r="I76">
        <v>1.2399270833333331E-5</v>
      </c>
      <c r="J76">
        <v>0.98542274052478129</v>
      </c>
      <c r="K76">
        <v>1.1594629629629631E-5</v>
      </c>
      <c r="L76">
        <v>0.90670553935860054</v>
      </c>
      <c r="M76">
        <v>0.97959183673469385</v>
      </c>
      <c r="N76" t="s">
        <v>26</v>
      </c>
      <c r="O76">
        <v>4</v>
      </c>
      <c r="P76">
        <v>80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4.0816326530612179E-2</v>
      </c>
      <c r="W76">
        <f t="shared" si="5"/>
        <v>-3.7900874635568571E-2</v>
      </c>
      <c r="X76">
        <f t="shared" si="6"/>
        <v>3.4985422740524741E-2</v>
      </c>
      <c r="Y76" cm="1">
        <f t="array" ref="Y76">_xlfn.IFS(X76&lt;W76,0,X76&lt;V76,0,"TRUE",1)</f>
        <v>0</v>
      </c>
      <c r="Z76">
        <f t="shared" si="7"/>
        <v>1</v>
      </c>
    </row>
    <row r="77" spans="1:26" x14ac:dyDescent="0.25">
      <c r="A77">
        <v>960</v>
      </c>
      <c r="B77">
        <v>68</v>
      </c>
      <c r="C77" t="s">
        <v>25</v>
      </c>
      <c r="D77">
        <v>1</v>
      </c>
      <c r="E77">
        <v>39</v>
      </c>
      <c r="F77">
        <v>0.98529411764705888</v>
      </c>
      <c r="G77">
        <v>343</v>
      </c>
      <c r="H77">
        <v>0.96501457725947526</v>
      </c>
      <c r="I77">
        <v>1.178314814814815E-5</v>
      </c>
      <c r="J77">
        <v>0.95918367346938771</v>
      </c>
      <c r="K77">
        <v>7.7662615740740733E-6</v>
      </c>
      <c r="L77">
        <v>0.90670553935860054</v>
      </c>
      <c r="M77">
        <v>0.96501457725947526</v>
      </c>
      <c r="N77" t="s">
        <v>26</v>
      </c>
      <c r="O77">
        <v>4</v>
      </c>
      <c r="P77">
        <v>80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-5.8309037900875493E-3</v>
      </c>
      <c r="W77">
        <f t="shared" si="5"/>
        <v>-5.8309037900874716E-2</v>
      </c>
      <c r="X77">
        <f t="shared" si="6"/>
        <v>0</v>
      </c>
      <c r="Y77" cm="1">
        <f t="array" ref="Y77">_xlfn.IFS(X77&lt;W77,0,X77&lt;V77,0,"TRUE",1)</f>
        <v>1</v>
      </c>
      <c r="Z77">
        <f t="shared" si="7"/>
        <v>0</v>
      </c>
    </row>
    <row r="78" spans="1:26" x14ac:dyDescent="0.25">
      <c r="A78">
        <v>960</v>
      </c>
      <c r="B78">
        <v>68</v>
      </c>
      <c r="C78" t="s">
        <v>25</v>
      </c>
      <c r="D78">
        <v>1</v>
      </c>
      <c r="E78">
        <v>39</v>
      </c>
      <c r="F78">
        <v>0.8970588235294118</v>
      </c>
      <c r="G78">
        <v>343</v>
      </c>
      <c r="H78">
        <v>0.89795918367346939</v>
      </c>
      <c r="I78">
        <v>1.000969907407407E-5</v>
      </c>
      <c r="J78">
        <v>0.98833819241982512</v>
      </c>
      <c r="K78">
        <v>7.3983449074074079E-6</v>
      </c>
      <c r="L78">
        <v>0.92128279883381925</v>
      </c>
      <c r="M78">
        <v>0.9708454810495627</v>
      </c>
      <c r="N78" t="s">
        <v>26</v>
      </c>
      <c r="O78">
        <v>4</v>
      </c>
      <c r="P78">
        <v>80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9.0379008746355738E-2</v>
      </c>
      <c r="W78">
        <f t="shared" si="5"/>
        <v>2.3323615160349864E-2</v>
      </c>
      <c r="X78">
        <f t="shared" si="6"/>
        <v>7.2886297376093312E-2</v>
      </c>
      <c r="Y78" cm="1">
        <f t="array" ref="Y78">_xlfn.IFS(X78&lt;W78,0,X78&lt;V78,0,"TRUE",1)</f>
        <v>0</v>
      </c>
      <c r="Z78">
        <f t="shared" si="7"/>
        <v>1</v>
      </c>
    </row>
    <row r="79" spans="1:26" x14ac:dyDescent="0.25">
      <c r="A79">
        <v>960</v>
      </c>
      <c r="B79">
        <v>68</v>
      </c>
      <c r="C79" t="s">
        <v>25</v>
      </c>
      <c r="D79">
        <v>1</v>
      </c>
      <c r="E79">
        <v>39</v>
      </c>
      <c r="F79">
        <v>0.98529411764705888</v>
      </c>
      <c r="G79">
        <v>343</v>
      </c>
      <c r="H79">
        <v>0.96501457725947526</v>
      </c>
      <c r="I79">
        <v>1.0441736111111109E-5</v>
      </c>
      <c r="J79">
        <v>0.95918367346938771</v>
      </c>
      <c r="K79">
        <v>7.4040972222222219E-6</v>
      </c>
      <c r="L79">
        <v>0.90962099125364426</v>
      </c>
      <c r="M79">
        <v>0.96501457725947526</v>
      </c>
      <c r="N79" t="s">
        <v>26</v>
      </c>
      <c r="O79">
        <v>4</v>
      </c>
      <c r="P79">
        <v>80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-5.8309037900875493E-3</v>
      </c>
      <c r="W79">
        <f t="shared" si="5"/>
        <v>-5.5393586005830997E-2</v>
      </c>
      <c r="X79">
        <f t="shared" si="6"/>
        <v>0</v>
      </c>
      <c r="Y79" cm="1">
        <f t="array" ref="Y79">_xlfn.IFS(X79&lt;W79,0,X79&lt;V79,0,"TRUE",1)</f>
        <v>1</v>
      </c>
      <c r="Z79">
        <f t="shared" si="7"/>
        <v>0</v>
      </c>
    </row>
    <row r="80" spans="1:26" x14ac:dyDescent="0.25">
      <c r="A80">
        <v>960</v>
      </c>
      <c r="B80">
        <v>68</v>
      </c>
      <c r="C80" t="s">
        <v>25</v>
      </c>
      <c r="D80">
        <v>1</v>
      </c>
      <c r="E80">
        <v>39</v>
      </c>
      <c r="F80">
        <v>0.98529411764705888</v>
      </c>
      <c r="G80">
        <v>343</v>
      </c>
      <c r="H80">
        <v>0.97959183673469385</v>
      </c>
      <c r="I80">
        <v>1.056550925925926E-5</v>
      </c>
      <c r="J80">
        <v>0.96793002915451898</v>
      </c>
      <c r="K80">
        <v>7.5623611111111111E-6</v>
      </c>
      <c r="L80">
        <v>0.90962099125364426</v>
      </c>
      <c r="M80">
        <v>0.685131195335277</v>
      </c>
      <c r="N80" t="s">
        <v>26</v>
      </c>
      <c r="O80">
        <v>2</v>
      </c>
      <c r="P80">
        <v>321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-1.1661807580174877E-2</v>
      </c>
      <c r="W80">
        <f t="shared" si="5"/>
        <v>-6.9970845481049593E-2</v>
      </c>
      <c r="X80">
        <f t="shared" si="6"/>
        <v>-0.29446064139941686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960</v>
      </c>
      <c r="B81">
        <v>68</v>
      </c>
      <c r="C81" t="s">
        <v>25</v>
      </c>
      <c r="D81">
        <v>1</v>
      </c>
      <c r="E81">
        <v>39</v>
      </c>
      <c r="F81">
        <v>0.97058823529411764</v>
      </c>
      <c r="G81">
        <v>343</v>
      </c>
      <c r="H81">
        <v>0.97376093294460642</v>
      </c>
      <c r="I81">
        <v>1.056793981481482E-5</v>
      </c>
      <c r="J81">
        <v>0.96501457725947526</v>
      </c>
      <c r="K81">
        <v>8.2772916666666662E-6</v>
      </c>
      <c r="L81">
        <v>0.91836734693877553</v>
      </c>
      <c r="M81">
        <v>0.78717201166180761</v>
      </c>
      <c r="N81" t="s">
        <v>26</v>
      </c>
      <c r="O81">
        <v>2</v>
      </c>
      <c r="P81">
        <v>321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-8.7463556851311575E-3</v>
      </c>
      <c r="W81">
        <f t="shared" si="5"/>
        <v>-5.5393586005830886E-2</v>
      </c>
      <c r="X81">
        <f t="shared" si="6"/>
        <v>-0.1865889212827988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960</v>
      </c>
      <c r="B82">
        <v>68</v>
      </c>
      <c r="C82" t="s">
        <v>25</v>
      </c>
      <c r="D82">
        <v>1</v>
      </c>
      <c r="E82">
        <v>39</v>
      </c>
      <c r="F82">
        <v>0.98529411764705888</v>
      </c>
      <c r="G82">
        <v>343</v>
      </c>
      <c r="H82">
        <v>0.97959183673469385</v>
      </c>
      <c r="I82">
        <v>1.4890462962962961E-5</v>
      </c>
      <c r="J82">
        <v>0.96793002915451898</v>
      </c>
      <c r="K82">
        <v>1.024850694444444E-5</v>
      </c>
      <c r="L82">
        <v>0.90962099125364426</v>
      </c>
      <c r="M82">
        <v>0.685131195335277</v>
      </c>
      <c r="N82" t="s">
        <v>26</v>
      </c>
      <c r="O82">
        <v>2</v>
      </c>
      <c r="P82">
        <v>321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-1.1661807580174877E-2</v>
      </c>
      <c r="W82">
        <f t="shared" si="5"/>
        <v>-6.9970845481049593E-2</v>
      </c>
      <c r="X82">
        <f t="shared" si="6"/>
        <v>-0.29446064139941686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960</v>
      </c>
      <c r="B83">
        <v>68</v>
      </c>
      <c r="C83" t="s">
        <v>25</v>
      </c>
      <c r="D83">
        <v>1</v>
      </c>
      <c r="E83">
        <v>39</v>
      </c>
      <c r="F83">
        <v>0.86764705882352944</v>
      </c>
      <c r="G83">
        <v>343</v>
      </c>
      <c r="H83">
        <v>0.90670553935860054</v>
      </c>
      <c r="I83">
        <v>1.452788194444444E-5</v>
      </c>
      <c r="J83">
        <v>0.95335276967930027</v>
      </c>
      <c r="K83">
        <v>1.007021990740741E-5</v>
      </c>
      <c r="L83">
        <v>0.81924198250728864</v>
      </c>
      <c r="M83">
        <v>0.85422740524781338</v>
      </c>
      <c r="N83" t="s">
        <v>26</v>
      </c>
      <c r="O83">
        <v>2</v>
      </c>
      <c r="P83">
        <v>321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4.6647230320699729E-2</v>
      </c>
      <c r="W83">
        <f t="shared" si="5"/>
        <v>-8.7463556851311908E-2</v>
      </c>
      <c r="X83">
        <f t="shared" si="6"/>
        <v>-5.2478134110787167E-2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960</v>
      </c>
      <c r="B84">
        <v>68</v>
      </c>
      <c r="C84" t="s">
        <v>25</v>
      </c>
      <c r="D84">
        <v>1</v>
      </c>
      <c r="E84">
        <v>39</v>
      </c>
      <c r="F84">
        <v>0.98529411764705888</v>
      </c>
      <c r="G84">
        <v>343</v>
      </c>
      <c r="H84">
        <v>0.97959183673469385</v>
      </c>
      <c r="I84">
        <v>1.412186342592593E-5</v>
      </c>
      <c r="J84">
        <v>0.9708454810495627</v>
      </c>
      <c r="K84">
        <v>1.1408020833333331E-5</v>
      </c>
      <c r="L84">
        <v>0.90962099125364426</v>
      </c>
      <c r="M84">
        <v>0.685131195335277</v>
      </c>
      <c r="N84" t="s">
        <v>26</v>
      </c>
      <c r="O84">
        <v>2</v>
      </c>
      <c r="P84">
        <v>321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-8.7463556851311575E-3</v>
      </c>
      <c r="W84">
        <f t="shared" si="5"/>
        <v>-6.9970845481049593E-2</v>
      </c>
      <c r="X84">
        <f t="shared" si="6"/>
        <v>-0.29446064139941686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960</v>
      </c>
      <c r="B85">
        <v>68</v>
      </c>
      <c r="C85" t="s">
        <v>25</v>
      </c>
      <c r="D85">
        <v>1</v>
      </c>
      <c r="E85">
        <v>39</v>
      </c>
      <c r="F85">
        <v>0.79411764705882348</v>
      </c>
      <c r="G85">
        <v>343</v>
      </c>
      <c r="H85">
        <v>0.78717201166180761</v>
      </c>
      <c r="I85">
        <v>1.2136469907407409E-5</v>
      </c>
      <c r="J85">
        <v>0.81924198250728864</v>
      </c>
      <c r="K85">
        <v>1.015256944444444E-5</v>
      </c>
      <c r="L85">
        <v>0.69096209912536444</v>
      </c>
      <c r="M85">
        <v>-1</v>
      </c>
      <c r="N85" t="s">
        <v>26</v>
      </c>
      <c r="O85">
        <v>2</v>
      </c>
      <c r="P85">
        <v>321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3.2069970845481022E-2</v>
      </c>
      <c r="W85">
        <f t="shared" si="5"/>
        <v>-9.6209912536443176E-2</v>
      </c>
      <c r="X85">
        <f t="shared" si="6"/>
        <v>-1.7871720116618075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960</v>
      </c>
      <c r="B86">
        <v>68</v>
      </c>
      <c r="C86" t="s">
        <v>25</v>
      </c>
      <c r="D86">
        <v>1</v>
      </c>
      <c r="E86">
        <v>39</v>
      </c>
      <c r="F86">
        <v>0.98529411764705888</v>
      </c>
      <c r="G86">
        <v>343</v>
      </c>
      <c r="H86">
        <v>0.97959183673469385</v>
      </c>
      <c r="I86">
        <v>1.524960648148148E-5</v>
      </c>
      <c r="J86">
        <v>0.97376093294460642</v>
      </c>
      <c r="K86">
        <v>7.7540277777777779E-6</v>
      </c>
      <c r="L86">
        <v>0.90379008746355682</v>
      </c>
      <c r="M86">
        <v>0.94460641399416911</v>
      </c>
      <c r="N86" t="s">
        <v>26</v>
      </c>
      <c r="O86">
        <v>3</v>
      </c>
      <c r="P86">
        <v>29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4"/>
        <v>-5.8309037900874383E-3</v>
      </c>
      <c r="W86">
        <f t="shared" si="5"/>
        <v>-7.5801749271137031E-2</v>
      </c>
      <c r="X86">
        <f t="shared" si="6"/>
        <v>-3.4985422740524741E-2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960</v>
      </c>
      <c r="B87">
        <v>68</v>
      </c>
      <c r="C87" t="s">
        <v>25</v>
      </c>
      <c r="D87">
        <v>1</v>
      </c>
      <c r="E87">
        <v>39</v>
      </c>
      <c r="F87">
        <v>0.98529411764705888</v>
      </c>
      <c r="G87">
        <v>343</v>
      </c>
      <c r="H87">
        <v>0.98250728862973757</v>
      </c>
      <c r="I87">
        <v>1.102016203703704E-5</v>
      </c>
      <c r="J87">
        <v>0.97376093294460642</v>
      </c>
      <c r="K87">
        <v>7.5895833333333326E-6</v>
      </c>
      <c r="L87">
        <v>0.90670553935860054</v>
      </c>
      <c r="M87">
        <v>0.94460641399416911</v>
      </c>
      <c r="N87" t="s">
        <v>26</v>
      </c>
      <c r="O87">
        <v>3</v>
      </c>
      <c r="P87">
        <v>29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4"/>
        <v>-8.7463556851311575E-3</v>
      </c>
      <c r="W87">
        <f t="shared" si="5"/>
        <v>-7.5801749271137031E-2</v>
      </c>
      <c r="X87">
        <f t="shared" si="6"/>
        <v>-3.790087463556846E-2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960</v>
      </c>
      <c r="B88">
        <v>68</v>
      </c>
      <c r="C88" t="s">
        <v>25</v>
      </c>
      <c r="D88">
        <v>1</v>
      </c>
      <c r="E88">
        <v>39</v>
      </c>
      <c r="F88">
        <v>0.98529411764705888</v>
      </c>
      <c r="G88">
        <v>343</v>
      </c>
      <c r="H88">
        <v>0.97959183673469385</v>
      </c>
      <c r="I88">
        <v>1.0516134259259261E-5</v>
      </c>
      <c r="J88">
        <v>0.9708454810495627</v>
      </c>
      <c r="K88">
        <v>1.464E-5</v>
      </c>
      <c r="L88">
        <v>0.90670553935860054</v>
      </c>
      <c r="M88">
        <v>0.94460641399416911</v>
      </c>
      <c r="N88" t="s">
        <v>26</v>
      </c>
      <c r="O88">
        <v>3</v>
      </c>
      <c r="P88">
        <v>29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4"/>
        <v>-8.7463556851311575E-3</v>
      </c>
      <c r="W88">
        <f t="shared" si="5"/>
        <v>-7.2886297376093312E-2</v>
      </c>
      <c r="X88">
        <f t="shared" si="6"/>
        <v>-3.4985422740524741E-2</v>
      </c>
      <c r="Y88" cm="1">
        <f t="array" ref="Y88">_xlfn.IFS(X88&lt;W88,0,X88&lt;V88,0,"TRUE",1)</f>
        <v>0</v>
      </c>
      <c r="Z88">
        <f t="shared" si="7"/>
        <v>0</v>
      </c>
    </row>
    <row r="89" spans="1:26" x14ac:dyDescent="0.25">
      <c r="A89">
        <v>960</v>
      </c>
      <c r="B89">
        <v>68</v>
      </c>
      <c r="C89" t="s">
        <v>25</v>
      </c>
      <c r="D89">
        <v>1</v>
      </c>
      <c r="E89">
        <v>39</v>
      </c>
      <c r="F89">
        <v>0.98529411764705888</v>
      </c>
      <c r="G89">
        <v>343</v>
      </c>
      <c r="H89">
        <v>0.97376093294460642</v>
      </c>
      <c r="I89">
        <v>1.2304756944444449E-5</v>
      </c>
      <c r="J89">
        <v>0.9708454810495627</v>
      </c>
      <c r="K89">
        <v>7.7593749999999989E-6</v>
      </c>
      <c r="L89">
        <v>0.89212827988338195</v>
      </c>
      <c r="M89">
        <v>0.94460641399416911</v>
      </c>
      <c r="N89" t="s">
        <v>26</v>
      </c>
      <c r="O89">
        <v>3</v>
      </c>
      <c r="P89">
        <v>29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4"/>
        <v>-2.9154518950437192E-3</v>
      </c>
      <c r="W89">
        <f t="shared" si="5"/>
        <v>-8.1632653061224469E-2</v>
      </c>
      <c r="X89">
        <f t="shared" si="6"/>
        <v>-2.9154518950437303E-2</v>
      </c>
      <c r="Y89" cm="1">
        <f t="array" ref="Y89">_xlfn.IFS(X89&lt;W89,0,X89&lt;V89,0,"TRUE",1)</f>
        <v>0</v>
      </c>
      <c r="Z89">
        <f t="shared" si="7"/>
        <v>0</v>
      </c>
    </row>
    <row r="90" spans="1:26" x14ac:dyDescent="0.25">
      <c r="A90">
        <v>960</v>
      </c>
      <c r="B90">
        <v>68</v>
      </c>
      <c r="C90" t="s">
        <v>25</v>
      </c>
      <c r="D90">
        <v>1</v>
      </c>
      <c r="E90">
        <v>39</v>
      </c>
      <c r="F90">
        <v>0.98529411764705888</v>
      </c>
      <c r="G90">
        <v>343</v>
      </c>
      <c r="H90">
        <v>0.97959183673469385</v>
      </c>
      <c r="I90">
        <v>1.002225694444445E-5</v>
      </c>
      <c r="J90">
        <v>0.9708454810495627</v>
      </c>
      <c r="K90">
        <v>7.0819097222222219E-6</v>
      </c>
      <c r="L90">
        <v>0.90670553935860054</v>
      </c>
      <c r="M90">
        <v>0.94460641399416911</v>
      </c>
      <c r="N90" t="s">
        <v>26</v>
      </c>
      <c r="O90">
        <v>3</v>
      </c>
      <c r="P90">
        <v>29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4"/>
        <v>-8.7463556851311575E-3</v>
      </c>
      <c r="W90">
        <f t="shared" si="5"/>
        <v>-7.2886297376093312E-2</v>
      </c>
      <c r="X90">
        <f t="shared" si="6"/>
        <v>-3.4985422740524741E-2</v>
      </c>
      <c r="Y90" cm="1">
        <f t="array" ref="Y90">_xlfn.IFS(X90&lt;W90,0,X90&lt;V90,0,"TRUE",1)</f>
        <v>0</v>
      </c>
      <c r="Z90">
        <f t="shared" si="7"/>
        <v>0</v>
      </c>
    </row>
    <row r="91" spans="1:26" x14ac:dyDescent="0.25">
      <c r="A91">
        <v>960</v>
      </c>
      <c r="B91">
        <v>68</v>
      </c>
      <c r="C91" t="s">
        <v>25</v>
      </c>
      <c r="D91">
        <v>1</v>
      </c>
      <c r="E91">
        <v>39</v>
      </c>
      <c r="F91">
        <v>0.95588235294117652</v>
      </c>
      <c r="G91">
        <v>343</v>
      </c>
      <c r="H91">
        <v>0.95043731778425655</v>
      </c>
      <c r="I91">
        <v>1.1528831018518521E-5</v>
      </c>
      <c r="J91">
        <v>0.97376093294460642</v>
      </c>
      <c r="K91">
        <v>7.7100694444444448E-6</v>
      </c>
      <c r="L91">
        <v>0.87463556851311952</v>
      </c>
      <c r="M91">
        <v>0.94460641399416911</v>
      </c>
      <c r="N91" t="s">
        <v>26</v>
      </c>
      <c r="O91">
        <v>3</v>
      </c>
      <c r="P91">
        <v>29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4"/>
        <v>2.3323615160349864E-2</v>
      </c>
      <c r="W91">
        <f t="shared" si="5"/>
        <v>-7.5801749271137031E-2</v>
      </c>
      <c r="X91">
        <f t="shared" si="6"/>
        <v>-5.8309037900874383E-3</v>
      </c>
      <c r="Y91" cm="1">
        <f t="array" ref="Y91">_xlfn.IFS(X91&lt;W91,0,X91&lt;V91,0,"TRUE",1)</f>
        <v>0</v>
      </c>
      <c r="Z91">
        <f t="shared" si="7"/>
        <v>0</v>
      </c>
    </row>
    <row r="92" spans="1:26" x14ac:dyDescent="0.25">
      <c r="A92">
        <v>960</v>
      </c>
      <c r="B92">
        <v>68</v>
      </c>
      <c r="C92" t="s">
        <v>25</v>
      </c>
      <c r="D92">
        <v>1</v>
      </c>
      <c r="E92">
        <v>39</v>
      </c>
      <c r="F92">
        <v>0.98529411764705888</v>
      </c>
      <c r="G92">
        <v>343</v>
      </c>
      <c r="H92">
        <v>0.98250728862973757</v>
      </c>
      <c r="I92">
        <v>1.1059687499999999E-5</v>
      </c>
      <c r="J92">
        <v>0.97376093294460642</v>
      </c>
      <c r="K92">
        <v>6.9365740740740726E-6</v>
      </c>
      <c r="L92">
        <v>0.90670553935860054</v>
      </c>
      <c r="M92">
        <v>-1</v>
      </c>
      <c r="N92" t="s">
        <v>26</v>
      </c>
      <c r="O92">
        <v>4</v>
      </c>
      <c r="P92">
        <v>3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-8.7463556851311575E-3</v>
      </c>
      <c r="W92">
        <f t="shared" si="5"/>
        <v>-7.5801749271137031E-2</v>
      </c>
      <c r="X92">
        <f t="shared" si="6"/>
        <v>-1.9825072886297375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960</v>
      </c>
      <c r="B93">
        <v>68</v>
      </c>
      <c r="C93" t="s">
        <v>25</v>
      </c>
      <c r="D93">
        <v>1</v>
      </c>
      <c r="E93">
        <v>39</v>
      </c>
      <c r="F93">
        <v>0.98529411764705888</v>
      </c>
      <c r="G93">
        <v>343</v>
      </c>
      <c r="H93">
        <v>0.97959183673469385</v>
      </c>
      <c r="I93">
        <v>1.0495787037037041E-5</v>
      </c>
      <c r="J93">
        <v>0.98833819241982512</v>
      </c>
      <c r="K93">
        <v>7.5068981481481466E-6</v>
      </c>
      <c r="L93">
        <v>0.90670553935860054</v>
      </c>
      <c r="M93">
        <v>-1</v>
      </c>
      <c r="N93" t="s">
        <v>26</v>
      </c>
      <c r="O93">
        <v>4</v>
      </c>
      <c r="P93">
        <v>3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8.7463556851312685E-3</v>
      </c>
      <c r="W93">
        <f t="shared" si="5"/>
        <v>-7.2886297376093312E-2</v>
      </c>
      <c r="X93">
        <f t="shared" si="6"/>
        <v>-1.9795918367346939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960</v>
      </c>
      <c r="B94">
        <v>68</v>
      </c>
      <c r="C94" t="s">
        <v>25</v>
      </c>
      <c r="D94">
        <v>1</v>
      </c>
      <c r="E94">
        <v>39</v>
      </c>
      <c r="F94">
        <v>0.98529411764705888</v>
      </c>
      <c r="G94">
        <v>343</v>
      </c>
      <c r="H94">
        <v>0.98250728862973757</v>
      </c>
      <c r="I94">
        <v>1.080890046296296E-5</v>
      </c>
      <c r="J94">
        <v>0.97376093294460642</v>
      </c>
      <c r="K94">
        <v>7.5773611111111118E-6</v>
      </c>
      <c r="L94">
        <v>0.90670553935860054</v>
      </c>
      <c r="M94">
        <v>-1</v>
      </c>
      <c r="N94" t="s">
        <v>26</v>
      </c>
      <c r="O94">
        <v>4</v>
      </c>
      <c r="P94">
        <v>3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-8.7463556851311575E-3</v>
      </c>
      <c r="W94">
        <f t="shared" si="5"/>
        <v>-7.5801749271137031E-2</v>
      </c>
      <c r="X94">
        <f t="shared" si="6"/>
        <v>-1.9825072886297375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960</v>
      </c>
      <c r="B95">
        <v>68</v>
      </c>
      <c r="C95" t="s">
        <v>25</v>
      </c>
      <c r="D95">
        <v>1</v>
      </c>
      <c r="E95">
        <v>39</v>
      </c>
      <c r="F95">
        <v>0.98529411764705888</v>
      </c>
      <c r="G95">
        <v>343</v>
      </c>
      <c r="H95">
        <v>0.97959183673469385</v>
      </c>
      <c r="I95">
        <v>1.036697916666667E-5</v>
      </c>
      <c r="J95">
        <v>0.97376093294460642</v>
      </c>
      <c r="K95">
        <v>7.0256134259259256E-6</v>
      </c>
      <c r="L95">
        <v>0.90670553935860054</v>
      </c>
      <c r="M95">
        <v>-1</v>
      </c>
      <c r="N95" t="s">
        <v>26</v>
      </c>
      <c r="O95">
        <v>4</v>
      </c>
      <c r="P95">
        <v>3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-5.8309037900874383E-3</v>
      </c>
      <c r="W95">
        <f t="shared" si="5"/>
        <v>-7.2886297376093312E-2</v>
      </c>
      <c r="X95">
        <f t="shared" si="6"/>
        <v>-1.9795918367346939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960</v>
      </c>
      <c r="B96">
        <v>68</v>
      </c>
      <c r="C96" t="s">
        <v>25</v>
      </c>
      <c r="D96">
        <v>1</v>
      </c>
      <c r="E96">
        <v>39</v>
      </c>
      <c r="F96">
        <v>0.98529411764705888</v>
      </c>
      <c r="G96">
        <v>343</v>
      </c>
      <c r="H96">
        <v>0.98250728862973757</v>
      </c>
      <c r="I96">
        <v>9.5374074074074066E-6</v>
      </c>
      <c r="J96">
        <v>0.97376093294460642</v>
      </c>
      <c r="K96">
        <v>7.252175925925926E-6</v>
      </c>
      <c r="L96">
        <v>0.90962099125364426</v>
      </c>
      <c r="M96">
        <v>-1</v>
      </c>
      <c r="N96" t="s">
        <v>26</v>
      </c>
      <c r="O96">
        <v>4</v>
      </c>
      <c r="P96">
        <v>3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-8.7463556851311575E-3</v>
      </c>
      <c r="W96">
        <f t="shared" si="5"/>
        <v>-7.2886297376093312E-2</v>
      </c>
      <c r="X96">
        <f t="shared" si="6"/>
        <v>-1.9825072886297375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960</v>
      </c>
      <c r="B97">
        <v>68</v>
      </c>
      <c r="C97" t="s">
        <v>25</v>
      </c>
      <c r="D97">
        <v>1</v>
      </c>
      <c r="E97">
        <v>39</v>
      </c>
      <c r="F97">
        <v>0.98529411764705888</v>
      </c>
      <c r="G97">
        <v>343</v>
      </c>
      <c r="H97">
        <v>0.97959183673469385</v>
      </c>
      <c r="I97">
        <v>9.7654861111111104E-6</v>
      </c>
      <c r="J97">
        <v>0.97376093294460642</v>
      </c>
      <c r="K97">
        <v>6.9685879629629628E-6</v>
      </c>
      <c r="L97">
        <v>0.90962099125364426</v>
      </c>
      <c r="M97">
        <v>-1</v>
      </c>
      <c r="N97" t="s">
        <v>26</v>
      </c>
      <c r="O97">
        <v>4</v>
      </c>
      <c r="P97">
        <v>3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-5.8309037900874383E-3</v>
      </c>
      <c r="W97">
        <f t="shared" si="5"/>
        <v>-6.9970845481049593E-2</v>
      </c>
      <c r="X97">
        <f t="shared" si="6"/>
        <v>-1.9795918367346939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960</v>
      </c>
      <c r="B98">
        <v>68</v>
      </c>
      <c r="C98" t="s">
        <v>25</v>
      </c>
      <c r="D98">
        <v>1</v>
      </c>
      <c r="E98">
        <v>39</v>
      </c>
      <c r="F98">
        <v>0.98529411764705888</v>
      </c>
      <c r="G98">
        <v>343</v>
      </c>
      <c r="H98">
        <v>0.97959183673469385</v>
      </c>
      <c r="I98">
        <v>1.040445601851852E-5</v>
      </c>
      <c r="J98">
        <v>0.97376093294460642</v>
      </c>
      <c r="K98">
        <v>6.9630902777777766E-6</v>
      </c>
      <c r="L98">
        <v>0.90670553935860054</v>
      </c>
      <c r="M98">
        <v>-1</v>
      </c>
      <c r="N98" t="s">
        <v>26</v>
      </c>
      <c r="O98">
        <v>6</v>
      </c>
      <c r="P98">
        <v>4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-5.8309037900874383E-3</v>
      </c>
      <c r="W98">
        <f t="shared" si="5"/>
        <v>-7.2886297376093312E-2</v>
      </c>
      <c r="X98">
        <f t="shared" si="6"/>
        <v>-1.9795918367346939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960</v>
      </c>
      <c r="B99">
        <v>68</v>
      </c>
      <c r="C99" t="s">
        <v>25</v>
      </c>
      <c r="D99">
        <v>1</v>
      </c>
      <c r="E99">
        <v>39</v>
      </c>
      <c r="F99">
        <v>0.98529411764705888</v>
      </c>
      <c r="G99">
        <v>343</v>
      </c>
      <c r="H99">
        <v>0.97959183673469385</v>
      </c>
      <c r="I99">
        <v>9.7056481481481482E-6</v>
      </c>
      <c r="J99">
        <v>0.97376093294460642</v>
      </c>
      <c r="K99">
        <v>7.024884259259259E-6</v>
      </c>
      <c r="L99">
        <v>0.90962099125364426</v>
      </c>
      <c r="M99">
        <v>-1</v>
      </c>
      <c r="N99" t="s">
        <v>26</v>
      </c>
      <c r="O99">
        <v>6</v>
      </c>
      <c r="P99">
        <v>4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-5.8309037900874383E-3</v>
      </c>
      <c r="W99">
        <f t="shared" si="5"/>
        <v>-6.9970845481049593E-2</v>
      </c>
      <c r="X99">
        <f t="shared" si="6"/>
        <v>-1.9795918367346939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960</v>
      </c>
      <c r="B100">
        <v>68</v>
      </c>
      <c r="C100" t="s">
        <v>25</v>
      </c>
      <c r="D100">
        <v>1</v>
      </c>
      <c r="E100">
        <v>39</v>
      </c>
      <c r="F100">
        <v>0.98529411764705888</v>
      </c>
      <c r="G100">
        <v>343</v>
      </c>
      <c r="H100">
        <v>0.97959183673469385</v>
      </c>
      <c r="I100">
        <v>9.9410532407407398E-6</v>
      </c>
      <c r="J100">
        <v>0.97376093294460642</v>
      </c>
      <c r="K100">
        <v>6.9987268518518514E-6</v>
      </c>
      <c r="L100">
        <v>0.90962099125364426</v>
      </c>
      <c r="M100">
        <v>-1</v>
      </c>
      <c r="N100" t="s">
        <v>26</v>
      </c>
      <c r="O100">
        <v>6</v>
      </c>
      <c r="P100">
        <v>4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-5.8309037900874383E-3</v>
      </c>
      <c r="W100">
        <f t="shared" si="5"/>
        <v>-6.9970845481049593E-2</v>
      </c>
      <c r="X100">
        <f t="shared" si="6"/>
        <v>-1.9795918367346939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960</v>
      </c>
      <c r="B101">
        <v>68</v>
      </c>
      <c r="C101" t="s">
        <v>25</v>
      </c>
      <c r="D101">
        <v>1</v>
      </c>
      <c r="E101">
        <v>39</v>
      </c>
      <c r="F101">
        <v>0.98529411764705888</v>
      </c>
      <c r="G101">
        <v>343</v>
      </c>
      <c r="H101">
        <v>0.97667638483965014</v>
      </c>
      <c r="I101">
        <v>9.6739814814814816E-6</v>
      </c>
      <c r="J101">
        <v>0.97376093294460642</v>
      </c>
      <c r="K101">
        <v>6.9701041666666671E-6</v>
      </c>
      <c r="L101">
        <v>0.90670553935860054</v>
      </c>
      <c r="M101">
        <v>-1</v>
      </c>
      <c r="N101" t="s">
        <v>26</v>
      </c>
      <c r="O101">
        <v>6</v>
      </c>
      <c r="P101">
        <v>4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-2.9154518950437192E-3</v>
      </c>
      <c r="W101">
        <f t="shared" si="5"/>
        <v>-6.9970845481049593E-2</v>
      </c>
      <c r="X101">
        <f t="shared" si="6"/>
        <v>-1.9766763848396502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960</v>
      </c>
      <c r="B102">
        <v>68</v>
      </c>
      <c r="C102" t="s">
        <v>25</v>
      </c>
      <c r="D102">
        <v>1</v>
      </c>
      <c r="E102">
        <v>39</v>
      </c>
      <c r="F102">
        <v>0.98529411764705888</v>
      </c>
      <c r="G102">
        <v>343</v>
      </c>
      <c r="H102">
        <v>0.97959183673469385</v>
      </c>
      <c r="I102">
        <v>1.091847222222222E-5</v>
      </c>
      <c r="J102">
        <v>0.97376093294460642</v>
      </c>
      <c r="K102">
        <v>1.890092592592593E-5</v>
      </c>
      <c r="L102">
        <v>0.90962099125364426</v>
      </c>
      <c r="M102">
        <v>-1</v>
      </c>
      <c r="N102" t="s">
        <v>26</v>
      </c>
      <c r="O102">
        <v>6</v>
      </c>
      <c r="P102">
        <v>4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-5.8309037900874383E-3</v>
      </c>
      <c r="W102">
        <f t="shared" si="5"/>
        <v>-6.9970845481049593E-2</v>
      </c>
      <c r="X102">
        <f t="shared" si="6"/>
        <v>-1.9795918367346939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960</v>
      </c>
      <c r="B103">
        <v>68</v>
      </c>
      <c r="C103" t="s">
        <v>25</v>
      </c>
      <c r="D103">
        <v>1</v>
      </c>
      <c r="E103">
        <v>39</v>
      </c>
      <c r="F103">
        <v>0.98529411764705888</v>
      </c>
      <c r="G103">
        <v>343</v>
      </c>
      <c r="H103">
        <v>0.9708454810495627</v>
      </c>
      <c r="I103">
        <v>2.239302083333333E-5</v>
      </c>
      <c r="J103">
        <v>0.97376093294460642</v>
      </c>
      <c r="K103">
        <v>1.34890625E-5</v>
      </c>
      <c r="L103">
        <v>0.90962099125364426</v>
      </c>
      <c r="M103">
        <v>-1</v>
      </c>
      <c r="N103" t="s">
        <v>26</v>
      </c>
      <c r="O103">
        <v>6</v>
      </c>
      <c r="P103">
        <v>4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2.9154518950437192E-3</v>
      </c>
      <c r="W103">
        <f t="shared" si="5"/>
        <v>-6.1224489795918435E-2</v>
      </c>
      <c r="X103">
        <f t="shared" si="6"/>
        <v>-1.9708454810495626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960</v>
      </c>
      <c r="B104">
        <v>68</v>
      </c>
      <c r="C104" t="s">
        <v>25</v>
      </c>
      <c r="D104">
        <v>1</v>
      </c>
      <c r="E104">
        <v>39</v>
      </c>
      <c r="F104">
        <v>0.98529411764705888</v>
      </c>
      <c r="G104">
        <v>343</v>
      </c>
      <c r="H104">
        <v>0.97667638483965014</v>
      </c>
      <c r="I104">
        <v>1.8136516203703701E-5</v>
      </c>
      <c r="J104">
        <v>0.97376093294460642</v>
      </c>
      <c r="K104">
        <v>9.67644675925926E-6</v>
      </c>
      <c r="L104">
        <v>0.90962099125364426</v>
      </c>
      <c r="M104">
        <v>-1</v>
      </c>
      <c r="N104" t="s">
        <v>26</v>
      </c>
      <c r="O104">
        <v>6</v>
      </c>
      <c r="P104">
        <v>4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-2.9154518950437192E-3</v>
      </c>
      <c r="W104">
        <f t="shared" si="5"/>
        <v>-6.7055393586005874E-2</v>
      </c>
      <c r="X104">
        <f t="shared" si="6"/>
        <v>-1.9766763848396502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960</v>
      </c>
      <c r="B105">
        <v>68</v>
      </c>
      <c r="C105" t="s">
        <v>25</v>
      </c>
      <c r="D105">
        <v>1</v>
      </c>
      <c r="E105">
        <v>39</v>
      </c>
      <c r="F105">
        <v>0.98529411764705888</v>
      </c>
      <c r="G105">
        <v>343</v>
      </c>
      <c r="H105">
        <v>0.97667638483965014</v>
      </c>
      <c r="I105">
        <v>9.6155671296296288E-6</v>
      </c>
      <c r="J105">
        <v>0.97376093294460642</v>
      </c>
      <c r="K105">
        <v>7.1431597222222206E-6</v>
      </c>
      <c r="L105">
        <v>0.90962099125364426</v>
      </c>
      <c r="M105">
        <v>-1</v>
      </c>
      <c r="N105" t="s">
        <v>26</v>
      </c>
      <c r="O105">
        <v>6</v>
      </c>
      <c r="P105">
        <v>4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-2.9154518950437192E-3</v>
      </c>
      <c r="W105">
        <f t="shared" si="5"/>
        <v>-6.7055393586005874E-2</v>
      </c>
      <c r="X105">
        <f t="shared" si="6"/>
        <v>-1.9766763848396502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960</v>
      </c>
      <c r="B106">
        <v>68</v>
      </c>
      <c r="C106" t="s">
        <v>25</v>
      </c>
      <c r="D106">
        <v>1</v>
      </c>
      <c r="E106">
        <v>39</v>
      </c>
      <c r="F106">
        <v>0.98529411764705888</v>
      </c>
      <c r="G106">
        <v>343</v>
      </c>
      <c r="H106">
        <v>0.97667638483965014</v>
      </c>
      <c r="I106">
        <v>9.7524074074074071E-6</v>
      </c>
      <c r="J106">
        <v>0.97376093294460642</v>
      </c>
      <c r="K106">
        <v>7.0891898148148147E-6</v>
      </c>
      <c r="L106">
        <v>0.90670553935860054</v>
      </c>
      <c r="M106">
        <v>-1</v>
      </c>
      <c r="N106" t="s">
        <v>26</v>
      </c>
      <c r="O106">
        <v>6</v>
      </c>
      <c r="P106">
        <v>4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-2.9154518950437192E-3</v>
      </c>
      <c r="W106">
        <f t="shared" si="5"/>
        <v>-6.9970845481049593E-2</v>
      </c>
      <c r="X106">
        <f t="shared" si="6"/>
        <v>-1.9766763848396502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960</v>
      </c>
      <c r="B107">
        <v>68</v>
      </c>
      <c r="C107" t="s">
        <v>25</v>
      </c>
      <c r="D107">
        <v>1</v>
      </c>
      <c r="E107">
        <v>39</v>
      </c>
      <c r="F107">
        <v>0.98529411764705888</v>
      </c>
      <c r="G107">
        <v>343</v>
      </c>
      <c r="H107">
        <v>0.97667638483965014</v>
      </c>
      <c r="I107">
        <v>9.591550925925926E-6</v>
      </c>
      <c r="J107">
        <v>0.97376093294460642</v>
      </c>
      <c r="K107">
        <v>6.9332291666666667E-6</v>
      </c>
      <c r="L107">
        <v>0.90962099125364426</v>
      </c>
      <c r="M107">
        <v>-1</v>
      </c>
      <c r="N107" t="s">
        <v>26</v>
      </c>
      <c r="O107">
        <v>6</v>
      </c>
      <c r="P107">
        <v>4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-2.9154518950437192E-3</v>
      </c>
      <c r="W107">
        <f t="shared" si="5"/>
        <v>-6.7055393586005874E-2</v>
      </c>
      <c r="X107">
        <f t="shared" si="6"/>
        <v>-1.9766763848396502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960</v>
      </c>
      <c r="B108">
        <v>68</v>
      </c>
      <c r="C108" t="s">
        <v>25</v>
      </c>
      <c r="D108">
        <v>1</v>
      </c>
      <c r="E108">
        <v>39</v>
      </c>
      <c r="F108">
        <v>0.98529411764705888</v>
      </c>
      <c r="G108">
        <v>343</v>
      </c>
      <c r="H108">
        <v>0.97667638483965014</v>
      </c>
      <c r="I108">
        <v>1.0576412037037039E-5</v>
      </c>
      <c r="J108">
        <v>0.97376093294460642</v>
      </c>
      <c r="K108">
        <v>7.0465972222222224E-6</v>
      </c>
      <c r="L108">
        <v>0.90670553935860054</v>
      </c>
      <c r="M108">
        <v>-1</v>
      </c>
      <c r="N108" t="s">
        <v>26</v>
      </c>
      <c r="O108">
        <v>6</v>
      </c>
      <c r="P108">
        <v>4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-2.9154518950437192E-3</v>
      </c>
      <c r="W108">
        <f t="shared" si="5"/>
        <v>-6.9970845481049593E-2</v>
      </c>
      <c r="X108">
        <f t="shared" si="6"/>
        <v>-1.9766763848396502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960</v>
      </c>
      <c r="B109">
        <v>68</v>
      </c>
      <c r="C109" t="s">
        <v>25</v>
      </c>
      <c r="D109">
        <v>1</v>
      </c>
      <c r="E109">
        <v>39</v>
      </c>
      <c r="F109">
        <v>0.98529411764705888</v>
      </c>
      <c r="G109">
        <v>343</v>
      </c>
      <c r="H109">
        <v>0.97667638483965014</v>
      </c>
      <c r="I109">
        <v>9.6465277777777772E-6</v>
      </c>
      <c r="J109">
        <v>0.97376093294460642</v>
      </c>
      <c r="K109">
        <v>7.129131944444444E-6</v>
      </c>
      <c r="L109">
        <v>0.90670553935860054</v>
      </c>
      <c r="M109">
        <v>-1</v>
      </c>
      <c r="N109" t="s">
        <v>26</v>
      </c>
      <c r="O109">
        <v>6</v>
      </c>
      <c r="P109">
        <v>4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-2.9154518950437192E-3</v>
      </c>
      <c r="W109">
        <f t="shared" si="5"/>
        <v>-6.9970845481049593E-2</v>
      </c>
      <c r="X109">
        <f t="shared" si="6"/>
        <v>-1.9766763848396502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960</v>
      </c>
      <c r="B110">
        <v>68</v>
      </c>
      <c r="C110" t="s">
        <v>25</v>
      </c>
      <c r="D110">
        <v>1</v>
      </c>
      <c r="E110">
        <v>39</v>
      </c>
      <c r="F110">
        <v>0.98529411764705888</v>
      </c>
      <c r="G110">
        <v>343</v>
      </c>
      <c r="H110">
        <v>0.97667638483965014</v>
      </c>
      <c r="I110">
        <v>9.7495370370370374E-6</v>
      </c>
      <c r="J110">
        <v>0.97376093294460642</v>
      </c>
      <c r="K110">
        <v>6.9095254629629637E-6</v>
      </c>
      <c r="L110">
        <v>0.90379008746355682</v>
      </c>
      <c r="M110">
        <v>-1</v>
      </c>
      <c r="N110" t="s">
        <v>26</v>
      </c>
      <c r="O110">
        <v>5</v>
      </c>
      <c r="P110">
        <v>9</v>
      </c>
      <c r="Q110">
        <v>1</v>
      </c>
      <c r="R110">
        <v>0.5</v>
      </c>
      <c r="S110" t="s">
        <v>27</v>
      </c>
      <c r="T110">
        <v>1</v>
      </c>
      <c r="U110" t="b">
        <v>1</v>
      </c>
      <c r="V110">
        <f t="shared" si="4"/>
        <v>-2.9154518950437192E-3</v>
      </c>
      <c r="W110">
        <f t="shared" si="5"/>
        <v>-7.2886297376093312E-2</v>
      </c>
      <c r="X110">
        <f t="shared" si="6"/>
        <v>-1.9766763848396502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960</v>
      </c>
      <c r="B111">
        <v>68</v>
      </c>
      <c r="C111" t="s">
        <v>25</v>
      </c>
      <c r="D111">
        <v>1</v>
      </c>
      <c r="E111">
        <v>39</v>
      </c>
      <c r="F111">
        <v>0.98529411764705888</v>
      </c>
      <c r="G111">
        <v>343</v>
      </c>
      <c r="H111">
        <v>0.97959183673469385</v>
      </c>
      <c r="I111">
        <v>9.6125694444444439E-6</v>
      </c>
      <c r="J111">
        <v>0.97376093294460642</v>
      </c>
      <c r="K111">
        <v>7.0220370370370376E-6</v>
      </c>
      <c r="L111">
        <v>0.90962099125364426</v>
      </c>
      <c r="M111">
        <v>-1</v>
      </c>
      <c r="N111" t="s">
        <v>26</v>
      </c>
      <c r="O111">
        <v>5</v>
      </c>
      <c r="P111">
        <v>9</v>
      </c>
      <c r="Q111">
        <v>1</v>
      </c>
      <c r="R111">
        <v>-0.5</v>
      </c>
      <c r="S111" t="s">
        <v>27</v>
      </c>
      <c r="T111">
        <v>1</v>
      </c>
      <c r="U111" t="b">
        <v>1</v>
      </c>
      <c r="V111">
        <f t="shared" si="4"/>
        <v>-5.8309037900874383E-3</v>
      </c>
      <c r="W111">
        <f t="shared" si="5"/>
        <v>-6.9970845481049593E-2</v>
      </c>
      <c r="X111">
        <f t="shared" si="6"/>
        <v>-1.9795918367346939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960</v>
      </c>
      <c r="B112">
        <v>68</v>
      </c>
      <c r="C112" t="s">
        <v>25</v>
      </c>
      <c r="D112">
        <v>1</v>
      </c>
      <c r="E112">
        <v>39</v>
      </c>
      <c r="F112">
        <v>0.98529411764705888</v>
      </c>
      <c r="G112">
        <v>343</v>
      </c>
      <c r="H112">
        <v>0.97667638483965014</v>
      </c>
      <c r="I112">
        <v>9.6901388888888885E-6</v>
      </c>
      <c r="J112">
        <v>0.9708454810495627</v>
      </c>
      <c r="K112">
        <v>6.9944328703703714E-6</v>
      </c>
      <c r="L112">
        <v>0.90962099125364426</v>
      </c>
      <c r="M112">
        <v>-1</v>
      </c>
      <c r="N112" t="s">
        <v>26</v>
      </c>
      <c r="O112">
        <v>5</v>
      </c>
      <c r="P112">
        <v>9</v>
      </c>
      <c r="Q112">
        <v>2</v>
      </c>
      <c r="R112">
        <v>1</v>
      </c>
      <c r="S112" t="s">
        <v>27</v>
      </c>
      <c r="T112">
        <v>1</v>
      </c>
      <c r="U112" t="b">
        <v>1</v>
      </c>
      <c r="V112">
        <f t="shared" si="4"/>
        <v>-5.8309037900874383E-3</v>
      </c>
      <c r="W112">
        <f t="shared" si="5"/>
        <v>-6.7055393586005874E-2</v>
      </c>
      <c r="X112">
        <f t="shared" si="6"/>
        <v>-1.9766763848396502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960</v>
      </c>
      <c r="B113">
        <v>68</v>
      </c>
      <c r="C113" t="s">
        <v>25</v>
      </c>
      <c r="D113">
        <v>1</v>
      </c>
      <c r="E113">
        <v>39</v>
      </c>
      <c r="F113">
        <v>0.98529411764705888</v>
      </c>
      <c r="G113">
        <v>343</v>
      </c>
      <c r="H113">
        <v>0.97959183673469385</v>
      </c>
      <c r="I113">
        <v>9.5243981481481472E-6</v>
      </c>
      <c r="J113">
        <v>0.97376093294460642</v>
      </c>
      <c r="K113">
        <v>7.4179513888888893E-6</v>
      </c>
      <c r="L113">
        <v>0.90670553935860054</v>
      </c>
      <c r="M113">
        <v>-1</v>
      </c>
      <c r="N113" t="s">
        <v>26</v>
      </c>
      <c r="O113">
        <v>5</v>
      </c>
      <c r="P113">
        <v>9</v>
      </c>
      <c r="Q113">
        <v>2</v>
      </c>
      <c r="R113">
        <v>-1</v>
      </c>
      <c r="S113" t="s">
        <v>27</v>
      </c>
      <c r="T113">
        <v>1</v>
      </c>
      <c r="U113" t="b">
        <v>1</v>
      </c>
      <c r="V113">
        <f t="shared" si="4"/>
        <v>-5.8309037900874383E-3</v>
      </c>
      <c r="W113">
        <f t="shared" si="5"/>
        <v>-7.2886297376093312E-2</v>
      </c>
      <c r="X113">
        <f t="shared" si="6"/>
        <v>-1.9795918367346939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960</v>
      </c>
      <c r="B114">
        <v>68</v>
      </c>
      <c r="C114" t="s">
        <v>25</v>
      </c>
      <c r="D114">
        <v>1</v>
      </c>
      <c r="E114">
        <v>39</v>
      </c>
      <c r="F114">
        <v>0.98529411764705888</v>
      </c>
      <c r="G114">
        <v>343</v>
      </c>
      <c r="H114">
        <v>0.97667638483965014</v>
      </c>
      <c r="I114">
        <v>9.8282060185185186E-6</v>
      </c>
      <c r="J114">
        <v>0.97376093294460642</v>
      </c>
      <c r="K114">
        <v>7.0233333333333344E-6</v>
      </c>
      <c r="L114">
        <v>0.90962099125364426</v>
      </c>
      <c r="M114">
        <v>-1</v>
      </c>
      <c r="N114" t="s">
        <v>26</v>
      </c>
      <c r="O114">
        <v>5</v>
      </c>
      <c r="P114">
        <v>9</v>
      </c>
      <c r="Q114">
        <v>3</v>
      </c>
      <c r="R114">
        <v>2</v>
      </c>
      <c r="S114" t="s">
        <v>27</v>
      </c>
      <c r="T114">
        <v>1</v>
      </c>
      <c r="U114" t="b">
        <v>1</v>
      </c>
      <c r="V114">
        <f t="shared" si="4"/>
        <v>-2.9154518950437192E-3</v>
      </c>
      <c r="W114">
        <f t="shared" si="5"/>
        <v>-6.7055393586005874E-2</v>
      </c>
      <c r="X114">
        <f t="shared" si="6"/>
        <v>-1.9766763848396502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960</v>
      </c>
      <c r="B115">
        <v>68</v>
      </c>
      <c r="C115" t="s">
        <v>25</v>
      </c>
      <c r="D115">
        <v>1</v>
      </c>
      <c r="E115">
        <v>39</v>
      </c>
      <c r="F115">
        <v>0.98529411764705888</v>
      </c>
      <c r="G115">
        <v>343</v>
      </c>
      <c r="H115">
        <v>0.97959183673469385</v>
      </c>
      <c r="I115">
        <v>9.6018171296296291E-6</v>
      </c>
      <c r="J115">
        <v>0.97376093294460642</v>
      </c>
      <c r="K115">
        <v>6.930798611111112E-6</v>
      </c>
      <c r="L115">
        <v>0.90962099125364426</v>
      </c>
      <c r="M115">
        <v>-1</v>
      </c>
      <c r="N115" t="s">
        <v>26</v>
      </c>
      <c r="O115">
        <v>5</v>
      </c>
      <c r="P115">
        <v>9</v>
      </c>
      <c r="Q115">
        <v>3</v>
      </c>
      <c r="R115">
        <v>-2</v>
      </c>
      <c r="S115" t="s">
        <v>27</v>
      </c>
      <c r="T115">
        <v>1</v>
      </c>
      <c r="U115" t="b">
        <v>1</v>
      </c>
      <c r="V115">
        <f t="shared" si="4"/>
        <v>-5.8309037900874383E-3</v>
      </c>
      <c r="W115">
        <f t="shared" si="5"/>
        <v>-6.9970845481049593E-2</v>
      </c>
      <c r="X115">
        <f t="shared" si="6"/>
        <v>-1.9795918367346939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3428</v>
      </c>
      <c r="B116">
        <v>244</v>
      </c>
      <c r="C116" t="s">
        <v>28</v>
      </c>
      <c r="D116">
        <v>0.54227405247813409</v>
      </c>
      <c r="E116">
        <v>59</v>
      </c>
      <c r="F116">
        <v>0.50409836065573765</v>
      </c>
      <c r="G116">
        <v>1225</v>
      </c>
      <c r="H116">
        <v>0.48163265306122449</v>
      </c>
      <c r="I116">
        <v>2.5689942129629629E-5</v>
      </c>
      <c r="J116">
        <v>0.48653061224489802</v>
      </c>
      <c r="K116">
        <v>4.3297337962962959E-6</v>
      </c>
      <c r="L116">
        <v>0.48734693877551022</v>
      </c>
      <c r="M116">
        <v>0.49795918367346942</v>
      </c>
      <c r="N116" t="s">
        <v>29</v>
      </c>
      <c r="O116">
        <v>0</v>
      </c>
      <c r="P116">
        <v>3085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4"/>
        <v>4.8979591836735281E-3</v>
      </c>
      <c r="W116">
        <f t="shared" si="5"/>
        <v>5.7142857142857273E-3</v>
      </c>
      <c r="X116">
        <f t="shared" si="6"/>
        <v>1.6326530612244927E-2</v>
      </c>
      <c r="Y116" cm="1">
        <f t="array" ref="Y116">_xlfn.IFS(X116&lt;W116,0,X116&lt;V116,0,"TRUE",1)</f>
        <v>1</v>
      </c>
      <c r="Z116">
        <f t="shared" si="7"/>
        <v>1</v>
      </c>
    </row>
    <row r="117" spans="1:26" x14ac:dyDescent="0.25">
      <c r="A117">
        <v>3428</v>
      </c>
      <c r="B117">
        <v>244</v>
      </c>
      <c r="C117" t="s">
        <v>28</v>
      </c>
      <c r="D117">
        <v>0.54227405247813409</v>
      </c>
      <c r="E117">
        <v>59</v>
      </c>
      <c r="F117">
        <v>0.54098360655737709</v>
      </c>
      <c r="G117">
        <v>1225</v>
      </c>
      <c r="H117">
        <v>0.52408163265306118</v>
      </c>
      <c r="I117">
        <v>3.2247488425925923E-5</v>
      </c>
      <c r="J117">
        <v>0.53959183673469391</v>
      </c>
      <c r="K117">
        <v>4.6426620370370372E-6</v>
      </c>
      <c r="L117">
        <v>0.5044897959183674</v>
      </c>
      <c r="M117">
        <v>0.48816326530612247</v>
      </c>
      <c r="N117" t="s">
        <v>29</v>
      </c>
      <c r="O117">
        <v>0</v>
      </c>
      <c r="P117">
        <v>3085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4"/>
        <v>1.5510204081632728E-2</v>
      </c>
      <c r="W117">
        <f t="shared" si="5"/>
        <v>-1.9591836734693779E-2</v>
      </c>
      <c r="X117">
        <f t="shared" si="6"/>
        <v>-3.5918367346938707E-2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3428</v>
      </c>
      <c r="B118">
        <v>244</v>
      </c>
      <c r="C118" t="s">
        <v>28</v>
      </c>
      <c r="D118">
        <v>0.54227405247813409</v>
      </c>
      <c r="E118">
        <v>59</v>
      </c>
      <c r="F118">
        <v>0.39754098360655737</v>
      </c>
      <c r="G118">
        <v>1225</v>
      </c>
      <c r="H118">
        <v>0.4514285714285714</v>
      </c>
      <c r="I118">
        <v>2.485469907407407E-5</v>
      </c>
      <c r="J118">
        <v>0.46040816326530609</v>
      </c>
      <c r="K118">
        <v>4.0767939814814821E-6</v>
      </c>
      <c r="L118">
        <v>0.49142857142857138</v>
      </c>
      <c r="M118">
        <v>0.49142857142857138</v>
      </c>
      <c r="N118" t="s">
        <v>29</v>
      </c>
      <c r="O118">
        <v>0</v>
      </c>
      <c r="P118">
        <v>3085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4"/>
        <v>8.9795918367346905E-3</v>
      </c>
      <c r="W118">
        <f t="shared" si="5"/>
        <v>3.999999999999998E-2</v>
      </c>
      <c r="X118">
        <f t="shared" si="6"/>
        <v>3.999999999999998E-2</v>
      </c>
      <c r="Y118" cm="1">
        <f t="array" ref="Y118">_xlfn.IFS(X118&lt;W118,0,X118&lt;V118,0,"TRUE",1)</f>
        <v>1</v>
      </c>
      <c r="Z118">
        <f t="shared" si="7"/>
        <v>1</v>
      </c>
    </row>
    <row r="119" spans="1:26" x14ac:dyDescent="0.25">
      <c r="A119">
        <v>3428</v>
      </c>
      <c r="B119">
        <v>244</v>
      </c>
      <c r="C119" t="s">
        <v>28</v>
      </c>
      <c r="D119">
        <v>0.54227405247813409</v>
      </c>
      <c r="E119">
        <v>59</v>
      </c>
      <c r="F119">
        <v>0.52459016393442626</v>
      </c>
      <c r="G119">
        <v>1225</v>
      </c>
      <c r="H119">
        <v>0.50040816326530613</v>
      </c>
      <c r="I119">
        <v>2.6061134259259262E-5</v>
      </c>
      <c r="J119">
        <v>0.48571428571428571</v>
      </c>
      <c r="K119">
        <v>3.681608796296297E-6</v>
      </c>
      <c r="L119">
        <v>0.50775510204081631</v>
      </c>
      <c r="M119">
        <v>0.48</v>
      </c>
      <c r="N119" t="s">
        <v>29</v>
      </c>
      <c r="O119">
        <v>0</v>
      </c>
      <c r="P119">
        <v>3085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4"/>
        <v>-1.4693877551020418E-2</v>
      </c>
      <c r="W119">
        <f t="shared" si="5"/>
        <v>7.3469387755101812E-3</v>
      </c>
      <c r="X119">
        <f t="shared" si="6"/>
        <v>-2.0408163265306145E-2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3428</v>
      </c>
      <c r="B120">
        <v>244</v>
      </c>
      <c r="C120" t="s">
        <v>28</v>
      </c>
      <c r="D120">
        <v>0.54227405247813409</v>
      </c>
      <c r="E120">
        <v>59</v>
      </c>
      <c r="F120">
        <v>0.34426229508196721</v>
      </c>
      <c r="G120">
        <v>1225</v>
      </c>
      <c r="H120">
        <v>0.3836734693877551</v>
      </c>
      <c r="I120">
        <v>2.539728009259259E-5</v>
      </c>
      <c r="J120">
        <v>0.50693877551020405</v>
      </c>
      <c r="K120">
        <v>4.6698958333333333E-6</v>
      </c>
      <c r="L120">
        <v>0.47918367346938773</v>
      </c>
      <c r="M120">
        <v>0.47918367346938773</v>
      </c>
      <c r="N120" t="s">
        <v>29</v>
      </c>
      <c r="O120">
        <v>0</v>
      </c>
      <c r="P120">
        <v>3085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4"/>
        <v>0.12326530612244896</v>
      </c>
      <c r="W120">
        <f t="shared" si="5"/>
        <v>9.5510204081632633E-2</v>
      </c>
      <c r="X120">
        <f t="shared" si="6"/>
        <v>9.5510204081632633E-2</v>
      </c>
      <c r="Y120" cm="1">
        <f t="array" ref="Y120">_xlfn.IFS(X120&lt;W120,0,X120&lt;V120,0,"TRUE",1)</f>
        <v>0</v>
      </c>
      <c r="Z120">
        <f t="shared" si="7"/>
        <v>1</v>
      </c>
    </row>
    <row r="121" spans="1:26" x14ac:dyDescent="0.25">
      <c r="A121">
        <v>3428</v>
      </c>
      <c r="B121">
        <v>244</v>
      </c>
      <c r="C121" t="s">
        <v>28</v>
      </c>
      <c r="D121">
        <v>0.54227405247813409</v>
      </c>
      <c r="E121">
        <v>59</v>
      </c>
      <c r="F121">
        <v>0.5</v>
      </c>
      <c r="G121">
        <v>1225</v>
      </c>
      <c r="H121">
        <v>0.45632653061224487</v>
      </c>
      <c r="I121">
        <v>2.5898032407407411E-5</v>
      </c>
      <c r="J121">
        <v>0.44571428571428567</v>
      </c>
      <c r="K121">
        <v>4.4576620370370356E-6</v>
      </c>
      <c r="L121">
        <v>0.49714285714285722</v>
      </c>
      <c r="M121">
        <v>0.47918367346938773</v>
      </c>
      <c r="N121" t="s">
        <v>29</v>
      </c>
      <c r="O121">
        <v>0</v>
      </c>
      <c r="P121">
        <v>3085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4"/>
        <v>-1.06122448979592E-2</v>
      </c>
      <c r="W121">
        <f t="shared" si="5"/>
        <v>4.0816326530612346E-2</v>
      </c>
      <c r="X121">
        <f t="shared" si="6"/>
        <v>2.2857142857142854E-2</v>
      </c>
      <c r="Y121" cm="1">
        <f t="array" ref="Y121">_xlfn.IFS(X121&lt;W121,0,X121&lt;V121,0,"TRUE",1)</f>
        <v>0</v>
      </c>
      <c r="Z121">
        <f t="shared" si="7"/>
        <v>1</v>
      </c>
    </row>
    <row r="122" spans="1:26" x14ac:dyDescent="0.25">
      <c r="A122">
        <v>3428</v>
      </c>
      <c r="B122">
        <v>244</v>
      </c>
      <c r="C122" t="s">
        <v>28</v>
      </c>
      <c r="D122">
        <v>0.54227405247813409</v>
      </c>
      <c r="E122">
        <v>59</v>
      </c>
      <c r="F122">
        <v>0.54508196721311475</v>
      </c>
      <c r="G122">
        <v>1225</v>
      </c>
      <c r="H122">
        <v>0.49551020408163271</v>
      </c>
      <c r="I122">
        <v>2.6137766203703702E-5</v>
      </c>
      <c r="J122">
        <v>0.49795918367346942</v>
      </c>
      <c r="K122">
        <v>4.0995717592592593E-6</v>
      </c>
      <c r="L122">
        <v>0.50530612244897954</v>
      </c>
      <c r="M122">
        <v>0.44816326530612238</v>
      </c>
      <c r="N122" t="s">
        <v>29</v>
      </c>
      <c r="O122">
        <v>1</v>
      </c>
      <c r="P122">
        <v>1927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2.4489795918367085E-3</v>
      </c>
      <c r="W122">
        <f t="shared" si="5"/>
        <v>9.7959183673468342E-3</v>
      </c>
      <c r="X122">
        <f t="shared" si="6"/>
        <v>-4.7346938775510328E-2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3428</v>
      </c>
      <c r="B123">
        <v>244</v>
      </c>
      <c r="C123" t="s">
        <v>28</v>
      </c>
      <c r="D123">
        <v>0.54227405247813409</v>
      </c>
      <c r="E123">
        <v>59</v>
      </c>
      <c r="F123">
        <v>0.51229508196721307</v>
      </c>
      <c r="G123">
        <v>1225</v>
      </c>
      <c r="H123">
        <v>0.50285714285714289</v>
      </c>
      <c r="I123">
        <v>2.5503831018518522E-5</v>
      </c>
      <c r="J123">
        <v>0.49795918367346942</v>
      </c>
      <c r="K123">
        <v>4.0869444444444446E-6</v>
      </c>
      <c r="L123">
        <v>0.49306122448979589</v>
      </c>
      <c r="M123">
        <v>0.44816326530612238</v>
      </c>
      <c r="N123" t="s">
        <v>29</v>
      </c>
      <c r="O123">
        <v>1</v>
      </c>
      <c r="P123">
        <v>1927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-4.8979591836734726E-3</v>
      </c>
      <c r="W123">
        <f t="shared" si="5"/>
        <v>-9.7959183673470007E-3</v>
      </c>
      <c r="X123">
        <f t="shared" si="6"/>
        <v>-5.4693877551020509E-2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3428</v>
      </c>
      <c r="B124">
        <v>244</v>
      </c>
      <c r="C124" t="s">
        <v>28</v>
      </c>
      <c r="D124">
        <v>0.54227405247813409</v>
      </c>
      <c r="E124">
        <v>59</v>
      </c>
      <c r="F124">
        <v>0.53278688524590168</v>
      </c>
      <c r="G124">
        <v>1225</v>
      </c>
      <c r="H124">
        <v>0.47591836734693882</v>
      </c>
      <c r="I124">
        <v>2.3871967592592589E-5</v>
      </c>
      <c r="J124">
        <v>0.47918367346938773</v>
      </c>
      <c r="K124">
        <v>3.4503472222222219E-6</v>
      </c>
      <c r="L124">
        <v>0.47836734693877547</v>
      </c>
      <c r="M124">
        <v>0.44816326530612238</v>
      </c>
      <c r="N124" t="s">
        <v>29</v>
      </c>
      <c r="O124">
        <v>1</v>
      </c>
      <c r="P124">
        <v>1927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3.2653061224489077E-3</v>
      </c>
      <c r="W124">
        <f t="shared" si="5"/>
        <v>2.448979591836653E-3</v>
      </c>
      <c r="X124">
        <f t="shared" si="6"/>
        <v>-2.7755102040816437E-2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3428</v>
      </c>
      <c r="B125">
        <v>244</v>
      </c>
      <c r="C125" t="s">
        <v>28</v>
      </c>
      <c r="D125">
        <v>0.54227405247813409</v>
      </c>
      <c r="E125">
        <v>59</v>
      </c>
      <c r="F125">
        <v>0.47950819672131151</v>
      </c>
      <c r="G125">
        <v>1225</v>
      </c>
      <c r="H125">
        <v>0.48816326530612247</v>
      </c>
      <c r="I125">
        <v>2.6024849537037031E-5</v>
      </c>
      <c r="J125">
        <v>0.52081632653061227</v>
      </c>
      <c r="K125">
        <v>4.1022916666666663E-6</v>
      </c>
      <c r="L125">
        <v>0.50693877551020405</v>
      </c>
      <c r="M125">
        <v>0.44816326530612238</v>
      </c>
      <c r="N125" t="s">
        <v>29</v>
      </c>
      <c r="O125">
        <v>1</v>
      </c>
      <c r="P125">
        <v>1927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3.2653061224489799E-2</v>
      </c>
      <c r="W125">
        <f t="shared" si="5"/>
        <v>1.877551020408158E-2</v>
      </c>
      <c r="X125">
        <f t="shared" si="6"/>
        <v>-4.0000000000000091E-2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3428</v>
      </c>
      <c r="B126">
        <v>244</v>
      </c>
      <c r="C126" t="s">
        <v>28</v>
      </c>
      <c r="D126">
        <v>0.54227405247813409</v>
      </c>
      <c r="E126">
        <v>59</v>
      </c>
      <c r="F126">
        <v>0.51229508196721307</v>
      </c>
      <c r="G126">
        <v>1225</v>
      </c>
      <c r="H126">
        <v>0.46693877551020407</v>
      </c>
      <c r="I126">
        <v>2.853667824074074E-5</v>
      </c>
      <c r="J126">
        <v>0.49142857142857138</v>
      </c>
      <c r="K126">
        <v>4.0751273148148143E-6</v>
      </c>
      <c r="L126">
        <v>0.51428571428571423</v>
      </c>
      <c r="M126">
        <v>0.44816326530612238</v>
      </c>
      <c r="N126" t="s">
        <v>29</v>
      </c>
      <c r="O126">
        <v>1</v>
      </c>
      <c r="P126">
        <v>1927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2.4489795918367308E-2</v>
      </c>
      <c r="W126">
        <f t="shared" si="5"/>
        <v>4.7346938775510161E-2</v>
      </c>
      <c r="X126">
        <f t="shared" si="6"/>
        <v>-1.8775510204081691E-2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3428</v>
      </c>
      <c r="B127">
        <v>244</v>
      </c>
      <c r="C127" t="s">
        <v>28</v>
      </c>
      <c r="D127">
        <v>0.54227405247813409</v>
      </c>
      <c r="E127">
        <v>59</v>
      </c>
      <c r="F127">
        <v>0.45491803278688531</v>
      </c>
      <c r="G127">
        <v>1225</v>
      </c>
      <c r="H127">
        <v>0.45632653061224487</v>
      </c>
      <c r="I127">
        <v>2.5947650462962959E-5</v>
      </c>
      <c r="J127">
        <v>0.48</v>
      </c>
      <c r="K127">
        <v>4.023113425925926E-6</v>
      </c>
      <c r="L127">
        <v>0.49551020408163271</v>
      </c>
      <c r="M127">
        <v>0.44816326530612238</v>
      </c>
      <c r="N127" t="s">
        <v>29</v>
      </c>
      <c r="O127">
        <v>1</v>
      </c>
      <c r="P127">
        <v>1927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2.3673469387755108E-2</v>
      </c>
      <c r="W127">
        <f t="shared" si="5"/>
        <v>3.9183673469387836E-2</v>
      </c>
      <c r="X127">
        <f t="shared" si="6"/>
        <v>-8.1632653061224913E-3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3428</v>
      </c>
      <c r="B128">
        <v>244</v>
      </c>
      <c r="C128" t="s">
        <v>28</v>
      </c>
      <c r="D128">
        <v>0.54227405247813409</v>
      </c>
      <c r="E128">
        <v>59</v>
      </c>
      <c r="F128">
        <v>0.52459016393442626</v>
      </c>
      <c r="G128">
        <v>1225</v>
      </c>
      <c r="H128">
        <v>0.51755102040816325</v>
      </c>
      <c r="I128">
        <v>2.8438240740740739E-5</v>
      </c>
      <c r="J128">
        <v>0.52979591836734696</v>
      </c>
      <c r="K128">
        <v>4.3352893518518524E-6</v>
      </c>
      <c r="L128">
        <v>0.51510204081632649</v>
      </c>
      <c r="M128">
        <v>0.39020408163265308</v>
      </c>
      <c r="N128" t="s">
        <v>29</v>
      </c>
      <c r="O128">
        <v>1</v>
      </c>
      <c r="P128">
        <v>1158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1.2244897959183709E-2</v>
      </c>
      <c r="W128">
        <f t="shared" si="5"/>
        <v>-2.4489795918367641E-3</v>
      </c>
      <c r="X128">
        <f t="shared" si="6"/>
        <v>-0.12734693877551018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3428</v>
      </c>
      <c r="B129">
        <v>244</v>
      </c>
      <c r="C129" t="s">
        <v>28</v>
      </c>
      <c r="D129">
        <v>0.54227405247813409</v>
      </c>
      <c r="E129">
        <v>59</v>
      </c>
      <c r="F129">
        <v>0.54098360655737709</v>
      </c>
      <c r="G129">
        <v>1225</v>
      </c>
      <c r="H129">
        <v>0.52244897959183678</v>
      </c>
      <c r="I129">
        <v>2.7661597222222219E-5</v>
      </c>
      <c r="J129">
        <v>0.53306122448979587</v>
      </c>
      <c r="K129">
        <v>4.4604513888888884E-6</v>
      </c>
      <c r="L129">
        <v>0.48081632653061218</v>
      </c>
      <c r="M129">
        <v>0.42857142857142849</v>
      </c>
      <c r="N129" t="s">
        <v>29</v>
      </c>
      <c r="O129">
        <v>1</v>
      </c>
      <c r="P129">
        <v>1158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1.0612244897959089E-2</v>
      </c>
      <c r="W129">
        <f t="shared" si="5"/>
        <v>-4.16326530612246E-2</v>
      </c>
      <c r="X129">
        <f t="shared" si="6"/>
        <v>-9.387755102040829E-2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3428</v>
      </c>
      <c r="B130">
        <v>244</v>
      </c>
      <c r="C130" t="s">
        <v>28</v>
      </c>
      <c r="D130">
        <v>0.54227405247813409</v>
      </c>
      <c r="E130">
        <v>59</v>
      </c>
      <c r="F130">
        <v>0.49180327868852458</v>
      </c>
      <c r="G130">
        <v>1225</v>
      </c>
      <c r="H130">
        <v>0.51265306122448984</v>
      </c>
      <c r="I130">
        <v>2.5519942129629628E-5</v>
      </c>
      <c r="J130">
        <v>0.49714285714285722</v>
      </c>
      <c r="K130">
        <v>4.6421412037037036E-6</v>
      </c>
      <c r="L130">
        <v>0.47755102040816327</v>
      </c>
      <c r="M130">
        <v>0.39020408163265308</v>
      </c>
      <c r="N130" t="s">
        <v>29</v>
      </c>
      <c r="O130">
        <v>1</v>
      </c>
      <c r="P130">
        <v>1158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-1.5510204081632617E-2</v>
      </c>
      <c r="W130">
        <f t="shared" si="5"/>
        <v>-3.5102040816326563E-2</v>
      </c>
      <c r="X130">
        <f t="shared" si="6"/>
        <v>-0.12244897959183676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3428</v>
      </c>
      <c r="B131">
        <v>244</v>
      </c>
      <c r="C131" t="s">
        <v>28</v>
      </c>
      <c r="D131">
        <v>0.54227405247813409</v>
      </c>
      <c r="E131">
        <v>59</v>
      </c>
      <c r="F131">
        <v>0.52459016393442626</v>
      </c>
      <c r="G131">
        <v>1225</v>
      </c>
      <c r="H131">
        <v>0.50367346938775515</v>
      </c>
      <c r="I131">
        <v>2.5522523148148151E-5</v>
      </c>
      <c r="J131">
        <v>0.50122448979591838</v>
      </c>
      <c r="K131">
        <v>6.2499189814814809E-6</v>
      </c>
      <c r="L131">
        <v>0.45224489795918371</v>
      </c>
      <c r="M131">
        <v>0.44</v>
      </c>
      <c r="N131" t="s">
        <v>29</v>
      </c>
      <c r="O131">
        <v>1</v>
      </c>
      <c r="P131">
        <v>1158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-2.4489795918367641E-3</v>
      </c>
      <c r="W131">
        <f t="shared" ref="W131:W194" si="9">L131-H131</f>
        <v>-5.1428571428571435E-2</v>
      </c>
      <c r="X131">
        <f t="shared" ref="X131:X194" si="10">M131-H131</f>
        <v>-6.3673469387755144E-2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3428</v>
      </c>
      <c r="B132">
        <v>244</v>
      </c>
      <c r="C132" t="s">
        <v>28</v>
      </c>
      <c r="D132">
        <v>0.54227405247813409</v>
      </c>
      <c r="E132">
        <v>59</v>
      </c>
      <c r="F132">
        <v>0.47540983606557369</v>
      </c>
      <c r="G132">
        <v>1225</v>
      </c>
      <c r="H132">
        <v>0.49959183673469387</v>
      </c>
      <c r="I132">
        <v>2.7492395833333329E-5</v>
      </c>
      <c r="J132">
        <v>0.49959183673469387</v>
      </c>
      <c r="K132">
        <v>4.1603356481481481E-6</v>
      </c>
      <c r="L132">
        <v>0.49714285714285722</v>
      </c>
      <c r="M132">
        <v>0.39020408163265308</v>
      </c>
      <c r="N132" t="s">
        <v>29</v>
      </c>
      <c r="O132">
        <v>1</v>
      </c>
      <c r="P132">
        <v>1158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0</v>
      </c>
      <c r="W132">
        <f t="shared" si="9"/>
        <v>-2.448979591836653E-3</v>
      </c>
      <c r="X132">
        <f t="shared" si="10"/>
        <v>-0.1093877551020408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3428</v>
      </c>
      <c r="B133">
        <v>244</v>
      </c>
      <c r="C133" t="s">
        <v>28</v>
      </c>
      <c r="D133">
        <v>0.54227405247813409</v>
      </c>
      <c r="E133">
        <v>59</v>
      </c>
      <c r="F133">
        <v>0.50409836065573765</v>
      </c>
      <c r="G133">
        <v>1225</v>
      </c>
      <c r="H133">
        <v>0.46122448979591829</v>
      </c>
      <c r="I133">
        <v>2.6131180555555561E-5</v>
      </c>
      <c r="J133">
        <v>0.4840816326530612</v>
      </c>
      <c r="K133">
        <v>4.078530092592593E-6</v>
      </c>
      <c r="L133">
        <v>0.45387755102040822</v>
      </c>
      <c r="M133">
        <v>0.45877551020408158</v>
      </c>
      <c r="N133" t="s">
        <v>29</v>
      </c>
      <c r="O133">
        <v>1</v>
      </c>
      <c r="P133">
        <v>1158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2.2857142857142909E-2</v>
      </c>
      <c r="W133">
        <f t="shared" si="9"/>
        <v>-7.3469387755100701E-3</v>
      </c>
      <c r="X133">
        <f t="shared" si="10"/>
        <v>-2.4489795918367085E-3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3428</v>
      </c>
      <c r="B134">
        <v>244</v>
      </c>
      <c r="C134" t="s">
        <v>28</v>
      </c>
      <c r="D134">
        <v>0.54227405247813409</v>
      </c>
      <c r="E134">
        <v>59</v>
      </c>
      <c r="F134">
        <v>0.54508196721311475</v>
      </c>
      <c r="G134">
        <v>1225</v>
      </c>
      <c r="H134">
        <v>0.49551020408163271</v>
      </c>
      <c r="I134">
        <v>2.5948032407407402E-5</v>
      </c>
      <c r="J134">
        <v>0.49224489795918369</v>
      </c>
      <c r="K134">
        <v>4.2348032407407409E-6</v>
      </c>
      <c r="L134">
        <v>0.50693877551020405</v>
      </c>
      <c r="M134">
        <v>0.44897959183673469</v>
      </c>
      <c r="N134" t="s">
        <v>29</v>
      </c>
      <c r="O134">
        <v>2</v>
      </c>
      <c r="P134">
        <v>1056</v>
      </c>
      <c r="Q134">
        <v>1</v>
      </c>
      <c r="R134">
        <v>0.5</v>
      </c>
      <c r="S134" t="s">
        <v>27</v>
      </c>
      <c r="T134">
        <v>1</v>
      </c>
      <c r="U134" t="b">
        <v>1</v>
      </c>
      <c r="V134">
        <f t="shared" si="8"/>
        <v>-3.2653061224490187E-3</v>
      </c>
      <c r="W134">
        <f t="shared" si="9"/>
        <v>1.1428571428571344E-2</v>
      </c>
      <c r="X134">
        <f t="shared" si="10"/>
        <v>-4.6530612244898018E-2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3428</v>
      </c>
      <c r="B135">
        <v>244</v>
      </c>
      <c r="C135" t="s">
        <v>28</v>
      </c>
      <c r="D135">
        <v>0.54227405247813409</v>
      </c>
      <c r="E135">
        <v>59</v>
      </c>
      <c r="F135">
        <v>0.56147540983606559</v>
      </c>
      <c r="G135">
        <v>1225</v>
      </c>
      <c r="H135">
        <v>0.51183673469387758</v>
      </c>
      <c r="I135">
        <v>2.597864583333333E-5</v>
      </c>
      <c r="J135">
        <v>0.50938775510204082</v>
      </c>
      <c r="K135">
        <v>4.1615162037037043E-6</v>
      </c>
      <c r="L135">
        <v>0.50693877551020405</v>
      </c>
      <c r="M135">
        <v>0.43836734693877549</v>
      </c>
      <c r="N135" t="s">
        <v>29</v>
      </c>
      <c r="O135">
        <v>2</v>
      </c>
      <c r="P135">
        <v>1056</v>
      </c>
      <c r="Q135">
        <v>1</v>
      </c>
      <c r="R135">
        <v>-0.5</v>
      </c>
      <c r="S135" t="s">
        <v>27</v>
      </c>
      <c r="T135">
        <v>1</v>
      </c>
      <c r="U135" t="b">
        <v>1</v>
      </c>
      <c r="V135">
        <f t="shared" si="8"/>
        <v>-2.4489795918367641E-3</v>
      </c>
      <c r="W135">
        <f t="shared" si="9"/>
        <v>-4.8979591836735281E-3</v>
      </c>
      <c r="X135">
        <f t="shared" si="10"/>
        <v>-7.3469387755102089E-2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3428</v>
      </c>
      <c r="B136">
        <v>244</v>
      </c>
      <c r="C136" t="s">
        <v>28</v>
      </c>
      <c r="D136">
        <v>0.54227405247813409</v>
      </c>
      <c r="E136">
        <v>59</v>
      </c>
      <c r="F136">
        <v>0.53278688524590168</v>
      </c>
      <c r="G136">
        <v>1225</v>
      </c>
      <c r="H136">
        <v>0.47591836734693882</v>
      </c>
      <c r="I136">
        <v>2.6201365740740742E-5</v>
      </c>
      <c r="J136">
        <v>0.4726530612244898</v>
      </c>
      <c r="K136">
        <v>4.4269560185185176E-6</v>
      </c>
      <c r="L136">
        <v>0.44897959183673469</v>
      </c>
      <c r="M136">
        <v>0.4620408163265306</v>
      </c>
      <c r="N136" t="s">
        <v>29</v>
      </c>
      <c r="O136">
        <v>2</v>
      </c>
      <c r="P136">
        <v>1056</v>
      </c>
      <c r="Q136">
        <v>2</v>
      </c>
      <c r="R136">
        <v>1</v>
      </c>
      <c r="S136" t="s">
        <v>27</v>
      </c>
      <c r="T136">
        <v>1</v>
      </c>
      <c r="U136" t="b">
        <v>1</v>
      </c>
      <c r="V136">
        <f t="shared" si="8"/>
        <v>-3.2653061224490187E-3</v>
      </c>
      <c r="W136">
        <f t="shared" si="9"/>
        <v>-2.6938775510204127E-2</v>
      </c>
      <c r="X136">
        <f t="shared" si="10"/>
        <v>-1.3877551020408219E-2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3428</v>
      </c>
      <c r="B137">
        <v>244</v>
      </c>
      <c r="C137" t="s">
        <v>28</v>
      </c>
      <c r="D137">
        <v>0.54227405247813409</v>
      </c>
      <c r="E137">
        <v>59</v>
      </c>
      <c r="F137">
        <v>0.54918032786885251</v>
      </c>
      <c r="G137">
        <v>1225</v>
      </c>
      <c r="H137">
        <v>0.50367346938775515</v>
      </c>
      <c r="I137">
        <v>2.7370474537037039E-5</v>
      </c>
      <c r="J137">
        <v>0.50938775510204082</v>
      </c>
      <c r="K137">
        <v>5.8747453703703701E-6</v>
      </c>
      <c r="L137">
        <v>0.50775510204081631</v>
      </c>
      <c r="M137">
        <v>0.43836734693877549</v>
      </c>
      <c r="N137" t="s">
        <v>29</v>
      </c>
      <c r="O137">
        <v>2</v>
      </c>
      <c r="P137">
        <v>1056</v>
      </c>
      <c r="Q137">
        <v>2</v>
      </c>
      <c r="R137">
        <v>-1</v>
      </c>
      <c r="S137" t="s">
        <v>27</v>
      </c>
      <c r="T137">
        <v>1</v>
      </c>
      <c r="U137" t="b">
        <v>1</v>
      </c>
      <c r="V137">
        <f t="shared" si="8"/>
        <v>5.7142857142856718E-3</v>
      </c>
      <c r="W137">
        <f t="shared" si="9"/>
        <v>4.0816326530611624E-3</v>
      </c>
      <c r="X137">
        <f t="shared" si="10"/>
        <v>-6.5306122448979653E-2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3428</v>
      </c>
      <c r="B138">
        <v>244</v>
      </c>
      <c r="C138" t="s">
        <v>28</v>
      </c>
      <c r="D138">
        <v>0.54227405247813409</v>
      </c>
      <c r="E138">
        <v>59</v>
      </c>
      <c r="F138">
        <v>0.51229508196721307</v>
      </c>
      <c r="G138">
        <v>1225</v>
      </c>
      <c r="H138">
        <v>0.46693877551020407</v>
      </c>
      <c r="I138">
        <v>4.0306504629629631E-5</v>
      </c>
      <c r="J138">
        <v>0.49142857142857138</v>
      </c>
      <c r="K138">
        <v>6.48056712962963E-6</v>
      </c>
      <c r="L138">
        <v>0.44897959183673469</v>
      </c>
      <c r="M138">
        <v>-1</v>
      </c>
      <c r="N138" t="s">
        <v>29</v>
      </c>
      <c r="O138">
        <v>2</v>
      </c>
      <c r="P138">
        <v>1056</v>
      </c>
      <c r="Q138">
        <v>3</v>
      </c>
      <c r="R138">
        <v>2</v>
      </c>
      <c r="S138" t="s">
        <v>27</v>
      </c>
      <c r="T138">
        <v>1</v>
      </c>
      <c r="U138" t="b">
        <v>1</v>
      </c>
      <c r="V138">
        <f t="shared" si="8"/>
        <v>2.4489795918367308E-2</v>
      </c>
      <c r="W138">
        <f t="shared" si="9"/>
        <v>-1.7959183673469381E-2</v>
      </c>
      <c r="X138">
        <f t="shared" si="10"/>
        <v>-1.4669387755102041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3428</v>
      </c>
      <c r="B139">
        <v>244</v>
      </c>
      <c r="C139" t="s">
        <v>28</v>
      </c>
      <c r="D139">
        <v>0.54227405247813409</v>
      </c>
      <c r="E139">
        <v>59</v>
      </c>
      <c r="F139">
        <v>0.54918032786885251</v>
      </c>
      <c r="G139">
        <v>1225</v>
      </c>
      <c r="H139">
        <v>0.50367346938775515</v>
      </c>
      <c r="I139">
        <v>2.760608796296296E-5</v>
      </c>
      <c r="J139">
        <v>0.50938775510204082</v>
      </c>
      <c r="K139">
        <v>3.9105902777777766E-6</v>
      </c>
      <c r="L139">
        <v>0.50775510204081631</v>
      </c>
      <c r="M139">
        <v>0.43836734693877549</v>
      </c>
      <c r="N139" t="s">
        <v>29</v>
      </c>
      <c r="O139">
        <v>2</v>
      </c>
      <c r="P139">
        <v>1056</v>
      </c>
      <c r="Q139">
        <v>3</v>
      </c>
      <c r="R139">
        <v>-2</v>
      </c>
      <c r="S139" t="s">
        <v>27</v>
      </c>
      <c r="T139">
        <v>1</v>
      </c>
      <c r="U139" t="b">
        <v>1</v>
      </c>
      <c r="V139">
        <f t="shared" si="8"/>
        <v>5.7142857142856718E-3</v>
      </c>
      <c r="W139">
        <f t="shared" si="9"/>
        <v>4.0816326530611624E-3</v>
      </c>
      <c r="X139">
        <f t="shared" si="10"/>
        <v>-6.5306122448979653E-2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3428</v>
      </c>
      <c r="B140">
        <v>244</v>
      </c>
      <c r="C140" t="s">
        <v>28</v>
      </c>
      <c r="D140">
        <v>0.54227405247813409</v>
      </c>
      <c r="E140">
        <v>59</v>
      </c>
      <c r="F140">
        <v>0.55327868852459017</v>
      </c>
      <c r="G140">
        <v>1225</v>
      </c>
      <c r="H140">
        <v>0.5061224489795918</v>
      </c>
      <c r="I140">
        <v>2.6047291666666669E-5</v>
      </c>
      <c r="J140">
        <v>0.50775510204081631</v>
      </c>
      <c r="K140">
        <v>4.7087268518518513E-6</v>
      </c>
      <c r="L140">
        <v>0.4726530612244898</v>
      </c>
      <c r="M140">
        <v>0.54775510204081634</v>
      </c>
      <c r="N140" t="s">
        <v>29</v>
      </c>
      <c r="O140">
        <v>2</v>
      </c>
      <c r="P140">
        <v>871</v>
      </c>
      <c r="Q140">
        <v>1</v>
      </c>
      <c r="R140">
        <v>0.5</v>
      </c>
      <c r="S140" t="s">
        <v>27</v>
      </c>
      <c r="T140">
        <v>1</v>
      </c>
      <c r="U140" t="b">
        <v>1</v>
      </c>
      <c r="V140">
        <f t="shared" si="8"/>
        <v>1.6326530612245094E-3</v>
      </c>
      <c r="W140">
        <f t="shared" si="9"/>
        <v>-3.3469387755101998E-2</v>
      </c>
      <c r="X140">
        <f t="shared" si="10"/>
        <v>4.1632653061224545E-2</v>
      </c>
      <c r="Y140" cm="1">
        <f t="array" ref="Y140">_xlfn.IFS(X140&lt;W140,0,X140&lt;V140,0,"TRUE",1)</f>
        <v>1</v>
      </c>
      <c r="Z140">
        <f t="shared" si="11"/>
        <v>1</v>
      </c>
    </row>
    <row r="141" spans="1:26" x14ac:dyDescent="0.25">
      <c r="A141">
        <v>3428</v>
      </c>
      <c r="B141">
        <v>244</v>
      </c>
      <c r="C141" t="s">
        <v>28</v>
      </c>
      <c r="D141">
        <v>0.54227405247813409</v>
      </c>
      <c r="E141">
        <v>59</v>
      </c>
      <c r="F141">
        <v>0.56967213114754101</v>
      </c>
      <c r="G141">
        <v>1225</v>
      </c>
      <c r="H141">
        <v>0.53632653061224489</v>
      </c>
      <c r="I141">
        <v>2.784813657407408E-5</v>
      </c>
      <c r="J141">
        <v>0.53551020408163263</v>
      </c>
      <c r="K141">
        <v>4.0255439814814823E-6</v>
      </c>
      <c r="L141">
        <v>0.52326530612244893</v>
      </c>
      <c r="M141">
        <v>0.53877551020408165</v>
      </c>
      <c r="N141" t="s">
        <v>29</v>
      </c>
      <c r="O141">
        <v>2</v>
      </c>
      <c r="P141">
        <v>871</v>
      </c>
      <c r="Q141">
        <v>1</v>
      </c>
      <c r="R141">
        <v>-0.5</v>
      </c>
      <c r="S141" t="s">
        <v>27</v>
      </c>
      <c r="T141">
        <v>1</v>
      </c>
      <c r="U141" t="b">
        <v>1</v>
      </c>
      <c r="V141">
        <f t="shared" si="8"/>
        <v>-8.1632653061225469E-4</v>
      </c>
      <c r="W141">
        <f t="shared" si="9"/>
        <v>-1.3061224489795964E-2</v>
      </c>
      <c r="X141">
        <f t="shared" si="10"/>
        <v>2.4489795918367641E-3</v>
      </c>
      <c r="Y141" cm="1">
        <f t="array" ref="Y141">_xlfn.IFS(X141&lt;W141,0,X141&lt;V141,0,"TRUE",1)</f>
        <v>1</v>
      </c>
      <c r="Z141">
        <f t="shared" si="11"/>
        <v>1</v>
      </c>
    </row>
    <row r="142" spans="1:26" x14ac:dyDescent="0.25">
      <c r="A142">
        <v>3428</v>
      </c>
      <c r="B142">
        <v>244</v>
      </c>
      <c r="C142" t="s">
        <v>28</v>
      </c>
      <c r="D142">
        <v>0.54227405247813409</v>
      </c>
      <c r="E142">
        <v>59</v>
      </c>
      <c r="F142">
        <v>0.48360655737704922</v>
      </c>
      <c r="G142">
        <v>1225</v>
      </c>
      <c r="H142">
        <v>0.48979591836734693</v>
      </c>
      <c r="I142">
        <v>2.600612268518519E-5</v>
      </c>
      <c r="J142">
        <v>0.49387755102040809</v>
      </c>
      <c r="K142">
        <v>3.7370023148148149E-6</v>
      </c>
      <c r="L142">
        <v>0.48979591836734693</v>
      </c>
      <c r="M142">
        <v>0.53469387755102038</v>
      </c>
      <c r="N142" t="s">
        <v>29</v>
      </c>
      <c r="O142">
        <v>2</v>
      </c>
      <c r="P142">
        <v>871</v>
      </c>
      <c r="Q142">
        <v>2</v>
      </c>
      <c r="R142">
        <v>1</v>
      </c>
      <c r="S142" t="s">
        <v>27</v>
      </c>
      <c r="T142">
        <v>1</v>
      </c>
      <c r="U142" t="b">
        <v>1</v>
      </c>
      <c r="V142">
        <f t="shared" si="8"/>
        <v>4.0816326530611624E-3</v>
      </c>
      <c r="W142">
        <f t="shared" si="9"/>
        <v>0</v>
      </c>
      <c r="X142">
        <f t="shared" si="10"/>
        <v>4.4897959183673453E-2</v>
      </c>
      <c r="Y142" cm="1">
        <f t="array" ref="Y142">_xlfn.IFS(X142&lt;W142,0,X142&lt;V142,0,"TRUE",1)</f>
        <v>1</v>
      </c>
      <c r="Z142">
        <f t="shared" si="11"/>
        <v>1</v>
      </c>
    </row>
    <row r="143" spans="1:26" x14ac:dyDescent="0.25">
      <c r="A143">
        <v>3428</v>
      </c>
      <c r="B143">
        <v>244</v>
      </c>
      <c r="C143" t="s">
        <v>28</v>
      </c>
      <c r="D143">
        <v>0.54227405247813409</v>
      </c>
      <c r="E143">
        <v>59</v>
      </c>
      <c r="F143">
        <v>0.57786885245901642</v>
      </c>
      <c r="G143">
        <v>1225</v>
      </c>
      <c r="H143">
        <v>0.53877551020408165</v>
      </c>
      <c r="I143">
        <v>2.5347905092592599E-5</v>
      </c>
      <c r="J143">
        <v>0.52</v>
      </c>
      <c r="K143">
        <v>3.8177546296296298E-6</v>
      </c>
      <c r="L143">
        <v>0.49061224489795918</v>
      </c>
      <c r="M143">
        <v>0.53877551020408165</v>
      </c>
      <c r="N143" t="s">
        <v>29</v>
      </c>
      <c r="O143">
        <v>2</v>
      </c>
      <c r="P143">
        <v>871</v>
      </c>
      <c r="Q143">
        <v>2</v>
      </c>
      <c r="R143">
        <v>-1</v>
      </c>
      <c r="S143" t="s">
        <v>27</v>
      </c>
      <c r="T143">
        <v>1</v>
      </c>
      <c r="U143" t="b">
        <v>1</v>
      </c>
      <c r="V143">
        <f t="shared" si="8"/>
        <v>-1.8775510204081636E-2</v>
      </c>
      <c r="W143">
        <f t="shared" si="9"/>
        <v>-4.8163265306122471E-2</v>
      </c>
      <c r="X143">
        <f t="shared" si="10"/>
        <v>0</v>
      </c>
      <c r="Y143" cm="1">
        <f t="array" ref="Y143">_xlfn.IFS(X143&lt;W143,0,X143&lt;V143,0,"TRUE",1)</f>
        <v>1</v>
      </c>
      <c r="Z143">
        <f t="shared" si="11"/>
        <v>0</v>
      </c>
    </row>
    <row r="144" spans="1:26" x14ac:dyDescent="0.25">
      <c r="A144">
        <v>3428</v>
      </c>
      <c r="B144">
        <v>244</v>
      </c>
      <c r="C144" t="s">
        <v>28</v>
      </c>
      <c r="D144">
        <v>0.54227405247813409</v>
      </c>
      <c r="E144">
        <v>59</v>
      </c>
      <c r="F144">
        <v>0.46311475409836073</v>
      </c>
      <c r="G144">
        <v>1225</v>
      </c>
      <c r="H144">
        <v>0.46367346938775511</v>
      </c>
      <c r="I144">
        <v>2.6767060185185181E-5</v>
      </c>
      <c r="J144">
        <v>0.48081632653061218</v>
      </c>
      <c r="K144">
        <v>3.8176388888888892E-6</v>
      </c>
      <c r="L144">
        <v>0.45959183673469389</v>
      </c>
      <c r="M144">
        <v>-1</v>
      </c>
      <c r="N144" t="s">
        <v>29</v>
      </c>
      <c r="O144">
        <v>2</v>
      </c>
      <c r="P144">
        <v>871</v>
      </c>
      <c r="Q144">
        <v>3</v>
      </c>
      <c r="R144">
        <v>2</v>
      </c>
      <c r="S144" t="s">
        <v>27</v>
      </c>
      <c r="T144">
        <v>1</v>
      </c>
      <c r="U144" t="b">
        <v>1</v>
      </c>
      <c r="V144">
        <f t="shared" si="8"/>
        <v>1.7142857142857071E-2</v>
      </c>
      <c r="W144">
        <f t="shared" si="9"/>
        <v>-4.0816326530612179E-3</v>
      </c>
      <c r="X144">
        <f t="shared" si="10"/>
        <v>-1.4636734693877551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3428</v>
      </c>
      <c r="B145">
        <v>244</v>
      </c>
      <c r="C145" t="s">
        <v>28</v>
      </c>
      <c r="D145">
        <v>0.54227405247813409</v>
      </c>
      <c r="E145">
        <v>59</v>
      </c>
      <c r="F145">
        <v>0.57786885245901642</v>
      </c>
      <c r="G145">
        <v>1225</v>
      </c>
      <c r="H145">
        <v>0.53877551020408165</v>
      </c>
      <c r="I145">
        <v>2.5521527777777778E-5</v>
      </c>
      <c r="J145">
        <v>0.52</v>
      </c>
      <c r="K145">
        <v>4.3869444444444443E-6</v>
      </c>
      <c r="L145">
        <v>0.45306122448979591</v>
      </c>
      <c r="M145">
        <v>0.53877551020408165</v>
      </c>
      <c r="N145" t="s">
        <v>29</v>
      </c>
      <c r="O145">
        <v>2</v>
      </c>
      <c r="P145">
        <v>871</v>
      </c>
      <c r="Q145">
        <v>3</v>
      </c>
      <c r="R145">
        <v>-2</v>
      </c>
      <c r="S145" t="s">
        <v>27</v>
      </c>
      <c r="T145">
        <v>1</v>
      </c>
      <c r="U145" t="b">
        <v>1</v>
      </c>
      <c r="V145">
        <f t="shared" si="8"/>
        <v>-1.8775510204081636E-2</v>
      </c>
      <c r="W145">
        <f t="shared" si="9"/>
        <v>-8.5714285714285743E-2</v>
      </c>
      <c r="X145">
        <f t="shared" si="10"/>
        <v>0</v>
      </c>
      <c r="Y145" cm="1">
        <f t="array" ref="Y145">_xlfn.IFS(X145&lt;W145,0,X145&lt;V145,0,"TRUE",1)</f>
        <v>1</v>
      </c>
      <c r="Z145">
        <f t="shared" si="11"/>
        <v>0</v>
      </c>
    </row>
    <row r="146" spans="1:26" x14ac:dyDescent="0.25">
      <c r="A146">
        <v>3428</v>
      </c>
      <c r="B146">
        <v>244</v>
      </c>
      <c r="C146" t="s">
        <v>28</v>
      </c>
      <c r="D146">
        <v>0.54227405247813409</v>
      </c>
      <c r="E146">
        <v>59</v>
      </c>
      <c r="F146">
        <v>0.56967213114754101</v>
      </c>
      <c r="G146">
        <v>1225</v>
      </c>
      <c r="H146">
        <v>0.52897959183673471</v>
      </c>
      <c r="I146">
        <v>2.6504699074074069E-5</v>
      </c>
      <c r="J146">
        <v>0.52489795918367343</v>
      </c>
      <c r="K146">
        <v>6.5226851851851836E-6</v>
      </c>
      <c r="L146">
        <v>0.50775510204081631</v>
      </c>
      <c r="M146">
        <v>0.52897959183673471</v>
      </c>
      <c r="N146" t="s">
        <v>29</v>
      </c>
      <c r="O146">
        <v>3</v>
      </c>
      <c r="P146">
        <v>465</v>
      </c>
      <c r="Q146">
        <v>1</v>
      </c>
      <c r="R146">
        <v>0.5</v>
      </c>
      <c r="S146" t="s">
        <v>27</v>
      </c>
      <c r="T146">
        <v>1</v>
      </c>
      <c r="U146" t="b">
        <v>1</v>
      </c>
      <c r="V146">
        <f t="shared" si="8"/>
        <v>-4.0816326530612734E-3</v>
      </c>
      <c r="W146">
        <f t="shared" si="9"/>
        <v>-2.12244897959184E-2</v>
      </c>
      <c r="X146">
        <f t="shared" si="10"/>
        <v>0</v>
      </c>
      <c r="Y146" cm="1">
        <f t="array" ref="Y146">_xlfn.IFS(X146&lt;W146,0,X146&lt;V146,0,"TRUE",1)</f>
        <v>1</v>
      </c>
      <c r="Z146">
        <f t="shared" si="11"/>
        <v>0</v>
      </c>
    </row>
    <row r="147" spans="1:26" x14ac:dyDescent="0.25">
      <c r="A147">
        <v>3428</v>
      </c>
      <c r="B147">
        <v>244</v>
      </c>
      <c r="C147" t="s">
        <v>28</v>
      </c>
      <c r="D147">
        <v>0.54227405247813409</v>
      </c>
      <c r="E147">
        <v>59</v>
      </c>
      <c r="F147">
        <v>0.54098360655737709</v>
      </c>
      <c r="G147">
        <v>1225</v>
      </c>
      <c r="H147">
        <v>0.52081632653061227</v>
      </c>
      <c r="I147">
        <v>3.5015902777777782E-5</v>
      </c>
      <c r="J147">
        <v>0.50285714285714289</v>
      </c>
      <c r="K147">
        <v>6.9598842592592597E-6</v>
      </c>
      <c r="L147">
        <v>0.51102040816326533</v>
      </c>
      <c r="M147">
        <v>0.52081632653061227</v>
      </c>
      <c r="N147" t="s">
        <v>29</v>
      </c>
      <c r="O147">
        <v>3</v>
      </c>
      <c r="P147">
        <v>465</v>
      </c>
      <c r="Q147">
        <v>1</v>
      </c>
      <c r="R147">
        <v>-0.5</v>
      </c>
      <c r="S147" t="s">
        <v>27</v>
      </c>
      <c r="T147">
        <v>1</v>
      </c>
      <c r="U147" t="b">
        <v>1</v>
      </c>
      <c r="V147">
        <f t="shared" si="8"/>
        <v>-1.7959183673469381E-2</v>
      </c>
      <c r="W147">
        <f t="shared" si="9"/>
        <v>-9.7959183673469452E-3</v>
      </c>
      <c r="X147">
        <f t="shared" si="10"/>
        <v>0</v>
      </c>
      <c r="Y147" cm="1">
        <f t="array" ref="Y147">_xlfn.IFS(X147&lt;W147,0,X147&lt;V147,0,"TRUE",1)</f>
        <v>1</v>
      </c>
      <c r="Z147">
        <f t="shared" si="11"/>
        <v>0</v>
      </c>
    </row>
    <row r="148" spans="1:26" x14ac:dyDescent="0.25">
      <c r="A148">
        <v>3428</v>
      </c>
      <c r="B148">
        <v>244</v>
      </c>
      <c r="C148" t="s">
        <v>28</v>
      </c>
      <c r="D148">
        <v>0.54227405247813409</v>
      </c>
      <c r="E148">
        <v>59</v>
      </c>
      <c r="F148">
        <v>0.56967213114754101</v>
      </c>
      <c r="G148">
        <v>1225</v>
      </c>
      <c r="H148">
        <v>0.52897959183673471</v>
      </c>
      <c r="I148">
        <v>3.3902083333333332E-5</v>
      </c>
      <c r="J148">
        <v>0.52489795918367343</v>
      </c>
      <c r="K148">
        <v>5.2034375000000001E-6</v>
      </c>
      <c r="L148">
        <v>0.4946938775510204</v>
      </c>
      <c r="M148">
        <v>0.52897959183673471</v>
      </c>
      <c r="N148" t="s">
        <v>29</v>
      </c>
      <c r="O148">
        <v>3</v>
      </c>
      <c r="P148">
        <v>465</v>
      </c>
      <c r="Q148">
        <v>2</v>
      </c>
      <c r="R148">
        <v>1</v>
      </c>
      <c r="S148" t="s">
        <v>27</v>
      </c>
      <c r="T148">
        <v>1</v>
      </c>
      <c r="U148" t="b">
        <v>1</v>
      </c>
      <c r="V148">
        <f t="shared" si="8"/>
        <v>-4.0816326530612734E-3</v>
      </c>
      <c r="W148">
        <f t="shared" si="9"/>
        <v>-3.4285714285714308E-2</v>
      </c>
      <c r="X148">
        <f t="shared" si="10"/>
        <v>0</v>
      </c>
      <c r="Y148" cm="1">
        <f t="array" ref="Y148">_xlfn.IFS(X148&lt;W148,0,X148&lt;V148,0,"TRUE",1)</f>
        <v>1</v>
      </c>
      <c r="Z148">
        <f t="shared" si="11"/>
        <v>0</v>
      </c>
    </row>
    <row r="149" spans="1:26" x14ac:dyDescent="0.25">
      <c r="A149">
        <v>3428</v>
      </c>
      <c r="B149">
        <v>244</v>
      </c>
      <c r="C149" t="s">
        <v>28</v>
      </c>
      <c r="D149">
        <v>0.54227405247813409</v>
      </c>
      <c r="E149">
        <v>59</v>
      </c>
      <c r="F149">
        <v>0.53688524590163933</v>
      </c>
      <c r="G149">
        <v>1225</v>
      </c>
      <c r="H149">
        <v>0.51265306122448984</v>
      </c>
      <c r="I149">
        <v>2.6134918981481479E-5</v>
      </c>
      <c r="J149">
        <v>0.51020408163265307</v>
      </c>
      <c r="K149">
        <v>4.6443634259259262E-6</v>
      </c>
      <c r="L149">
        <v>0.47836734693877547</v>
      </c>
      <c r="M149">
        <v>0.51265306122448984</v>
      </c>
      <c r="N149" t="s">
        <v>29</v>
      </c>
      <c r="O149">
        <v>3</v>
      </c>
      <c r="P149">
        <v>465</v>
      </c>
      <c r="Q149">
        <v>2</v>
      </c>
      <c r="R149">
        <v>-1</v>
      </c>
      <c r="S149" t="s">
        <v>27</v>
      </c>
      <c r="T149">
        <v>1</v>
      </c>
      <c r="U149" t="b">
        <v>1</v>
      </c>
      <c r="V149">
        <f t="shared" si="8"/>
        <v>-2.4489795918367641E-3</v>
      </c>
      <c r="W149">
        <f t="shared" si="9"/>
        <v>-3.4285714285714364E-2</v>
      </c>
      <c r="X149">
        <f t="shared" si="10"/>
        <v>0</v>
      </c>
      <c r="Y149" cm="1">
        <f t="array" ref="Y149">_xlfn.IFS(X149&lt;W149,0,X149&lt;V149,0,"TRUE",1)</f>
        <v>1</v>
      </c>
      <c r="Z149">
        <f t="shared" si="11"/>
        <v>0</v>
      </c>
    </row>
    <row r="150" spans="1:26" x14ac:dyDescent="0.25">
      <c r="A150">
        <v>3428</v>
      </c>
      <c r="B150">
        <v>244</v>
      </c>
      <c r="C150" t="s">
        <v>28</v>
      </c>
      <c r="D150">
        <v>0.54227405247813409</v>
      </c>
      <c r="E150">
        <v>59</v>
      </c>
      <c r="F150">
        <v>0.56967213114754101</v>
      </c>
      <c r="G150">
        <v>1225</v>
      </c>
      <c r="H150">
        <v>0.52897959183673471</v>
      </c>
      <c r="I150">
        <v>2.549128472222222E-5</v>
      </c>
      <c r="J150">
        <v>0.52489795918367343</v>
      </c>
      <c r="K150">
        <v>3.718344907407408E-6</v>
      </c>
      <c r="L150">
        <v>0.50775510204081631</v>
      </c>
      <c r="M150">
        <v>0.52897959183673471</v>
      </c>
      <c r="N150" t="s">
        <v>29</v>
      </c>
      <c r="O150">
        <v>3</v>
      </c>
      <c r="P150">
        <v>465</v>
      </c>
      <c r="Q150">
        <v>3</v>
      </c>
      <c r="R150">
        <v>2</v>
      </c>
      <c r="S150" t="s">
        <v>27</v>
      </c>
      <c r="T150">
        <v>1</v>
      </c>
      <c r="U150" t="b">
        <v>1</v>
      </c>
      <c r="V150">
        <f t="shared" si="8"/>
        <v>-4.0816326530612734E-3</v>
      </c>
      <c r="W150">
        <f t="shared" si="9"/>
        <v>-2.12244897959184E-2</v>
      </c>
      <c r="X150">
        <f t="shared" si="10"/>
        <v>0</v>
      </c>
      <c r="Y150" cm="1">
        <f t="array" ref="Y150">_xlfn.IFS(X150&lt;W150,0,X150&lt;V150,0,"TRUE",1)</f>
        <v>1</v>
      </c>
      <c r="Z150">
        <f t="shared" si="11"/>
        <v>0</v>
      </c>
    </row>
    <row r="151" spans="1:26" x14ac:dyDescent="0.25">
      <c r="A151">
        <v>3428</v>
      </c>
      <c r="B151">
        <v>244</v>
      </c>
      <c r="C151" t="s">
        <v>28</v>
      </c>
      <c r="D151">
        <v>0.54227405247813409</v>
      </c>
      <c r="E151">
        <v>59</v>
      </c>
      <c r="F151">
        <v>0.52049180327868849</v>
      </c>
      <c r="G151">
        <v>1225</v>
      </c>
      <c r="H151">
        <v>0.48979591836734693</v>
      </c>
      <c r="I151">
        <v>2.6399259259259259E-5</v>
      </c>
      <c r="J151">
        <v>0.49877551020408162</v>
      </c>
      <c r="K151">
        <v>4.5984490740740737E-6</v>
      </c>
      <c r="L151">
        <v>0.44897959183673469</v>
      </c>
      <c r="M151">
        <v>0.48979591836734693</v>
      </c>
      <c r="N151" t="s">
        <v>29</v>
      </c>
      <c r="O151">
        <v>3</v>
      </c>
      <c r="P151">
        <v>465</v>
      </c>
      <c r="Q151">
        <v>3</v>
      </c>
      <c r="R151">
        <v>-2</v>
      </c>
      <c r="S151" t="s">
        <v>27</v>
      </c>
      <c r="T151">
        <v>1</v>
      </c>
      <c r="U151" t="b">
        <v>1</v>
      </c>
      <c r="V151">
        <f t="shared" si="8"/>
        <v>8.9795918367346905E-3</v>
      </c>
      <c r="W151">
        <f t="shared" si="9"/>
        <v>-4.0816326530612235E-2</v>
      </c>
      <c r="X151">
        <f t="shared" si="10"/>
        <v>0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3428</v>
      </c>
      <c r="B152">
        <v>244</v>
      </c>
      <c r="C152" t="s">
        <v>28</v>
      </c>
      <c r="D152">
        <v>0.54227405247813409</v>
      </c>
      <c r="E152">
        <v>59</v>
      </c>
      <c r="F152">
        <v>0.56557377049180324</v>
      </c>
      <c r="G152">
        <v>1225</v>
      </c>
      <c r="H152">
        <v>0.52897959183673471</v>
      </c>
      <c r="I152">
        <v>2.5383923611111109E-5</v>
      </c>
      <c r="J152">
        <v>0.52489795918367343</v>
      </c>
      <c r="K152">
        <v>3.633819444444445E-6</v>
      </c>
      <c r="L152">
        <v>0.49877551020408162</v>
      </c>
      <c r="M152">
        <v>0.53877551020408165</v>
      </c>
      <c r="N152" t="s">
        <v>29</v>
      </c>
      <c r="O152">
        <v>3</v>
      </c>
      <c r="P152">
        <v>406</v>
      </c>
      <c r="Q152">
        <v>1</v>
      </c>
      <c r="R152">
        <v>0.5</v>
      </c>
      <c r="S152" t="s">
        <v>27</v>
      </c>
      <c r="T152">
        <v>1</v>
      </c>
      <c r="U152" t="b">
        <v>0</v>
      </c>
      <c r="V152">
        <f t="shared" si="8"/>
        <v>-4.0816326530612734E-3</v>
      </c>
      <c r="W152">
        <f t="shared" si="9"/>
        <v>-3.020408163265309E-2</v>
      </c>
      <c r="X152">
        <f t="shared" si="10"/>
        <v>9.7959183673469452E-3</v>
      </c>
      <c r="Y152" cm="1">
        <f t="array" ref="Y152">_xlfn.IFS(X152&lt;W152,0,X152&lt;V152,0,"TRUE",1)</f>
        <v>1</v>
      </c>
      <c r="Z152">
        <f t="shared" si="11"/>
        <v>1</v>
      </c>
    </row>
    <row r="153" spans="1:26" x14ac:dyDescent="0.25">
      <c r="A153">
        <v>3428</v>
      </c>
      <c r="B153">
        <v>244</v>
      </c>
      <c r="C153" t="s">
        <v>28</v>
      </c>
      <c r="D153">
        <v>0.54227405247813409</v>
      </c>
      <c r="E153">
        <v>59</v>
      </c>
      <c r="F153">
        <v>0.58196721311475408</v>
      </c>
      <c r="G153">
        <v>1225</v>
      </c>
      <c r="H153">
        <v>0.53632653061224489</v>
      </c>
      <c r="I153">
        <v>2.8546886574074081E-5</v>
      </c>
      <c r="J153">
        <v>0.51755102040816325</v>
      </c>
      <c r="K153">
        <v>4.8239814814814806E-6</v>
      </c>
      <c r="L153">
        <v>0.5061224489795918</v>
      </c>
      <c r="M153">
        <v>0.53877551020408165</v>
      </c>
      <c r="N153" t="s">
        <v>29</v>
      </c>
      <c r="O153">
        <v>3</v>
      </c>
      <c r="P153">
        <v>406</v>
      </c>
      <c r="Q153">
        <v>1</v>
      </c>
      <c r="R153">
        <v>-0.5</v>
      </c>
      <c r="S153" t="s">
        <v>27</v>
      </c>
      <c r="T153">
        <v>1</v>
      </c>
      <c r="U153" t="b">
        <v>0</v>
      </c>
      <c r="V153">
        <f t="shared" si="8"/>
        <v>-1.8775510204081636E-2</v>
      </c>
      <c r="W153">
        <f t="shared" si="9"/>
        <v>-3.020408163265309E-2</v>
      </c>
      <c r="X153">
        <f t="shared" si="10"/>
        <v>2.4489795918367641E-3</v>
      </c>
      <c r="Y153" cm="1">
        <f t="array" ref="Y153">_xlfn.IFS(X153&lt;W153,0,X153&lt;V153,0,"TRUE",1)</f>
        <v>1</v>
      </c>
      <c r="Z153">
        <f t="shared" si="11"/>
        <v>1</v>
      </c>
    </row>
    <row r="154" spans="1:26" x14ac:dyDescent="0.25">
      <c r="A154">
        <v>3428</v>
      </c>
      <c r="B154">
        <v>244</v>
      </c>
      <c r="C154" t="s">
        <v>28</v>
      </c>
      <c r="D154">
        <v>0.54227405247813409</v>
      </c>
      <c r="E154">
        <v>59</v>
      </c>
      <c r="F154">
        <v>0.54918032786885251</v>
      </c>
      <c r="G154">
        <v>1225</v>
      </c>
      <c r="H154">
        <v>0.53061224489795922</v>
      </c>
      <c r="I154">
        <v>2.9003206018518519E-5</v>
      </c>
      <c r="J154">
        <v>0.51918367346938776</v>
      </c>
      <c r="K154">
        <v>6.1619675925925934E-6</v>
      </c>
      <c r="L154">
        <v>0.44081632653061231</v>
      </c>
      <c r="M154">
        <v>0.53877551020408165</v>
      </c>
      <c r="N154" t="s">
        <v>29</v>
      </c>
      <c r="O154">
        <v>3</v>
      </c>
      <c r="P154">
        <v>406</v>
      </c>
      <c r="Q154">
        <v>2</v>
      </c>
      <c r="R154">
        <v>1</v>
      </c>
      <c r="S154" t="s">
        <v>27</v>
      </c>
      <c r="T154">
        <v>1</v>
      </c>
      <c r="U154" t="b">
        <v>0</v>
      </c>
      <c r="V154">
        <f t="shared" si="8"/>
        <v>-1.1428571428571455E-2</v>
      </c>
      <c r="W154">
        <f t="shared" si="9"/>
        <v>-8.9795918367346905E-2</v>
      </c>
      <c r="X154">
        <f t="shared" si="10"/>
        <v>8.1632653061224358E-3</v>
      </c>
      <c r="Y154" cm="1">
        <f t="array" ref="Y154">_xlfn.IFS(X154&lt;W154,0,X154&lt;V154,0,"TRUE",1)</f>
        <v>1</v>
      </c>
      <c r="Z154">
        <f t="shared" si="11"/>
        <v>1</v>
      </c>
    </row>
    <row r="155" spans="1:26" x14ac:dyDescent="0.25">
      <c r="A155">
        <v>3428</v>
      </c>
      <c r="B155">
        <v>244</v>
      </c>
      <c r="C155" t="s">
        <v>28</v>
      </c>
      <c r="D155">
        <v>0.54227405247813409</v>
      </c>
      <c r="E155">
        <v>59</v>
      </c>
      <c r="F155">
        <v>0.58196721311475408</v>
      </c>
      <c r="G155">
        <v>1225</v>
      </c>
      <c r="H155">
        <v>0.53632653061224489</v>
      </c>
      <c r="I155">
        <v>2.588465277777778E-5</v>
      </c>
      <c r="J155">
        <v>0.51755102040816325</v>
      </c>
      <c r="K155">
        <v>4.8162152777777778E-6</v>
      </c>
      <c r="L155">
        <v>0.51510204081632649</v>
      </c>
      <c r="M155">
        <v>0.53877551020408165</v>
      </c>
      <c r="N155" t="s">
        <v>29</v>
      </c>
      <c r="O155">
        <v>3</v>
      </c>
      <c r="P155">
        <v>406</v>
      </c>
      <c r="Q155">
        <v>2</v>
      </c>
      <c r="R155">
        <v>-1</v>
      </c>
      <c r="S155" t="s">
        <v>27</v>
      </c>
      <c r="T155">
        <v>1</v>
      </c>
      <c r="U155" t="b">
        <v>0</v>
      </c>
      <c r="V155">
        <f t="shared" si="8"/>
        <v>-1.8775510204081636E-2</v>
      </c>
      <c r="W155">
        <f t="shared" si="9"/>
        <v>-2.12244897959184E-2</v>
      </c>
      <c r="X155">
        <f t="shared" si="10"/>
        <v>2.4489795918367641E-3</v>
      </c>
      <c r="Y155" cm="1">
        <f t="array" ref="Y155">_xlfn.IFS(X155&lt;W155,0,X155&lt;V155,0,"TRUE",1)</f>
        <v>1</v>
      </c>
      <c r="Z155">
        <f t="shared" si="11"/>
        <v>1</v>
      </c>
    </row>
    <row r="156" spans="1:26" x14ac:dyDescent="0.25">
      <c r="A156">
        <v>3428</v>
      </c>
      <c r="B156">
        <v>244</v>
      </c>
      <c r="C156" t="s">
        <v>28</v>
      </c>
      <c r="D156">
        <v>0.54227405247813409</v>
      </c>
      <c r="E156">
        <v>59</v>
      </c>
      <c r="F156">
        <v>0.52049180327868849</v>
      </c>
      <c r="G156">
        <v>1225</v>
      </c>
      <c r="H156">
        <v>0.52653061224489794</v>
      </c>
      <c r="I156">
        <v>3.141412037037037E-5</v>
      </c>
      <c r="J156">
        <v>0.53142857142857147</v>
      </c>
      <c r="K156">
        <v>3.6628356481481478E-6</v>
      </c>
      <c r="L156">
        <v>0.5044897959183674</v>
      </c>
      <c r="M156">
        <v>0.53877551020408165</v>
      </c>
      <c r="N156" t="s">
        <v>29</v>
      </c>
      <c r="O156">
        <v>3</v>
      </c>
      <c r="P156">
        <v>406</v>
      </c>
      <c r="Q156">
        <v>3</v>
      </c>
      <c r="R156">
        <v>2</v>
      </c>
      <c r="S156" t="s">
        <v>27</v>
      </c>
      <c r="T156">
        <v>1</v>
      </c>
      <c r="U156" t="b">
        <v>0</v>
      </c>
      <c r="V156">
        <f t="shared" si="8"/>
        <v>4.8979591836735281E-3</v>
      </c>
      <c r="W156">
        <f t="shared" si="9"/>
        <v>-2.2040816326530543E-2</v>
      </c>
      <c r="X156">
        <f t="shared" si="10"/>
        <v>1.2244897959183709E-2</v>
      </c>
      <c r="Y156" cm="1">
        <f t="array" ref="Y156">_xlfn.IFS(X156&lt;W156,0,X156&lt;V156,0,"TRUE",1)</f>
        <v>1</v>
      </c>
      <c r="Z156">
        <f t="shared" si="11"/>
        <v>1</v>
      </c>
    </row>
    <row r="157" spans="1:26" x14ac:dyDescent="0.25">
      <c r="A157">
        <v>3428</v>
      </c>
      <c r="B157">
        <v>244</v>
      </c>
      <c r="C157" t="s">
        <v>28</v>
      </c>
      <c r="D157">
        <v>0.54227405247813409</v>
      </c>
      <c r="E157">
        <v>59</v>
      </c>
      <c r="F157">
        <v>0.58606557377049184</v>
      </c>
      <c r="G157">
        <v>1225</v>
      </c>
      <c r="H157">
        <v>0.5379591836734694</v>
      </c>
      <c r="I157">
        <v>2.6144745370370371E-5</v>
      </c>
      <c r="J157">
        <v>0.51918367346938776</v>
      </c>
      <c r="K157">
        <v>4.2045717592592591E-6</v>
      </c>
      <c r="L157">
        <v>0.50775510204081631</v>
      </c>
      <c r="M157">
        <v>0.53877551020408165</v>
      </c>
      <c r="N157" t="s">
        <v>29</v>
      </c>
      <c r="O157">
        <v>3</v>
      </c>
      <c r="P157">
        <v>406</v>
      </c>
      <c r="Q157">
        <v>3</v>
      </c>
      <c r="R157">
        <v>-2</v>
      </c>
      <c r="S157" t="s">
        <v>27</v>
      </c>
      <c r="T157">
        <v>1</v>
      </c>
      <c r="U157" t="b">
        <v>0</v>
      </c>
      <c r="V157">
        <f t="shared" si="8"/>
        <v>-1.8775510204081636E-2</v>
      </c>
      <c r="W157">
        <f t="shared" si="9"/>
        <v>-3.020408163265309E-2</v>
      </c>
      <c r="X157">
        <f t="shared" si="10"/>
        <v>8.1632653061225469E-4</v>
      </c>
      <c r="Y157" cm="1">
        <f t="array" ref="Y157">_xlfn.IFS(X157&lt;W157,0,X157&lt;V157,0,"TRUE",1)</f>
        <v>1</v>
      </c>
      <c r="Z157">
        <f t="shared" si="11"/>
        <v>1</v>
      </c>
    </row>
    <row r="158" spans="1:26" x14ac:dyDescent="0.25">
      <c r="A158">
        <v>3428</v>
      </c>
      <c r="B158">
        <v>244</v>
      </c>
      <c r="C158" t="s">
        <v>28</v>
      </c>
      <c r="D158">
        <v>0.54227405247813409</v>
      </c>
      <c r="E158">
        <v>59</v>
      </c>
      <c r="F158">
        <v>0.56967213114754101</v>
      </c>
      <c r="G158">
        <v>1225</v>
      </c>
      <c r="H158">
        <v>0.52897959183673471</v>
      </c>
      <c r="I158">
        <v>2.6861527777777779E-5</v>
      </c>
      <c r="J158">
        <v>0.53142857142857147</v>
      </c>
      <c r="K158">
        <v>4.2049189814814809E-6</v>
      </c>
      <c r="L158">
        <v>0.4946938775510204</v>
      </c>
      <c r="M158">
        <v>0.42367346938775508</v>
      </c>
      <c r="N158" t="s">
        <v>29</v>
      </c>
      <c r="O158">
        <v>2</v>
      </c>
      <c r="P158">
        <v>937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2.4489795918367641E-3</v>
      </c>
      <c r="W158">
        <f t="shared" si="9"/>
        <v>-3.4285714285714308E-2</v>
      </c>
      <c r="X158">
        <f t="shared" si="10"/>
        <v>-0.10530612244897963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3428</v>
      </c>
      <c r="B159">
        <v>244</v>
      </c>
      <c r="C159" t="s">
        <v>28</v>
      </c>
      <c r="D159">
        <v>0.54227405247813409</v>
      </c>
      <c r="E159">
        <v>59</v>
      </c>
      <c r="F159">
        <v>0.56967213114754101</v>
      </c>
      <c r="G159">
        <v>1225</v>
      </c>
      <c r="H159">
        <v>0.52897959183673471</v>
      </c>
      <c r="I159">
        <v>2.6517418981481481E-5</v>
      </c>
      <c r="J159">
        <v>0.52897959183673471</v>
      </c>
      <c r="K159">
        <v>4.0960300925925916E-6</v>
      </c>
      <c r="L159">
        <v>0.50775510204081631</v>
      </c>
      <c r="M159">
        <v>0.42367346938775508</v>
      </c>
      <c r="N159" t="s">
        <v>29</v>
      </c>
      <c r="O159">
        <v>2</v>
      </c>
      <c r="P159">
        <v>937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0</v>
      </c>
      <c r="W159">
        <f t="shared" si="9"/>
        <v>-2.12244897959184E-2</v>
      </c>
      <c r="X159">
        <f t="shared" si="10"/>
        <v>-0.10530612244897963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3428</v>
      </c>
      <c r="B160">
        <v>244</v>
      </c>
      <c r="C160" t="s">
        <v>28</v>
      </c>
      <c r="D160">
        <v>0.54227405247813409</v>
      </c>
      <c r="E160">
        <v>59</v>
      </c>
      <c r="F160">
        <v>0.56967213114754101</v>
      </c>
      <c r="G160">
        <v>1225</v>
      </c>
      <c r="H160">
        <v>0.52897959183673471</v>
      </c>
      <c r="I160">
        <v>2.811844907407407E-5</v>
      </c>
      <c r="J160">
        <v>0.52979591836734696</v>
      </c>
      <c r="K160">
        <v>4.6435763888888876E-6</v>
      </c>
      <c r="L160">
        <v>0.50693877551020405</v>
      </c>
      <c r="M160">
        <v>0.42367346938775508</v>
      </c>
      <c r="N160" t="s">
        <v>29</v>
      </c>
      <c r="O160">
        <v>2</v>
      </c>
      <c r="P160">
        <v>937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8.1632653061225469E-4</v>
      </c>
      <c r="W160">
        <f t="shared" si="9"/>
        <v>-2.2040816326530654E-2</v>
      </c>
      <c r="X160">
        <f t="shared" si="10"/>
        <v>-0.10530612244897963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3428</v>
      </c>
      <c r="B161">
        <v>244</v>
      </c>
      <c r="C161" t="s">
        <v>28</v>
      </c>
      <c r="D161">
        <v>0.54227405247813409</v>
      </c>
      <c r="E161">
        <v>59</v>
      </c>
      <c r="F161">
        <v>0.56967213114754101</v>
      </c>
      <c r="G161">
        <v>1225</v>
      </c>
      <c r="H161">
        <v>0.52897959183673471</v>
      </c>
      <c r="I161">
        <v>2.7785219907407411E-5</v>
      </c>
      <c r="J161">
        <v>0.47428571428571431</v>
      </c>
      <c r="K161">
        <v>3.6947916666666668E-6</v>
      </c>
      <c r="L161">
        <v>0.50775510204081631</v>
      </c>
      <c r="M161">
        <v>0.42367346938775508</v>
      </c>
      <c r="N161" t="s">
        <v>29</v>
      </c>
      <c r="O161">
        <v>2</v>
      </c>
      <c r="P161">
        <v>937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-5.4693877551020398E-2</v>
      </c>
      <c r="W161">
        <f t="shared" si="9"/>
        <v>-2.12244897959184E-2</v>
      </c>
      <c r="X161">
        <f t="shared" si="10"/>
        <v>-0.10530612244897963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3428</v>
      </c>
      <c r="B162">
        <v>244</v>
      </c>
      <c r="C162" t="s">
        <v>28</v>
      </c>
      <c r="D162">
        <v>0.54227405247813409</v>
      </c>
      <c r="E162">
        <v>59</v>
      </c>
      <c r="F162">
        <v>0.56967213114754101</v>
      </c>
      <c r="G162">
        <v>1225</v>
      </c>
      <c r="H162">
        <v>0.52897959183673471</v>
      </c>
      <c r="I162">
        <v>2.5547523148148151E-5</v>
      </c>
      <c r="J162">
        <v>0.52979591836734696</v>
      </c>
      <c r="K162">
        <v>4.462430555555556E-6</v>
      </c>
      <c r="L162">
        <v>0.50040816326530613</v>
      </c>
      <c r="M162">
        <v>0.42367346938775508</v>
      </c>
      <c r="N162" t="s">
        <v>29</v>
      </c>
      <c r="O162">
        <v>2</v>
      </c>
      <c r="P162">
        <v>937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8.1632653061225469E-4</v>
      </c>
      <c r="W162">
        <f t="shared" si="9"/>
        <v>-2.8571428571428581E-2</v>
      </c>
      <c r="X162">
        <f t="shared" si="10"/>
        <v>-0.10530612244897963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3428</v>
      </c>
      <c r="B163">
        <v>244</v>
      </c>
      <c r="C163" t="s">
        <v>28</v>
      </c>
      <c r="D163">
        <v>0.54227405247813409</v>
      </c>
      <c r="E163">
        <v>59</v>
      </c>
      <c r="F163">
        <v>0.56967213114754101</v>
      </c>
      <c r="G163">
        <v>1225</v>
      </c>
      <c r="H163">
        <v>0.52897959183673471</v>
      </c>
      <c r="I163">
        <v>2.509059027777778E-5</v>
      </c>
      <c r="J163">
        <v>0.48653061224489802</v>
      </c>
      <c r="K163">
        <v>4.1010300925925924E-6</v>
      </c>
      <c r="L163">
        <v>0.49795918367346942</v>
      </c>
      <c r="M163">
        <v>0.42367346938775508</v>
      </c>
      <c r="N163" t="s">
        <v>29</v>
      </c>
      <c r="O163">
        <v>2</v>
      </c>
      <c r="P163">
        <v>937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-4.2448979591836689E-2</v>
      </c>
      <c r="W163">
        <f t="shared" si="9"/>
        <v>-3.1020408163265289E-2</v>
      </c>
      <c r="X163">
        <f t="shared" si="10"/>
        <v>-0.10530612244897963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3428</v>
      </c>
      <c r="B164">
        <v>244</v>
      </c>
      <c r="C164" t="s">
        <v>28</v>
      </c>
      <c r="D164">
        <v>0.54227405247813409</v>
      </c>
      <c r="E164">
        <v>59</v>
      </c>
      <c r="F164">
        <v>0.55737704918032782</v>
      </c>
      <c r="G164">
        <v>1225</v>
      </c>
      <c r="H164">
        <v>0.52897959183673471</v>
      </c>
      <c r="I164">
        <v>2.8558379629629629E-5</v>
      </c>
      <c r="J164">
        <v>0.516734693877551</v>
      </c>
      <c r="K164">
        <v>5.1950578703703714E-6</v>
      </c>
      <c r="L164">
        <v>0.47836734693877547</v>
      </c>
      <c r="M164">
        <v>0.49551020408163271</v>
      </c>
      <c r="N164" t="s">
        <v>29</v>
      </c>
      <c r="O164">
        <v>2</v>
      </c>
      <c r="P164">
        <v>221</v>
      </c>
      <c r="Q164">
        <v>1</v>
      </c>
      <c r="R164">
        <v>0.5</v>
      </c>
      <c r="S164" t="s">
        <v>27</v>
      </c>
      <c r="T164">
        <v>1</v>
      </c>
      <c r="U164" t="b">
        <v>0</v>
      </c>
      <c r="V164">
        <f t="shared" si="8"/>
        <v>-1.2244897959183709E-2</v>
      </c>
      <c r="W164">
        <f t="shared" si="9"/>
        <v>-5.0612244897959235E-2</v>
      </c>
      <c r="X164">
        <f t="shared" si="10"/>
        <v>-3.3469387755101998E-2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3428</v>
      </c>
      <c r="B165">
        <v>244</v>
      </c>
      <c r="C165" t="s">
        <v>28</v>
      </c>
      <c r="D165">
        <v>0.54227405247813409</v>
      </c>
      <c r="E165">
        <v>59</v>
      </c>
      <c r="F165">
        <v>0.56967213114754101</v>
      </c>
      <c r="G165">
        <v>1225</v>
      </c>
      <c r="H165">
        <v>0.52979591836734696</v>
      </c>
      <c r="I165">
        <v>2.7359212962962959E-5</v>
      </c>
      <c r="J165">
        <v>0.51836734693877551</v>
      </c>
      <c r="K165">
        <v>3.9882523148148144E-6</v>
      </c>
      <c r="L165">
        <v>0.49142857142857138</v>
      </c>
      <c r="M165">
        <v>0.49551020408163271</v>
      </c>
      <c r="N165" t="s">
        <v>29</v>
      </c>
      <c r="O165">
        <v>2</v>
      </c>
      <c r="P165">
        <v>221</v>
      </c>
      <c r="Q165">
        <v>1</v>
      </c>
      <c r="R165">
        <v>-0.5</v>
      </c>
      <c r="S165" t="s">
        <v>27</v>
      </c>
      <c r="T165">
        <v>1</v>
      </c>
      <c r="U165" t="b">
        <v>0</v>
      </c>
      <c r="V165">
        <f t="shared" si="8"/>
        <v>-1.1428571428571455E-2</v>
      </c>
      <c r="W165">
        <f t="shared" si="9"/>
        <v>-3.8367346938775582E-2</v>
      </c>
      <c r="X165">
        <f t="shared" si="10"/>
        <v>-3.4285714285714253E-2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3428</v>
      </c>
      <c r="B166">
        <v>244</v>
      </c>
      <c r="C166" t="s">
        <v>28</v>
      </c>
      <c r="D166">
        <v>0.54227405247813409</v>
      </c>
      <c r="E166">
        <v>59</v>
      </c>
      <c r="F166">
        <v>0.54098360655737709</v>
      </c>
      <c r="G166">
        <v>1225</v>
      </c>
      <c r="H166">
        <v>0.52244897959183678</v>
      </c>
      <c r="I166">
        <v>2.583075231481482E-5</v>
      </c>
      <c r="J166">
        <v>0.516734693877551</v>
      </c>
      <c r="K166">
        <v>3.9412847222222226E-6</v>
      </c>
      <c r="L166">
        <v>0.51265306122448984</v>
      </c>
      <c r="M166">
        <v>0.49551020408163271</v>
      </c>
      <c r="N166" t="s">
        <v>29</v>
      </c>
      <c r="O166">
        <v>2</v>
      </c>
      <c r="P166">
        <v>221</v>
      </c>
      <c r="Q166">
        <v>2</v>
      </c>
      <c r="R166">
        <v>1</v>
      </c>
      <c r="S166" t="s">
        <v>27</v>
      </c>
      <c r="T166">
        <v>1</v>
      </c>
      <c r="U166" t="b">
        <v>0</v>
      </c>
      <c r="V166">
        <f t="shared" si="8"/>
        <v>-5.7142857142857828E-3</v>
      </c>
      <c r="W166">
        <f t="shared" si="9"/>
        <v>-9.7959183673469452E-3</v>
      </c>
      <c r="X166">
        <f t="shared" si="10"/>
        <v>-2.6938775510204072E-2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3428</v>
      </c>
      <c r="B167">
        <v>244</v>
      </c>
      <c r="C167" t="s">
        <v>28</v>
      </c>
      <c r="D167">
        <v>0.54227405247813409</v>
      </c>
      <c r="E167">
        <v>59</v>
      </c>
      <c r="F167">
        <v>0.56967213114754101</v>
      </c>
      <c r="G167">
        <v>1225</v>
      </c>
      <c r="H167">
        <v>0.52897959183673471</v>
      </c>
      <c r="I167">
        <v>2.6073090277777779E-5</v>
      </c>
      <c r="J167">
        <v>0.51755102040816325</v>
      </c>
      <c r="K167">
        <v>3.9591666666666667E-6</v>
      </c>
      <c r="L167">
        <v>0.50693877551020405</v>
      </c>
      <c r="M167">
        <v>0.49551020408163271</v>
      </c>
      <c r="N167" t="s">
        <v>29</v>
      </c>
      <c r="O167">
        <v>2</v>
      </c>
      <c r="P167">
        <v>221</v>
      </c>
      <c r="Q167">
        <v>2</v>
      </c>
      <c r="R167">
        <v>-1</v>
      </c>
      <c r="S167" t="s">
        <v>27</v>
      </c>
      <c r="T167">
        <v>1</v>
      </c>
      <c r="U167" t="b">
        <v>0</v>
      </c>
      <c r="V167">
        <f t="shared" si="8"/>
        <v>-1.1428571428571455E-2</v>
      </c>
      <c r="W167">
        <f t="shared" si="9"/>
        <v>-2.2040816326530654E-2</v>
      </c>
      <c r="X167">
        <f t="shared" si="10"/>
        <v>-3.3469387755101998E-2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3428</v>
      </c>
      <c r="B168">
        <v>244</v>
      </c>
      <c r="C168" t="s">
        <v>28</v>
      </c>
      <c r="D168">
        <v>0.54227405247813409</v>
      </c>
      <c r="E168">
        <v>59</v>
      </c>
      <c r="F168">
        <v>0.54098360655737709</v>
      </c>
      <c r="G168">
        <v>1225</v>
      </c>
      <c r="H168">
        <v>0.52</v>
      </c>
      <c r="I168">
        <v>2.6709340277777778E-5</v>
      </c>
      <c r="J168">
        <v>0.516734693877551</v>
      </c>
      <c r="K168">
        <v>4.0249999999999996E-6</v>
      </c>
      <c r="L168">
        <v>0.50530612244897954</v>
      </c>
      <c r="M168">
        <v>0.49551020408163271</v>
      </c>
      <c r="N168" t="s">
        <v>29</v>
      </c>
      <c r="O168">
        <v>2</v>
      </c>
      <c r="P168">
        <v>221</v>
      </c>
      <c r="Q168">
        <v>3</v>
      </c>
      <c r="R168">
        <v>2</v>
      </c>
      <c r="S168" t="s">
        <v>27</v>
      </c>
      <c r="T168">
        <v>1</v>
      </c>
      <c r="U168" t="b">
        <v>0</v>
      </c>
      <c r="V168">
        <f t="shared" si="8"/>
        <v>-3.2653061224490187E-3</v>
      </c>
      <c r="W168">
        <f t="shared" si="9"/>
        <v>-1.4693877551020473E-2</v>
      </c>
      <c r="X168">
        <f t="shared" si="10"/>
        <v>-2.4489795918367308E-2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3428</v>
      </c>
      <c r="B169">
        <v>244</v>
      </c>
      <c r="C169" t="s">
        <v>28</v>
      </c>
      <c r="D169">
        <v>0.54227405247813409</v>
      </c>
      <c r="E169">
        <v>59</v>
      </c>
      <c r="F169">
        <v>0.56967213114754101</v>
      </c>
      <c r="G169">
        <v>1225</v>
      </c>
      <c r="H169">
        <v>0.52897959183673471</v>
      </c>
      <c r="I169">
        <v>2.5914004629629629E-5</v>
      </c>
      <c r="J169">
        <v>0.51755102040816325</v>
      </c>
      <c r="K169">
        <v>4.6428472222222219E-6</v>
      </c>
      <c r="L169">
        <v>0.48081632653061218</v>
      </c>
      <c r="M169">
        <v>0.49551020408163271</v>
      </c>
      <c r="N169" t="s">
        <v>29</v>
      </c>
      <c r="O169">
        <v>2</v>
      </c>
      <c r="P169">
        <v>221</v>
      </c>
      <c r="Q169">
        <v>3</v>
      </c>
      <c r="R169">
        <v>-2</v>
      </c>
      <c r="S169" t="s">
        <v>27</v>
      </c>
      <c r="T169">
        <v>1</v>
      </c>
      <c r="U169" t="b">
        <v>0</v>
      </c>
      <c r="V169">
        <f t="shared" si="8"/>
        <v>-1.1428571428571455E-2</v>
      </c>
      <c r="W169">
        <f t="shared" si="9"/>
        <v>-4.8163265306122527E-2</v>
      </c>
      <c r="X169">
        <f t="shared" si="10"/>
        <v>-3.3469387755101998E-2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3428</v>
      </c>
      <c r="B170">
        <v>244</v>
      </c>
      <c r="C170" t="s">
        <v>28</v>
      </c>
      <c r="D170">
        <v>0.54227405247813409</v>
      </c>
      <c r="E170">
        <v>59</v>
      </c>
      <c r="F170">
        <v>0.57377049180327866</v>
      </c>
      <c r="G170">
        <v>1225</v>
      </c>
      <c r="H170">
        <v>0.52653061224489794</v>
      </c>
      <c r="I170">
        <v>2.7506527777777781E-5</v>
      </c>
      <c r="J170">
        <v>0.53061224489795922</v>
      </c>
      <c r="K170">
        <v>3.6610416666666669E-6</v>
      </c>
      <c r="L170">
        <v>0.47836734693877547</v>
      </c>
      <c r="M170">
        <v>0.49224489795918369</v>
      </c>
      <c r="N170" t="s">
        <v>29</v>
      </c>
      <c r="O170">
        <v>3</v>
      </c>
      <c r="P170">
        <v>470</v>
      </c>
      <c r="Q170">
        <v>1</v>
      </c>
      <c r="R170">
        <v>0.5</v>
      </c>
      <c r="S170" t="s">
        <v>27</v>
      </c>
      <c r="T170">
        <v>1</v>
      </c>
      <c r="U170" t="b">
        <v>1</v>
      </c>
      <c r="V170">
        <f t="shared" si="8"/>
        <v>4.0816326530612734E-3</v>
      </c>
      <c r="W170">
        <f t="shared" si="9"/>
        <v>-4.8163265306122471E-2</v>
      </c>
      <c r="X170">
        <f t="shared" si="10"/>
        <v>-3.4285714285714253E-2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3428</v>
      </c>
      <c r="B171">
        <v>244</v>
      </c>
      <c r="C171" t="s">
        <v>28</v>
      </c>
      <c r="D171">
        <v>0.54227405247813409</v>
      </c>
      <c r="E171">
        <v>59</v>
      </c>
      <c r="F171">
        <v>0.56967213114754101</v>
      </c>
      <c r="G171">
        <v>1225</v>
      </c>
      <c r="H171">
        <v>0.52571428571428569</v>
      </c>
      <c r="I171">
        <v>2.7848032407407411E-5</v>
      </c>
      <c r="J171">
        <v>0.52408163265306118</v>
      </c>
      <c r="K171">
        <v>3.8429629629629634E-6</v>
      </c>
      <c r="L171">
        <v>0.50775510204081631</v>
      </c>
      <c r="M171">
        <v>0.47102040816326529</v>
      </c>
      <c r="N171" t="s">
        <v>29</v>
      </c>
      <c r="O171">
        <v>3</v>
      </c>
      <c r="P171">
        <v>470</v>
      </c>
      <c r="Q171">
        <v>1</v>
      </c>
      <c r="R171">
        <v>-0.5</v>
      </c>
      <c r="S171" t="s">
        <v>27</v>
      </c>
      <c r="T171">
        <v>1</v>
      </c>
      <c r="U171" t="b">
        <v>1</v>
      </c>
      <c r="V171">
        <f t="shared" si="8"/>
        <v>-1.6326530612245094E-3</v>
      </c>
      <c r="W171">
        <f t="shared" si="9"/>
        <v>-1.7959183673469381E-2</v>
      </c>
      <c r="X171">
        <f t="shared" si="10"/>
        <v>-5.4693877551020398E-2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3428</v>
      </c>
      <c r="B172">
        <v>244</v>
      </c>
      <c r="C172" t="s">
        <v>28</v>
      </c>
      <c r="D172">
        <v>0.54227405247813409</v>
      </c>
      <c r="E172">
        <v>59</v>
      </c>
      <c r="F172">
        <v>0.56967213114754101</v>
      </c>
      <c r="G172">
        <v>1225</v>
      </c>
      <c r="H172">
        <v>0.52489795918367343</v>
      </c>
      <c r="I172">
        <v>2.5870254629629628E-5</v>
      </c>
      <c r="J172">
        <v>0.50938775510204082</v>
      </c>
      <c r="K172">
        <v>3.8762615740740741E-6</v>
      </c>
      <c r="L172">
        <v>0.51346938775510209</v>
      </c>
      <c r="M172">
        <v>0.50775510204081631</v>
      </c>
      <c r="N172" t="s">
        <v>29</v>
      </c>
      <c r="O172">
        <v>3</v>
      </c>
      <c r="P172">
        <v>470</v>
      </c>
      <c r="Q172">
        <v>2</v>
      </c>
      <c r="R172">
        <v>1</v>
      </c>
      <c r="S172" t="s">
        <v>27</v>
      </c>
      <c r="T172">
        <v>1</v>
      </c>
      <c r="U172" t="b">
        <v>1</v>
      </c>
      <c r="V172">
        <f t="shared" si="8"/>
        <v>-1.5510204081632617E-2</v>
      </c>
      <c r="W172">
        <f t="shared" si="9"/>
        <v>-1.1428571428571344E-2</v>
      </c>
      <c r="X172">
        <f t="shared" si="10"/>
        <v>-1.7142857142857126E-2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3428</v>
      </c>
      <c r="B173">
        <v>244</v>
      </c>
      <c r="C173" t="s">
        <v>28</v>
      </c>
      <c r="D173">
        <v>0.54227405247813409</v>
      </c>
      <c r="E173">
        <v>59</v>
      </c>
      <c r="F173">
        <v>0.56147540983606559</v>
      </c>
      <c r="G173">
        <v>1225</v>
      </c>
      <c r="H173">
        <v>0.52081632653061227</v>
      </c>
      <c r="I173">
        <v>2.565027777777778E-5</v>
      </c>
      <c r="J173">
        <v>0.52571428571428569</v>
      </c>
      <c r="K173">
        <v>3.623946759259259E-6</v>
      </c>
      <c r="L173">
        <v>0.50775510204081631</v>
      </c>
      <c r="M173">
        <v>0.47102040816326529</v>
      </c>
      <c r="N173" t="s">
        <v>29</v>
      </c>
      <c r="O173">
        <v>3</v>
      </c>
      <c r="P173">
        <v>470</v>
      </c>
      <c r="Q173">
        <v>2</v>
      </c>
      <c r="R173">
        <v>-1</v>
      </c>
      <c r="S173" t="s">
        <v>27</v>
      </c>
      <c r="T173">
        <v>1</v>
      </c>
      <c r="U173" t="b">
        <v>1</v>
      </c>
      <c r="V173">
        <f t="shared" si="8"/>
        <v>4.8979591836734171E-3</v>
      </c>
      <c r="W173">
        <f t="shared" si="9"/>
        <v>-1.3061224489795964E-2</v>
      </c>
      <c r="X173">
        <f t="shared" si="10"/>
        <v>-4.9795918367346981E-2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3428</v>
      </c>
      <c r="B174">
        <v>244</v>
      </c>
      <c r="C174" t="s">
        <v>28</v>
      </c>
      <c r="D174">
        <v>0.54227405247813409</v>
      </c>
      <c r="E174">
        <v>59</v>
      </c>
      <c r="F174">
        <v>0.55737704918032782</v>
      </c>
      <c r="G174">
        <v>1225</v>
      </c>
      <c r="H174">
        <v>0.51183673469387758</v>
      </c>
      <c r="I174">
        <v>2.7749004629629631E-5</v>
      </c>
      <c r="J174">
        <v>0.51428571428571423</v>
      </c>
      <c r="K174">
        <v>3.9180208333333338E-6</v>
      </c>
      <c r="L174">
        <v>0.50857142857142856</v>
      </c>
      <c r="M174">
        <v>-1</v>
      </c>
      <c r="N174" t="s">
        <v>29</v>
      </c>
      <c r="O174">
        <v>3</v>
      </c>
      <c r="P174">
        <v>470</v>
      </c>
      <c r="Q174">
        <v>3</v>
      </c>
      <c r="R174">
        <v>2</v>
      </c>
      <c r="S174" t="s">
        <v>27</v>
      </c>
      <c r="T174">
        <v>1</v>
      </c>
      <c r="U174" t="b">
        <v>1</v>
      </c>
      <c r="V174">
        <f t="shared" si="8"/>
        <v>2.448979591836653E-3</v>
      </c>
      <c r="W174">
        <f t="shared" si="9"/>
        <v>-3.2653061224490187E-3</v>
      </c>
      <c r="X174">
        <f t="shared" si="10"/>
        <v>-1.5118367346938775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3428</v>
      </c>
      <c r="B175">
        <v>244</v>
      </c>
      <c r="C175" t="s">
        <v>28</v>
      </c>
      <c r="D175">
        <v>0.54227405247813409</v>
      </c>
      <c r="E175">
        <v>59</v>
      </c>
      <c r="F175">
        <v>0.55737704918032782</v>
      </c>
      <c r="G175">
        <v>1225</v>
      </c>
      <c r="H175">
        <v>0.51918367346938776</v>
      </c>
      <c r="I175">
        <v>2.5704768518518521E-5</v>
      </c>
      <c r="J175">
        <v>0.52571428571428569</v>
      </c>
      <c r="K175">
        <v>4.3247453703703714E-6</v>
      </c>
      <c r="L175">
        <v>0.51265306122448984</v>
      </c>
      <c r="M175">
        <v>0.47102040816326529</v>
      </c>
      <c r="N175" t="s">
        <v>29</v>
      </c>
      <c r="O175">
        <v>3</v>
      </c>
      <c r="P175">
        <v>470</v>
      </c>
      <c r="Q175">
        <v>3</v>
      </c>
      <c r="R175">
        <v>-2</v>
      </c>
      <c r="S175" t="s">
        <v>27</v>
      </c>
      <c r="T175">
        <v>1</v>
      </c>
      <c r="U175" t="b">
        <v>1</v>
      </c>
      <c r="V175">
        <f t="shared" si="8"/>
        <v>6.5306122448979265E-3</v>
      </c>
      <c r="W175">
        <f t="shared" si="9"/>
        <v>-6.5306122448979265E-3</v>
      </c>
      <c r="X175">
        <f t="shared" si="10"/>
        <v>-4.8163265306122471E-2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3428</v>
      </c>
      <c r="B176">
        <v>244</v>
      </c>
      <c r="C176" t="s">
        <v>28</v>
      </c>
      <c r="D176">
        <v>0.54227405247813409</v>
      </c>
      <c r="E176">
        <v>59</v>
      </c>
      <c r="F176">
        <v>0.56147540983606559</v>
      </c>
      <c r="G176">
        <v>1225</v>
      </c>
      <c r="H176">
        <v>0.51836734693877551</v>
      </c>
      <c r="I176">
        <v>2.7885868055555559E-5</v>
      </c>
      <c r="J176">
        <v>0.51102040816326533</v>
      </c>
      <c r="K176">
        <v>3.9433564814814817E-6</v>
      </c>
      <c r="L176">
        <v>0.48163265306122449</v>
      </c>
      <c r="M176">
        <v>0.51265306122448984</v>
      </c>
      <c r="N176" t="s">
        <v>29</v>
      </c>
      <c r="O176">
        <v>3</v>
      </c>
      <c r="P176">
        <v>586</v>
      </c>
      <c r="Q176">
        <v>1</v>
      </c>
      <c r="R176">
        <v>0.5</v>
      </c>
      <c r="S176" t="s">
        <v>27</v>
      </c>
      <c r="T176">
        <v>1</v>
      </c>
      <c r="U176" t="b">
        <v>1</v>
      </c>
      <c r="V176">
        <f t="shared" si="8"/>
        <v>-7.3469387755101812E-3</v>
      </c>
      <c r="W176">
        <f t="shared" si="9"/>
        <v>-3.6734693877551017E-2</v>
      </c>
      <c r="X176">
        <f t="shared" si="10"/>
        <v>-5.7142857142856718E-3</v>
      </c>
      <c r="Y176" cm="1">
        <f t="array" ref="Y176">_xlfn.IFS(X176&lt;W176,0,X176&lt;V176,0,"TRUE",1)</f>
        <v>1</v>
      </c>
      <c r="Z176">
        <f t="shared" si="11"/>
        <v>0</v>
      </c>
    </row>
    <row r="177" spans="1:26" x14ac:dyDescent="0.25">
      <c r="A177">
        <v>3428</v>
      </c>
      <c r="B177">
        <v>244</v>
      </c>
      <c r="C177" t="s">
        <v>28</v>
      </c>
      <c r="D177">
        <v>0.54227405247813409</v>
      </c>
      <c r="E177">
        <v>59</v>
      </c>
      <c r="F177">
        <v>0.56967213114754101</v>
      </c>
      <c r="G177">
        <v>1225</v>
      </c>
      <c r="H177">
        <v>0.52653061224489794</v>
      </c>
      <c r="I177">
        <v>2.4659247685185179E-5</v>
      </c>
      <c r="J177">
        <v>0.51020408163265307</v>
      </c>
      <c r="K177">
        <v>3.656875E-6</v>
      </c>
      <c r="L177">
        <v>0.50775510204081631</v>
      </c>
      <c r="M177">
        <v>0.49632653061224491</v>
      </c>
      <c r="N177" t="s">
        <v>29</v>
      </c>
      <c r="O177">
        <v>3</v>
      </c>
      <c r="P177">
        <v>586</v>
      </c>
      <c r="Q177">
        <v>1</v>
      </c>
      <c r="R177">
        <v>-0.5</v>
      </c>
      <c r="S177" t="s">
        <v>27</v>
      </c>
      <c r="T177">
        <v>1</v>
      </c>
      <c r="U177" t="b">
        <v>1</v>
      </c>
      <c r="V177">
        <f t="shared" si="8"/>
        <v>-1.6326530612244872E-2</v>
      </c>
      <c r="W177">
        <f t="shared" si="9"/>
        <v>-1.8775510204081636E-2</v>
      </c>
      <c r="X177">
        <f t="shared" si="10"/>
        <v>-3.0204081632653035E-2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3428</v>
      </c>
      <c r="B178">
        <v>244</v>
      </c>
      <c r="C178" t="s">
        <v>28</v>
      </c>
      <c r="D178">
        <v>0.54227405247813409</v>
      </c>
      <c r="E178">
        <v>59</v>
      </c>
      <c r="F178">
        <v>0.56147540983606559</v>
      </c>
      <c r="G178">
        <v>1225</v>
      </c>
      <c r="H178">
        <v>0.51102040816326533</v>
      </c>
      <c r="I178">
        <v>2.5999398148148151E-5</v>
      </c>
      <c r="J178">
        <v>0.51346938775510209</v>
      </c>
      <c r="K178">
        <v>4.0672569444444438E-6</v>
      </c>
      <c r="L178">
        <v>0.46367346938775511</v>
      </c>
      <c r="M178">
        <v>0.52571428571428569</v>
      </c>
      <c r="N178" t="s">
        <v>29</v>
      </c>
      <c r="O178">
        <v>3</v>
      </c>
      <c r="P178">
        <v>586</v>
      </c>
      <c r="Q178">
        <v>2</v>
      </c>
      <c r="R178">
        <v>1</v>
      </c>
      <c r="S178" t="s">
        <v>27</v>
      </c>
      <c r="T178">
        <v>1</v>
      </c>
      <c r="U178" t="b">
        <v>1</v>
      </c>
      <c r="V178">
        <f t="shared" si="8"/>
        <v>2.4489795918367641E-3</v>
      </c>
      <c r="W178">
        <f t="shared" si="9"/>
        <v>-4.7346938775510217E-2</v>
      </c>
      <c r="X178">
        <f t="shared" si="10"/>
        <v>1.4693877551020362E-2</v>
      </c>
      <c r="Y178" cm="1">
        <f t="array" ref="Y178">_xlfn.IFS(X178&lt;W178,0,X178&lt;V178,0,"TRUE",1)</f>
        <v>1</v>
      </c>
      <c r="Z178">
        <f t="shared" si="11"/>
        <v>1</v>
      </c>
    </row>
    <row r="179" spans="1:26" x14ac:dyDescent="0.25">
      <c r="A179">
        <v>3428</v>
      </c>
      <c r="B179">
        <v>244</v>
      </c>
      <c r="C179" t="s">
        <v>28</v>
      </c>
      <c r="D179">
        <v>0.54227405247813409</v>
      </c>
      <c r="E179">
        <v>59</v>
      </c>
      <c r="F179">
        <v>0.56967213114754101</v>
      </c>
      <c r="G179">
        <v>1225</v>
      </c>
      <c r="H179">
        <v>0.52408163265306118</v>
      </c>
      <c r="I179">
        <v>2.580387731481482E-5</v>
      </c>
      <c r="J179">
        <v>0.50285714285714289</v>
      </c>
      <c r="K179">
        <v>4.4186342592592592E-6</v>
      </c>
      <c r="L179">
        <v>0.48081632653061218</v>
      </c>
      <c r="M179">
        <v>0.49632653061224491</v>
      </c>
      <c r="N179" t="s">
        <v>29</v>
      </c>
      <c r="O179">
        <v>3</v>
      </c>
      <c r="P179">
        <v>586</v>
      </c>
      <c r="Q179">
        <v>2</v>
      </c>
      <c r="R179">
        <v>-1</v>
      </c>
      <c r="S179" t="s">
        <v>27</v>
      </c>
      <c r="T179">
        <v>1</v>
      </c>
      <c r="U179" t="b">
        <v>1</v>
      </c>
      <c r="V179">
        <f t="shared" si="8"/>
        <v>-2.1224489795918289E-2</v>
      </c>
      <c r="W179">
        <f t="shared" si="9"/>
        <v>-4.3265306122448999E-2</v>
      </c>
      <c r="X179">
        <f t="shared" si="10"/>
        <v>-2.7755102040816271E-2</v>
      </c>
      <c r="Y179" cm="1">
        <f t="array" ref="Y179">_xlfn.IFS(X179&lt;W179,0,X179&lt;V179,0,"TRUE",1)</f>
        <v>0</v>
      </c>
      <c r="Z179">
        <f t="shared" si="11"/>
        <v>0</v>
      </c>
    </row>
    <row r="180" spans="1:26" x14ac:dyDescent="0.25">
      <c r="A180">
        <v>3428</v>
      </c>
      <c r="B180">
        <v>244</v>
      </c>
      <c r="C180" t="s">
        <v>28</v>
      </c>
      <c r="D180">
        <v>0.54227405247813409</v>
      </c>
      <c r="E180">
        <v>59</v>
      </c>
      <c r="F180">
        <v>0.55737704918032782</v>
      </c>
      <c r="G180">
        <v>1225</v>
      </c>
      <c r="H180">
        <v>0.49551020408163271</v>
      </c>
      <c r="I180">
        <v>3.0351076388888888E-5</v>
      </c>
      <c r="J180">
        <v>0.49959183673469387</v>
      </c>
      <c r="K180">
        <v>6.4530439814814824E-6</v>
      </c>
      <c r="L180">
        <v>0.44734693877551018</v>
      </c>
      <c r="M180">
        <v>-1</v>
      </c>
      <c r="N180" t="s">
        <v>29</v>
      </c>
      <c r="O180">
        <v>3</v>
      </c>
      <c r="P180">
        <v>586</v>
      </c>
      <c r="Q180">
        <v>3</v>
      </c>
      <c r="R180">
        <v>2</v>
      </c>
      <c r="S180" t="s">
        <v>27</v>
      </c>
      <c r="T180">
        <v>1</v>
      </c>
      <c r="U180" t="b">
        <v>1</v>
      </c>
      <c r="V180">
        <f t="shared" si="8"/>
        <v>4.0816326530611624E-3</v>
      </c>
      <c r="W180">
        <f t="shared" si="9"/>
        <v>-4.8163265306122527E-2</v>
      </c>
      <c r="X180">
        <f t="shared" si="10"/>
        <v>-1.4955102040816328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3428</v>
      </c>
      <c r="B181">
        <v>244</v>
      </c>
      <c r="C181" t="s">
        <v>28</v>
      </c>
      <c r="D181">
        <v>0.54227405247813409</v>
      </c>
      <c r="E181">
        <v>59</v>
      </c>
      <c r="F181">
        <v>0.56967213114754101</v>
      </c>
      <c r="G181">
        <v>1225</v>
      </c>
      <c r="H181">
        <v>0.52408163265306118</v>
      </c>
      <c r="I181">
        <v>3.7272650462962957E-5</v>
      </c>
      <c r="J181">
        <v>0.50285714285714289</v>
      </c>
      <c r="K181">
        <v>4.6172800925925927E-6</v>
      </c>
      <c r="L181">
        <v>0.50775510204081631</v>
      </c>
      <c r="M181">
        <v>0.49632653061224491</v>
      </c>
      <c r="N181" t="s">
        <v>29</v>
      </c>
      <c r="O181">
        <v>3</v>
      </c>
      <c r="P181">
        <v>586</v>
      </c>
      <c r="Q181">
        <v>3</v>
      </c>
      <c r="R181">
        <v>-2</v>
      </c>
      <c r="S181" t="s">
        <v>27</v>
      </c>
      <c r="T181">
        <v>1</v>
      </c>
      <c r="U181" t="b">
        <v>1</v>
      </c>
      <c r="V181">
        <f t="shared" si="8"/>
        <v>-2.1224489795918289E-2</v>
      </c>
      <c r="W181">
        <f t="shared" si="9"/>
        <v>-1.6326530612244872E-2</v>
      </c>
      <c r="X181">
        <f t="shared" si="10"/>
        <v>-2.7755102040816271E-2</v>
      </c>
      <c r="Y181" cm="1">
        <f t="array" ref="Y181">_xlfn.IFS(X181&lt;W181,0,X181&lt;V181,0,"TRUE",1)</f>
        <v>0</v>
      </c>
      <c r="Z181">
        <f t="shared" si="11"/>
        <v>0</v>
      </c>
    </row>
    <row r="182" spans="1:26" x14ac:dyDescent="0.25">
      <c r="A182">
        <v>3428</v>
      </c>
      <c r="B182">
        <v>244</v>
      </c>
      <c r="C182" t="s">
        <v>28</v>
      </c>
      <c r="D182">
        <v>0.54227405247813409</v>
      </c>
      <c r="E182">
        <v>59</v>
      </c>
      <c r="F182">
        <v>0.56147540983606559</v>
      </c>
      <c r="G182">
        <v>1225</v>
      </c>
      <c r="H182">
        <v>0.5273469387755102</v>
      </c>
      <c r="I182">
        <v>3.4745729166666669E-5</v>
      </c>
      <c r="J182">
        <v>0.52244897959183678</v>
      </c>
      <c r="K182">
        <v>4.7238541666666663E-6</v>
      </c>
      <c r="L182">
        <v>0.49714285714285722</v>
      </c>
      <c r="M182">
        <v>0.52653061224489794</v>
      </c>
      <c r="N182" t="s">
        <v>29</v>
      </c>
      <c r="O182">
        <v>4</v>
      </c>
      <c r="P182">
        <v>332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-4.8979591836734171E-3</v>
      </c>
      <c r="W182">
        <f t="shared" si="9"/>
        <v>-3.0204081632652979E-2</v>
      </c>
      <c r="X182">
        <f t="shared" si="10"/>
        <v>-8.1632653061225469E-4</v>
      </c>
      <c r="Y182" cm="1">
        <f t="array" ref="Y182">_xlfn.IFS(X182&lt;W182,0,X182&lt;V182,0,"TRUE",1)</f>
        <v>1</v>
      </c>
      <c r="Z182">
        <f t="shared" si="11"/>
        <v>0</v>
      </c>
    </row>
    <row r="183" spans="1:26" x14ac:dyDescent="0.25">
      <c r="A183">
        <v>3428</v>
      </c>
      <c r="B183">
        <v>244</v>
      </c>
      <c r="C183" t="s">
        <v>28</v>
      </c>
      <c r="D183">
        <v>0.54227405247813409</v>
      </c>
      <c r="E183">
        <v>59</v>
      </c>
      <c r="F183">
        <v>0.56147540983606559</v>
      </c>
      <c r="G183">
        <v>1225</v>
      </c>
      <c r="H183">
        <v>0.52979591836734696</v>
      </c>
      <c r="I183">
        <v>3.8110393518518518E-5</v>
      </c>
      <c r="J183">
        <v>0.52408163265306118</v>
      </c>
      <c r="K183">
        <v>6.2414699074074081E-6</v>
      </c>
      <c r="L183">
        <v>0.50775510204081631</v>
      </c>
      <c r="M183">
        <v>0.52653061224489794</v>
      </c>
      <c r="N183" t="s">
        <v>29</v>
      </c>
      <c r="O183">
        <v>4</v>
      </c>
      <c r="P183">
        <v>332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-5.7142857142857828E-3</v>
      </c>
      <c r="W183">
        <f t="shared" si="9"/>
        <v>-2.2040816326530654E-2</v>
      </c>
      <c r="X183">
        <f t="shared" si="10"/>
        <v>-3.2653061224490187E-3</v>
      </c>
      <c r="Y183" cm="1">
        <f t="array" ref="Y183">_xlfn.IFS(X183&lt;W183,0,X183&lt;V183,0,"TRUE",1)</f>
        <v>1</v>
      </c>
      <c r="Z183">
        <f t="shared" si="11"/>
        <v>0</v>
      </c>
    </row>
    <row r="184" spans="1:26" x14ac:dyDescent="0.25">
      <c r="A184">
        <v>3428</v>
      </c>
      <c r="B184">
        <v>244</v>
      </c>
      <c r="C184" t="s">
        <v>28</v>
      </c>
      <c r="D184">
        <v>0.54227405247813409</v>
      </c>
      <c r="E184">
        <v>59</v>
      </c>
      <c r="F184">
        <v>0.56557377049180324</v>
      </c>
      <c r="G184">
        <v>1225</v>
      </c>
      <c r="H184">
        <v>0.52081632653061227</v>
      </c>
      <c r="I184">
        <v>2.7349178240740738E-5</v>
      </c>
      <c r="J184">
        <v>0.52244897959183678</v>
      </c>
      <c r="K184">
        <v>4.8782175925925932E-6</v>
      </c>
      <c r="L184">
        <v>0.49714285714285722</v>
      </c>
      <c r="M184">
        <v>0.52653061224489794</v>
      </c>
      <c r="N184" t="s">
        <v>29</v>
      </c>
      <c r="O184">
        <v>4</v>
      </c>
      <c r="P184">
        <v>332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1.6326530612245094E-3</v>
      </c>
      <c r="W184">
        <f t="shared" si="9"/>
        <v>-2.3673469387755053E-2</v>
      </c>
      <c r="X184">
        <f t="shared" si="10"/>
        <v>5.7142857142856718E-3</v>
      </c>
      <c r="Y184" cm="1">
        <f t="array" ref="Y184">_xlfn.IFS(X184&lt;W184,0,X184&lt;V184,0,"TRUE",1)</f>
        <v>1</v>
      </c>
      <c r="Z184">
        <f t="shared" si="11"/>
        <v>1</v>
      </c>
    </row>
    <row r="185" spans="1:26" x14ac:dyDescent="0.25">
      <c r="A185">
        <v>3428</v>
      </c>
      <c r="B185">
        <v>244</v>
      </c>
      <c r="C185" t="s">
        <v>28</v>
      </c>
      <c r="D185">
        <v>0.54227405247813409</v>
      </c>
      <c r="E185">
        <v>59</v>
      </c>
      <c r="F185">
        <v>0.55327868852459017</v>
      </c>
      <c r="G185">
        <v>1225</v>
      </c>
      <c r="H185">
        <v>0.52653061224489794</v>
      </c>
      <c r="I185">
        <v>2.6327430555555561E-5</v>
      </c>
      <c r="J185">
        <v>0.52163265306122453</v>
      </c>
      <c r="K185">
        <v>3.8998148148148153E-6</v>
      </c>
      <c r="L185">
        <v>0.50775510204081631</v>
      </c>
      <c r="M185">
        <v>0.52653061224489794</v>
      </c>
      <c r="N185" t="s">
        <v>29</v>
      </c>
      <c r="O185">
        <v>4</v>
      </c>
      <c r="P185">
        <v>332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-4.8979591836734171E-3</v>
      </c>
      <c r="W185">
        <f t="shared" si="9"/>
        <v>-1.8775510204081636E-2</v>
      </c>
      <c r="X185">
        <f t="shared" si="10"/>
        <v>0</v>
      </c>
      <c r="Y185" cm="1">
        <f t="array" ref="Y185">_xlfn.IFS(X185&lt;W185,0,X185&lt;V185,0,"TRUE",1)</f>
        <v>1</v>
      </c>
      <c r="Z185">
        <f t="shared" si="11"/>
        <v>0</v>
      </c>
    </row>
    <row r="186" spans="1:26" x14ac:dyDescent="0.25">
      <c r="A186">
        <v>3428</v>
      </c>
      <c r="B186">
        <v>244</v>
      </c>
      <c r="C186" t="s">
        <v>28</v>
      </c>
      <c r="D186">
        <v>0.54227405247813409</v>
      </c>
      <c r="E186">
        <v>59</v>
      </c>
      <c r="F186">
        <v>0.56557377049180324</v>
      </c>
      <c r="G186">
        <v>1225</v>
      </c>
      <c r="H186">
        <v>0.52081632653061227</v>
      </c>
      <c r="I186">
        <v>2.7547905092592591E-5</v>
      </c>
      <c r="J186">
        <v>0.51755102040816325</v>
      </c>
      <c r="K186">
        <v>4.3086111111111111E-6</v>
      </c>
      <c r="L186">
        <v>0.50775510204081631</v>
      </c>
      <c r="M186">
        <v>0.52653061224489794</v>
      </c>
      <c r="N186" t="s">
        <v>29</v>
      </c>
      <c r="O186">
        <v>4</v>
      </c>
      <c r="P186">
        <v>332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-3.2653061224490187E-3</v>
      </c>
      <c r="W186">
        <f t="shared" si="9"/>
        <v>-1.3061224489795964E-2</v>
      </c>
      <c r="X186">
        <f t="shared" si="10"/>
        <v>5.7142857142856718E-3</v>
      </c>
      <c r="Y186" cm="1">
        <f t="array" ref="Y186">_xlfn.IFS(X186&lt;W186,0,X186&lt;V186,0,"TRUE",1)</f>
        <v>1</v>
      </c>
      <c r="Z186">
        <f t="shared" si="11"/>
        <v>1</v>
      </c>
    </row>
    <row r="187" spans="1:26" x14ac:dyDescent="0.25">
      <c r="A187">
        <v>3428</v>
      </c>
      <c r="B187">
        <v>244</v>
      </c>
      <c r="C187" t="s">
        <v>28</v>
      </c>
      <c r="D187">
        <v>0.54227405247813409</v>
      </c>
      <c r="E187">
        <v>59</v>
      </c>
      <c r="F187">
        <v>0.56147540983606559</v>
      </c>
      <c r="G187">
        <v>1225</v>
      </c>
      <c r="H187">
        <v>0.52816326530612245</v>
      </c>
      <c r="I187">
        <v>3.496600694444444E-5</v>
      </c>
      <c r="J187">
        <v>0.516734693877551</v>
      </c>
      <c r="K187">
        <v>4.4804513888888891E-6</v>
      </c>
      <c r="L187">
        <v>0.50775510204081631</v>
      </c>
      <c r="M187">
        <v>0.52653061224489794</v>
      </c>
      <c r="N187" t="s">
        <v>29</v>
      </c>
      <c r="O187">
        <v>4</v>
      </c>
      <c r="P187">
        <v>332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-1.1428571428571455E-2</v>
      </c>
      <c r="W187">
        <f t="shared" si="9"/>
        <v>-2.0408163265306145E-2</v>
      </c>
      <c r="X187">
        <f t="shared" si="10"/>
        <v>-1.6326530612245094E-3</v>
      </c>
      <c r="Y187" cm="1">
        <f t="array" ref="Y187">_xlfn.IFS(X187&lt;W187,0,X187&lt;V187,0,"TRUE",1)</f>
        <v>1</v>
      </c>
      <c r="Z187">
        <f t="shared" si="11"/>
        <v>0</v>
      </c>
    </row>
    <row r="188" spans="1:26" x14ac:dyDescent="0.25">
      <c r="A188">
        <v>3428</v>
      </c>
      <c r="B188">
        <v>244</v>
      </c>
      <c r="C188" t="s">
        <v>28</v>
      </c>
      <c r="D188">
        <v>0.54227405247813409</v>
      </c>
      <c r="E188">
        <v>59</v>
      </c>
      <c r="F188">
        <v>0.56557377049180324</v>
      </c>
      <c r="G188">
        <v>1225</v>
      </c>
      <c r="H188">
        <v>0.52897959183673471</v>
      </c>
      <c r="I188">
        <v>2.6658506944444439E-5</v>
      </c>
      <c r="J188">
        <v>0.52489795918367343</v>
      </c>
      <c r="K188">
        <v>4.0244444444444448E-6</v>
      </c>
      <c r="L188">
        <v>0.46285714285714291</v>
      </c>
      <c r="M188">
        <v>0.49877551020408162</v>
      </c>
      <c r="N188" t="s">
        <v>29</v>
      </c>
      <c r="O188">
        <v>4</v>
      </c>
      <c r="P188">
        <v>254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-4.0816326530612734E-3</v>
      </c>
      <c r="W188">
        <f t="shared" si="9"/>
        <v>-6.6122448979591797E-2</v>
      </c>
      <c r="X188">
        <f t="shared" si="10"/>
        <v>-3.020408163265309E-2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3428</v>
      </c>
      <c r="B189">
        <v>244</v>
      </c>
      <c r="C189" t="s">
        <v>28</v>
      </c>
      <c r="D189">
        <v>0.54227405247813409</v>
      </c>
      <c r="E189">
        <v>59</v>
      </c>
      <c r="F189">
        <v>0.56557377049180324</v>
      </c>
      <c r="G189">
        <v>1225</v>
      </c>
      <c r="H189">
        <v>0.5273469387755102</v>
      </c>
      <c r="I189">
        <v>3.1593229166666669E-5</v>
      </c>
      <c r="J189">
        <v>0.52489795918367343</v>
      </c>
      <c r="K189">
        <v>4.0903124999999996E-6</v>
      </c>
      <c r="L189">
        <v>0.4946938775510204</v>
      </c>
      <c r="M189">
        <v>0.49877551020408162</v>
      </c>
      <c r="N189" t="s">
        <v>29</v>
      </c>
      <c r="O189">
        <v>4</v>
      </c>
      <c r="P189">
        <v>254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-2.4489795918367641E-3</v>
      </c>
      <c r="W189">
        <f t="shared" si="9"/>
        <v>-3.2653061224489799E-2</v>
      </c>
      <c r="X189">
        <f t="shared" si="10"/>
        <v>-2.8571428571428581E-2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3428</v>
      </c>
      <c r="B190">
        <v>244</v>
      </c>
      <c r="C190" t="s">
        <v>28</v>
      </c>
      <c r="D190">
        <v>0.54227405247813409</v>
      </c>
      <c r="E190">
        <v>59</v>
      </c>
      <c r="F190">
        <v>0.56557377049180324</v>
      </c>
      <c r="G190">
        <v>1225</v>
      </c>
      <c r="H190">
        <v>0.52816326530612245</v>
      </c>
      <c r="I190">
        <v>3.7203680555555557E-5</v>
      </c>
      <c r="J190">
        <v>0.52489795918367343</v>
      </c>
      <c r="K190">
        <v>4.0939120370370368E-6</v>
      </c>
      <c r="L190">
        <v>0.46693877551020407</v>
      </c>
      <c r="M190">
        <v>0.49877551020408162</v>
      </c>
      <c r="N190" t="s">
        <v>29</v>
      </c>
      <c r="O190">
        <v>4</v>
      </c>
      <c r="P190">
        <v>254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-3.2653061224490187E-3</v>
      </c>
      <c r="W190">
        <f t="shared" si="9"/>
        <v>-6.122448979591838E-2</v>
      </c>
      <c r="X190">
        <f t="shared" si="10"/>
        <v>-2.9387755102040836E-2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3428</v>
      </c>
      <c r="B191">
        <v>244</v>
      </c>
      <c r="C191" t="s">
        <v>28</v>
      </c>
      <c r="D191">
        <v>0.54227405247813409</v>
      </c>
      <c r="E191">
        <v>59</v>
      </c>
      <c r="F191">
        <v>0.56967213114754101</v>
      </c>
      <c r="G191">
        <v>1225</v>
      </c>
      <c r="H191">
        <v>0.51755102040816325</v>
      </c>
      <c r="I191">
        <v>2.5826631944444449E-5</v>
      </c>
      <c r="J191">
        <v>0.52489795918367343</v>
      </c>
      <c r="K191">
        <v>4.9590509259259259E-6</v>
      </c>
      <c r="L191">
        <v>0.51346938775510209</v>
      </c>
      <c r="M191">
        <v>0.49877551020408162</v>
      </c>
      <c r="N191" t="s">
        <v>29</v>
      </c>
      <c r="O191">
        <v>4</v>
      </c>
      <c r="P191">
        <v>254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7.3469387755101812E-3</v>
      </c>
      <c r="W191">
        <f t="shared" si="9"/>
        <v>-4.0816326530611624E-3</v>
      </c>
      <c r="X191">
        <f t="shared" si="10"/>
        <v>-1.8775510204081636E-2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3428</v>
      </c>
      <c r="B192">
        <v>244</v>
      </c>
      <c r="C192" t="s">
        <v>28</v>
      </c>
      <c r="D192">
        <v>0.54227405247813409</v>
      </c>
      <c r="E192">
        <v>59</v>
      </c>
      <c r="F192">
        <v>0.56557377049180324</v>
      </c>
      <c r="G192">
        <v>1225</v>
      </c>
      <c r="H192">
        <v>0.52816326530612245</v>
      </c>
      <c r="I192">
        <v>3.103103009259259E-5</v>
      </c>
      <c r="J192">
        <v>0.52489795918367343</v>
      </c>
      <c r="K192">
        <v>5.8981944444444444E-6</v>
      </c>
      <c r="L192">
        <v>0.46775510204081627</v>
      </c>
      <c r="M192">
        <v>0.49877551020408162</v>
      </c>
      <c r="N192" t="s">
        <v>29</v>
      </c>
      <c r="O192">
        <v>4</v>
      </c>
      <c r="P192">
        <v>254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-3.2653061224490187E-3</v>
      </c>
      <c r="W192">
        <f t="shared" si="9"/>
        <v>-6.0408163265306181E-2</v>
      </c>
      <c r="X192">
        <f t="shared" si="10"/>
        <v>-2.9387755102040836E-2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3428</v>
      </c>
      <c r="B193">
        <v>244</v>
      </c>
      <c r="C193" t="s">
        <v>28</v>
      </c>
      <c r="D193">
        <v>0.54227405247813409</v>
      </c>
      <c r="E193">
        <v>59</v>
      </c>
      <c r="F193">
        <v>0.56557377049180324</v>
      </c>
      <c r="G193">
        <v>1225</v>
      </c>
      <c r="H193">
        <v>0.50204081632653064</v>
      </c>
      <c r="I193">
        <v>3.6354432870370372E-5</v>
      </c>
      <c r="J193">
        <v>0.52489795918367343</v>
      </c>
      <c r="K193">
        <v>3.6625810185185178E-6</v>
      </c>
      <c r="L193">
        <v>0.49387755102040809</v>
      </c>
      <c r="M193">
        <v>0.49877551020408162</v>
      </c>
      <c r="N193" t="s">
        <v>29</v>
      </c>
      <c r="O193">
        <v>4</v>
      </c>
      <c r="P193">
        <v>254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2.2857142857142798E-2</v>
      </c>
      <c r="W193">
        <f t="shared" si="9"/>
        <v>-8.1632653061225469E-3</v>
      </c>
      <c r="X193">
        <f t="shared" si="10"/>
        <v>-3.2653061224490187E-3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3428</v>
      </c>
      <c r="B194">
        <v>244</v>
      </c>
      <c r="C194" t="s">
        <v>28</v>
      </c>
      <c r="D194">
        <v>0.54227405247813409</v>
      </c>
      <c r="E194">
        <v>59</v>
      </c>
      <c r="F194">
        <v>0.56967213114754101</v>
      </c>
      <c r="G194">
        <v>1225</v>
      </c>
      <c r="H194">
        <v>0.52653061224489794</v>
      </c>
      <c r="I194">
        <v>2.725842592592593E-5</v>
      </c>
      <c r="J194">
        <v>0.52244897959183678</v>
      </c>
      <c r="K194">
        <v>3.695127314814815E-6</v>
      </c>
      <c r="L194">
        <v>0.50775510204081631</v>
      </c>
      <c r="M194">
        <v>0.51755102040816325</v>
      </c>
      <c r="N194" t="s">
        <v>29</v>
      </c>
      <c r="O194">
        <v>4</v>
      </c>
      <c r="P194">
        <v>76</v>
      </c>
      <c r="Q194">
        <v>1</v>
      </c>
      <c r="R194">
        <v>0.5</v>
      </c>
      <c r="S194" t="s">
        <v>27</v>
      </c>
      <c r="T194">
        <v>1</v>
      </c>
      <c r="U194" t="b">
        <v>0</v>
      </c>
      <c r="V194">
        <f t="shared" si="8"/>
        <v>-4.0816326530611624E-3</v>
      </c>
      <c r="W194">
        <f t="shared" si="9"/>
        <v>-1.8775510204081636E-2</v>
      </c>
      <c r="X194">
        <f t="shared" si="10"/>
        <v>-8.9795918367346905E-3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>
        <v>3428</v>
      </c>
      <c r="B195">
        <v>244</v>
      </c>
      <c r="C195" t="s">
        <v>28</v>
      </c>
      <c r="D195">
        <v>0.54227405247813409</v>
      </c>
      <c r="E195">
        <v>59</v>
      </c>
      <c r="F195">
        <v>0.56967213114754101</v>
      </c>
      <c r="G195">
        <v>1225</v>
      </c>
      <c r="H195">
        <v>0.5273469387755102</v>
      </c>
      <c r="I195">
        <v>3.3521238425925927E-5</v>
      </c>
      <c r="J195">
        <v>0.516734693877551</v>
      </c>
      <c r="K195">
        <v>4.4311342592592604E-6</v>
      </c>
      <c r="L195">
        <v>0.50775510204081631</v>
      </c>
      <c r="M195">
        <v>0.51755102040816325</v>
      </c>
      <c r="N195" t="s">
        <v>29</v>
      </c>
      <c r="O195">
        <v>4</v>
      </c>
      <c r="P195">
        <v>76</v>
      </c>
      <c r="Q195">
        <v>1</v>
      </c>
      <c r="R195">
        <v>-0.5</v>
      </c>
      <c r="S195" t="s">
        <v>27</v>
      </c>
      <c r="T195">
        <v>1</v>
      </c>
      <c r="U195" t="b">
        <v>0</v>
      </c>
      <c r="V195">
        <f t="shared" ref="V195:V258" si="12">J195-H195</f>
        <v>-1.06122448979592E-2</v>
      </c>
      <c r="W195">
        <f t="shared" ref="W195:W258" si="13">L195-H195</f>
        <v>-1.959183673469389E-2</v>
      </c>
      <c r="X195">
        <f t="shared" ref="X195:X258" si="14">M195-H195</f>
        <v>-9.7959183673469452E-3</v>
      </c>
      <c r="Y195" cm="1">
        <f t="array" ref="Y195">_xlfn.IFS(X195&lt;W195,0,X195&lt;V195,0,"TRUE",1)</f>
        <v>1</v>
      </c>
      <c r="Z195">
        <f t="shared" ref="Z195:Z258" si="15">IF(X195&gt;0,1,0)</f>
        <v>0</v>
      </c>
    </row>
    <row r="196" spans="1:26" x14ac:dyDescent="0.25">
      <c r="A196">
        <v>3428</v>
      </c>
      <c r="B196">
        <v>244</v>
      </c>
      <c r="C196" t="s">
        <v>28</v>
      </c>
      <c r="D196">
        <v>0.54227405247813409</v>
      </c>
      <c r="E196">
        <v>59</v>
      </c>
      <c r="F196">
        <v>0.56557377049180324</v>
      </c>
      <c r="G196">
        <v>1225</v>
      </c>
      <c r="H196">
        <v>0.52326530612244893</v>
      </c>
      <c r="I196">
        <v>2.8649050925925921E-5</v>
      </c>
      <c r="J196">
        <v>0.52163265306122453</v>
      </c>
      <c r="K196">
        <v>4.7182638888888887E-6</v>
      </c>
      <c r="L196">
        <v>0.48</v>
      </c>
      <c r="M196">
        <v>0.51755102040816325</v>
      </c>
      <c r="N196" t="s">
        <v>29</v>
      </c>
      <c r="O196">
        <v>4</v>
      </c>
      <c r="P196">
        <v>76</v>
      </c>
      <c r="Q196">
        <v>2</v>
      </c>
      <c r="R196">
        <v>1</v>
      </c>
      <c r="S196" t="s">
        <v>27</v>
      </c>
      <c r="T196">
        <v>1</v>
      </c>
      <c r="U196" t="b">
        <v>0</v>
      </c>
      <c r="V196">
        <f t="shared" si="12"/>
        <v>-1.6326530612243983E-3</v>
      </c>
      <c r="W196">
        <f t="shared" si="13"/>
        <v>-4.3265306122448943E-2</v>
      </c>
      <c r="X196">
        <f t="shared" si="14"/>
        <v>-5.7142857142856718E-3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>
        <v>3428</v>
      </c>
      <c r="B197">
        <v>244</v>
      </c>
      <c r="C197" t="s">
        <v>28</v>
      </c>
      <c r="D197">
        <v>0.54227405247813409</v>
      </c>
      <c r="E197">
        <v>59</v>
      </c>
      <c r="F197">
        <v>0.56967213114754101</v>
      </c>
      <c r="G197">
        <v>1225</v>
      </c>
      <c r="H197">
        <v>0.52489795918367343</v>
      </c>
      <c r="I197">
        <v>2.710611111111111E-5</v>
      </c>
      <c r="J197">
        <v>0.51428571428571423</v>
      </c>
      <c r="K197">
        <v>8.0802430555555564E-6</v>
      </c>
      <c r="L197">
        <v>0.50775510204081631</v>
      </c>
      <c r="M197">
        <v>0.51755102040816325</v>
      </c>
      <c r="N197" t="s">
        <v>29</v>
      </c>
      <c r="O197">
        <v>4</v>
      </c>
      <c r="P197">
        <v>76</v>
      </c>
      <c r="Q197">
        <v>2</v>
      </c>
      <c r="R197">
        <v>-1</v>
      </c>
      <c r="S197" t="s">
        <v>27</v>
      </c>
      <c r="T197">
        <v>1</v>
      </c>
      <c r="U197" t="b">
        <v>0</v>
      </c>
      <c r="V197">
        <f t="shared" si="12"/>
        <v>-1.06122448979592E-2</v>
      </c>
      <c r="W197">
        <f t="shared" si="13"/>
        <v>-1.7142857142857126E-2</v>
      </c>
      <c r="X197">
        <f t="shared" si="14"/>
        <v>-7.3469387755101812E-3</v>
      </c>
      <c r="Y197" cm="1">
        <f t="array" ref="Y197">_xlfn.IFS(X197&lt;W197,0,X197&lt;V197,0,"TRUE",1)</f>
        <v>1</v>
      </c>
      <c r="Z197">
        <f t="shared" si="15"/>
        <v>0</v>
      </c>
    </row>
    <row r="198" spans="1:26" x14ac:dyDescent="0.25">
      <c r="A198">
        <v>3428</v>
      </c>
      <c r="B198">
        <v>244</v>
      </c>
      <c r="C198" t="s">
        <v>28</v>
      </c>
      <c r="D198">
        <v>0.54227405247813409</v>
      </c>
      <c r="E198">
        <v>59</v>
      </c>
      <c r="F198">
        <v>0.56557377049180324</v>
      </c>
      <c r="G198">
        <v>1225</v>
      </c>
      <c r="H198">
        <v>0.52326530612244893</v>
      </c>
      <c r="I198">
        <v>2.732571759259259E-5</v>
      </c>
      <c r="J198">
        <v>0.52163265306122453</v>
      </c>
      <c r="K198">
        <v>4.9454166666666668E-6</v>
      </c>
      <c r="L198">
        <v>0.49061224489795918</v>
      </c>
      <c r="M198">
        <v>0.51755102040816325</v>
      </c>
      <c r="N198" t="s">
        <v>29</v>
      </c>
      <c r="O198">
        <v>4</v>
      </c>
      <c r="P198">
        <v>76</v>
      </c>
      <c r="Q198">
        <v>3</v>
      </c>
      <c r="R198">
        <v>2</v>
      </c>
      <c r="S198" t="s">
        <v>27</v>
      </c>
      <c r="T198">
        <v>1</v>
      </c>
      <c r="U198" t="b">
        <v>0</v>
      </c>
      <c r="V198">
        <f t="shared" si="12"/>
        <v>-1.6326530612243983E-3</v>
      </c>
      <c r="W198">
        <f t="shared" si="13"/>
        <v>-3.2653061224489743E-2</v>
      </c>
      <c r="X198">
        <f t="shared" si="14"/>
        <v>-5.7142857142856718E-3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>
        <v>3428</v>
      </c>
      <c r="B199">
        <v>244</v>
      </c>
      <c r="C199" t="s">
        <v>28</v>
      </c>
      <c r="D199">
        <v>0.54227405247813409</v>
      </c>
      <c r="E199">
        <v>59</v>
      </c>
      <c r="F199">
        <v>0.56967213114754101</v>
      </c>
      <c r="G199">
        <v>1225</v>
      </c>
      <c r="H199">
        <v>0.52489795918367343</v>
      </c>
      <c r="I199">
        <v>2.8558506944444451E-5</v>
      </c>
      <c r="J199">
        <v>0.51428571428571423</v>
      </c>
      <c r="K199">
        <v>4.923958333333333E-6</v>
      </c>
      <c r="L199">
        <v>0.48653061224489802</v>
      </c>
      <c r="M199">
        <v>0.51755102040816325</v>
      </c>
      <c r="N199" t="s">
        <v>29</v>
      </c>
      <c r="O199">
        <v>4</v>
      </c>
      <c r="P199">
        <v>76</v>
      </c>
      <c r="Q199">
        <v>3</v>
      </c>
      <c r="R199">
        <v>-2</v>
      </c>
      <c r="S199" t="s">
        <v>27</v>
      </c>
      <c r="T199">
        <v>1</v>
      </c>
      <c r="U199" t="b">
        <v>0</v>
      </c>
      <c r="V199">
        <f t="shared" si="12"/>
        <v>-1.06122448979592E-2</v>
      </c>
      <c r="W199">
        <f t="shared" si="13"/>
        <v>-3.8367346938775415E-2</v>
      </c>
      <c r="X199">
        <f t="shared" si="14"/>
        <v>-7.3469387755101812E-3</v>
      </c>
      <c r="Y199" cm="1">
        <f t="array" ref="Y199">_xlfn.IFS(X199&lt;W199,0,X199&lt;V199,0,"TRUE",1)</f>
        <v>1</v>
      </c>
      <c r="Z199">
        <f t="shared" si="15"/>
        <v>0</v>
      </c>
    </row>
    <row r="200" spans="1:26" x14ac:dyDescent="0.25">
      <c r="A200">
        <v>3428</v>
      </c>
      <c r="B200">
        <v>244</v>
      </c>
      <c r="C200" t="s">
        <v>28</v>
      </c>
      <c r="D200">
        <v>0.54227405247813409</v>
      </c>
      <c r="E200">
        <v>59</v>
      </c>
      <c r="F200">
        <v>0.57377049180327866</v>
      </c>
      <c r="G200">
        <v>1225</v>
      </c>
      <c r="H200">
        <v>0.53142857142857147</v>
      </c>
      <c r="I200">
        <v>2.7353078703703701E-5</v>
      </c>
      <c r="J200">
        <v>0.52897959183673471</v>
      </c>
      <c r="K200">
        <v>4.2191550925925922E-6</v>
      </c>
      <c r="L200">
        <v>0.50775510204081631</v>
      </c>
      <c r="M200">
        <v>0.48244897959183669</v>
      </c>
      <c r="N200" t="s">
        <v>29</v>
      </c>
      <c r="O200">
        <v>4</v>
      </c>
      <c r="P200">
        <v>394</v>
      </c>
      <c r="Q200">
        <v>1</v>
      </c>
      <c r="R200">
        <v>0.5</v>
      </c>
      <c r="S200" t="s">
        <v>27</v>
      </c>
      <c r="T200">
        <v>1</v>
      </c>
      <c r="U200" t="b">
        <v>0</v>
      </c>
      <c r="V200">
        <f t="shared" si="12"/>
        <v>-2.4489795918367641E-3</v>
      </c>
      <c r="W200">
        <f t="shared" si="13"/>
        <v>-2.3673469387755164E-2</v>
      </c>
      <c r="X200">
        <f t="shared" si="14"/>
        <v>-4.8979591836734782E-2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3428</v>
      </c>
      <c r="B201">
        <v>244</v>
      </c>
      <c r="C201" t="s">
        <v>28</v>
      </c>
      <c r="D201">
        <v>0.54227405247813409</v>
      </c>
      <c r="E201">
        <v>59</v>
      </c>
      <c r="F201">
        <v>0.57786885245901642</v>
      </c>
      <c r="G201">
        <v>1225</v>
      </c>
      <c r="H201">
        <v>0.52326530612244893</v>
      </c>
      <c r="I201">
        <v>3.5609895833333327E-5</v>
      </c>
      <c r="J201">
        <v>0.51755102040816325</v>
      </c>
      <c r="K201">
        <v>3.8453009259259257E-6</v>
      </c>
      <c r="L201">
        <v>0.50775510204081631</v>
      </c>
      <c r="M201">
        <v>0.48244897959183669</v>
      </c>
      <c r="N201" t="s">
        <v>29</v>
      </c>
      <c r="O201">
        <v>4</v>
      </c>
      <c r="P201">
        <v>394</v>
      </c>
      <c r="Q201">
        <v>1</v>
      </c>
      <c r="R201">
        <v>-0.5</v>
      </c>
      <c r="S201" t="s">
        <v>27</v>
      </c>
      <c r="T201">
        <v>1</v>
      </c>
      <c r="U201" t="b">
        <v>0</v>
      </c>
      <c r="V201">
        <f t="shared" si="12"/>
        <v>-5.7142857142856718E-3</v>
      </c>
      <c r="W201">
        <f t="shared" si="13"/>
        <v>-1.5510204081632617E-2</v>
      </c>
      <c r="X201">
        <f t="shared" si="14"/>
        <v>-4.0816326530612235E-2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3428</v>
      </c>
      <c r="B202">
        <v>244</v>
      </c>
      <c r="C202" t="s">
        <v>28</v>
      </c>
      <c r="D202">
        <v>0.54227405247813409</v>
      </c>
      <c r="E202">
        <v>59</v>
      </c>
      <c r="F202">
        <v>0.57377049180327866</v>
      </c>
      <c r="G202">
        <v>1225</v>
      </c>
      <c r="H202">
        <v>0.53224489795918373</v>
      </c>
      <c r="I202">
        <v>3.0450497685185189E-5</v>
      </c>
      <c r="J202">
        <v>0.52897959183673471</v>
      </c>
      <c r="K202">
        <v>4.9137500000000002E-6</v>
      </c>
      <c r="L202">
        <v>0.50775510204081631</v>
      </c>
      <c r="M202">
        <v>0.48244897959183669</v>
      </c>
      <c r="N202" t="s">
        <v>29</v>
      </c>
      <c r="O202">
        <v>4</v>
      </c>
      <c r="P202">
        <v>394</v>
      </c>
      <c r="Q202">
        <v>2</v>
      </c>
      <c r="R202">
        <v>1</v>
      </c>
      <c r="S202" t="s">
        <v>27</v>
      </c>
      <c r="T202">
        <v>1</v>
      </c>
      <c r="U202" t="b">
        <v>0</v>
      </c>
      <c r="V202">
        <f t="shared" si="12"/>
        <v>-3.2653061224490187E-3</v>
      </c>
      <c r="W202">
        <f t="shared" si="13"/>
        <v>-2.4489795918367419E-2</v>
      </c>
      <c r="X202">
        <f t="shared" si="14"/>
        <v>-4.9795918367347036E-2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3428</v>
      </c>
      <c r="B203">
        <v>244</v>
      </c>
      <c r="C203" t="s">
        <v>28</v>
      </c>
      <c r="D203">
        <v>0.54227405247813409</v>
      </c>
      <c r="E203">
        <v>59</v>
      </c>
      <c r="F203">
        <v>0.57786885245901642</v>
      </c>
      <c r="G203">
        <v>1225</v>
      </c>
      <c r="H203">
        <v>0.52816326530612245</v>
      </c>
      <c r="I203">
        <v>3.2724687499999998E-5</v>
      </c>
      <c r="J203">
        <v>0.51755102040816325</v>
      </c>
      <c r="K203">
        <v>3.8868171296296296E-6</v>
      </c>
      <c r="L203">
        <v>0.50775510204081631</v>
      </c>
      <c r="M203">
        <v>0.48244897959183669</v>
      </c>
      <c r="N203" t="s">
        <v>29</v>
      </c>
      <c r="O203">
        <v>4</v>
      </c>
      <c r="P203">
        <v>394</v>
      </c>
      <c r="Q203">
        <v>2</v>
      </c>
      <c r="R203">
        <v>-1</v>
      </c>
      <c r="S203" t="s">
        <v>27</v>
      </c>
      <c r="T203">
        <v>1</v>
      </c>
      <c r="U203" t="b">
        <v>0</v>
      </c>
      <c r="V203">
        <f t="shared" si="12"/>
        <v>-1.06122448979592E-2</v>
      </c>
      <c r="W203">
        <f t="shared" si="13"/>
        <v>-2.0408163265306145E-2</v>
      </c>
      <c r="X203">
        <f t="shared" si="14"/>
        <v>-4.5714285714285763E-2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3428</v>
      </c>
      <c r="B204">
        <v>244</v>
      </c>
      <c r="C204" t="s">
        <v>28</v>
      </c>
      <c r="D204">
        <v>0.54227405247813409</v>
      </c>
      <c r="E204">
        <v>59</v>
      </c>
      <c r="F204">
        <v>0.57377049180327866</v>
      </c>
      <c r="G204">
        <v>1225</v>
      </c>
      <c r="H204">
        <v>0.53224489795918373</v>
      </c>
      <c r="I204">
        <v>3.0563356481481478E-5</v>
      </c>
      <c r="J204">
        <v>0.51755102040816325</v>
      </c>
      <c r="K204">
        <v>4.6221875000000004E-6</v>
      </c>
      <c r="L204">
        <v>0.50775510204081631</v>
      </c>
      <c r="M204">
        <v>0.48244897959183669</v>
      </c>
      <c r="N204" t="s">
        <v>29</v>
      </c>
      <c r="O204">
        <v>4</v>
      </c>
      <c r="P204">
        <v>394</v>
      </c>
      <c r="Q204">
        <v>3</v>
      </c>
      <c r="R204">
        <v>2</v>
      </c>
      <c r="S204" t="s">
        <v>27</v>
      </c>
      <c r="T204">
        <v>1</v>
      </c>
      <c r="U204" t="b">
        <v>0</v>
      </c>
      <c r="V204">
        <f t="shared" si="12"/>
        <v>-1.4693877551020473E-2</v>
      </c>
      <c r="W204">
        <f t="shared" si="13"/>
        <v>-2.4489795918367419E-2</v>
      </c>
      <c r="X204">
        <f t="shared" si="14"/>
        <v>-4.9795918367347036E-2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3428</v>
      </c>
      <c r="B205">
        <v>244</v>
      </c>
      <c r="C205" t="s">
        <v>28</v>
      </c>
      <c r="D205">
        <v>0.54227405247813409</v>
      </c>
      <c r="E205">
        <v>59</v>
      </c>
      <c r="F205">
        <v>0.57786885245901642</v>
      </c>
      <c r="G205">
        <v>1225</v>
      </c>
      <c r="H205">
        <v>0.53142857142857147</v>
      </c>
      <c r="I205">
        <v>3.1470960648148149E-5</v>
      </c>
      <c r="J205">
        <v>0.51755102040816325</v>
      </c>
      <c r="K205">
        <v>4.0996296296296304E-6</v>
      </c>
      <c r="L205">
        <v>0.50775510204081631</v>
      </c>
      <c r="M205">
        <v>0.48244897959183669</v>
      </c>
      <c r="N205" t="s">
        <v>29</v>
      </c>
      <c r="O205">
        <v>4</v>
      </c>
      <c r="P205">
        <v>394</v>
      </c>
      <c r="Q205">
        <v>3</v>
      </c>
      <c r="R205">
        <v>-2</v>
      </c>
      <c r="S205" t="s">
        <v>27</v>
      </c>
      <c r="T205">
        <v>1</v>
      </c>
      <c r="U205" t="b">
        <v>0</v>
      </c>
      <c r="V205">
        <f t="shared" si="12"/>
        <v>-1.3877551020408219E-2</v>
      </c>
      <c r="W205">
        <f t="shared" si="13"/>
        <v>-2.3673469387755164E-2</v>
      </c>
      <c r="X205">
        <f t="shared" si="14"/>
        <v>-4.8979591836734782E-2</v>
      </c>
      <c r="Y205" cm="1">
        <f t="array" ref="Y205">_xlfn.IFS(X205&lt;W205,0,X205&lt;V205,0,"TRUE",1)</f>
        <v>0</v>
      </c>
      <c r="Z205">
        <f t="shared" si="15"/>
        <v>0</v>
      </c>
    </row>
    <row r="206" spans="1:26" x14ac:dyDescent="0.25">
      <c r="A206">
        <v>3428</v>
      </c>
      <c r="B206">
        <v>244</v>
      </c>
      <c r="C206" t="s">
        <v>28</v>
      </c>
      <c r="D206">
        <v>0.54227405247813409</v>
      </c>
      <c r="E206">
        <v>59</v>
      </c>
      <c r="F206">
        <v>0.56557377049180324</v>
      </c>
      <c r="G206">
        <v>1225</v>
      </c>
      <c r="H206">
        <v>0.52816326530612245</v>
      </c>
      <c r="I206">
        <v>3.2635000000000002E-5</v>
      </c>
      <c r="J206">
        <v>0.52408163265306118</v>
      </c>
      <c r="K206">
        <v>4.3052430555555552E-6</v>
      </c>
      <c r="L206">
        <v>0.49142857142857138</v>
      </c>
      <c r="M206">
        <v>0.52163265306122453</v>
      </c>
      <c r="N206" t="s">
        <v>29</v>
      </c>
      <c r="O206">
        <v>5</v>
      </c>
      <c r="P206">
        <v>35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-4.0816326530612734E-3</v>
      </c>
      <c r="W206">
        <f t="shared" si="13"/>
        <v>-3.6734693877551072E-2</v>
      </c>
      <c r="X206">
        <f t="shared" si="14"/>
        <v>-6.5306122448979265E-3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3428</v>
      </c>
      <c r="B207">
        <v>244</v>
      </c>
      <c r="C207" t="s">
        <v>28</v>
      </c>
      <c r="D207">
        <v>0.54227405247813409</v>
      </c>
      <c r="E207">
        <v>59</v>
      </c>
      <c r="F207">
        <v>0.56557377049180324</v>
      </c>
      <c r="G207">
        <v>1225</v>
      </c>
      <c r="H207">
        <v>0.52571428571428569</v>
      </c>
      <c r="I207">
        <v>2.8161122685185179E-5</v>
      </c>
      <c r="J207">
        <v>0.52163265306122453</v>
      </c>
      <c r="K207">
        <v>4.8250231481481478E-6</v>
      </c>
      <c r="L207">
        <v>0.50775510204081631</v>
      </c>
      <c r="M207">
        <v>0.52163265306122453</v>
      </c>
      <c r="N207" t="s">
        <v>29</v>
      </c>
      <c r="O207">
        <v>5</v>
      </c>
      <c r="P207">
        <v>35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-4.0816326530611624E-3</v>
      </c>
      <c r="W207">
        <f t="shared" si="13"/>
        <v>-1.7959183673469381E-2</v>
      </c>
      <c r="X207">
        <f t="shared" si="14"/>
        <v>-4.0816326530611624E-3</v>
      </c>
      <c r="Y207" cm="1">
        <f t="array" ref="Y207">_xlfn.IFS(X207&lt;W207,0,X207&lt;V207,0,"TRUE",1)</f>
        <v>1</v>
      </c>
      <c r="Z207">
        <f t="shared" si="15"/>
        <v>0</v>
      </c>
    </row>
    <row r="208" spans="1:26" x14ac:dyDescent="0.25">
      <c r="A208">
        <v>3428</v>
      </c>
      <c r="B208">
        <v>244</v>
      </c>
      <c r="C208" t="s">
        <v>28</v>
      </c>
      <c r="D208">
        <v>0.54227405247813409</v>
      </c>
      <c r="E208">
        <v>59</v>
      </c>
      <c r="F208">
        <v>0.56557377049180324</v>
      </c>
      <c r="G208">
        <v>1225</v>
      </c>
      <c r="H208">
        <v>0.5273469387755102</v>
      </c>
      <c r="I208">
        <v>3.0945069444444447E-5</v>
      </c>
      <c r="J208">
        <v>0.51591836734693874</v>
      </c>
      <c r="K208">
        <v>4.2026504629629626E-6</v>
      </c>
      <c r="L208">
        <v>0.50775510204081631</v>
      </c>
      <c r="M208">
        <v>0.52163265306122453</v>
      </c>
      <c r="N208" t="s">
        <v>29</v>
      </c>
      <c r="O208">
        <v>5</v>
      </c>
      <c r="P208">
        <v>35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-1.1428571428571455E-2</v>
      </c>
      <c r="W208">
        <f t="shared" si="13"/>
        <v>-1.959183673469389E-2</v>
      </c>
      <c r="X208">
        <f t="shared" si="14"/>
        <v>-5.7142857142856718E-3</v>
      </c>
      <c r="Y208" cm="1">
        <f t="array" ref="Y208">_xlfn.IFS(X208&lt;W208,0,X208&lt;V208,0,"TRUE",1)</f>
        <v>1</v>
      </c>
      <c r="Z208">
        <f t="shared" si="15"/>
        <v>0</v>
      </c>
    </row>
    <row r="209" spans="1:26" x14ac:dyDescent="0.25">
      <c r="A209">
        <v>3428</v>
      </c>
      <c r="B209">
        <v>244</v>
      </c>
      <c r="C209" t="s">
        <v>28</v>
      </c>
      <c r="D209">
        <v>0.54227405247813409</v>
      </c>
      <c r="E209">
        <v>59</v>
      </c>
      <c r="F209">
        <v>0.56557377049180324</v>
      </c>
      <c r="G209">
        <v>1225</v>
      </c>
      <c r="H209">
        <v>0.52326530612244893</v>
      </c>
      <c r="I209">
        <v>2.6251840277777771E-5</v>
      </c>
      <c r="J209">
        <v>0.51918367346938776</v>
      </c>
      <c r="K209">
        <v>4.9499305555555552E-6</v>
      </c>
      <c r="L209">
        <v>0.51510204081632649</v>
      </c>
      <c r="M209">
        <v>0.52163265306122453</v>
      </c>
      <c r="N209" t="s">
        <v>29</v>
      </c>
      <c r="O209">
        <v>5</v>
      </c>
      <c r="P209">
        <v>35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-4.0816326530611624E-3</v>
      </c>
      <c r="W209">
        <f t="shared" si="13"/>
        <v>-8.1632653061224358E-3</v>
      </c>
      <c r="X209">
        <f t="shared" si="14"/>
        <v>-1.6326530612243983E-3</v>
      </c>
      <c r="Y209" cm="1">
        <f t="array" ref="Y209">_xlfn.IFS(X209&lt;W209,0,X209&lt;V209,0,"TRUE",1)</f>
        <v>1</v>
      </c>
      <c r="Z209">
        <f t="shared" si="15"/>
        <v>0</v>
      </c>
    </row>
    <row r="210" spans="1:26" x14ac:dyDescent="0.25">
      <c r="A210">
        <v>3428</v>
      </c>
      <c r="B210">
        <v>244</v>
      </c>
      <c r="C210" t="s">
        <v>28</v>
      </c>
      <c r="D210">
        <v>0.54227405247813409</v>
      </c>
      <c r="E210">
        <v>59</v>
      </c>
      <c r="F210">
        <v>0.56557377049180324</v>
      </c>
      <c r="G210">
        <v>1225</v>
      </c>
      <c r="H210">
        <v>0.5273469387755102</v>
      </c>
      <c r="I210">
        <v>3.5773055555555563E-5</v>
      </c>
      <c r="J210">
        <v>0.51591836734693874</v>
      </c>
      <c r="K210">
        <v>4.402662037037037E-6</v>
      </c>
      <c r="L210">
        <v>0.49632653061224491</v>
      </c>
      <c r="M210">
        <v>0.52163265306122453</v>
      </c>
      <c r="N210" t="s">
        <v>29</v>
      </c>
      <c r="O210">
        <v>5</v>
      </c>
      <c r="P210">
        <v>35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-1.1428571428571455E-2</v>
      </c>
      <c r="W210">
        <f t="shared" si="13"/>
        <v>-3.1020408163265289E-2</v>
      </c>
      <c r="X210">
        <f t="shared" si="14"/>
        <v>-5.7142857142856718E-3</v>
      </c>
      <c r="Y210" cm="1">
        <f t="array" ref="Y210">_xlfn.IFS(X210&lt;W210,0,X210&lt;V210,0,"TRUE",1)</f>
        <v>1</v>
      </c>
      <c r="Z210">
        <f t="shared" si="15"/>
        <v>0</v>
      </c>
    </row>
    <row r="211" spans="1:26" x14ac:dyDescent="0.25">
      <c r="A211">
        <v>3428</v>
      </c>
      <c r="B211">
        <v>244</v>
      </c>
      <c r="C211" t="s">
        <v>28</v>
      </c>
      <c r="D211">
        <v>0.54227405247813409</v>
      </c>
      <c r="E211">
        <v>59</v>
      </c>
      <c r="F211">
        <v>0.56557377049180324</v>
      </c>
      <c r="G211">
        <v>1225</v>
      </c>
      <c r="H211">
        <v>0.52326530612244893</v>
      </c>
      <c r="I211">
        <v>3.113172453703704E-5</v>
      </c>
      <c r="J211">
        <v>0.51918367346938776</v>
      </c>
      <c r="K211">
        <v>4.2549537037037042E-6</v>
      </c>
      <c r="L211">
        <v>0.49714285714285722</v>
      </c>
      <c r="M211">
        <v>0.52163265306122453</v>
      </c>
      <c r="N211" t="s">
        <v>29</v>
      </c>
      <c r="O211">
        <v>5</v>
      </c>
      <c r="P211">
        <v>35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-4.0816326530611624E-3</v>
      </c>
      <c r="W211">
        <f t="shared" si="13"/>
        <v>-2.6122448979591706E-2</v>
      </c>
      <c r="X211">
        <f t="shared" si="14"/>
        <v>-1.6326530612243983E-3</v>
      </c>
      <c r="Y211" cm="1">
        <f t="array" ref="Y211">_xlfn.IFS(X211&lt;W211,0,X211&lt;V211,0,"TRUE",1)</f>
        <v>1</v>
      </c>
      <c r="Z211">
        <f t="shared" si="15"/>
        <v>0</v>
      </c>
    </row>
    <row r="212" spans="1:26" x14ac:dyDescent="0.25">
      <c r="A212">
        <v>3428</v>
      </c>
      <c r="B212">
        <v>244</v>
      </c>
      <c r="C212" t="s">
        <v>28</v>
      </c>
      <c r="D212">
        <v>0.54227405247813409</v>
      </c>
      <c r="E212">
        <v>59</v>
      </c>
      <c r="F212">
        <v>0.56967213114754101</v>
      </c>
      <c r="G212">
        <v>1225</v>
      </c>
      <c r="H212">
        <v>0.5273469387755102</v>
      </c>
      <c r="I212">
        <v>2.7532280092592589E-5</v>
      </c>
      <c r="J212">
        <v>0.52489795918367343</v>
      </c>
      <c r="K212">
        <v>3.9018055555555558E-6</v>
      </c>
      <c r="L212">
        <v>0.49551020408163271</v>
      </c>
      <c r="M212">
        <v>0.52489795918367343</v>
      </c>
      <c r="N212" t="s">
        <v>29</v>
      </c>
      <c r="O212">
        <v>5</v>
      </c>
      <c r="P212">
        <v>41</v>
      </c>
      <c r="Q212">
        <v>1</v>
      </c>
      <c r="R212">
        <v>0.5</v>
      </c>
      <c r="S212" t="s">
        <v>27</v>
      </c>
      <c r="T212">
        <v>1</v>
      </c>
      <c r="U212" t="b">
        <v>0</v>
      </c>
      <c r="V212">
        <f t="shared" si="12"/>
        <v>-2.4489795918367641E-3</v>
      </c>
      <c r="W212">
        <f t="shared" si="13"/>
        <v>-3.1836734693877489E-2</v>
      </c>
      <c r="X212">
        <f t="shared" si="14"/>
        <v>-2.4489795918367641E-3</v>
      </c>
      <c r="Y212" cm="1">
        <f t="array" ref="Y212">_xlfn.IFS(X212&lt;W212,0,X212&lt;V212,0,"TRUE",1)</f>
        <v>1</v>
      </c>
      <c r="Z212">
        <f t="shared" si="15"/>
        <v>0</v>
      </c>
    </row>
    <row r="213" spans="1:26" x14ac:dyDescent="0.25">
      <c r="A213">
        <v>3428</v>
      </c>
      <c r="B213">
        <v>244</v>
      </c>
      <c r="C213" t="s">
        <v>28</v>
      </c>
      <c r="D213">
        <v>0.54227405247813409</v>
      </c>
      <c r="E213">
        <v>59</v>
      </c>
      <c r="F213">
        <v>0.57377049180327866</v>
      </c>
      <c r="G213">
        <v>1225</v>
      </c>
      <c r="H213">
        <v>0.52571428571428569</v>
      </c>
      <c r="I213">
        <v>2.9274328703703699E-5</v>
      </c>
      <c r="J213">
        <v>0.52489795918367343</v>
      </c>
      <c r="K213">
        <v>4.0227777777777778E-6</v>
      </c>
      <c r="L213">
        <v>0.50530612244897954</v>
      </c>
      <c r="M213">
        <v>0.52489795918367343</v>
      </c>
      <c r="N213" t="s">
        <v>29</v>
      </c>
      <c r="O213">
        <v>5</v>
      </c>
      <c r="P213">
        <v>41</v>
      </c>
      <c r="Q213">
        <v>1</v>
      </c>
      <c r="R213">
        <v>-0.5</v>
      </c>
      <c r="S213" t="s">
        <v>27</v>
      </c>
      <c r="T213">
        <v>1</v>
      </c>
      <c r="U213" t="b">
        <v>0</v>
      </c>
      <c r="V213">
        <f t="shared" si="12"/>
        <v>-8.1632653061225469E-4</v>
      </c>
      <c r="W213">
        <f t="shared" si="13"/>
        <v>-2.0408163265306145E-2</v>
      </c>
      <c r="X213">
        <f t="shared" si="14"/>
        <v>-8.1632653061225469E-4</v>
      </c>
      <c r="Y213" cm="1">
        <f t="array" ref="Y213">_xlfn.IFS(X213&lt;W213,0,X213&lt;V213,0,"TRUE",1)</f>
        <v>1</v>
      </c>
      <c r="Z213">
        <f t="shared" si="15"/>
        <v>0</v>
      </c>
    </row>
    <row r="214" spans="1:26" x14ac:dyDescent="0.25">
      <c r="A214">
        <v>3428</v>
      </c>
      <c r="B214">
        <v>244</v>
      </c>
      <c r="C214" t="s">
        <v>28</v>
      </c>
      <c r="D214">
        <v>0.54227405247813409</v>
      </c>
      <c r="E214">
        <v>59</v>
      </c>
      <c r="F214">
        <v>0.56967213114754101</v>
      </c>
      <c r="G214">
        <v>1225</v>
      </c>
      <c r="H214">
        <v>0.52489795918367343</v>
      </c>
      <c r="I214">
        <v>2.6299398148148148E-5</v>
      </c>
      <c r="J214">
        <v>0.52489795918367343</v>
      </c>
      <c r="K214">
        <v>4.2052083333333333E-6</v>
      </c>
      <c r="L214">
        <v>0.51265306122448984</v>
      </c>
      <c r="M214">
        <v>0.52489795918367343</v>
      </c>
      <c r="N214" t="s">
        <v>29</v>
      </c>
      <c r="O214">
        <v>5</v>
      </c>
      <c r="P214">
        <v>41</v>
      </c>
      <c r="Q214">
        <v>2</v>
      </c>
      <c r="R214">
        <v>1</v>
      </c>
      <c r="S214" t="s">
        <v>27</v>
      </c>
      <c r="T214">
        <v>1</v>
      </c>
      <c r="U214" t="b">
        <v>0</v>
      </c>
      <c r="V214">
        <f t="shared" si="12"/>
        <v>0</v>
      </c>
      <c r="W214">
        <f t="shared" si="13"/>
        <v>-1.2244897959183598E-2</v>
      </c>
      <c r="X214">
        <f t="shared" si="14"/>
        <v>0</v>
      </c>
      <c r="Y214" cm="1">
        <f t="array" ref="Y214">_xlfn.IFS(X214&lt;W214,0,X214&lt;V214,0,"TRUE",1)</f>
        <v>1</v>
      </c>
      <c r="Z214">
        <f t="shared" si="15"/>
        <v>0</v>
      </c>
    </row>
    <row r="215" spans="1:26" x14ac:dyDescent="0.25">
      <c r="A215">
        <v>3428</v>
      </c>
      <c r="B215">
        <v>244</v>
      </c>
      <c r="C215" t="s">
        <v>28</v>
      </c>
      <c r="D215">
        <v>0.54227405247813409</v>
      </c>
      <c r="E215">
        <v>59</v>
      </c>
      <c r="F215">
        <v>0.57377049180327866</v>
      </c>
      <c r="G215">
        <v>1225</v>
      </c>
      <c r="H215">
        <v>0.52653061224489794</v>
      </c>
      <c r="I215">
        <v>3.2703715277777778E-5</v>
      </c>
      <c r="J215">
        <v>0.52489795918367343</v>
      </c>
      <c r="K215">
        <v>3.8451157407407411E-6</v>
      </c>
      <c r="L215">
        <v>0.49142857142857138</v>
      </c>
      <c r="M215">
        <v>0.52489795918367343</v>
      </c>
      <c r="N215" t="s">
        <v>29</v>
      </c>
      <c r="O215">
        <v>5</v>
      </c>
      <c r="P215">
        <v>41</v>
      </c>
      <c r="Q215">
        <v>2</v>
      </c>
      <c r="R215">
        <v>-1</v>
      </c>
      <c r="S215" t="s">
        <v>27</v>
      </c>
      <c r="T215">
        <v>1</v>
      </c>
      <c r="U215" t="b">
        <v>0</v>
      </c>
      <c r="V215">
        <f t="shared" si="12"/>
        <v>-1.6326530612245094E-3</v>
      </c>
      <c r="W215">
        <f t="shared" si="13"/>
        <v>-3.5102040816326563E-2</v>
      </c>
      <c r="X215">
        <f t="shared" si="14"/>
        <v>-1.6326530612245094E-3</v>
      </c>
      <c r="Y215" cm="1">
        <f t="array" ref="Y215">_xlfn.IFS(X215&lt;W215,0,X215&lt;V215,0,"TRUE",1)</f>
        <v>1</v>
      </c>
      <c r="Z215">
        <f t="shared" si="15"/>
        <v>0</v>
      </c>
    </row>
    <row r="216" spans="1:26" x14ac:dyDescent="0.25">
      <c r="A216">
        <v>3428</v>
      </c>
      <c r="B216">
        <v>244</v>
      </c>
      <c r="C216" t="s">
        <v>28</v>
      </c>
      <c r="D216">
        <v>0.54227405247813409</v>
      </c>
      <c r="E216">
        <v>59</v>
      </c>
      <c r="F216">
        <v>0.56967213114754101</v>
      </c>
      <c r="G216">
        <v>1225</v>
      </c>
      <c r="H216">
        <v>0.52408163265306118</v>
      </c>
      <c r="I216">
        <v>2.727523148148148E-5</v>
      </c>
      <c r="J216">
        <v>0.52489795918367343</v>
      </c>
      <c r="K216">
        <v>7.3423495370370369E-6</v>
      </c>
      <c r="L216">
        <v>0.50775510204081631</v>
      </c>
      <c r="M216">
        <v>0.52489795918367343</v>
      </c>
      <c r="N216" t="s">
        <v>29</v>
      </c>
      <c r="O216">
        <v>5</v>
      </c>
      <c r="P216">
        <v>41</v>
      </c>
      <c r="Q216">
        <v>3</v>
      </c>
      <c r="R216">
        <v>2</v>
      </c>
      <c r="S216" t="s">
        <v>27</v>
      </c>
      <c r="T216">
        <v>1</v>
      </c>
      <c r="U216" t="b">
        <v>0</v>
      </c>
      <c r="V216">
        <f t="shared" si="12"/>
        <v>8.1632653061225469E-4</v>
      </c>
      <c r="W216">
        <f t="shared" si="13"/>
        <v>-1.6326530612244872E-2</v>
      </c>
      <c r="X216">
        <f t="shared" si="14"/>
        <v>8.1632653061225469E-4</v>
      </c>
      <c r="Y216" cm="1">
        <f t="array" ref="Y216">_xlfn.IFS(X216&lt;W216,0,X216&lt;V216,0,"TRUE",1)</f>
        <v>1</v>
      </c>
      <c r="Z216">
        <f t="shared" si="15"/>
        <v>1</v>
      </c>
    </row>
    <row r="217" spans="1:26" x14ac:dyDescent="0.25">
      <c r="A217">
        <v>3428</v>
      </c>
      <c r="B217">
        <v>244</v>
      </c>
      <c r="C217" t="s">
        <v>28</v>
      </c>
      <c r="D217">
        <v>0.54227405247813409</v>
      </c>
      <c r="E217">
        <v>59</v>
      </c>
      <c r="F217">
        <v>0.57377049180327866</v>
      </c>
      <c r="G217">
        <v>1225</v>
      </c>
      <c r="H217">
        <v>0.52897959183673471</v>
      </c>
      <c r="I217">
        <v>3.1016863425925933E-5</v>
      </c>
      <c r="J217">
        <v>0.52489795918367343</v>
      </c>
      <c r="K217">
        <v>4.6749884259259264E-6</v>
      </c>
      <c r="L217">
        <v>0.50775510204081631</v>
      </c>
      <c r="M217">
        <v>0.52489795918367343</v>
      </c>
      <c r="N217" t="s">
        <v>29</v>
      </c>
      <c r="O217">
        <v>5</v>
      </c>
      <c r="P217">
        <v>41</v>
      </c>
      <c r="Q217">
        <v>3</v>
      </c>
      <c r="R217">
        <v>-2</v>
      </c>
      <c r="S217" t="s">
        <v>27</v>
      </c>
      <c r="T217">
        <v>1</v>
      </c>
      <c r="U217" t="b">
        <v>0</v>
      </c>
      <c r="V217">
        <f t="shared" si="12"/>
        <v>-4.0816326530612734E-3</v>
      </c>
      <c r="W217">
        <f t="shared" si="13"/>
        <v>-2.12244897959184E-2</v>
      </c>
      <c r="X217">
        <f t="shared" si="14"/>
        <v>-4.0816326530612734E-3</v>
      </c>
      <c r="Y217" cm="1">
        <f t="array" ref="Y217">_xlfn.IFS(X217&lt;W217,0,X217&lt;V217,0,"TRUE",1)</f>
        <v>1</v>
      </c>
      <c r="Z217">
        <f t="shared" si="15"/>
        <v>0</v>
      </c>
    </row>
    <row r="218" spans="1:26" x14ac:dyDescent="0.25">
      <c r="A218">
        <v>3428</v>
      </c>
      <c r="B218">
        <v>244</v>
      </c>
      <c r="C218" t="s">
        <v>28</v>
      </c>
      <c r="D218">
        <v>0.54227405247813409</v>
      </c>
      <c r="E218">
        <v>59</v>
      </c>
      <c r="F218">
        <v>0.56967213114754101</v>
      </c>
      <c r="G218">
        <v>1225</v>
      </c>
      <c r="H218">
        <v>0.52897959183673471</v>
      </c>
      <c r="I218">
        <v>3.251515046296296E-5</v>
      </c>
      <c r="J218">
        <v>0.52489795918367343</v>
      </c>
      <c r="K218">
        <v>4.3034259259259257E-6</v>
      </c>
      <c r="L218">
        <v>0.49224489795918369</v>
      </c>
      <c r="M218">
        <v>0.42530612244897958</v>
      </c>
      <c r="N218" t="s">
        <v>29</v>
      </c>
      <c r="O218">
        <v>3</v>
      </c>
      <c r="P218">
        <v>884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-4.0816326530612734E-3</v>
      </c>
      <c r="W218">
        <f t="shared" si="13"/>
        <v>-3.6734693877551017E-2</v>
      </c>
      <c r="X218">
        <f t="shared" si="14"/>
        <v>-0.10367346938775512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3428</v>
      </c>
      <c r="B219">
        <v>244</v>
      </c>
      <c r="C219" t="s">
        <v>28</v>
      </c>
      <c r="D219">
        <v>0.54227405247813409</v>
      </c>
      <c r="E219">
        <v>59</v>
      </c>
      <c r="F219">
        <v>0.56967213114754101</v>
      </c>
      <c r="G219">
        <v>1225</v>
      </c>
      <c r="H219">
        <v>0.52897959183673471</v>
      </c>
      <c r="I219">
        <v>2.704770833333333E-5</v>
      </c>
      <c r="J219">
        <v>0.52489795918367343</v>
      </c>
      <c r="K219">
        <v>3.9833449074074076E-6</v>
      </c>
      <c r="L219">
        <v>0.50693877551020405</v>
      </c>
      <c r="M219">
        <v>0.42530612244897958</v>
      </c>
      <c r="N219" t="s">
        <v>29</v>
      </c>
      <c r="O219">
        <v>3</v>
      </c>
      <c r="P219">
        <v>884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-4.0816326530612734E-3</v>
      </c>
      <c r="W219">
        <f t="shared" si="13"/>
        <v>-2.2040816326530654E-2</v>
      </c>
      <c r="X219">
        <f t="shared" si="14"/>
        <v>-0.10367346938775512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3428</v>
      </c>
      <c r="B220">
        <v>244</v>
      </c>
      <c r="C220" t="s">
        <v>28</v>
      </c>
      <c r="D220">
        <v>0.54227405247813409</v>
      </c>
      <c r="E220">
        <v>59</v>
      </c>
      <c r="F220">
        <v>0.56967213114754101</v>
      </c>
      <c r="G220">
        <v>1225</v>
      </c>
      <c r="H220">
        <v>0.52897959183673471</v>
      </c>
      <c r="I220">
        <v>3.4159560185185181E-5</v>
      </c>
      <c r="J220">
        <v>0.52489795918367343</v>
      </c>
      <c r="K220">
        <v>5.3143055555555554E-6</v>
      </c>
      <c r="L220">
        <v>0.49306122448979589</v>
      </c>
      <c r="M220">
        <v>0.42530612244897958</v>
      </c>
      <c r="N220" t="s">
        <v>29</v>
      </c>
      <c r="O220">
        <v>3</v>
      </c>
      <c r="P220">
        <v>884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-4.0816326530612734E-3</v>
      </c>
      <c r="W220">
        <f t="shared" si="13"/>
        <v>-3.5918367346938818E-2</v>
      </c>
      <c r="X220">
        <f t="shared" si="14"/>
        <v>-0.10367346938775512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3428</v>
      </c>
      <c r="B221">
        <v>244</v>
      </c>
      <c r="C221" t="s">
        <v>28</v>
      </c>
      <c r="D221">
        <v>0.54227405247813409</v>
      </c>
      <c r="E221">
        <v>59</v>
      </c>
      <c r="F221">
        <v>0.56967213114754101</v>
      </c>
      <c r="G221">
        <v>1225</v>
      </c>
      <c r="H221">
        <v>0.52897959183673471</v>
      </c>
      <c r="I221">
        <v>2.6744953703703701E-5</v>
      </c>
      <c r="J221">
        <v>0.52489795918367343</v>
      </c>
      <c r="K221">
        <v>4.7936689814814819E-6</v>
      </c>
      <c r="L221">
        <v>0.51102040816326533</v>
      </c>
      <c r="M221">
        <v>0.42530612244897958</v>
      </c>
      <c r="N221" t="s">
        <v>29</v>
      </c>
      <c r="O221">
        <v>3</v>
      </c>
      <c r="P221">
        <v>884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-4.0816326530612734E-3</v>
      </c>
      <c r="W221">
        <f t="shared" si="13"/>
        <v>-1.7959183673469381E-2</v>
      </c>
      <c r="X221">
        <f t="shared" si="14"/>
        <v>-0.10367346938775512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3428</v>
      </c>
      <c r="B222">
        <v>244</v>
      </c>
      <c r="C222" t="s">
        <v>28</v>
      </c>
      <c r="D222">
        <v>0.54227405247813409</v>
      </c>
      <c r="E222">
        <v>59</v>
      </c>
      <c r="F222">
        <v>0.56967213114754101</v>
      </c>
      <c r="G222">
        <v>1225</v>
      </c>
      <c r="H222">
        <v>0.52897959183673471</v>
      </c>
      <c r="I222">
        <v>3.3625578703703702E-5</v>
      </c>
      <c r="J222">
        <v>0.52489795918367343</v>
      </c>
      <c r="K222">
        <v>4.374884259259259E-6</v>
      </c>
      <c r="L222">
        <v>0.516734693877551</v>
      </c>
      <c r="M222">
        <v>0.42530612244897958</v>
      </c>
      <c r="N222" t="s">
        <v>29</v>
      </c>
      <c r="O222">
        <v>3</v>
      </c>
      <c r="P222">
        <v>884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-4.0816326530612734E-3</v>
      </c>
      <c r="W222">
        <f t="shared" si="13"/>
        <v>-1.2244897959183709E-2</v>
      </c>
      <c r="X222">
        <f t="shared" si="14"/>
        <v>-0.10367346938775512</v>
      </c>
      <c r="Y222" cm="1">
        <f t="array" ref="Y222">_xlfn.IFS(X222&lt;W222,0,X222&lt;V222,0,"TRUE",1)</f>
        <v>0</v>
      </c>
      <c r="Z222">
        <f t="shared" si="15"/>
        <v>0</v>
      </c>
    </row>
    <row r="223" spans="1:26" x14ac:dyDescent="0.25">
      <c r="A223">
        <v>3428</v>
      </c>
      <c r="B223">
        <v>244</v>
      </c>
      <c r="C223" t="s">
        <v>28</v>
      </c>
      <c r="D223">
        <v>0.54227405247813409</v>
      </c>
      <c r="E223">
        <v>59</v>
      </c>
      <c r="F223">
        <v>0.56967213114754101</v>
      </c>
      <c r="G223">
        <v>1225</v>
      </c>
      <c r="H223">
        <v>0.52897959183673471</v>
      </c>
      <c r="I223">
        <v>3.4582187499999998E-5</v>
      </c>
      <c r="J223">
        <v>0.52489795918367343</v>
      </c>
      <c r="K223">
        <v>4.385763888888889E-6</v>
      </c>
      <c r="L223">
        <v>0.52163265306122453</v>
      </c>
      <c r="M223">
        <v>0.42530612244897958</v>
      </c>
      <c r="N223" t="s">
        <v>29</v>
      </c>
      <c r="O223">
        <v>3</v>
      </c>
      <c r="P223">
        <v>884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-4.0816326530612734E-3</v>
      </c>
      <c r="W223">
        <f t="shared" si="13"/>
        <v>-7.3469387755101812E-3</v>
      </c>
      <c r="X223">
        <f t="shared" si="14"/>
        <v>-0.10367346938775512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3428</v>
      </c>
      <c r="B224">
        <v>244</v>
      </c>
      <c r="C224" t="s">
        <v>28</v>
      </c>
      <c r="D224">
        <v>0.54227405247813409</v>
      </c>
      <c r="E224">
        <v>59</v>
      </c>
      <c r="F224">
        <v>0.56967213114754101</v>
      </c>
      <c r="G224">
        <v>1225</v>
      </c>
      <c r="H224">
        <v>0.52897959183673471</v>
      </c>
      <c r="I224">
        <v>2.5564722222222221E-5</v>
      </c>
      <c r="J224">
        <v>0.52489795918367343</v>
      </c>
      <c r="K224">
        <v>3.7510069444444441E-6</v>
      </c>
      <c r="L224">
        <v>0.50775510204081631</v>
      </c>
      <c r="M224">
        <v>0.52897959183673471</v>
      </c>
      <c r="N224" t="s">
        <v>29</v>
      </c>
      <c r="O224">
        <v>4</v>
      </c>
      <c r="P224">
        <v>298</v>
      </c>
      <c r="Q224">
        <v>1</v>
      </c>
      <c r="R224">
        <v>0.5</v>
      </c>
      <c r="S224" t="s">
        <v>27</v>
      </c>
      <c r="T224">
        <v>1</v>
      </c>
      <c r="U224" t="b">
        <v>1</v>
      </c>
      <c r="V224">
        <f t="shared" si="12"/>
        <v>-4.0816326530612734E-3</v>
      </c>
      <c r="W224">
        <f t="shared" si="13"/>
        <v>-2.12244897959184E-2</v>
      </c>
      <c r="X224">
        <f t="shared" si="14"/>
        <v>0</v>
      </c>
      <c r="Y224" cm="1">
        <f t="array" ref="Y224">_xlfn.IFS(X224&lt;W224,0,X224&lt;V224,0,"TRUE",1)</f>
        <v>1</v>
      </c>
      <c r="Z224">
        <f t="shared" si="15"/>
        <v>0</v>
      </c>
    </row>
    <row r="225" spans="1:26" x14ac:dyDescent="0.25">
      <c r="A225">
        <v>3428</v>
      </c>
      <c r="B225">
        <v>244</v>
      </c>
      <c r="C225" t="s">
        <v>28</v>
      </c>
      <c r="D225">
        <v>0.54227405247813409</v>
      </c>
      <c r="E225">
        <v>59</v>
      </c>
      <c r="F225">
        <v>0.56557377049180324</v>
      </c>
      <c r="G225">
        <v>1225</v>
      </c>
      <c r="H225">
        <v>0.52571428571428569</v>
      </c>
      <c r="I225">
        <v>3.1167939814814813E-5</v>
      </c>
      <c r="J225">
        <v>0.51020408163265307</v>
      </c>
      <c r="K225">
        <v>6.1642245370370371E-6</v>
      </c>
      <c r="L225">
        <v>0.49551020408163271</v>
      </c>
      <c r="M225">
        <v>0.52571428571428569</v>
      </c>
      <c r="N225" t="s">
        <v>29</v>
      </c>
      <c r="O225">
        <v>4</v>
      </c>
      <c r="P225">
        <v>298</v>
      </c>
      <c r="Q225">
        <v>1</v>
      </c>
      <c r="R225">
        <v>-0.5</v>
      </c>
      <c r="S225" t="s">
        <v>27</v>
      </c>
      <c r="T225">
        <v>1</v>
      </c>
      <c r="U225" t="b">
        <v>1</v>
      </c>
      <c r="V225">
        <f t="shared" si="12"/>
        <v>-1.5510204081632617E-2</v>
      </c>
      <c r="W225">
        <f t="shared" si="13"/>
        <v>-3.0204081632652979E-2</v>
      </c>
      <c r="X225">
        <f t="shared" si="14"/>
        <v>0</v>
      </c>
      <c r="Y225" cm="1">
        <f t="array" ref="Y225">_xlfn.IFS(X225&lt;W225,0,X225&lt;V225,0,"TRUE",1)</f>
        <v>1</v>
      </c>
      <c r="Z225">
        <f t="shared" si="15"/>
        <v>0</v>
      </c>
    </row>
    <row r="226" spans="1:26" x14ac:dyDescent="0.25">
      <c r="A226">
        <v>3428</v>
      </c>
      <c r="B226">
        <v>244</v>
      </c>
      <c r="C226" t="s">
        <v>28</v>
      </c>
      <c r="D226">
        <v>0.54227405247813409</v>
      </c>
      <c r="E226">
        <v>59</v>
      </c>
      <c r="F226">
        <v>0.56967213114754101</v>
      </c>
      <c r="G226">
        <v>1225</v>
      </c>
      <c r="H226">
        <v>0.52897959183673471</v>
      </c>
      <c r="I226">
        <v>3.4070810185185187E-5</v>
      </c>
      <c r="J226">
        <v>0.52489795918367343</v>
      </c>
      <c r="K226">
        <v>4.3720370370370376E-6</v>
      </c>
      <c r="L226">
        <v>0.4946938775510204</v>
      </c>
      <c r="M226">
        <v>0.52897959183673471</v>
      </c>
      <c r="N226" t="s">
        <v>29</v>
      </c>
      <c r="O226">
        <v>4</v>
      </c>
      <c r="P226">
        <v>298</v>
      </c>
      <c r="Q226">
        <v>2</v>
      </c>
      <c r="R226">
        <v>1</v>
      </c>
      <c r="S226" t="s">
        <v>27</v>
      </c>
      <c r="T226">
        <v>1</v>
      </c>
      <c r="U226" t="b">
        <v>1</v>
      </c>
      <c r="V226">
        <f t="shared" si="12"/>
        <v>-4.0816326530612734E-3</v>
      </c>
      <c r="W226">
        <f t="shared" si="13"/>
        <v>-3.4285714285714308E-2</v>
      </c>
      <c r="X226">
        <f t="shared" si="14"/>
        <v>0</v>
      </c>
      <c r="Y226" cm="1">
        <f t="array" ref="Y226">_xlfn.IFS(X226&lt;W226,0,X226&lt;V226,0,"TRUE",1)</f>
        <v>1</v>
      </c>
      <c r="Z226">
        <f t="shared" si="15"/>
        <v>0</v>
      </c>
    </row>
    <row r="227" spans="1:26" x14ac:dyDescent="0.25">
      <c r="A227">
        <v>3428</v>
      </c>
      <c r="B227">
        <v>244</v>
      </c>
      <c r="C227" t="s">
        <v>28</v>
      </c>
      <c r="D227">
        <v>0.54227405247813409</v>
      </c>
      <c r="E227">
        <v>59</v>
      </c>
      <c r="F227">
        <v>0.56147540983606559</v>
      </c>
      <c r="G227">
        <v>1225</v>
      </c>
      <c r="H227">
        <v>0.51836734693877551</v>
      </c>
      <c r="I227">
        <v>2.5262465277777779E-5</v>
      </c>
      <c r="J227">
        <v>0.50693877551020405</v>
      </c>
      <c r="K227">
        <v>4.6421875000000002E-6</v>
      </c>
      <c r="L227">
        <v>0.48489795918367351</v>
      </c>
      <c r="M227">
        <v>0.51836734693877551</v>
      </c>
      <c r="N227" t="s">
        <v>29</v>
      </c>
      <c r="O227">
        <v>4</v>
      </c>
      <c r="P227">
        <v>298</v>
      </c>
      <c r="Q227">
        <v>2</v>
      </c>
      <c r="R227">
        <v>-1</v>
      </c>
      <c r="S227" t="s">
        <v>27</v>
      </c>
      <c r="T227">
        <v>1</v>
      </c>
      <c r="U227" t="b">
        <v>1</v>
      </c>
      <c r="V227">
        <f t="shared" si="12"/>
        <v>-1.1428571428571455E-2</v>
      </c>
      <c r="W227">
        <f t="shared" si="13"/>
        <v>-3.3469387755101998E-2</v>
      </c>
      <c r="X227">
        <f t="shared" si="14"/>
        <v>0</v>
      </c>
      <c r="Y227" cm="1">
        <f t="array" ref="Y227">_xlfn.IFS(X227&lt;W227,0,X227&lt;V227,0,"TRUE",1)</f>
        <v>1</v>
      </c>
      <c r="Z227">
        <f t="shared" si="15"/>
        <v>0</v>
      </c>
    </row>
    <row r="228" spans="1:26" x14ac:dyDescent="0.25">
      <c r="A228">
        <v>3428</v>
      </c>
      <c r="B228">
        <v>244</v>
      </c>
      <c r="C228" t="s">
        <v>28</v>
      </c>
      <c r="D228">
        <v>0.54227405247813409</v>
      </c>
      <c r="E228">
        <v>59</v>
      </c>
      <c r="F228">
        <v>0.56967213114754101</v>
      </c>
      <c r="G228">
        <v>1225</v>
      </c>
      <c r="H228">
        <v>0.52897959183673471</v>
      </c>
      <c r="I228">
        <v>6.250601851851852E-5</v>
      </c>
      <c r="J228">
        <v>0.52489795918367343</v>
      </c>
      <c r="K228">
        <v>9.2861226851851842E-6</v>
      </c>
      <c r="L228">
        <v>0.50775510204081631</v>
      </c>
      <c r="M228">
        <v>0.52897959183673471</v>
      </c>
      <c r="N228" t="s">
        <v>29</v>
      </c>
      <c r="O228">
        <v>4</v>
      </c>
      <c r="P228">
        <v>298</v>
      </c>
      <c r="Q228">
        <v>3</v>
      </c>
      <c r="R228">
        <v>2</v>
      </c>
      <c r="S228" t="s">
        <v>27</v>
      </c>
      <c r="T228">
        <v>1</v>
      </c>
      <c r="U228" t="b">
        <v>1</v>
      </c>
      <c r="V228">
        <f t="shared" si="12"/>
        <v>-4.0816326530612734E-3</v>
      </c>
      <c r="W228">
        <f t="shared" si="13"/>
        <v>-2.12244897959184E-2</v>
      </c>
      <c r="X228">
        <f t="shared" si="14"/>
        <v>0</v>
      </c>
      <c r="Y228" cm="1">
        <f t="array" ref="Y228">_xlfn.IFS(X228&lt;W228,0,X228&lt;V228,0,"TRUE",1)</f>
        <v>1</v>
      </c>
      <c r="Z228">
        <f t="shared" si="15"/>
        <v>0</v>
      </c>
    </row>
    <row r="229" spans="1:26" x14ac:dyDescent="0.25">
      <c r="A229">
        <v>3428</v>
      </c>
      <c r="B229">
        <v>244</v>
      </c>
      <c r="C229" t="s">
        <v>28</v>
      </c>
      <c r="D229">
        <v>0.54227405247813409</v>
      </c>
      <c r="E229">
        <v>59</v>
      </c>
      <c r="F229">
        <v>0.54508196721311475</v>
      </c>
      <c r="G229">
        <v>1225</v>
      </c>
      <c r="H229">
        <v>0.49551020408163271</v>
      </c>
      <c r="I229">
        <v>3.1656388888888888E-5</v>
      </c>
      <c r="J229">
        <v>0.49959183673469387</v>
      </c>
      <c r="K229">
        <v>4.2908796296296296E-6</v>
      </c>
      <c r="L229">
        <v>0.47510204081632651</v>
      </c>
      <c r="M229">
        <v>-1</v>
      </c>
      <c r="N229" t="s">
        <v>29</v>
      </c>
      <c r="O229">
        <v>4</v>
      </c>
      <c r="P229">
        <v>298</v>
      </c>
      <c r="Q229">
        <v>3</v>
      </c>
      <c r="R229">
        <v>-2</v>
      </c>
      <c r="S229" t="s">
        <v>27</v>
      </c>
      <c r="T229">
        <v>1</v>
      </c>
      <c r="U229" t="b">
        <v>1</v>
      </c>
      <c r="V229">
        <f t="shared" si="12"/>
        <v>4.0816326530611624E-3</v>
      </c>
      <c r="W229">
        <f t="shared" si="13"/>
        <v>-2.0408163265306201E-2</v>
      </c>
      <c r="X229">
        <f t="shared" si="14"/>
        <v>-1.4955102040816328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3428</v>
      </c>
      <c r="B230">
        <v>244</v>
      </c>
      <c r="C230" t="s">
        <v>28</v>
      </c>
      <c r="D230">
        <v>0.54227405247813409</v>
      </c>
      <c r="E230">
        <v>59</v>
      </c>
      <c r="F230">
        <v>0.56557377049180324</v>
      </c>
      <c r="G230">
        <v>1225</v>
      </c>
      <c r="H230">
        <v>0.5273469387755102</v>
      </c>
      <c r="I230">
        <v>3.589230324074074E-5</v>
      </c>
      <c r="J230">
        <v>0.53061224489795922</v>
      </c>
      <c r="K230">
        <v>4.3453703703703701E-6</v>
      </c>
      <c r="L230">
        <v>0.49551020408163271</v>
      </c>
      <c r="M230">
        <v>0.52408163265306118</v>
      </c>
      <c r="N230" t="s">
        <v>29</v>
      </c>
      <c r="O230">
        <v>5</v>
      </c>
      <c r="P230">
        <v>117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12"/>
        <v>3.2653061224490187E-3</v>
      </c>
      <c r="W230">
        <f t="shared" si="13"/>
        <v>-3.1836734693877489E-2</v>
      </c>
      <c r="X230">
        <f t="shared" si="14"/>
        <v>-3.2653061224490187E-3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3428</v>
      </c>
      <c r="B231">
        <v>244</v>
      </c>
      <c r="C231" t="s">
        <v>28</v>
      </c>
      <c r="D231">
        <v>0.54227405247813409</v>
      </c>
      <c r="E231">
        <v>59</v>
      </c>
      <c r="F231">
        <v>0.56967213114754101</v>
      </c>
      <c r="G231">
        <v>1225</v>
      </c>
      <c r="H231">
        <v>0.52816326530612245</v>
      </c>
      <c r="I231">
        <v>2.7466087962962961E-5</v>
      </c>
      <c r="J231">
        <v>0.52408163265306118</v>
      </c>
      <c r="K231">
        <v>3.8431944444444446E-6</v>
      </c>
      <c r="L231">
        <v>0.50775510204081631</v>
      </c>
      <c r="M231">
        <v>0.52408163265306118</v>
      </c>
      <c r="N231" t="s">
        <v>29</v>
      </c>
      <c r="O231">
        <v>5</v>
      </c>
      <c r="P231">
        <v>117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12"/>
        <v>-4.0816326530612734E-3</v>
      </c>
      <c r="W231">
        <f t="shared" si="13"/>
        <v>-2.0408163265306145E-2</v>
      </c>
      <c r="X231">
        <f t="shared" si="14"/>
        <v>-4.0816326530612734E-3</v>
      </c>
      <c r="Y231" cm="1">
        <f t="array" ref="Y231">_xlfn.IFS(X231&lt;W231,0,X231&lt;V231,0,"TRUE",1)</f>
        <v>1</v>
      </c>
      <c r="Z231">
        <f t="shared" si="15"/>
        <v>0</v>
      </c>
    </row>
    <row r="232" spans="1:26" x14ac:dyDescent="0.25">
      <c r="A232">
        <v>3428</v>
      </c>
      <c r="B232">
        <v>244</v>
      </c>
      <c r="C232" t="s">
        <v>28</v>
      </c>
      <c r="D232">
        <v>0.54227405247813409</v>
      </c>
      <c r="E232">
        <v>59</v>
      </c>
      <c r="F232">
        <v>0.56557377049180324</v>
      </c>
      <c r="G232">
        <v>1225</v>
      </c>
      <c r="H232">
        <v>0.5273469387755102</v>
      </c>
      <c r="I232">
        <v>2.828237268518518E-5</v>
      </c>
      <c r="J232">
        <v>0.53061224489795922</v>
      </c>
      <c r="K232">
        <v>3.6566782407407408E-6</v>
      </c>
      <c r="L232">
        <v>0.50775510204081631</v>
      </c>
      <c r="M232">
        <v>0.52408163265306118</v>
      </c>
      <c r="N232" t="s">
        <v>29</v>
      </c>
      <c r="O232">
        <v>5</v>
      </c>
      <c r="P232">
        <v>117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12"/>
        <v>3.2653061224490187E-3</v>
      </c>
      <c r="W232">
        <f t="shared" si="13"/>
        <v>-1.959183673469389E-2</v>
      </c>
      <c r="X232">
        <f t="shared" si="14"/>
        <v>-3.2653061224490187E-3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3428</v>
      </c>
      <c r="B233">
        <v>244</v>
      </c>
      <c r="C233" t="s">
        <v>28</v>
      </c>
      <c r="D233">
        <v>0.54227405247813409</v>
      </c>
      <c r="E233">
        <v>59</v>
      </c>
      <c r="F233">
        <v>0.56967213114754101</v>
      </c>
      <c r="G233">
        <v>1225</v>
      </c>
      <c r="H233">
        <v>0.52571428571428569</v>
      </c>
      <c r="I233">
        <v>2.961157407407407E-5</v>
      </c>
      <c r="J233">
        <v>0.51510204081632649</v>
      </c>
      <c r="K233">
        <v>3.9305787037037036E-6</v>
      </c>
      <c r="L233">
        <v>0.50775510204081631</v>
      </c>
      <c r="M233">
        <v>0.52408163265306118</v>
      </c>
      <c r="N233" t="s">
        <v>29</v>
      </c>
      <c r="O233">
        <v>5</v>
      </c>
      <c r="P233">
        <v>117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12"/>
        <v>-1.06122448979592E-2</v>
      </c>
      <c r="W233">
        <f t="shared" si="13"/>
        <v>-1.7959183673469381E-2</v>
      </c>
      <c r="X233">
        <f t="shared" si="14"/>
        <v>-1.6326530612245094E-3</v>
      </c>
      <c r="Y233" cm="1">
        <f t="array" ref="Y233">_xlfn.IFS(X233&lt;W233,0,X233&lt;V233,0,"TRUE",1)</f>
        <v>1</v>
      </c>
      <c r="Z233">
        <f t="shared" si="15"/>
        <v>0</v>
      </c>
    </row>
    <row r="234" spans="1:26" x14ac:dyDescent="0.25">
      <c r="A234">
        <v>3428</v>
      </c>
      <c r="B234">
        <v>244</v>
      </c>
      <c r="C234" t="s">
        <v>28</v>
      </c>
      <c r="D234">
        <v>0.54227405247813409</v>
      </c>
      <c r="E234">
        <v>59</v>
      </c>
      <c r="F234">
        <v>0.56557377049180324</v>
      </c>
      <c r="G234">
        <v>1225</v>
      </c>
      <c r="H234">
        <v>0.5273469387755102</v>
      </c>
      <c r="I234">
        <v>3.9550138888888887E-5</v>
      </c>
      <c r="J234">
        <v>0.53061224489795922</v>
      </c>
      <c r="K234">
        <v>5.0533217592592592E-6</v>
      </c>
      <c r="L234">
        <v>0.50775510204081631</v>
      </c>
      <c r="M234">
        <v>0.52408163265306118</v>
      </c>
      <c r="N234" t="s">
        <v>29</v>
      </c>
      <c r="O234">
        <v>5</v>
      </c>
      <c r="P234">
        <v>117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12"/>
        <v>3.2653061224490187E-3</v>
      </c>
      <c r="W234">
        <f t="shared" si="13"/>
        <v>-1.959183673469389E-2</v>
      </c>
      <c r="X234">
        <f t="shared" si="14"/>
        <v>-3.2653061224490187E-3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3428</v>
      </c>
      <c r="B235">
        <v>244</v>
      </c>
      <c r="C235" t="s">
        <v>28</v>
      </c>
      <c r="D235">
        <v>0.54227405247813409</v>
      </c>
      <c r="E235">
        <v>59</v>
      </c>
      <c r="F235">
        <v>0.56147540983606559</v>
      </c>
      <c r="G235">
        <v>1225</v>
      </c>
      <c r="H235">
        <v>0.52571428571428569</v>
      </c>
      <c r="I235">
        <v>3.1644594907407411E-5</v>
      </c>
      <c r="J235">
        <v>0.516734693877551</v>
      </c>
      <c r="K235">
        <v>4.4903240740740738E-6</v>
      </c>
      <c r="L235">
        <v>0.50775510204081631</v>
      </c>
      <c r="M235">
        <v>0.52408163265306118</v>
      </c>
      <c r="N235" t="s">
        <v>29</v>
      </c>
      <c r="O235">
        <v>5</v>
      </c>
      <c r="P235">
        <v>117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12"/>
        <v>-8.9795918367346905E-3</v>
      </c>
      <c r="W235">
        <f t="shared" si="13"/>
        <v>-1.7959183673469381E-2</v>
      </c>
      <c r="X235">
        <f t="shared" si="14"/>
        <v>-1.6326530612245094E-3</v>
      </c>
      <c r="Y235" cm="1">
        <f t="array" ref="Y235">_xlfn.IFS(X235&lt;W235,0,X235&lt;V235,0,"TRUE",1)</f>
        <v>1</v>
      </c>
      <c r="Z235">
        <f t="shared" si="15"/>
        <v>0</v>
      </c>
    </row>
    <row r="236" spans="1:26" x14ac:dyDescent="0.25">
      <c r="A236">
        <v>3428</v>
      </c>
      <c r="B236">
        <v>244</v>
      </c>
      <c r="C236" t="s">
        <v>28</v>
      </c>
      <c r="D236">
        <v>0.54227405247813409</v>
      </c>
      <c r="E236">
        <v>59</v>
      </c>
      <c r="F236">
        <v>0.57377049180327866</v>
      </c>
      <c r="G236">
        <v>1225</v>
      </c>
      <c r="H236">
        <v>0.53224489795918373</v>
      </c>
      <c r="I236">
        <v>3.0741759259259261E-5</v>
      </c>
      <c r="J236">
        <v>0.52326530612244893</v>
      </c>
      <c r="K236">
        <v>4.99818287037037E-6</v>
      </c>
      <c r="L236">
        <v>0.49306122448979589</v>
      </c>
      <c r="M236">
        <v>0.53142857142857147</v>
      </c>
      <c r="N236" t="s">
        <v>29</v>
      </c>
      <c r="O236">
        <v>6</v>
      </c>
      <c r="P236">
        <v>107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-8.9795918367348015E-3</v>
      </c>
      <c r="W236">
        <f t="shared" si="13"/>
        <v>-3.9183673469387836E-2</v>
      </c>
      <c r="X236">
        <f t="shared" si="14"/>
        <v>-8.1632653061225469E-4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3428</v>
      </c>
      <c r="B237">
        <v>244</v>
      </c>
      <c r="C237" t="s">
        <v>28</v>
      </c>
      <c r="D237">
        <v>0.54227405247813409</v>
      </c>
      <c r="E237">
        <v>59</v>
      </c>
      <c r="F237">
        <v>0.57786885245901642</v>
      </c>
      <c r="G237">
        <v>1225</v>
      </c>
      <c r="H237">
        <v>0.53387755102040813</v>
      </c>
      <c r="I237">
        <v>3.0118645833333331E-5</v>
      </c>
      <c r="J237">
        <v>0.52816326530612245</v>
      </c>
      <c r="K237">
        <v>4.1154166666666663E-6</v>
      </c>
      <c r="L237">
        <v>0.50775510204081631</v>
      </c>
      <c r="M237">
        <v>0.52408163265306118</v>
      </c>
      <c r="N237" t="s">
        <v>29</v>
      </c>
      <c r="O237">
        <v>6</v>
      </c>
      <c r="P237">
        <v>107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-5.7142857142856718E-3</v>
      </c>
      <c r="W237">
        <f t="shared" si="13"/>
        <v>-2.6122448979591817E-2</v>
      </c>
      <c r="X237">
        <f t="shared" si="14"/>
        <v>-9.7959183673469452E-3</v>
      </c>
      <c r="Y237" cm="1">
        <f t="array" ref="Y237">_xlfn.IFS(X237&lt;W237,0,X237&lt;V237,0,"TRUE",1)</f>
        <v>0</v>
      </c>
      <c r="Z237">
        <f t="shared" si="15"/>
        <v>0</v>
      </c>
    </row>
    <row r="238" spans="1:26" x14ac:dyDescent="0.25">
      <c r="A238">
        <v>3428</v>
      </c>
      <c r="B238">
        <v>244</v>
      </c>
      <c r="C238" t="s">
        <v>28</v>
      </c>
      <c r="D238">
        <v>0.54227405247813409</v>
      </c>
      <c r="E238">
        <v>59</v>
      </c>
      <c r="F238">
        <v>0.57786885245901642</v>
      </c>
      <c r="G238">
        <v>1225</v>
      </c>
      <c r="H238">
        <v>0.53387755102040813</v>
      </c>
      <c r="I238">
        <v>2.8134733796296301E-5</v>
      </c>
      <c r="J238">
        <v>0.52816326530612245</v>
      </c>
      <c r="K238">
        <v>3.6599652777777781E-6</v>
      </c>
      <c r="L238">
        <v>0.50775510204081631</v>
      </c>
      <c r="M238">
        <v>0.53387755102040813</v>
      </c>
      <c r="N238" t="s">
        <v>29</v>
      </c>
      <c r="O238">
        <v>6</v>
      </c>
      <c r="P238">
        <v>107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-5.7142857142856718E-3</v>
      </c>
      <c r="W238">
        <f t="shared" si="13"/>
        <v>-2.6122448979591817E-2</v>
      </c>
      <c r="X238">
        <f t="shared" si="14"/>
        <v>0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3428</v>
      </c>
      <c r="B239">
        <v>244</v>
      </c>
      <c r="C239" t="s">
        <v>28</v>
      </c>
      <c r="D239">
        <v>0.54227405247813409</v>
      </c>
      <c r="E239">
        <v>59</v>
      </c>
      <c r="F239">
        <v>0.57786885245901642</v>
      </c>
      <c r="G239">
        <v>1225</v>
      </c>
      <c r="H239">
        <v>0.53387755102040813</v>
      </c>
      <c r="I239">
        <v>2.7162800925925921E-5</v>
      </c>
      <c r="J239">
        <v>0.52816326530612245</v>
      </c>
      <c r="K239">
        <v>4.138136574074074E-6</v>
      </c>
      <c r="L239">
        <v>0.5044897959183674</v>
      </c>
      <c r="M239">
        <v>0.52408163265306118</v>
      </c>
      <c r="N239" t="s">
        <v>29</v>
      </c>
      <c r="O239">
        <v>6</v>
      </c>
      <c r="P239">
        <v>107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-5.7142857142856718E-3</v>
      </c>
      <c r="W239">
        <f t="shared" si="13"/>
        <v>-2.9387755102040725E-2</v>
      </c>
      <c r="X239">
        <f t="shared" si="14"/>
        <v>-9.7959183673469452E-3</v>
      </c>
      <c r="Y239" cm="1">
        <f t="array" ref="Y239">_xlfn.IFS(X239&lt;W239,0,X239&lt;V239,0,"TRUE",1)</f>
        <v>0</v>
      </c>
      <c r="Z239">
        <f t="shared" si="15"/>
        <v>0</v>
      </c>
    </row>
    <row r="240" spans="1:26" x14ac:dyDescent="0.25">
      <c r="A240">
        <v>3428</v>
      </c>
      <c r="B240">
        <v>244</v>
      </c>
      <c r="C240" t="s">
        <v>28</v>
      </c>
      <c r="D240">
        <v>0.54227405247813409</v>
      </c>
      <c r="E240">
        <v>59</v>
      </c>
      <c r="F240">
        <v>0.57786885245901642</v>
      </c>
      <c r="G240">
        <v>1225</v>
      </c>
      <c r="H240">
        <v>0.53387755102040813</v>
      </c>
      <c r="I240">
        <v>2.8051458333333339E-5</v>
      </c>
      <c r="J240">
        <v>0.52816326530612245</v>
      </c>
      <c r="K240">
        <v>3.7041666666666671E-6</v>
      </c>
      <c r="L240">
        <v>0.50775510204081631</v>
      </c>
      <c r="M240">
        <v>-1</v>
      </c>
      <c r="N240" t="s">
        <v>29</v>
      </c>
      <c r="O240">
        <v>6</v>
      </c>
      <c r="P240">
        <v>107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-5.7142857142856718E-3</v>
      </c>
      <c r="W240">
        <f t="shared" si="13"/>
        <v>-2.6122448979591817E-2</v>
      </c>
      <c r="X240">
        <f t="shared" si="14"/>
        <v>-1.5338775510204081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3428</v>
      </c>
      <c r="B241">
        <v>244</v>
      </c>
      <c r="C241" t="s">
        <v>28</v>
      </c>
      <c r="D241">
        <v>0.54227405247813409</v>
      </c>
      <c r="E241">
        <v>59</v>
      </c>
      <c r="F241">
        <v>0.57786885245901642</v>
      </c>
      <c r="G241">
        <v>1225</v>
      </c>
      <c r="H241">
        <v>0.53387755102040813</v>
      </c>
      <c r="I241">
        <v>2.8303240740740741E-5</v>
      </c>
      <c r="J241">
        <v>0.52816326530612245</v>
      </c>
      <c r="K241">
        <v>3.9203009259259259E-6</v>
      </c>
      <c r="L241">
        <v>0.5061224489795918</v>
      </c>
      <c r="M241">
        <v>0.52408163265306118</v>
      </c>
      <c r="N241" t="s">
        <v>29</v>
      </c>
      <c r="O241">
        <v>6</v>
      </c>
      <c r="P241">
        <v>107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-5.7142857142856718E-3</v>
      </c>
      <c r="W241">
        <f t="shared" si="13"/>
        <v>-2.7755102040816326E-2</v>
      </c>
      <c r="X241">
        <f t="shared" si="14"/>
        <v>-9.7959183673469452E-3</v>
      </c>
      <c r="Y241" cm="1">
        <f t="array" ref="Y241">_xlfn.IFS(X241&lt;W241,0,X241&lt;V241,0,"TRUE",1)</f>
        <v>0</v>
      </c>
      <c r="Z241">
        <f t="shared" si="15"/>
        <v>0</v>
      </c>
    </row>
    <row r="242" spans="1:26" x14ac:dyDescent="0.25">
      <c r="A242">
        <v>3428</v>
      </c>
      <c r="B242">
        <v>244</v>
      </c>
      <c r="C242" t="s">
        <v>28</v>
      </c>
      <c r="D242">
        <v>0.54227405247813409</v>
      </c>
      <c r="E242">
        <v>59</v>
      </c>
      <c r="F242">
        <v>0.57377049180327866</v>
      </c>
      <c r="G242">
        <v>1225</v>
      </c>
      <c r="H242">
        <v>0.52897959183673471</v>
      </c>
      <c r="I242">
        <v>2.55100462962963E-5</v>
      </c>
      <c r="J242">
        <v>0.52163265306122453</v>
      </c>
      <c r="K242">
        <v>3.8473379629629628E-6</v>
      </c>
      <c r="L242">
        <v>0.50775510204081631</v>
      </c>
      <c r="M242">
        <v>-1</v>
      </c>
      <c r="N242" t="s">
        <v>29</v>
      </c>
      <c r="O242">
        <v>6</v>
      </c>
      <c r="P242">
        <v>26</v>
      </c>
      <c r="Q242">
        <v>1</v>
      </c>
      <c r="R242">
        <v>0.5</v>
      </c>
      <c r="S242" t="s">
        <v>27</v>
      </c>
      <c r="T242">
        <v>1</v>
      </c>
      <c r="U242" t="b">
        <v>1</v>
      </c>
      <c r="V242">
        <f t="shared" si="12"/>
        <v>-7.3469387755101812E-3</v>
      </c>
      <c r="W242">
        <f t="shared" si="13"/>
        <v>-2.12244897959184E-2</v>
      </c>
      <c r="X242">
        <f t="shared" si="14"/>
        <v>-1.5289795918367348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3428</v>
      </c>
      <c r="B243">
        <v>244</v>
      </c>
      <c r="C243" t="s">
        <v>28</v>
      </c>
      <c r="D243">
        <v>0.54227405247813409</v>
      </c>
      <c r="E243">
        <v>59</v>
      </c>
      <c r="F243">
        <v>0.56967213114754101</v>
      </c>
      <c r="G243">
        <v>1225</v>
      </c>
      <c r="H243">
        <v>0.52816326530612245</v>
      </c>
      <c r="I243">
        <v>2.7268935185185188E-5</v>
      </c>
      <c r="J243">
        <v>0.52408163265306118</v>
      </c>
      <c r="K243">
        <v>3.7421412037037042E-6</v>
      </c>
      <c r="L243">
        <v>0.50775510204081631</v>
      </c>
      <c r="M243">
        <v>0.5273469387755102</v>
      </c>
      <c r="N243" t="s">
        <v>29</v>
      </c>
      <c r="O243">
        <v>6</v>
      </c>
      <c r="P243">
        <v>26</v>
      </c>
      <c r="Q243">
        <v>1</v>
      </c>
      <c r="R243">
        <v>-0.5</v>
      </c>
      <c r="S243" t="s">
        <v>27</v>
      </c>
      <c r="T243">
        <v>1</v>
      </c>
      <c r="U243" t="b">
        <v>1</v>
      </c>
      <c r="V243">
        <f t="shared" si="12"/>
        <v>-4.0816326530612734E-3</v>
      </c>
      <c r="W243">
        <f t="shared" si="13"/>
        <v>-2.0408163265306145E-2</v>
      </c>
      <c r="X243">
        <f t="shared" si="14"/>
        <v>-8.1632653061225469E-4</v>
      </c>
      <c r="Y243" cm="1">
        <f t="array" ref="Y243">_xlfn.IFS(X243&lt;W243,0,X243&lt;V243,0,"TRUE",1)</f>
        <v>1</v>
      </c>
      <c r="Z243">
        <f t="shared" si="15"/>
        <v>0</v>
      </c>
    </row>
    <row r="244" spans="1:26" x14ac:dyDescent="0.25">
      <c r="A244">
        <v>3428</v>
      </c>
      <c r="B244">
        <v>244</v>
      </c>
      <c r="C244" t="s">
        <v>28</v>
      </c>
      <c r="D244">
        <v>0.54227405247813409</v>
      </c>
      <c r="E244">
        <v>59</v>
      </c>
      <c r="F244">
        <v>0.57377049180327866</v>
      </c>
      <c r="G244">
        <v>1225</v>
      </c>
      <c r="H244">
        <v>0.52897959183673471</v>
      </c>
      <c r="I244">
        <v>2.5832372685185189E-5</v>
      </c>
      <c r="J244">
        <v>0.52163265306122453</v>
      </c>
      <c r="K244">
        <v>5.8714467592592591E-6</v>
      </c>
      <c r="L244">
        <v>0.49714285714285722</v>
      </c>
      <c r="M244">
        <v>-1</v>
      </c>
      <c r="N244" t="s">
        <v>29</v>
      </c>
      <c r="O244">
        <v>6</v>
      </c>
      <c r="P244">
        <v>26</v>
      </c>
      <c r="Q244">
        <v>2</v>
      </c>
      <c r="R244">
        <v>1</v>
      </c>
      <c r="S244" t="s">
        <v>27</v>
      </c>
      <c r="T244">
        <v>1</v>
      </c>
      <c r="U244" t="b">
        <v>1</v>
      </c>
      <c r="V244">
        <f t="shared" si="12"/>
        <v>-7.3469387755101812E-3</v>
      </c>
      <c r="W244">
        <f t="shared" si="13"/>
        <v>-3.1836734693877489E-2</v>
      </c>
      <c r="X244">
        <f t="shared" si="14"/>
        <v>-1.5289795918367348</v>
      </c>
      <c r="Y244" cm="1">
        <f t="array" ref="Y244">_xlfn.IFS(X244&lt;W244,0,X244&lt;V244,0,"TRUE",1)</f>
        <v>0</v>
      </c>
      <c r="Z244">
        <f t="shared" si="15"/>
        <v>0</v>
      </c>
    </row>
    <row r="245" spans="1:26" x14ac:dyDescent="0.25">
      <c r="A245">
        <v>3428</v>
      </c>
      <c r="B245">
        <v>244</v>
      </c>
      <c r="C245" t="s">
        <v>28</v>
      </c>
      <c r="D245">
        <v>0.54227405247813409</v>
      </c>
      <c r="E245">
        <v>59</v>
      </c>
      <c r="F245">
        <v>0.56967213114754101</v>
      </c>
      <c r="G245">
        <v>1225</v>
      </c>
      <c r="H245">
        <v>0.52816326530612245</v>
      </c>
      <c r="I245">
        <v>2.5779976851851851E-5</v>
      </c>
      <c r="J245">
        <v>0.52408163265306118</v>
      </c>
      <c r="K245">
        <v>3.8453819444444443E-6</v>
      </c>
      <c r="L245">
        <v>0.49306122448979589</v>
      </c>
      <c r="M245">
        <v>0.5273469387755102</v>
      </c>
      <c r="N245" t="s">
        <v>29</v>
      </c>
      <c r="O245">
        <v>6</v>
      </c>
      <c r="P245">
        <v>26</v>
      </c>
      <c r="Q245">
        <v>2</v>
      </c>
      <c r="R245">
        <v>-1</v>
      </c>
      <c r="S245" t="s">
        <v>27</v>
      </c>
      <c r="T245">
        <v>1</v>
      </c>
      <c r="U245" t="b">
        <v>1</v>
      </c>
      <c r="V245">
        <f t="shared" si="12"/>
        <v>-4.0816326530612734E-3</v>
      </c>
      <c r="W245">
        <f t="shared" si="13"/>
        <v>-3.5102040816326563E-2</v>
      </c>
      <c r="X245">
        <f t="shared" si="14"/>
        <v>-8.1632653061225469E-4</v>
      </c>
      <c r="Y245" cm="1">
        <f t="array" ref="Y245">_xlfn.IFS(X245&lt;W245,0,X245&lt;V245,0,"TRUE",1)</f>
        <v>1</v>
      </c>
      <c r="Z245">
        <f t="shared" si="15"/>
        <v>0</v>
      </c>
    </row>
    <row r="246" spans="1:26" x14ac:dyDescent="0.25">
      <c r="A246">
        <v>3428</v>
      </c>
      <c r="B246">
        <v>244</v>
      </c>
      <c r="C246" t="s">
        <v>28</v>
      </c>
      <c r="D246">
        <v>0.54227405247813409</v>
      </c>
      <c r="E246">
        <v>59</v>
      </c>
      <c r="F246">
        <v>0.57377049180327866</v>
      </c>
      <c r="G246">
        <v>1225</v>
      </c>
      <c r="H246">
        <v>0.52897959183673471</v>
      </c>
      <c r="I246">
        <v>2.7790335648148151E-5</v>
      </c>
      <c r="J246">
        <v>0.51918367346938776</v>
      </c>
      <c r="K246">
        <v>4.1446180555555554E-6</v>
      </c>
      <c r="L246">
        <v>0.51265306122448984</v>
      </c>
      <c r="M246">
        <v>-1</v>
      </c>
      <c r="N246" t="s">
        <v>29</v>
      </c>
      <c r="O246">
        <v>6</v>
      </c>
      <c r="P246">
        <v>26</v>
      </c>
      <c r="Q246">
        <v>3</v>
      </c>
      <c r="R246">
        <v>2</v>
      </c>
      <c r="S246" t="s">
        <v>27</v>
      </c>
      <c r="T246">
        <v>1</v>
      </c>
      <c r="U246" t="b">
        <v>1</v>
      </c>
      <c r="V246">
        <f t="shared" si="12"/>
        <v>-9.7959183673469452E-3</v>
      </c>
      <c r="W246">
        <f t="shared" si="13"/>
        <v>-1.6326530612244872E-2</v>
      </c>
      <c r="X246">
        <f t="shared" si="14"/>
        <v>-1.5289795918367348</v>
      </c>
      <c r="Y246" cm="1">
        <f t="array" ref="Y246">_xlfn.IFS(X246&lt;W246,0,X246&lt;V246,0,"TRUE",1)</f>
        <v>0</v>
      </c>
      <c r="Z246">
        <f t="shared" si="15"/>
        <v>0</v>
      </c>
    </row>
    <row r="247" spans="1:26" x14ac:dyDescent="0.25">
      <c r="A247">
        <v>3428</v>
      </c>
      <c r="B247">
        <v>244</v>
      </c>
      <c r="C247" t="s">
        <v>28</v>
      </c>
      <c r="D247">
        <v>0.54227405247813409</v>
      </c>
      <c r="E247">
        <v>59</v>
      </c>
      <c r="F247">
        <v>0.56967213114754101</v>
      </c>
      <c r="G247">
        <v>1225</v>
      </c>
      <c r="H247">
        <v>0.52816326530612245</v>
      </c>
      <c r="I247">
        <v>2.695391203703704E-5</v>
      </c>
      <c r="J247">
        <v>0.52408163265306118</v>
      </c>
      <c r="K247">
        <v>4.4606712962962968E-6</v>
      </c>
      <c r="L247">
        <v>0.47836734693877547</v>
      </c>
      <c r="M247">
        <v>0.5273469387755102</v>
      </c>
      <c r="N247" t="s">
        <v>29</v>
      </c>
      <c r="O247">
        <v>6</v>
      </c>
      <c r="P247">
        <v>26</v>
      </c>
      <c r="Q247">
        <v>3</v>
      </c>
      <c r="R247">
        <v>-2</v>
      </c>
      <c r="S247" t="s">
        <v>27</v>
      </c>
      <c r="T247">
        <v>1</v>
      </c>
      <c r="U247" t="b">
        <v>1</v>
      </c>
      <c r="V247">
        <f t="shared" si="12"/>
        <v>-4.0816326530612734E-3</v>
      </c>
      <c r="W247">
        <f t="shared" si="13"/>
        <v>-4.9795918367346981E-2</v>
      </c>
      <c r="X247">
        <f t="shared" si="14"/>
        <v>-8.1632653061225469E-4</v>
      </c>
      <c r="Y247" cm="1">
        <f t="array" ref="Y247">_xlfn.IFS(X247&lt;W247,0,X247&lt;V247,0,"TRUE",1)</f>
        <v>1</v>
      </c>
      <c r="Z247">
        <f t="shared" si="15"/>
        <v>0</v>
      </c>
    </row>
    <row r="248" spans="1:26" x14ac:dyDescent="0.25">
      <c r="A248">
        <v>3428</v>
      </c>
      <c r="B248">
        <v>244</v>
      </c>
      <c r="C248" t="s">
        <v>28</v>
      </c>
      <c r="D248">
        <v>0.54227405247813409</v>
      </c>
      <c r="E248">
        <v>59</v>
      </c>
      <c r="F248">
        <v>0.57377049180327866</v>
      </c>
      <c r="G248">
        <v>1225</v>
      </c>
      <c r="H248">
        <v>0.53142857142857147</v>
      </c>
      <c r="I248">
        <v>2.7198668981481481E-5</v>
      </c>
      <c r="J248">
        <v>0.52326530612244893</v>
      </c>
      <c r="K248">
        <v>3.85181712962963E-6</v>
      </c>
      <c r="L248">
        <v>0.52408163265306118</v>
      </c>
      <c r="M248">
        <v>0.53061224489795922</v>
      </c>
      <c r="N248" t="s">
        <v>29</v>
      </c>
      <c r="O248">
        <v>7</v>
      </c>
      <c r="P248">
        <v>79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12"/>
        <v>-8.1632653061225469E-3</v>
      </c>
      <c r="W248">
        <f t="shared" si="13"/>
        <v>-7.3469387755102922E-3</v>
      </c>
      <c r="X248">
        <f t="shared" si="14"/>
        <v>-8.1632653061225469E-4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3428</v>
      </c>
      <c r="B249">
        <v>244</v>
      </c>
      <c r="C249" t="s">
        <v>28</v>
      </c>
      <c r="D249">
        <v>0.54227405247813409</v>
      </c>
      <c r="E249">
        <v>59</v>
      </c>
      <c r="F249">
        <v>0.57786885245901642</v>
      </c>
      <c r="G249">
        <v>1225</v>
      </c>
      <c r="H249">
        <v>0.53224489795918373</v>
      </c>
      <c r="I249">
        <v>2.7859085648148149E-5</v>
      </c>
      <c r="J249">
        <v>0.52979591836734696</v>
      </c>
      <c r="K249">
        <v>3.8376273148148136E-6</v>
      </c>
      <c r="L249">
        <v>0.50775510204081631</v>
      </c>
      <c r="M249">
        <v>0.52571428571428569</v>
      </c>
      <c r="N249" t="s">
        <v>29</v>
      </c>
      <c r="O249">
        <v>7</v>
      </c>
      <c r="P249">
        <v>79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12"/>
        <v>-2.4489795918367641E-3</v>
      </c>
      <c r="W249">
        <f t="shared" si="13"/>
        <v>-2.4489795918367419E-2</v>
      </c>
      <c r="X249">
        <f t="shared" si="14"/>
        <v>-6.5306122448980375E-3</v>
      </c>
      <c r="Y249" cm="1">
        <f t="array" ref="Y249">_xlfn.IFS(X249&lt;W249,0,X249&lt;V249,0,"TRUE",1)</f>
        <v>0</v>
      </c>
      <c r="Z249">
        <f t="shared" si="15"/>
        <v>0</v>
      </c>
    </row>
    <row r="250" spans="1:26" x14ac:dyDescent="0.25">
      <c r="A250">
        <v>3428</v>
      </c>
      <c r="B250">
        <v>244</v>
      </c>
      <c r="C250" t="s">
        <v>28</v>
      </c>
      <c r="D250">
        <v>0.54227405247813409</v>
      </c>
      <c r="E250">
        <v>59</v>
      </c>
      <c r="F250">
        <v>0.57786885245901642</v>
      </c>
      <c r="G250">
        <v>1225</v>
      </c>
      <c r="H250">
        <v>0.53306122448979587</v>
      </c>
      <c r="I250">
        <v>2.821569444444444E-5</v>
      </c>
      <c r="J250">
        <v>0.52408163265306118</v>
      </c>
      <c r="K250">
        <v>4.5683912037037037E-6</v>
      </c>
      <c r="L250">
        <v>0.51510204081632649</v>
      </c>
      <c r="M250">
        <v>-1</v>
      </c>
      <c r="N250" t="s">
        <v>29</v>
      </c>
      <c r="O250">
        <v>7</v>
      </c>
      <c r="P250">
        <v>79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12"/>
        <v>-8.9795918367346905E-3</v>
      </c>
      <c r="W250">
        <f t="shared" si="13"/>
        <v>-1.7959183673469381E-2</v>
      </c>
      <c r="X250">
        <f t="shared" si="14"/>
        <v>-1.5330612244897959</v>
      </c>
      <c r="Y250" cm="1">
        <f t="array" ref="Y250">_xlfn.IFS(X250&lt;W250,0,X250&lt;V250,0,"TRUE",1)</f>
        <v>0</v>
      </c>
      <c r="Z250">
        <f t="shared" si="15"/>
        <v>0</v>
      </c>
    </row>
    <row r="251" spans="1:26" x14ac:dyDescent="0.25">
      <c r="A251">
        <v>3428</v>
      </c>
      <c r="B251">
        <v>244</v>
      </c>
      <c r="C251" t="s">
        <v>28</v>
      </c>
      <c r="D251">
        <v>0.54227405247813409</v>
      </c>
      <c r="E251">
        <v>59</v>
      </c>
      <c r="F251">
        <v>0.57377049180327866</v>
      </c>
      <c r="G251">
        <v>1225</v>
      </c>
      <c r="H251">
        <v>0.53142857142857147</v>
      </c>
      <c r="I251">
        <v>2.744989583333333E-5</v>
      </c>
      <c r="J251">
        <v>0.5273469387755102</v>
      </c>
      <c r="K251">
        <v>3.8600810185185189E-6</v>
      </c>
      <c r="L251">
        <v>0.51510204081632649</v>
      </c>
      <c r="M251">
        <v>0.5273469387755102</v>
      </c>
      <c r="N251" t="s">
        <v>29</v>
      </c>
      <c r="O251">
        <v>7</v>
      </c>
      <c r="P251">
        <v>79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12"/>
        <v>-4.0816326530612734E-3</v>
      </c>
      <c r="W251">
        <f t="shared" si="13"/>
        <v>-1.6326530612244983E-2</v>
      </c>
      <c r="X251">
        <f t="shared" si="14"/>
        <v>-4.0816326530612734E-3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3428</v>
      </c>
      <c r="B252">
        <v>244</v>
      </c>
      <c r="C252" t="s">
        <v>28</v>
      </c>
      <c r="D252">
        <v>0.54227405247813409</v>
      </c>
      <c r="E252">
        <v>59</v>
      </c>
      <c r="F252">
        <v>0.56967213114754101</v>
      </c>
      <c r="G252">
        <v>1225</v>
      </c>
      <c r="H252">
        <v>0.52979591836734696</v>
      </c>
      <c r="I252">
        <v>3.006125E-5</v>
      </c>
      <c r="J252">
        <v>0.52244897959183678</v>
      </c>
      <c r="K252">
        <v>5.1828587962962964E-6</v>
      </c>
      <c r="L252">
        <v>0.51918367346938776</v>
      </c>
      <c r="M252">
        <v>-1</v>
      </c>
      <c r="N252" t="s">
        <v>29</v>
      </c>
      <c r="O252">
        <v>7</v>
      </c>
      <c r="P252">
        <v>79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12"/>
        <v>-7.3469387755101812E-3</v>
      </c>
      <c r="W252">
        <f t="shared" si="13"/>
        <v>-1.06122448979592E-2</v>
      </c>
      <c r="X252">
        <f t="shared" si="14"/>
        <v>-1.5297959183673471</v>
      </c>
      <c r="Y252" cm="1">
        <f t="array" ref="Y252">_xlfn.IFS(X252&lt;W252,0,X252&lt;V252,0,"TRUE",1)</f>
        <v>0</v>
      </c>
      <c r="Z252">
        <f t="shared" si="15"/>
        <v>0</v>
      </c>
    </row>
    <row r="253" spans="1:26" x14ac:dyDescent="0.25">
      <c r="A253">
        <v>3428</v>
      </c>
      <c r="B253">
        <v>244</v>
      </c>
      <c r="C253" t="s">
        <v>28</v>
      </c>
      <c r="D253">
        <v>0.54227405247813409</v>
      </c>
      <c r="E253">
        <v>59</v>
      </c>
      <c r="F253">
        <v>0.56967213114754101</v>
      </c>
      <c r="G253">
        <v>1225</v>
      </c>
      <c r="H253">
        <v>0.52979591836734696</v>
      </c>
      <c r="I253">
        <v>2.8047696759259261E-5</v>
      </c>
      <c r="J253">
        <v>0.52571428571428569</v>
      </c>
      <c r="K253">
        <v>6.0720717592592586E-6</v>
      </c>
      <c r="L253">
        <v>0.48163265306122449</v>
      </c>
      <c r="M253">
        <v>-1</v>
      </c>
      <c r="N253" t="s">
        <v>29</v>
      </c>
      <c r="O253">
        <v>7</v>
      </c>
      <c r="P253">
        <v>79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12"/>
        <v>-4.0816326530612734E-3</v>
      </c>
      <c r="W253">
        <f t="shared" si="13"/>
        <v>-4.8163265306122471E-2</v>
      </c>
      <c r="X253">
        <f t="shared" si="14"/>
        <v>-1.5297959183673471</v>
      </c>
      <c r="Y253" cm="1">
        <f t="array" ref="Y253">_xlfn.IFS(X253&lt;W253,0,X253&lt;V253,0,"TRUE",1)</f>
        <v>0</v>
      </c>
      <c r="Z253">
        <f t="shared" si="15"/>
        <v>0</v>
      </c>
    </row>
    <row r="254" spans="1:26" x14ac:dyDescent="0.25">
      <c r="A254">
        <v>3428</v>
      </c>
      <c r="B254">
        <v>244</v>
      </c>
      <c r="C254" t="s">
        <v>28</v>
      </c>
      <c r="D254">
        <v>0.54227405247813409</v>
      </c>
      <c r="E254">
        <v>59</v>
      </c>
      <c r="F254">
        <v>0.56967213114754101</v>
      </c>
      <c r="G254">
        <v>1225</v>
      </c>
      <c r="H254">
        <v>0.52897959183673471</v>
      </c>
      <c r="I254">
        <v>2.756336805555556E-5</v>
      </c>
      <c r="J254">
        <v>0.52489795918367343</v>
      </c>
      <c r="K254">
        <v>4.2768634259259259E-6</v>
      </c>
      <c r="L254">
        <v>0.51428571428571423</v>
      </c>
      <c r="M254">
        <v>0.42857142857142849</v>
      </c>
      <c r="N254" t="s">
        <v>29</v>
      </c>
      <c r="O254">
        <v>4</v>
      </c>
      <c r="P254">
        <v>818</v>
      </c>
      <c r="Q254">
        <v>1</v>
      </c>
      <c r="R254">
        <v>0.5</v>
      </c>
      <c r="S254" t="s">
        <v>27</v>
      </c>
      <c r="T254">
        <v>1</v>
      </c>
      <c r="U254" t="b">
        <v>0</v>
      </c>
      <c r="V254">
        <f t="shared" si="12"/>
        <v>-4.0816326530612734E-3</v>
      </c>
      <c r="W254">
        <f t="shared" si="13"/>
        <v>-1.4693877551020473E-2</v>
      </c>
      <c r="X254">
        <f t="shared" si="14"/>
        <v>-0.10040816326530622</v>
      </c>
      <c r="Y254" cm="1">
        <f t="array" ref="Y254">_xlfn.IFS(X254&lt;W254,0,X254&lt;V254,0,"TRUE",1)</f>
        <v>0</v>
      </c>
      <c r="Z254">
        <f t="shared" si="15"/>
        <v>0</v>
      </c>
    </row>
    <row r="255" spans="1:26" x14ac:dyDescent="0.25">
      <c r="A255">
        <v>3428</v>
      </c>
      <c r="B255">
        <v>244</v>
      </c>
      <c r="C255" t="s">
        <v>28</v>
      </c>
      <c r="D255">
        <v>0.54227405247813409</v>
      </c>
      <c r="E255">
        <v>59</v>
      </c>
      <c r="F255">
        <v>0.56967213114754101</v>
      </c>
      <c r="G255">
        <v>1225</v>
      </c>
      <c r="H255">
        <v>0.52897959183673471</v>
      </c>
      <c r="I255">
        <v>2.6071689814814819E-5</v>
      </c>
      <c r="J255">
        <v>0.52489795918367343</v>
      </c>
      <c r="K255">
        <v>4.2737384259259258E-6</v>
      </c>
      <c r="L255">
        <v>0.51020408163265307</v>
      </c>
      <c r="M255">
        <v>0.42857142857142849</v>
      </c>
      <c r="N255" t="s">
        <v>29</v>
      </c>
      <c r="O255">
        <v>4</v>
      </c>
      <c r="P255">
        <v>818</v>
      </c>
      <c r="Q255">
        <v>1</v>
      </c>
      <c r="R255">
        <v>-0.5</v>
      </c>
      <c r="S255" t="s">
        <v>27</v>
      </c>
      <c r="T255">
        <v>1</v>
      </c>
      <c r="U255" t="b">
        <v>0</v>
      </c>
      <c r="V255">
        <f t="shared" si="12"/>
        <v>-4.0816326530612734E-3</v>
      </c>
      <c r="W255">
        <f t="shared" si="13"/>
        <v>-1.8775510204081636E-2</v>
      </c>
      <c r="X255">
        <f t="shared" si="14"/>
        <v>-0.10040816326530622</v>
      </c>
      <c r="Y255" cm="1">
        <f t="array" ref="Y255">_xlfn.IFS(X255&lt;W255,0,X255&lt;V255,0,"TRUE",1)</f>
        <v>0</v>
      </c>
      <c r="Z255">
        <f t="shared" si="15"/>
        <v>0</v>
      </c>
    </row>
    <row r="256" spans="1:26" x14ac:dyDescent="0.25">
      <c r="A256">
        <v>3428</v>
      </c>
      <c r="B256">
        <v>244</v>
      </c>
      <c r="C256" t="s">
        <v>28</v>
      </c>
      <c r="D256">
        <v>0.54227405247813409</v>
      </c>
      <c r="E256">
        <v>59</v>
      </c>
      <c r="F256">
        <v>0.56967213114754101</v>
      </c>
      <c r="G256">
        <v>1225</v>
      </c>
      <c r="H256">
        <v>0.52897959183673471</v>
      </c>
      <c r="I256">
        <v>3.0407094907407409E-5</v>
      </c>
      <c r="J256">
        <v>0.52489795918367343</v>
      </c>
      <c r="K256">
        <v>5.6979282407407414E-6</v>
      </c>
      <c r="L256">
        <v>0.51428571428571423</v>
      </c>
      <c r="M256">
        <v>0.42857142857142849</v>
      </c>
      <c r="N256" t="s">
        <v>29</v>
      </c>
      <c r="O256">
        <v>4</v>
      </c>
      <c r="P256">
        <v>818</v>
      </c>
      <c r="Q256">
        <v>2</v>
      </c>
      <c r="R256">
        <v>1</v>
      </c>
      <c r="S256" t="s">
        <v>27</v>
      </c>
      <c r="T256">
        <v>1</v>
      </c>
      <c r="U256" t="b">
        <v>0</v>
      </c>
      <c r="V256">
        <f t="shared" si="12"/>
        <v>-4.0816326530612734E-3</v>
      </c>
      <c r="W256">
        <f t="shared" si="13"/>
        <v>-1.4693877551020473E-2</v>
      </c>
      <c r="X256">
        <f t="shared" si="14"/>
        <v>-0.10040816326530622</v>
      </c>
      <c r="Y256" cm="1">
        <f t="array" ref="Y256">_xlfn.IFS(X256&lt;W256,0,X256&lt;V256,0,"TRUE",1)</f>
        <v>0</v>
      </c>
      <c r="Z256">
        <f t="shared" si="15"/>
        <v>0</v>
      </c>
    </row>
    <row r="257" spans="1:26" x14ac:dyDescent="0.25">
      <c r="A257">
        <v>3428</v>
      </c>
      <c r="B257">
        <v>244</v>
      </c>
      <c r="C257" t="s">
        <v>28</v>
      </c>
      <c r="D257">
        <v>0.54227405247813409</v>
      </c>
      <c r="E257">
        <v>59</v>
      </c>
      <c r="F257">
        <v>0.56967213114754101</v>
      </c>
      <c r="G257">
        <v>1225</v>
      </c>
      <c r="H257">
        <v>0.52897959183673471</v>
      </c>
      <c r="I257">
        <v>2.8089849537037029E-5</v>
      </c>
      <c r="J257">
        <v>0.52489795918367343</v>
      </c>
      <c r="K257">
        <v>4.0585300925925924E-6</v>
      </c>
      <c r="L257">
        <v>0.51346938775510209</v>
      </c>
      <c r="M257">
        <v>0.42857142857142849</v>
      </c>
      <c r="N257" t="s">
        <v>29</v>
      </c>
      <c r="O257">
        <v>4</v>
      </c>
      <c r="P257">
        <v>818</v>
      </c>
      <c r="Q257">
        <v>2</v>
      </c>
      <c r="R257">
        <v>-1</v>
      </c>
      <c r="S257" t="s">
        <v>27</v>
      </c>
      <c r="T257">
        <v>1</v>
      </c>
      <c r="U257" t="b">
        <v>0</v>
      </c>
      <c r="V257">
        <f t="shared" si="12"/>
        <v>-4.0816326530612734E-3</v>
      </c>
      <c r="W257">
        <f t="shared" si="13"/>
        <v>-1.5510204081632617E-2</v>
      </c>
      <c r="X257">
        <f t="shared" si="14"/>
        <v>-0.10040816326530622</v>
      </c>
      <c r="Y257" cm="1">
        <f t="array" ref="Y257">_xlfn.IFS(X257&lt;W257,0,X257&lt;V257,0,"TRUE",1)</f>
        <v>0</v>
      </c>
      <c r="Z257">
        <f t="shared" si="15"/>
        <v>0</v>
      </c>
    </row>
    <row r="258" spans="1:26" x14ac:dyDescent="0.25">
      <c r="A258">
        <v>3428</v>
      </c>
      <c r="B258">
        <v>244</v>
      </c>
      <c r="C258" t="s">
        <v>28</v>
      </c>
      <c r="D258">
        <v>0.54227405247813409</v>
      </c>
      <c r="E258">
        <v>59</v>
      </c>
      <c r="F258">
        <v>0.56967213114754101</v>
      </c>
      <c r="G258">
        <v>1225</v>
      </c>
      <c r="H258">
        <v>0.52897959183673471</v>
      </c>
      <c r="I258">
        <v>2.7906122685185189E-5</v>
      </c>
      <c r="J258">
        <v>0.52489795918367343</v>
      </c>
      <c r="K258">
        <v>3.6283564814814809E-6</v>
      </c>
      <c r="L258">
        <v>0.4946938775510204</v>
      </c>
      <c r="M258">
        <v>0.42857142857142849</v>
      </c>
      <c r="N258" t="s">
        <v>29</v>
      </c>
      <c r="O258">
        <v>4</v>
      </c>
      <c r="P258">
        <v>818</v>
      </c>
      <c r="Q258">
        <v>3</v>
      </c>
      <c r="R258">
        <v>2</v>
      </c>
      <c r="S258" t="s">
        <v>27</v>
      </c>
      <c r="T258">
        <v>1</v>
      </c>
      <c r="U258" t="b">
        <v>0</v>
      </c>
      <c r="V258">
        <f t="shared" si="12"/>
        <v>-4.0816326530612734E-3</v>
      </c>
      <c r="W258">
        <f t="shared" si="13"/>
        <v>-3.4285714285714308E-2</v>
      </c>
      <c r="X258">
        <f t="shared" si="14"/>
        <v>-0.10040816326530622</v>
      </c>
      <c r="Y258" cm="1">
        <f t="array" ref="Y258">_xlfn.IFS(X258&lt;W258,0,X258&lt;V258,0,"TRUE",1)</f>
        <v>0</v>
      </c>
      <c r="Z258">
        <f t="shared" si="15"/>
        <v>0</v>
      </c>
    </row>
    <row r="259" spans="1:26" x14ac:dyDescent="0.25">
      <c r="A259">
        <v>3428</v>
      </c>
      <c r="B259">
        <v>244</v>
      </c>
      <c r="C259" t="s">
        <v>28</v>
      </c>
      <c r="D259">
        <v>0.54227405247813409</v>
      </c>
      <c r="E259">
        <v>59</v>
      </c>
      <c r="F259">
        <v>0.56967213114754101</v>
      </c>
      <c r="G259">
        <v>1225</v>
      </c>
      <c r="H259">
        <v>0.52897959183673471</v>
      </c>
      <c r="I259">
        <v>2.7859351851851849E-5</v>
      </c>
      <c r="J259">
        <v>0.52489795918367343</v>
      </c>
      <c r="K259">
        <v>5.5503472222222221E-6</v>
      </c>
      <c r="L259">
        <v>0.50285714285714289</v>
      </c>
      <c r="M259">
        <v>0.42857142857142849</v>
      </c>
      <c r="N259" t="s">
        <v>29</v>
      </c>
      <c r="O259">
        <v>4</v>
      </c>
      <c r="P259">
        <v>818</v>
      </c>
      <c r="Q259">
        <v>3</v>
      </c>
      <c r="R259">
        <v>-2</v>
      </c>
      <c r="S259" t="s">
        <v>27</v>
      </c>
      <c r="T259">
        <v>1</v>
      </c>
      <c r="U259" t="b">
        <v>0</v>
      </c>
      <c r="V259">
        <f t="shared" ref="V259:V322" si="16">J259-H259</f>
        <v>-4.0816326530612734E-3</v>
      </c>
      <c r="W259">
        <f t="shared" ref="W259:W322" si="17">L259-H259</f>
        <v>-2.6122448979591817E-2</v>
      </c>
      <c r="X259">
        <f t="shared" ref="X259:X322" si="18">M259-H259</f>
        <v>-0.10040816326530622</v>
      </c>
      <c r="Y259" cm="1">
        <f t="array" ref="Y259">_xlfn.IFS(X259&lt;W259,0,X259&lt;V259,0,"TRUE",1)</f>
        <v>0</v>
      </c>
      <c r="Z259">
        <f t="shared" ref="Z259:Z322" si="19">IF(X259&gt;0,1,0)</f>
        <v>0</v>
      </c>
    </row>
    <row r="260" spans="1:26" x14ac:dyDescent="0.25">
      <c r="A260">
        <v>3428</v>
      </c>
      <c r="B260">
        <v>244</v>
      </c>
      <c r="C260" t="s">
        <v>28</v>
      </c>
      <c r="D260">
        <v>0.54227405247813409</v>
      </c>
      <c r="E260">
        <v>59</v>
      </c>
      <c r="F260">
        <v>0.56557377049180324</v>
      </c>
      <c r="G260">
        <v>1225</v>
      </c>
      <c r="H260">
        <v>0.52653061224489794</v>
      </c>
      <c r="I260">
        <v>2.722554398148148E-5</v>
      </c>
      <c r="J260">
        <v>0.516734693877551</v>
      </c>
      <c r="K260">
        <v>4.8481249999999986E-6</v>
      </c>
      <c r="L260">
        <v>0.51510204081632649</v>
      </c>
      <c r="M260">
        <v>0.52326530612244893</v>
      </c>
      <c r="N260" t="s">
        <v>29</v>
      </c>
      <c r="O260">
        <v>5</v>
      </c>
      <c r="P260">
        <v>183</v>
      </c>
      <c r="Q260">
        <v>1</v>
      </c>
      <c r="R260">
        <v>0.5</v>
      </c>
      <c r="S260" t="s">
        <v>27</v>
      </c>
      <c r="T260">
        <v>1</v>
      </c>
      <c r="U260" t="b">
        <v>0</v>
      </c>
      <c r="V260">
        <f t="shared" si="16"/>
        <v>-9.7959183673469452E-3</v>
      </c>
      <c r="W260">
        <f t="shared" si="17"/>
        <v>-1.1428571428571455E-2</v>
      </c>
      <c r="X260">
        <f t="shared" si="18"/>
        <v>-3.2653061224490187E-3</v>
      </c>
      <c r="Y260" cm="1">
        <f t="array" ref="Y260">_xlfn.IFS(X260&lt;W260,0,X260&lt;V260,0,"TRUE",1)</f>
        <v>1</v>
      </c>
      <c r="Z260">
        <f t="shared" si="19"/>
        <v>0</v>
      </c>
    </row>
    <row r="261" spans="1:26" x14ac:dyDescent="0.25">
      <c r="A261">
        <v>3428</v>
      </c>
      <c r="B261">
        <v>244</v>
      </c>
      <c r="C261" t="s">
        <v>28</v>
      </c>
      <c r="D261">
        <v>0.54227405247813409</v>
      </c>
      <c r="E261">
        <v>59</v>
      </c>
      <c r="F261">
        <v>0.56967213114754101</v>
      </c>
      <c r="G261">
        <v>1225</v>
      </c>
      <c r="H261">
        <v>0.52897959183673471</v>
      </c>
      <c r="I261">
        <v>2.9076145833333339E-5</v>
      </c>
      <c r="J261">
        <v>0.50857142857142856</v>
      </c>
      <c r="K261">
        <v>5.5060763888888891E-6</v>
      </c>
      <c r="L261">
        <v>0.49632653061224491</v>
      </c>
      <c r="M261">
        <v>0.52326530612244893</v>
      </c>
      <c r="N261" t="s">
        <v>29</v>
      </c>
      <c r="O261">
        <v>5</v>
      </c>
      <c r="P261">
        <v>183</v>
      </c>
      <c r="Q261">
        <v>1</v>
      </c>
      <c r="R261">
        <v>-0.5</v>
      </c>
      <c r="S261" t="s">
        <v>27</v>
      </c>
      <c r="T261">
        <v>1</v>
      </c>
      <c r="U261" t="b">
        <v>0</v>
      </c>
      <c r="V261">
        <f t="shared" si="16"/>
        <v>-2.0408163265306145E-2</v>
      </c>
      <c r="W261">
        <f t="shared" si="17"/>
        <v>-3.2653061224489799E-2</v>
      </c>
      <c r="X261">
        <f t="shared" si="18"/>
        <v>-5.7142857142857828E-3</v>
      </c>
      <c r="Y261" cm="1">
        <f t="array" ref="Y261">_xlfn.IFS(X261&lt;W261,0,X261&lt;V261,0,"TRUE",1)</f>
        <v>1</v>
      </c>
      <c r="Z261">
        <f t="shared" si="19"/>
        <v>0</v>
      </c>
    </row>
    <row r="262" spans="1:26" x14ac:dyDescent="0.25">
      <c r="A262">
        <v>3428</v>
      </c>
      <c r="B262">
        <v>244</v>
      </c>
      <c r="C262" t="s">
        <v>28</v>
      </c>
      <c r="D262">
        <v>0.54227405247813409</v>
      </c>
      <c r="E262">
        <v>59</v>
      </c>
      <c r="F262">
        <v>0.55737704918032782</v>
      </c>
      <c r="G262">
        <v>1225</v>
      </c>
      <c r="H262">
        <v>0.52163265306122453</v>
      </c>
      <c r="I262">
        <v>2.9169317129629629E-5</v>
      </c>
      <c r="J262">
        <v>0.516734693877551</v>
      </c>
      <c r="K262">
        <v>4.0404050925925916E-6</v>
      </c>
      <c r="L262">
        <v>0.51183673469387758</v>
      </c>
      <c r="M262">
        <v>0.52326530612244893</v>
      </c>
      <c r="N262" t="s">
        <v>29</v>
      </c>
      <c r="O262">
        <v>5</v>
      </c>
      <c r="P262">
        <v>183</v>
      </c>
      <c r="Q262">
        <v>2</v>
      </c>
      <c r="R262">
        <v>1</v>
      </c>
      <c r="S262" t="s">
        <v>27</v>
      </c>
      <c r="T262">
        <v>1</v>
      </c>
      <c r="U262" t="b">
        <v>0</v>
      </c>
      <c r="V262">
        <f t="shared" si="16"/>
        <v>-4.8979591836735281E-3</v>
      </c>
      <c r="W262">
        <f t="shared" si="17"/>
        <v>-9.7959183673469452E-3</v>
      </c>
      <c r="X262">
        <f t="shared" si="18"/>
        <v>1.6326530612243983E-3</v>
      </c>
      <c r="Y262" cm="1">
        <f t="array" ref="Y262">_xlfn.IFS(X262&lt;W262,0,X262&lt;V262,0,"TRUE",1)</f>
        <v>1</v>
      </c>
      <c r="Z262">
        <f t="shared" si="19"/>
        <v>1</v>
      </c>
    </row>
    <row r="263" spans="1:26" x14ac:dyDescent="0.25">
      <c r="A263">
        <v>3428</v>
      </c>
      <c r="B263">
        <v>244</v>
      </c>
      <c r="C263" t="s">
        <v>28</v>
      </c>
      <c r="D263">
        <v>0.54227405247813409</v>
      </c>
      <c r="E263">
        <v>59</v>
      </c>
      <c r="F263">
        <v>0.56967213114754101</v>
      </c>
      <c r="G263">
        <v>1225</v>
      </c>
      <c r="H263">
        <v>0.52897959183673471</v>
      </c>
      <c r="I263">
        <v>2.7738692129629632E-5</v>
      </c>
      <c r="J263">
        <v>0.516734693877551</v>
      </c>
      <c r="K263">
        <v>4.5365046296296304E-6</v>
      </c>
      <c r="L263">
        <v>0.49387755102040809</v>
      </c>
      <c r="M263">
        <v>0.52326530612244893</v>
      </c>
      <c r="N263" t="s">
        <v>29</v>
      </c>
      <c r="O263">
        <v>5</v>
      </c>
      <c r="P263">
        <v>183</v>
      </c>
      <c r="Q263">
        <v>2</v>
      </c>
      <c r="R263">
        <v>-1</v>
      </c>
      <c r="S263" t="s">
        <v>27</v>
      </c>
      <c r="T263">
        <v>1</v>
      </c>
      <c r="U263" t="b">
        <v>0</v>
      </c>
      <c r="V263">
        <f t="shared" si="16"/>
        <v>-1.2244897959183709E-2</v>
      </c>
      <c r="W263">
        <f t="shared" si="17"/>
        <v>-3.5102040816326618E-2</v>
      </c>
      <c r="X263">
        <f t="shared" si="18"/>
        <v>-5.7142857142857828E-3</v>
      </c>
      <c r="Y263" cm="1">
        <f t="array" ref="Y263">_xlfn.IFS(X263&lt;W263,0,X263&lt;V263,0,"TRUE",1)</f>
        <v>1</v>
      </c>
      <c r="Z263">
        <f t="shared" si="19"/>
        <v>0</v>
      </c>
    </row>
    <row r="264" spans="1:26" x14ac:dyDescent="0.25">
      <c r="A264">
        <v>3428</v>
      </c>
      <c r="B264">
        <v>244</v>
      </c>
      <c r="C264" t="s">
        <v>28</v>
      </c>
      <c r="D264">
        <v>0.54227405247813409</v>
      </c>
      <c r="E264">
        <v>59</v>
      </c>
      <c r="F264">
        <v>0.55737704918032782</v>
      </c>
      <c r="G264">
        <v>1225</v>
      </c>
      <c r="H264">
        <v>0.52</v>
      </c>
      <c r="I264">
        <v>2.7495856481481481E-5</v>
      </c>
      <c r="J264">
        <v>0.516734693877551</v>
      </c>
      <c r="K264">
        <v>4.5245486111111111E-6</v>
      </c>
      <c r="L264">
        <v>0.5061224489795918</v>
      </c>
      <c r="M264">
        <v>0.52326530612244893</v>
      </c>
      <c r="N264" t="s">
        <v>29</v>
      </c>
      <c r="O264">
        <v>5</v>
      </c>
      <c r="P264">
        <v>183</v>
      </c>
      <c r="Q264">
        <v>3</v>
      </c>
      <c r="R264">
        <v>2</v>
      </c>
      <c r="S264" t="s">
        <v>27</v>
      </c>
      <c r="T264">
        <v>1</v>
      </c>
      <c r="U264" t="b">
        <v>0</v>
      </c>
      <c r="V264">
        <f t="shared" si="16"/>
        <v>-3.2653061224490187E-3</v>
      </c>
      <c r="W264">
        <f t="shared" si="17"/>
        <v>-1.3877551020408219E-2</v>
      </c>
      <c r="X264">
        <f t="shared" si="18"/>
        <v>3.2653061224489077E-3</v>
      </c>
      <c r="Y264" cm="1">
        <f t="array" ref="Y264">_xlfn.IFS(X264&lt;W264,0,X264&lt;V264,0,"TRUE",1)</f>
        <v>1</v>
      </c>
      <c r="Z264">
        <f t="shared" si="19"/>
        <v>1</v>
      </c>
    </row>
    <row r="265" spans="1:26" x14ac:dyDescent="0.25">
      <c r="A265">
        <v>3428</v>
      </c>
      <c r="B265">
        <v>244</v>
      </c>
      <c r="C265" t="s">
        <v>28</v>
      </c>
      <c r="D265">
        <v>0.54227405247813409</v>
      </c>
      <c r="E265">
        <v>59</v>
      </c>
      <c r="F265">
        <v>0.56967213114754101</v>
      </c>
      <c r="G265">
        <v>1225</v>
      </c>
      <c r="H265">
        <v>0.52897959183673471</v>
      </c>
      <c r="I265">
        <v>3.0496747685185189E-5</v>
      </c>
      <c r="J265">
        <v>0.51918367346938776</v>
      </c>
      <c r="K265">
        <v>3.9823726851851852E-6</v>
      </c>
      <c r="L265">
        <v>0.51591836734693874</v>
      </c>
      <c r="M265">
        <v>0.52326530612244893</v>
      </c>
      <c r="N265" t="s">
        <v>29</v>
      </c>
      <c r="O265">
        <v>5</v>
      </c>
      <c r="P265">
        <v>183</v>
      </c>
      <c r="Q265">
        <v>3</v>
      </c>
      <c r="R265">
        <v>-2</v>
      </c>
      <c r="S265" t="s">
        <v>27</v>
      </c>
      <c r="T265">
        <v>1</v>
      </c>
      <c r="U265" t="b">
        <v>0</v>
      </c>
      <c r="V265">
        <f t="shared" si="16"/>
        <v>-9.7959183673469452E-3</v>
      </c>
      <c r="W265">
        <f t="shared" si="17"/>
        <v>-1.3061224489795964E-2</v>
      </c>
      <c r="X265">
        <f t="shared" si="18"/>
        <v>-5.7142857142857828E-3</v>
      </c>
      <c r="Y265" cm="1">
        <f t="array" ref="Y265">_xlfn.IFS(X265&lt;W265,0,X265&lt;V265,0,"TRUE",1)</f>
        <v>1</v>
      </c>
      <c r="Z265">
        <f t="shared" si="19"/>
        <v>0</v>
      </c>
    </row>
    <row r="266" spans="1:26" x14ac:dyDescent="0.25">
      <c r="A266">
        <v>3428</v>
      </c>
      <c r="B266">
        <v>244</v>
      </c>
      <c r="C266" t="s">
        <v>28</v>
      </c>
      <c r="D266">
        <v>0.54227405247813409</v>
      </c>
      <c r="E266">
        <v>59</v>
      </c>
      <c r="F266">
        <v>0.57377049180327866</v>
      </c>
      <c r="G266">
        <v>1225</v>
      </c>
      <c r="H266">
        <v>0.53061224489795922</v>
      </c>
      <c r="I266">
        <v>2.861561342592593E-5</v>
      </c>
      <c r="J266">
        <v>0.51755102040816325</v>
      </c>
      <c r="K266">
        <v>3.8327314814814814E-6</v>
      </c>
      <c r="L266">
        <v>0.50775510204081631</v>
      </c>
      <c r="M266">
        <v>0.53224489795918373</v>
      </c>
      <c r="N266" t="s">
        <v>29</v>
      </c>
      <c r="O266">
        <v>5</v>
      </c>
      <c r="P266">
        <v>149</v>
      </c>
      <c r="Q266">
        <v>1</v>
      </c>
      <c r="R266">
        <v>0.5</v>
      </c>
      <c r="S266" t="s">
        <v>27</v>
      </c>
      <c r="T266">
        <v>1</v>
      </c>
      <c r="U266" t="b">
        <v>0</v>
      </c>
      <c r="V266">
        <f t="shared" si="16"/>
        <v>-1.3061224489795964E-2</v>
      </c>
      <c r="W266">
        <f t="shared" si="17"/>
        <v>-2.2857142857142909E-2</v>
      </c>
      <c r="X266">
        <f t="shared" si="18"/>
        <v>1.6326530612245094E-3</v>
      </c>
      <c r="Y266" cm="1">
        <f t="array" ref="Y266">_xlfn.IFS(X266&lt;W266,0,X266&lt;V266,0,"TRUE",1)</f>
        <v>1</v>
      </c>
      <c r="Z266">
        <f t="shared" si="19"/>
        <v>1</v>
      </c>
    </row>
    <row r="267" spans="1:26" x14ac:dyDescent="0.25">
      <c r="A267">
        <v>3428</v>
      </c>
      <c r="B267">
        <v>244</v>
      </c>
      <c r="C267" t="s">
        <v>28</v>
      </c>
      <c r="D267">
        <v>0.54227405247813409</v>
      </c>
      <c r="E267">
        <v>59</v>
      </c>
      <c r="F267">
        <v>0.56967213114754101</v>
      </c>
      <c r="G267">
        <v>1225</v>
      </c>
      <c r="H267">
        <v>0.52489795918367343</v>
      </c>
      <c r="I267">
        <v>2.8649837962962961E-5</v>
      </c>
      <c r="J267">
        <v>0.52163265306122453</v>
      </c>
      <c r="K267">
        <v>3.8207291666666664E-6</v>
      </c>
      <c r="L267">
        <v>0.50775510204081631</v>
      </c>
      <c r="M267">
        <v>0.53224489795918373</v>
      </c>
      <c r="N267" t="s">
        <v>29</v>
      </c>
      <c r="O267">
        <v>5</v>
      </c>
      <c r="P267">
        <v>149</v>
      </c>
      <c r="Q267">
        <v>1</v>
      </c>
      <c r="R267">
        <v>-0.5</v>
      </c>
      <c r="S267" t="s">
        <v>27</v>
      </c>
      <c r="T267">
        <v>1</v>
      </c>
      <c r="U267" t="b">
        <v>0</v>
      </c>
      <c r="V267">
        <f t="shared" si="16"/>
        <v>-3.2653061224489077E-3</v>
      </c>
      <c r="W267">
        <f t="shared" si="17"/>
        <v>-1.7142857142857126E-2</v>
      </c>
      <c r="X267">
        <f t="shared" si="18"/>
        <v>7.3469387755102922E-3</v>
      </c>
      <c r="Y267" cm="1">
        <f t="array" ref="Y267">_xlfn.IFS(X267&lt;W267,0,X267&lt;V267,0,"TRUE",1)</f>
        <v>1</v>
      </c>
      <c r="Z267">
        <f t="shared" si="19"/>
        <v>1</v>
      </c>
    </row>
    <row r="268" spans="1:26" x14ac:dyDescent="0.25">
      <c r="A268">
        <v>3428</v>
      </c>
      <c r="B268">
        <v>244</v>
      </c>
      <c r="C268" t="s">
        <v>28</v>
      </c>
      <c r="D268">
        <v>0.54227405247813409</v>
      </c>
      <c r="E268">
        <v>59</v>
      </c>
      <c r="F268">
        <v>0.56967213114754101</v>
      </c>
      <c r="G268">
        <v>1225</v>
      </c>
      <c r="H268">
        <v>0.53224489795918373</v>
      </c>
      <c r="I268">
        <v>2.689331018518519E-5</v>
      </c>
      <c r="J268">
        <v>0.52081632653061227</v>
      </c>
      <c r="K268">
        <v>3.8806828703703701E-6</v>
      </c>
      <c r="L268">
        <v>0.50775510204081631</v>
      </c>
      <c r="M268">
        <v>0.53224489795918373</v>
      </c>
      <c r="N268" t="s">
        <v>29</v>
      </c>
      <c r="O268">
        <v>5</v>
      </c>
      <c r="P268">
        <v>149</v>
      </c>
      <c r="Q268">
        <v>2</v>
      </c>
      <c r="R268">
        <v>1</v>
      </c>
      <c r="S268" t="s">
        <v>27</v>
      </c>
      <c r="T268">
        <v>1</v>
      </c>
      <c r="U268" t="b">
        <v>0</v>
      </c>
      <c r="V268">
        <f t="shared" si="16"/>
        <v>-1.1428571428571455E-2</v>
      </c>
      <c r="W268">
        <f t="shared" si="17"/>
        <v>-2.4489795918367419E-2</v>
      </c>
      <c r="X268">
        <f t="shared" si="18"/>
        <v>0</v>
      </c>
      <c r="Y268" cm="1">
        <f t="array" ref="Y268">_xlfn.IFS(X268&lt;W268,0,X268&lt;V268,0,"TRUE",1)</f>
        <v>1</v>
      </c>
      <c r="Z268">
        <f t="shared" si="19"/>
        <v>0</v>
      </c>
    </row>
    <row r="269" spans="1:26" x14ac:dyDescent="0.25">
      <c r="A269">
        <v>3428</v>
      </c>
      <c r="B269">
        <v>244</v>
      </c>
      <c r="C269" t="s">
        <v>28</v>
      </c>
      <c r="D269">
        <v>0.54227405247813409</v>
      </c>
      <c r="E269">
        <v>59</v>
      </c>
      <c r="F269">
        <v>0.56967213114754101</v>
      </c>
      <c r="G269">
        <v>1225</v>
      </c>
      <c r="H269">
        <v>0.52489795918367343</v>
      </c>
      <c r="I269">
        <v>2.607818287037037E-5</v>
      </c>
      <c r="J269">
        <v>0.516734693877551</v>
      </c>
      <c r="K269">
        <v>4.1897685185185176E-6</v>
      </c>
      <c r="L269">
        <v>0.49142857142857138</v>
      </c>
      <c r="M269">
        <v>0.53224489795918373</v>
      </c>
      <c r="N269" t="s">
        <v>29</v>
      </c>
      <c r="O269">
        <v>5</v>
      </c>
      <c r="P269">
        <v>149</v>
      </c>
      <c r="Q269">
        <v>2</v>
      </c>
      <c r="R269">
        <v>-1</v>
      </c>
      <c r="S269" t="s">
        <v>27</v>
      </c>
      <c r="T269">
        <v>1</v>
      </c>
      <c r="U269" t="b">
        <v>0</v>
      </c>
      <c r="V269">
        <f t="shared" si="16"/>
        <v>-8.1632653061224358E-3</v>
      </c>
      <c r="W269">
        <f t="shared" si="17"/>
        <v>-3.3469387755102054E-2</v>
      </c>
      <c r="X269">
        <f t="shared" si="18"/>
        <v>7.3469387755102922E-3</v>
      </c>
      <c r="Y269" cm="1">
        <f t="array" ref="Y269">_xlfn.IFS(X269&lt;W269,0,X269&lt;V269,0,"TRUE",1)</f>
        <v>1</v>
      </c>
      <c r="Z269">
        <f t="shared" si="19"/>
        <v>1</v>
      </c>
    </row>
    <row r="270" spans="1:26" x14ac:dyDescent="0.25">
      <c r="A270">
        <v>3428</v>
      </c>
      <c r="B270">
        <v>244</v>
      </c>
      <c r="C270" t="s">
        <v>28</v>
      </c>
      <c r="D270">
        <v>0.54227405247813409</v>
      </c>
      <c r="E270">
        <v>59</v>
      </c>
      <c r="F270">
        <v>0.55737704918032782</v>
      </c>
      <c r="G270">
        <v>1225</v>
      </c>
      <c r="H270">
        <v>0.53306122448979587</v>
      </c>
      <c r="I270">
        <v>2.7794976851851852E-5</v>
      </c>
      <c r="J270">
        <v>0.52326530612244893</v>
      </c>
      <c r="K270">
        <v>3.737048611111111E-6</v>
      </c>
      <c r="L270">
        <v>0.50775510204081631</v>
      </c>
      <c r="M270">
        <v>0.53224489795918373</v>
      </c>
      <c r="N270" t="s">
        <v>29</v>
      </c>
      <c r="O270">
        <v>5</v>
      </c>
      <c r="P270">
        <v>149</v>
      </c>
      <c r="Q270">
        <v>3</v>
      </c>
      <c r="R270">
        <v>2</v>
      </c>
      <c r="S270" t="s">
        <v>27</v>
      </c>
      <c r="T270">
        <v>1</v>
      </c>
      <c r="U270" t="b">
        <v>0</v>
      </c>
      <c r="V270">
        <f t="shared" si="16"/>
        <v>-9.7959183673469452E-3</v>
      </c>
      <c r="W270">
        <f t="shared" si="17"/>
        <v>-2.5306122448979562E-2</v>
      </c>
      <c r="X270">
        <f t="shared" si="18"/>
        <v>-8.1632653061214366E-4</v>
      </c>
      <c r="Y270" cm="1">
        <f t="array" ref="Y270">_xlfn.IFS(X270&lt;W270,0,X270&lt;V270,0,"TRUE",1)</f>
        <v>1</v>
      </c>
      <c r="Z270">
        <f t="shared" si="19"/>
        <v>0</v>
      </c>
    </row>
    <row r="271" spans="1:26" x14ac:dyDescent="0.25">
      <c r="A271">
        <v>3428</v>
      </c>
      <c r="B271">
        <v>244</v>
      </c>
      <c r="C271" t="s">
        <v>28</v>
      </c>
      <c r="D271">
        <v>0.54227405247813409</v>
      </c>
      <c r="E271">
        <v>59</v>
      </c>
      <c r="F271">
        <v>0.57377049180327866</v>
      </c>
      <c r="G271">
        <v>1225</v>
      </c>
      <c r="H271">
        <v>0.52326530612244893</v>
      </c>
      <c r="I271">
        <v>2.6779340277777779E-5</v>
      </c>
      <c r="J271">
        <v>0.51510204081632649</v>
      </c>
      <c r="K271">
        <v>3.6087615740740741E-6</v>
      </c>
      <c r="L271">
        <v>0.50775510204081631</v>
      </c>
      <c r="M271">
        <v>0.53224489795918373</v>
      </c>
      <c r="N271" t="s">
        <v>29</v>
      </c>
      <c r="O271">
        <v>5</v>
      </c>
      <c r="P271">
        <v>149</v>
      </c>
      <c r="Q271">
        <v>3</v>
      </c>
      <c r="R271">
        <v>-2</v>
      </c>
      <c r="S271" t="s">
        <v>27</v>
      </c>
      <c r="T271">
        <v>1</v>
      </c>
      <c r="U271" t="b">
        <v>0</v>
      </c>
      <c r="V271">
        <f t="shared" si="16"/>
        <v>-8.1632653061224358E-3</v>
      </c>
      <c r="W271">
        <f t="shared" si="17"/>
        <v>-1.5510204081632617E-2</v>
      </c>
      <c r="X271">
        <f t="shared" si="18"/>
        <v>8.9795918367348015E-3</v>
      </c>
      <c r="Y271" cm="1">
        <f t="array" ref="Y271">_xlfn.IFS(X271&lt;W271,0,X271&lt;V271,0,"TRUE",1)</f>
        <v>1</v>
      </c>
      <c r="Z271">
        <f t="shared" si="19"/>
        <v>1</v>
      </c>
    </row>
    <row r="272" spans="1:26" x14ac:dyDescent="0.25">
      <c r="A272">
        <v>3428</v>
      </c>
      <c r="B272">
        <v>244</v>
      </c>
      <c r="C272" t="s">
        <v>28</v>
      </c>
      <c r="D272">
        <v>0.54227405247813409</v>
      </c>
      <c r="E272">
        <v>59</v>
      </c>
      <c r="F272">
        <v>0.56967213114754101</v>
      </c>
      <c r="G272">
        <v>1225</v>
      </c>
      <c r="H272">
        <v>0.52897959183673471</v>
      </c>
      <c r="I272">
        <v>2.7676053240740739E-5</v>
      </c>
      <c r="J272">
        <v>0.52163265306122453</v>
      </c>
      <c r="K272">
        <v>4.2797337962962956E-6</v>
      </c>
      <c r="L272">
        <v>0.49061224489795918</v>
      </c>
      <c r="M272">
        <v>0.53224489795918373</v>
      </c>
      <c r="N272" t="s">
        <v>29</v>
      </c>
      <c r="O272">
        <v>6</v>
      </c>
      <c r="P272">
        <v>114</v>
      </c>
      <c r="Q272">
        <v>1</v>
      </c>
      <c r="R272">
        <v>0.5</v>
      </c>
      <c r="S272" t="s">
        <v>27</v>
      </c>
      <c r="T272">
        <v>1</v>
      </c>
      <c r="U272" t="b">
        <v>0</v>
      </c>
      <c r="V272">
        <f t="shared" si="16"/>
        <v>-7.3469387755101812E-3</v>
      </c>
      <c r="W272">
        <f t="shared" si="17"/>
        <v>-3.8367346938775526E-2</v>
      </c>
      <c r="X272">
        <f t="shared" si="18"/>
        <v>3.2653061224490187E-3</v>
      </c>
      <c r="Y272" cm="1">
        <f t="array" ref="Y272">_xlfn.IFS(X272&lt;W272,0,X272&lt;V272,0,"TRUE",1)</f>
        <v>1</v>
      </c>
      <c r="Z272">
        <f t="shared" si="19"/>
        <v>1</v>
      </c>
    </row>
    <row r="273" spans="1:26" x14ac:dyDescent="0.25">
      <c r="A273">
        <v>3428</v>
      </c>
      <c r="B273">
        <v>244</v>
      </c>
      <c r="C273" t="s">
        <v>28</v>
      </c>
      <c r="D273">
        <v>0.54227405247813409</v>
      </c>
      <c r="E273">
        <v>59</v>
      </c>
      <c r="F273">
        <v>0.56967213114754101</v>
      </c>
      <c r="G273">
        <v>1225</v>
      </c>
      <c r="H273">
        <v>0.52897959183673471</v>
      </c>
      <c r="I273">
        <v>2.6170347222222229E-5</v>
      </c>
      <c r="J273">
        <v>0.52326530612244893</v>
      </c>
      <c r="K273">
        <v>5.4770254629629626E-6</v>
      </c>
      <c r="L273">
        <v>0.51346938775510209</v>
      </c>
      <c r="M273">
        <v>0.53224489795918373</v>
      </c>
      <c r="N273" t="s">
        <v>29</v>
      </c>
      <c r="O273">
        <v>6</v>
      </c>
      <c r="P273">
        <v>114</v>
      </c>
      <c r="Q273">
        <v>1</v>
      </c>
      <c r="R273">
        <v>-0.5</v>
      </c>
      <c r="S273" t="s">
        <v>27</v>
      </c>
      <c r="T273">
        <v>1</v>
      </c>
      <c r="U273" t="b">
        <v>0</v>
      </c>
      <c r="V273">
        <f t="shared" si="16"/>
        <v>-5.7142857142857828E-3</v>
      </c>
      <c r="W273">
        <f t="shared" si="17"/>
        <v>-1.5510204081632617E-2</v>
      </c>
      <c r="X273">
        <f t="shared" si="18"/>
        <v>3.2653061224490187E-3</v>
      </c>
      <c r="Y273" cm="1">
        <f t="array" ref="Y273">_xlfn.IFS(X273&lt;W273,0,X273&lt;V273,0,"TRUE",1)</f>
        <v>1</v>
      </c>
      <c r="Z273">
        <f t="shared" si="19"/>
        <v>1</v>
      </c>
    </row>
    <row r="274" spans="1:26" x14ac:dyDescent="0.25">
      <c r="A274">
        <v>3428</v>
      </c>
      <c r="B274">
        <v>244</v>
      </c>
      <c r="C274" t="s">
        <v>28</v>
      </c>
      <c r="D274">
        <v>0.54227405247813409</v>
      </c>
      <c r="E274">
        <v>59</v>
      </c>
      <c r="F274">
        <v>0.56967213114754101</v>
      </c>
      <c r="G274">
        <v>1225</v>
      </c>
      <c r="H274">
        <v>0.52897959183673471</v>
      </c>
      <c r="I274">
        <v>3.0907349537037037E-5</v>
      </c>
      <c r="J274">
        <v>0.52163265306122453</v>
      </c>
      <c r="K274">
        <v>3.481828703703703E-6</v>
      </c>
      <c r="L274">
        <v>0.50122448979591838</v>
      </c>
      <c r="M274">
        <v>0.53224489795918373</v>
      </c>
      <c r="N274" t="s">
        <v>29</v>
      </c>
      <c r="O274">
        <v>6</v>
      </c>
      <c r="P274">
        <v>114</v>
      </c>
      <c r="Q274">
        <v>2</v>
      </c>
      <c r="R274">
        <v>1</v>
      </c>
      <c r="S274" t="s">
        <v>27</v>
      </c>
      <c r="T274">
        <v>1</v>
      </c>
      <c r="U274" t="b">
        <v>0</v>
      </c>
      <c r="V274">
        <f t="shared" si="16"/>
        <v>-7.3469387755101812E-3</v>
      </c>
      <c r="W274">
        <f t="shared" si="17"/>
        <v>-2.7755102040816326E-2</v>
      </c>
      <c r="X274">
        <f t="shared" si="18"/>
        <v>3.2653061224490187E-3</v>
      </c>
      <c r="Y274" cm="1">
        <f t="array" ref="Y274">_xlfn.IFS(X274&lt;W274,0,X274&lt;V274,0,"TRUE",1)</f>
        <v>1</v>
      </c>
      <c r="Z274">
        <f t="shared" si="19"/>
        <v>1</v>
      </c>
    </row>
    <row r="275" spans="1:26" x14ac:dyDescent="0.25">
      <c r="A275">
        <v>3428</v>
      </c>
      <c r="B275">
        <v>244</v>
      </c>
      <c r="C275" t="s">
        <v>28</v>
      </c>
      <c r="D275">
        <v>0.54227405247813409</v>
      </c>
      <c r="E275">
        <v>59</v>
      </c>
      <c r="F275">
        <v>0.56967213114754101</v>
      </c>
      <c r="G275">
        <v>1225</v>
      </c>
      <c r="H275">
        <v>0.52897959183673471</v>
      </c>
      <c r="I275">
        <v>2.6907731481481481E-5</v>
      </c>
      <c r="J275">
        <v>0.52081632653061227</v>
      </c>
      <c r="K275">
        <v>4.8366087962962961E-6</v>
      </c>
      <c r="L275">
        <v>0.47673469387755102</v>
      </c>
      <c r="M275">
        <v>0.53224489795918373</v>
      </c>
      <c r="N275" t="s">
        <v>29</v>
      </c>
      <c r="O275">
        <v>6</v>
      </c>
      <c r="P275">
        <v>114</v>
      </c>
      <c r="Q275">
        <v>2</v>
      </c>
      <c r="R275">
        <v>-1</v>
      </c>
      <c r="S275" t="s">
        <v>27</v>
      </c>
      <c r="T275">
        <v>1</v>
      </c>
      <c r="U275" t="b">
        <v>0</v>
      </c>
      <c r="V275">
        <f t="shared" si="16"/>
        <v>-8.1632653061224358E-3</v>
      </c>
      <c r="W275">
        <f t="shared" si="17"/>
        <v>-5.2244897959183689E-2</v>
      </c>
      <c r="X275">
        <f t="shared" si="18"/>
        <v>3.2653061224490187E-3</v>
      </c>
      <c r="Y275" cm="1">
        <f t="array" ref="Y275">_xlfn.IFS(X275&lt;W275,0,X275&lt;V275,0,"TRUE",1)</f>
        <v>1</v>
      </c>
      <c r="Z275">
        <f t="shared" si="19"/>
        <v>1</v>
      </c>
    </row>
    <row r="276" spans="1:26" x14ac:dyDescent="0.25">
      <c r="A276">
        <v>3428</v>
      </c>
      <c r="B276">
        <v>244</v>
      </c>
      <c r="C276" t="s">
        <v>28</v>
      </c>
      <c r="D276">
        <v>0.54227405247813409</v>
      </c>
      <c r="E276">
        <v>59</v>
      </c>
      <c r="F276">
        <v>0.56967213114754101</v>
      </c>
      <c r="G276">
        <v>1225</v>
      </c>
      <c r="H276">
        <v>0.52897959183673471</v>
      </c>
      <c r="I276">
        <v>2.5872743055555561E-5</v>
      </c>
      <c r="J276">
        <v>0.52</v>
      </c>
      <c r="K276">
        <v>4.459918981481481E-6</v>
      </c>
      <c r="L276">
        <v>0.47836734693877547</v>
      </c>
      <c r="M276">
        <v>0.53224489795918373</v>
      </c>
      <c r="N276" t="s">
        <v>29</v>
      </c>
      <c r="O276">
        <v>6</v>
      </c>
      <c r="P276">
        <v>114</v>
      </c>
      <c r="Q276">
        <v>3</v>
      </c>
      <c r="R276">
        <v>2</v>
      </c>
      <c r="S276" t="s">
        <v>27</v>
      </c>
      <c r="T276">
        <v>1</v>
      </c>
      <c r="U276" t="b">
        <v>0</v>
      </c>
      <c r="V276">
        <f t="shared" si="16"/>
        <v>-8.9795918367346905E-3</v>
      </c>
      <c r="W276">
        <f t="shared" si="17"/>
        <v>-5.0612244897959235E-2</v>
      </c>
      <c r="X276">
        <f t="shared" si="18"/>
        <v>3.2653061224490187E-3</v>
      </c>
      <c r="Y276" cm="1">
        <f t="array" ref="Y276">_xlfn.IFS(X276&lt;W276,0,X276&lt;V276,0,"TRUE",1)</f>
        <v>1</v>
      </c>
      <c r="Z276">
        <f t="shared" si="19"/>
        <v>1</v>
      </c>
    </row>
    <row r="277" spans="1:26" x14ac:dyDescent="0.25">
      <c r="A277">
        <v>3428</v>
      </c>
      <c r="B277">
        <v>244</v>
      </c>
      <c r="C277" t="s">
        <v>28</v>
      </c>
      <c r="D277">
        <v>0.54227405247813409</v>
      </c>
      <c r="E277">
        <v>59</v>
      </c>
      <c r="F277">
        <v>0.56967213114754101</v>
      </c>
      <c r="G277">
        <v>1225</v>
      </c>
      <c r="H277">
        <v>0.52897959183673471</v>
      </c>
      <c r="I277">
        <v>2.5760914351851849E-5</v>
      </c>
      <c r="J277">
        <v>0.52081632653061227</v>
      </c>
      <c r="K277">
        <v>4.5676041666666668E-6</v>
      </c>
      <c r="L277">
        <v>0.47428571428571431</v>
      </c>
      <c r="M277">
        <v>0.53224489795918373</v>
      </c>
      <c r="N277" t="s">
        <v>29</v>
      </c>
      <c r="O277">
        <v>6</v>
      </c>
      <c r="P277">
        <v>114</v>
      </c>
      <c r="Q277">
        <v>3</v>
      </c>
      <c r="R277">
        <v>-2</v>
      </c>
      <c r="S277" t="s">
        <v>27</v>
      </c>
      <c r="T277">
        <v>1</v>
      </c>
      <c r="U277" t="b">
        <v>0</v>
      </c>
      <c r="V277">
        <f t="shared" si="16"/>
        <v>-8.1632653061224358E-3</v>
      </c>
      <c r="W277">
        <f t="shared" si="17"/>
        <v>-5.4693877551020398E-2</v>
      </c>
      <c r="X277">
        <f t="shared" si="18"/>
        <v>3.2653061224490187E-3</v>
      </c>
      <c r="Y277" cm="1">
        <f t="array" ref="Y277">_xlfn.IFS(X277&lt;W277,0,X277&lt;V277,0,"TRUE",1)</f>
        <v>1</v>
      </c>
      <c r="Z277">
        <f t="shared" si="19"/>
        <v>1</v>
      </c>
    </row>
    <row r="278" spans="1:26" x14ac:dyDescent="0.25">
      <c r="A278">
        <v>3428</v>
      </c>
      <c r="B278">
        <v>244</v>
      </c>
      <c r="C278" t="s">
        <v>28</v>
      </c>
      <c r="D278">
        <v>0.54227405247813409</v>
      </c>
      <c r="E278">
        <v>59</v>
      </c>
      <c r="F278">
        <v>0.57377049180327866</v>
      </c>
      <c r="G278">
        <v>1225</v>
      </c>
      <c r="H278">
        <v>0.53061224489795922</v>
      </c>
      <c r="I278">
        <v>2.69684375E-5</v>
      </c>
      <c r="J278">
        <v>0.52653061224489794</v>
      </c>
      <c r="K278">
        <v>4.0315162037037038E-6</v>
      </c>
      <c r="L278">
        <v>0.51020408163265307</v>
      </c>
      <c r="M278">
        <v>0.49877551020408162</v>
      </c>
      <c r="N278" t="s">
        <v>29</v>
      </c>
      <c r="O278">
        <v>3</v>
      </c>
      <c r="P278">
        <v>207</v>
      </c>
      <c r="Q278">
        <v>1</v>
      </c>
      <c r="R278">
        <v>0.5</v>
      </c>
      <c r="S278" t="s">
        <v>27</v>
      </c>
      <c r="T278">
        <v>1</v>
      </c>
      <c r="U278" t="b">
        <v>0</v>
      </c>
      <c r="V278">
        <f t="shared" si="16"/>
        <v>-4.0816326530612734E-3</v>
      </c>
      <c r="W278">
        <f t="shared" si="17"/>
        <v>-2.0408163265306145E-2</v>
      </c>
      <c r="X278">
        <f t="shared" si="18"/>
        <v>-3.18367346938776E-2</v>
      </c>
      <c r="Y278" cm="1">
        <f t="array" ref="Y278">_xlfn.IFS(X278&lt;W278,0,X278&lt;V278,0,"TRUE",1)</f>
        <v>0</v>
      </c>
      <c r="Z278">
        <f t="shared" si="19"/>
        <v>0</v>
      </c>
    </row>
    <row r="279" spans="1:26" x14ac:dyDescent="0.25">
      <c r="A279">
        <v>3428</v>
      </c>
      <c r="B279">
        <v>244</v>
      </c>
      <c r="C279" t="s">
        <v>28</v>
      </c>
      <c r="D279">
        <v>0.54227405247813409</v>
      </c>
      <c r="E279">
        <v>59</v>
      </c>
      <c r="F279">
        <v>0.56147540983606559</v>
      </c>
      <c r="G279">
        <v>1225</v>
      </c>
      <c r="H279">
        <v>0.52653061224489794</v>
      </c>
      <c r="I279">
        <v>2.981822916666667E-5</v>
      </c>
      <c r="J279">
        <v>0.51510204081632649</v>
      </c>
      <c r="K279">
        <v>4.314907407407407E-6</v>
      </c>
      <c r="L279">
        <v>0.51510204081632649</v>
      </c>
      <c r="M279">
        <v>0.49877551020408162</v>
      </c>
      <c r="N279" t="s">
        <v>29</v>
      </c>
      <c r="O279">
        <v>3</v>
      </c>
      <c r="P279">
        <v>207</v>
      </c>
      <c r="Q279">
        <v>1</v>
      </c>
      <c r="R279">
        <v>-0.5</v>
      </c>
      <c r="S279" t="s">
        <v>27</v>
      </c>
      <c r="T279">
        <v>1</v>
      </c>
      <c r="U279" t="b">
        <v>0</v>
      </c>
      <c r="V279">
        <f t="shared" si="16"/>
        <v>-1.1428571428571455E-2</v>
      </c>
      <c r="W279">
        <f t="shared" si="17"/>
        <v>-1.1428571428571455E-2</v>
      </c>
      <c r="X279">
        <f t="shared" si="18"/>
        <v>-2.7755102040816326E-2</v>
      </c>
      <c r="Y279" cm="1">
        <f t="array" ref="Y279">_xlfn.IFS(X279&lt;W279,0,X279&lt;V279,0,"TRUE",1)</f>
        <v>0</v>
      </c>
      <c r="Z279">
        <f t="shared" si="19"/>
        <v>0</v>
      </c>
    </row>
    <row r="280" spans="1:26" x14ac:dyDescent="0.25">
      <c r="A280">
        <v>3428</v>
      </c>
      <c r="B280">
        <v>244</v>
      </c>
      <c r="C280" t="s">
        <v>28</v>
      </c>
      <c r="D280">
        <v>0.54227405247813409</v>
      </c>
      <c r="E280">
        <v>59</v>
      </c>
      <c r="F280">
        <v>0.57377049180327866</v>
      </c>
      <c r="G280">
        <v>1225</v>
      </c>
      <c r="H280">
        <v>0.53142857142857147</v>
      </c>
      <c r="I280">
        <v>2.874137731481481E-5</v>
      </c>
      <c r="J280">
        <v>0.5273469387755102</v>
      </c>
      <c r="K280">
        <v>4.5876620370370369E-6</v>
      </c>
      <c r="L280">
        <v>0.50530612244897954</v>
      </c>
      <c r="M280">
        <v>0.49877551020408162</v>
      </c>
      <c r="N280" t="s">
        <v>29</v>
      </c>
      <c r="O280">
        <v>3</v>
      </c>
      <c r="P280">
        <v>207</v>
      </c>
      <c r="Q280">
        <v>2</v>
      </c>
      <c r="R280">
        <v>1</v>
      </c>
      <c r="S280" t="s">
        <v>27</v>
      </c>
      <c r="T280">
        <v>1</v>
      </c>
      <c r="U280" t="b">
        <v>0</v>
      </c>
      <c r="V280">
        <f t="shared" si="16"/>
        <v>-4.0816326530612734E-3</v>
      </c>
      <c r="W280">
        <f t="shared" si="17"/>
        <v>-2.6122448979591928E-2</v>
      </c>
      <c r="X280">
        <f t="shared" si="18"/>
        <v>-3.2653061224489854E-2</v>
      </c>
      <c r="Y280" cm="1">
        <f t="array" ref="Y280">_xlfn.IFS(X280&lt;W280,0,X280&lt;V280,0,"TRUE",1)</f>
        <v>0</v>
      </c>
      <c r="Z280">
        <f t="shared" si="19"/>
        <v>0</v>
      </c>
    </row>
    <row r="281" spans="1:26" x14ac:dyDescent="0.25">
      <c r="A281">
        <v>3428</v>
      </c>
      <c r="B281">
        <v>244</v>
      </c>
      <c r="C281" t="s">
        <v>28</v>
      </c>
      <c r="D281">
        <v>0.54227405247813409</v>
      </c>
      <c r="E281">
        <v>59</v>
      </c>
      <c r="F281">
        <v>0.54508196721311475</v>
      </c>
      <c r="G281">
        <v>1225</v>
      </c>
      <c r="H281">
        <v>0.52571428571428569</v>
      </c>
      <c r="I281">
        <v>2.774894675925926E-5</v>
      </c>
      <c r="J281">
        <v>0.51755102040816325</v>
      </c>
      <c r="K281">
        <v>4.5595717592592591E-6</v>
      </c>
      <c r="L281">
        <v>0.49306122448979589</v>
      </c>
      <c r="M281">
        <v>0.49877551020408162</v>
      </c>
      <c r="N281" t="s">
        <v>29</v>
      </c>
      <c r="O281">
        <v>3</v>
      </c>
      <c r="P281">
        <v>207</v>
      </c>
      <c r="Q281">
        <v>2</v>
      </c>
      <c r="R281">
        <v>-1</v>
      </c>
      <c r="S281" t="s">
        <v>27</v>
      </c>
      <c r="T281">
        <v>1</v>
      </c>
      <c r="U281" t="b">
        <v>0</v>
      </c>
      <c r="V281">
        <f t="shared" si="16"/>
        <v>-8.1632653061224358E-3</v>
      </c>
      <c r="W281">
        <f t="shared" si="17"/>
        <v>-3.2653061224489799E-2</v>
      </c>
      <c r="X281">
        <f t="shared" si="18"/>
        <v>-2.6938775510204072E-2</v>
      </c>
      <c r="Y281" cm="1">
        <f t="array" ref="Y281">_xlfn.IFS(X281&lt;W281,0,X281&lt;V281,0,"TRUE",1)</f>
        <v>0</v>
      </c>
      <c r="Z281">
        <f t="shared" si="19"/>
        <v>0</v>
      </c>
    </row>
    <row r="282" spans="1:26" x14ac:dyDescent="0.25">
      <c r="A282">
        <v>3428</v>
      </c>
      <c r="B282">
        <v>244</v>
      </c>
      <c r="C282" t="s">
        <v>28</v>
      </c>
      <c r="D282">
        <v>0.54227405247813409</v>
      </c>
      <c r="E282">
        <v>59</v>
      </c>
      <c r="F282">
        <v>0.57377049180327866</v>
      </c>
      <c r="G282">
        <v>1225</v>
      </c>
      <c r="H282">
        <v>0.53142857142857147</v>
      </c>
      <c r="I282">
        <v>2.9295277777777779E-5</v>
      </c>
      <c r="J282">
        <v>0.5273469387755102</v>
      </c>
      <c r="K282">
        <v>5.4483796296296291E-6</v>
      </c>
      <c r="L282">
        <v>0.48571428571428571</v>
      </c>
      <c r="M282">
        <v>0.49877551020408162</v>
      </c>
      <c r="N282" t="s">
        <v>29</v>
      </c>
      <c r="O282">
        <v>3</v>
      </c>
      <c r="P282">
        <v>207</v>
      </c>
      <c r="Q282">
        <v>3</v>
      </c>
      <c r="R282">
        <v>2</v>
      </c>
      <c r="S282" t="s">
        <v>27</v>
      </c>
      <c r="T282">
        <v>1</v>
      </c>
      <c r="U282" t="b">
        <v>0</v>
      </c>
      <c r="V282">
        <f t="shared" si="16"/>
        <v>-4.0816326530612734E-3</v>
      </c>
      <c r="W282">
        <f t="shared" si="17"/>
        <v>-4.5714285714285763E-2</v>
      </c>
      <c r="X282">
        <f t="shared" si="18"/>
        <v>-3.2653061224489854E-2</v>
      </c>
      <c r="Y282" cm="1">
        <f t="array" ref="Y282">_xlfn.IFS(X282&lt;W282,0,X282&lt;V282,0,"TRUE",1)</f>
        <v>0</v>
      </c>
      <c r="Z282">
        <f t="shared" si="19"/>
        <v>0</v>
      </c>
    </row>
    <row r="283" spans="1:26" x14ac:dyDescent="0.25">
      <c r="A283">
        <v>3428</v>
      </c>
      <c r="B283">
        <v>244</v>
      </c>
      <c r="C283" t="s">
        <v>28</v>
      </c>
      <c r="D283">
        <v>0.54227405247813409</v>
      </c>
      <c r="E283">
        <v>59</v>
      </c>
      <c r="F283">
        <v>0.54098360655737709</v>
      </c>
      <c r="G283">
        <v>1225</v>
      </c>
      <c r="H283">
        <v>0.52</v>
      </c>
      <c r="I283">
        <v>2.652335648148148E-5</v>
      </c>
      <c r="J283">
        <v>0.51755102040816325</v>
      </c>
      <c r="K283">
        <v>3.8436342592592596E-6</v>
      </c>
      <c r="L283">
        <v>0.51102040816326533</v>
      </c>
      <c r="M283">
        <v>0.49877551020408162</v>
      </c>
      <c r="N283" t="s">
        <v>29</v>
      </c>
      <c r="O283">
        <v>3</v>
      </c>
      <c r="P283">
        <v>207</v>
      </c>
      <c r="Q283">
        <v>3</v>
      </c>
      <c r="R283">
        <v>-2</v>
      </c>
      <c r="S283" t="s">
        <v>27</v>
      </c>
      <c r="T283">
        <v>1</v>
      </c>
      <c r="U283" t="b">
        <v>0</v>
      </c>
      <c r="V283">
        <f t="shared" si="16"/>
        <v>-2.4489795918367641E-3</v>
      </c>
      <c r="W283">
        <f t="shared" si="17"/>
        <v>-8.9795918367346905E-3</v>
      </c>
      <c r="X283">
        <f t="shared" si="18"/>
        <v>-2.12244897959184E-2</v>
      </c>
      <c r="Y283" cm="1">
        <f t="array" ref="Y283">_xlfn.IFS(X283&lt;W283,0,X283&lt;V283,0,"TRUE",1)</f>
        <v>0</v>
      </c>
      <c r="Z283">
        <f t="shared" si="19"/>
        <v>0</v>
      </c>
    </row>
    <row r="284" spans="1:26" x14ac:dyDescent="0.25">
      <c r="A284">
        <v>3428</v>
      </c>
      <c r="B284">
        <v>244</v>
      </c>
      <c r="C284" t="s">
        <v>28</v>
      </c>
      <c r="D284">
        <v>0.54227405247813409</v>
      </c>
      <c r="E284">
        <v>59</v>
      </c>
      <c r="F284">
        <v>0.56967213114754101</v>
      </c>
      <c r="G284">
        <v>1225</v>
      </c>
      <c r="H284">
        <v>0.52326530612244893</v>
      </c>
      <c r="I284">
        <v>3.1196840277777782E-5</v>
      </c>
      <c r="J284">
        <v>0.52326530612244893</v>
      </c>
      <c r="K284">
        <v>3.9582407407407409E-6</v>
      </c>
      <c r="L284">
        <v>0.50775510204081631</v>
      </c>
      <c r="M284">
        <v>0.52408163265306118</v>
      </c>
      <c r="N284" t="s">
        <v>29</v>
      </c>
      <c r="O284">
        <v>6</v>
      </c>
      <c r="P284">
        <v>155</v>
      </c>
      <c r="Q284">
        <v>1</v>
      </c>
      <c r="R284">
        <v>0.5</v>
      </c>
      <c r="S284" t="s">
        <v>27</v>
      </c>
      <c r="T284">
        <v>1</v>
      </c>
      <c r="U284" t="b">
        <v>0</v>
      </c>
      <c r="V284">
        <f t="shared" si="16"/>
        <v>0</v>
      </c>
      <c r="W284">
        <f t="shared" si="17"/>
        <v>-1.5510204081632617E-2</v>
      </c>
      <c r="X284">
        <f t="shared" si="18"/>
        <v>8.1632653061225469E-4</v>
      </c>
      <c r="Y284" cm="1">
        <f t="array" ref="Y284">_xlfn.IFS(X284&lt;W284,0,X284&lt;V284,0,"TRUE",1)</f>
        <v>1</v>
      </c>
      <c r="Z284">
        <f t="shared" si="19"/>
        <v>1</v>
      </c>
    </row>
    <row r="285" spans="1:26" x14ac:dyDescent="0.25">
      <c r="A285">
        <v>3428</v>
      </c>
      <c r="B285">
        <v>244</v>
      </c>
      <c r="C285" t="s">
        <v>28</v>
      </c>
      <c r="D285">
        <v>0.54227405247813409</v>
      </c>
      <c r="E285">
        <v>59</v>
      </c>
      <c r="F285">
        <v>0.56147540983606559</v>
      </c>
      <c r="G285">
        <v>1225</v>
      </c>
      <c r="H285">
        <v>0.52244897959183678</v>
      </c>
      <c r="I285">
        <v>2.7561967592592589E-5</v>
      </c>
      <c r="J285">
        <v>0.51918367346938776</v>
      </c>
      <c r="K285">
        <v>3.8604976851851848E-6</v>
      </c>
      <c r="L285">
        <v>0.50775510204081631</v>
      </c>
      <c r="M285">
        <v>0.52408163265306118</v>
      </c>
      <c r="N285" t="s">
        <v>29</v>
      </c>
      <c r="O285">
        <v>6</v>
      </c>
      <c r="P285">
        <v>155</v>
      </c>
      <c r="Q285">
        <v>1</v>
      </c>
      <c r="R285">
        <v>-0.5</v>
      </c>
      <c r="S285" t="s">
        <v>27</v>
      </c>
      <c r="T285">
        <v>1</v>
      </c>
      <c r="U285" t="b">
        <v>0</v>
      </c>
      <c r="V285">
        <f t="shared" si="16"/>
        <v>-3.2653061224490187E-3</v>
      </c>
      <c r="W285">
        <f t="shared" si="17"/>
        <v>-1.4693877551020473E-2</v>
      </c>
      <c r="X285">
        <f t="shared" si="18"/>
        <v>1.6326530612243983E-3</v>
      </c>
      <c r="Y285" cm="1">
        <f t="array" ref="Y285">_xlfn.IFS(X285&lt;W285,0,X285&lt;V285,0,"TRUE",1)</f>
        <v>1</v>
      </c>
      <c r="Z285">
        <f t="shared" si="19"/>
        <v>1</v>
      </c>
    </row>
    <row r="286" spans="1:26" x14ac:dyDescent="0.25">
      <c r="A286">
        <v>3428</v>
      </c>
      <c r="B286">
        <v>244</v>
      </c>
      <c r="C286" t="s">
        <v>28</v>
      </c>
      <c r="D286">
        <v>0.54227405247813409</v>
      </c>
      <c r="E286">
        <v>59</v>
      </c>
      <c r="F286">
        <v>0.56557377049180324</v>
      </c>
      <c r="G286">
        <v>1225</v>
      </c>
      <c r="H286">
        <v>0.52408163265306118</v>
      </c>
      <c r="I286">
        <v>2.705554398148148E-5</v>
      </c>
      <c r="J286">
        <v>0.52408163265306118</v>
      </c>
      <c r="K286">
        <v>3.5468402777777778E-6</v>
      </c>
      <c r="L286">
        <v>0.50775510204081631</v>
      </c>
      <c r="M286">
        <v>0.52408163265306118</v>
      </c>
      <c r="N286" t="s">
        <v>29</v>
      </c>
      <c r="O286">
        <v>6</v>
      </c>
      <c r="P286">
        <v>155</v>
      </c>
      <c r="Q286">
        <v>2</v>
      </c>
      <c r="R286">
        <v>1</v>
      </c>
      <c r="S286" t="s">
        <v>27</v>
      </c>
      <c r="T286">
        <v>1</v>
      </c>
      <c r="U286" t="b">
        <v>0</v>
      </c>
      <c r="V286">
        <f t="shared" si="16"/>
        <v>0</v>
      </c>
      <c r="W286">
        <f t="shared" si="17"/>
        <v>-1.6326530612244872E-2</v>
      </c>
      <c r="X286">
        <f t="shared" si="18"/>
        <v>0</v>
      </c>
      <c r="Y286" cm="1">
        <f t="array" ref="Y286">_xlfn.IFS(X286&lt;W286,0,X286&lt;V286,0,"TRUE",1)</f>
        <v>1</v>
      </c>
      <c r="Z286">
        <f t="shared" si="19"/>
        <v>0</v>
      </c>
    </row>
    <row r="287" spans="1:26" x14ac:dyDescent="0.25">
      <c r="A287">
        <v>3428</v>
      </c>
      <c r="B287">
        <v>244</v>
      </c>
      <c r="C287" t="s">
        <v>28</v>
      </c>
      <c r="D287">
        <v>0.54227405247813409</v>
      </c>
      <c r="E287">
        <v>59</v>
      </c>
      <c r="F287">
        <v>0.56147540983606559</v>
      </c>
      <c r="G287">
        <v>1225</v>
      </c>
      <c r="H287">
        <v>0.52081632653061227</v>
      </c>
      <c r="I287">
        <v>2.5335243055555551E-5</v>
      </c>
      <c r="J287">
        <v>0.52163265306122453</v>
      </c>
      <c r="K287">
        <v>4.4605902777777773E-6</v>
      </c>
      <c r="L287">
        <v>0.47918367346938773</v>
      </c>
      <c r="M287">
        <v>0.52408163265306118</v>
      </c>
      <c r="N287" t="s">
        <v>29</v>
      </c>
      <c r="O287">
        <v>6</v>
      </c>
      <c r="P287">
        <v>155</v>
      </c>
      <c r="Q287">
        <v>2</v>
      </c>
      <c r="R287">
        <v>-1</v>
      </c>
      <c r="S287" t="s">
        <v>27</v>
      </c>
      <c r="T287">
        <v>1</v>
      </c>
      <c r="U287" t="b">
        <v>0</v>
      </c>
      <c r="V287">
        <f t="shared" si="16"/>
        <v>8.1632653061225469E-4</v>
      </c>
      <c r="W287">
        <f t="shared" si="17"/>
        <v>-4.1632653061224545E-2</v>
      </c>
      <c r="X287">
        <f t="shared" si="18"/>
        <v>3.2653061224489077E-3</v>
      </c>
      <c r="Y287" cm="1">
        <f t="array" ref="Y287">_xlfn.IFS(X287&lt;W287,0,X287&lt;V287,0,"TRUE",1)</f>
        <v>1</v>
      </c>
      <c r="Z287">
        <f t="shared" si="19"/>
        <v>1</v>
      </c>
    </row>
    <row r="288" spans="1:26" x14ac:dyDescent="0.25">
      <c r="A288">
        <v>3428</v>
      </c>
      <c r="B288">
        <v>244</v>
      </c>
      <c r="C288" t="s">
        <v>28</v>
      </c>
      <c r="D288">
        <v>0.54227405247813409</v>
      </c>
      <c r="E288">
        <v>59</v>
      </c>
      <c r="F288">
        <v>0.56557377049180324</v>
      </c>
      <c r="G288">
        <v>1225</v>
      </c>
      <c r="H288">
        <v>0.52408163265306118</v>
      </c>
      <c r="I288">
        <v>2.5260370370370371E-5</v>
      </c>
      <c r="J288">
        <v>0.52408163265306118</v>
      </c>
      <c r="K288">
        <v>3.9776388888888894E-6</v>
      </c>
      <c r="L288">
        <v>0.47183673469387749</v>
      </c>
      <c r="M288">
        <v>0.52408163265306118</v>
      </c>
      <c r="N288" t="s">
        <v>29</v>
      </c>
      <c r="O288">
        <v>6</v>
      </c>
      <c r="P288">
        <v>155</v>
      </c>
      <c r="Q288">
        <v>3</v>
      </c>
      <c r="R288">
        <v>2</v>
      </c>
      <c r="S288" t="s">
        <v>27</v>
      </c>
      <c r="T288">
        <v>1</v>
      </c>
      <c r="U288" t="b">
        <v>0</v>
      </c>
      <c r="V288">
        <f t="shared" si="16"/>
        <v>0</v>
      </c>
      <c r="W288">
        <f t="shared" si="17"/>
        <v>-5.2244897959183689E-2</v>
      </c>
      <c r="X288">
        <f t="shared" si="18"/>
        <v>0</v>
      </c>
      <c r="Y288" cm="1">
        <f t="array" ref="Y288">_xlfn.IFS(X288&lt;W288,0,X288&lt;V288,0,"TRUE",1)</f>
        <v>1</v>
      </c>
      <c r="Z288">
        <f t="shared" si="19"/>
        <v>0</v>
      </c>
    </row>
    <row r="289" spans="1:26" x14ac:dyDescent="0.25">
      <c r="A289">
        <v>3428</v>
      </c>
      <c r="B289">
        <v>244</v>
      </c>
      <c r="C289" t="s">
        <v>28</v>
      </c>
      <c r="D289">
        <v>0.54227405247813409</v>
      </c>
      <c r="E289">
        <v>59</v>
      </c>
      <c r="F289">
        <v>0.55327868852459017</v>
      </c>
      <c r="G289">
        <v>1225</v>
      </c>
      <c r="H289">
        <v>0.51836734693877551</v>
      </c>
      <c r="I289">
        <v>2.5299201388888889E-5</v>
      </c>
      <c r="J289">
        <v>0.52244897959183678</v>
      </c>
      <c r="K289">
        <v>3.6310069444444448E-6</v>
      </c>
      <c r="L289">
        <v>0.50775510204081631</v>
      </c>
      <c r="M289">
        <v>0.52408163265306118</v>
      </c>
      <c r="N289" t="s">
        <v>29</v>
      </c>
      <c r="O289">
        <v>6</v>
      </c>
      <c r="P289">
        <v>155</v>
      </c>
      <c r="Q289">
        <v>3</v>
      </c>
      <c r="R289">
        <v>-2</v>
      </c>
      <c r="S289" t="s">
        <v>27</v>
      </c>
      <c r="T289">
        <v>1</v>
      </c>
      <c r="U289" t="b">
        <v>0</v>
      </c>
      <c r="V289">
        <f t="shared" si="16"/>
        <v>4.0816326530612734E-3</v>
      </c>
      <c r="W289">
        <f t="shared" si="17"/>
        <v>-1.06122448979592E-2</v>
      </c>
      <c r="X289">
        <f t="shared" si="18"/>
        <v>5.7142857142856718E-3</v>
      </c>
      <c r="Y289" cm="1">
        <f t="array" ref="Y289">_xlfn.IFS(X289&lt;W289,0,X289&lt;V289,0,"TRUE",1)</f>
        <v>1</v>
      </c>
      <c r="Z289">
        <f t="shared" si="19"/>
        <v>1</v>
      </c>
    </row>
    <row r="290" spans="1:26" x14ac:dyDescent="0.25">
      <c r="A290">
        <v>2923</v>
      </c>
      <c r="B290">
        <v>208</v>
      </c>
      <c r="C290" t="s">
        <v>30</v>
      </c>
      <c r="D290">
        <v>0.25938566552901021</v>
      </c>
      <c r="E290">
        <v>17</v>
      </c>
      <c r="F290">
        <v>0.21153846153846151</v>
      </c>
      <c r="G290">
        <v>1045</v>
      </c>
      <c r="H290">
        <v>0.2181818181818182</v>
      </c>
      <c r="I290">
        <v>1.2584467592592591E-5</v>
      </c>
      <c r="J290">
        <v>0.23157894736842111</v>
      </c>
      <c r="K290">
        <v>4.1014004629629634E-6</v>
      </c>
      <c r="L290">
        <v>0.2248803827751196</v>
      </c>
      <c r="M290">
        <v>0.22679425837320569</v>
      </c>
      <c r="N290" t="s">
        <v>31</v>
      </c>
      <c r="O290">
        <v>0</v>
      </c>
      <c r="P290">
        <v>2630</v>
      </c>
      <c r="Q290">
        <v>1</v>
      </c>
      <c r="R290">
        <v>0.5</v>
      </c>
      <c r="S290" t="s">
        <v>27</v>
      </c>
      <c r="T290">
        <v>1</v>
      </c>
      <c r="U290" t="b">
        <v>0</v>
      </c>
      <c r="V290">
        <f t="shared" si="16"/>
        <v>1.3397129186602907E-2</v>
      </c>
      <c r="W290">
        <f t="shared" si="17"/>
        <v>6.6985645933013982E-3</v>
      </c>
      <c r="X290">
        <f t="shared" si="18"/>
        <v>8.6124401913874882E-3</v>
      </c>
      <c r="Y290" cm="1">
        <f t="array" ref="Y290">_xlfn.IFS(X290&lt;W290,0,X290&lt;V290,0,"TRUE",1)</f>
        <v>0</v>
      </c>
      <c r="Z290">
        <f t="shared" si="19"/>
        <v>1</v>
      </c>
    </row>
    <row r="291" spans="1:26" x14ac:dyDescent="0.25">
      <c r="A291">
        <v>2923</v>
      </c>
      <c r="B291">
        <v>208</v>
      </c>
      <c r="C291" t="s">
        <v>30</v>
      </c>
      <c r="D291">
        <v>0.25938566552901021</v>
      </c>
      <c r="E291">
        <v>17</v>
      </c>
      <c r="F291">
        <v>0.18269230769230771</v>
      </c>
      <c r="G291">
        <v>1045</v>
      </c>
      <c r="H291">
        <v>0.19808612440191389</v>
      </c>
      <c r="I291">
        <v>1.0077291666666669E-5</v>
      </c>
      <c r="J291">
        <v>0.19712918660287079</v>
      </c>
      <c r="K291">
        <v>4.2040393518518517E-6</v>
      </c>
      <c r="L291">
        <v>0.22679425837320569</v>
      </c>
      <c r="M291">
        <v>0.2258373205741627</v>
      </c>
      <c r="N291" t="s">
        <v>31</v>
      </c>
      <c r="O291">
        <v>0</v>
      </c>
      <c r="P291">
        <v>2630</v>
      </c>
      <c r="Q291">
        <v>1</v>
      </c>
      <c r="R291">
        <v>-0.5</v>
      </c>
      <c r="S291" t="s">
        <v>27</v>
      </c>
      <c r="T291">
        <v>1</v>
      </c>
      <c r="U291" t="b">
        <v>0</v>
      </c>
      <c r="V291">
        <f t="shared" si="16"/>
        <v>-9.569377990431005E-4</v>
      </c>
      <c r="W291">
        <f t="shared" si="17"/>
        <v>2.8708133971291794E-2</v>
      </c>
      <c r="X291">
        <f t="shared" si="18"/>
        <v>2.7751196172248804E-2</v>
      </c>
      <c r="Y291" cm="1">
        <f t="array" ref="Y291">_xlfn.IFS(X291&lt;W291,0,X291&lt;V291,0,"TRUE",1)</f>
        <v>0</v>
      </c>
      <c r="Z291">
        <f t="shared" si="19"/>
        <v>1</v>
      </c>
    </row>
    <row r="292" spans="1:26" x14ac:dyDescent="0.25">
      <c r="A292">
        <v>2923</v>
      </c>
      <c r="B292">
        <v>208</v>
      </c>
      <c r="C292" t="s">
        <v>30</v>
      </c>
      <c r="D292">
        <v>0.25938566552901021</v>
      </c>
      <c r="E292">
        <v>17</v>
      </c>
      <c r="F292">
        <v>0.14903846153846151</v>
      </c>
      <c r="G292">
        <v>1045</v>
      </c>
      <c r="H292">
        <v>0.16363636363636361</v>
      </c>
      <c r="I292">
        <v>1.5415173611111111E-5</v>
      </c>
      <c r="J292">
        <v>0.1866028708133971</v>
      </c>
      <c r="K292">
        <v>4.6741550925925929E-6</v>
      </c>
      <c r="L292">
        <v>0.22870813397129189</v>
      </c>
      <c r="M292">
        <v>0.2258373205741627</v>
      </c>
      <c r="N292" t="s">
        <v>31</v>
      </c>
      <c r="O292">
        <v>0</v>
      </c>
      <c r="P292">
        <v>2630</v>
      </c>
      <c r="Q292">
        <v>2</v>
      </c>
      <c r="R292">
        <v>1</v>
      </c>
      <c r="S292" t="s">
        <v>27</v>
      </c>
      <c r="T292">
        <v>1</v>
      </c>
      <c r="U292" t="b">
        <v>0</v>
      </c>
      <c r="V292">
        <f t="shared" si="16"/>
        <v>2.2966507177033496E-2</v>
      </c>
      <c r="W292">
        <f t="shared" si="17"/>
        <v>6.5071770334928281E-2</v>
      </c>
      <c r="X292">
        <f t="shared" si="18"/>
        <v>6.220095693779909E-2</v>
      </c>
      <c r="Y292" cm="1">
        <f t="array" ref="Y292">_xlfn.IFS(X292&lt;W292,0,X292&lt;V292,0,"TRUE",1)</f>
        <v>0</v>
      </c>
      <c r="Z292">
        <f t="shared" si="19"/>
        <v>1</v>
      </c>
    </row>
    <row r="293" spans="1:26" x14ac:dyDescent="0.25">
      <c r="A293">
        <v>2923</v>
      </c>
      <c r="B293">
        <v>208</v>
      </c>
      <c r="C293" t="s">
        <v>30</v>
      </c>
      <c r="D293">
        <v>0.25938566552901021</v>
      </c>
      <c r="E293">
        <v>17</v>
      </c>
      <c r="F293">
        <v>0.125</v>
      </c>
      <c r="G293">
        <v>1045</v>
      </c>
      <c r="H293">
        <v>0.13301435406698561</v>
      </c>
      <c r="I293">
        <v>1.5131886574074069E-5</v>
      </c>
      <c r="J293">
        <v>0.245933014354067</v>
      </c>
      <c r="K293">
        <v>4.7338888888888883E-6</v>
      </c>
      <c r="L293">
        <v>0.2248803827751196</v>
      </c>
      <c r="M293">
        <v>0.22870813397129189</v>
      </c>
      <c r="N293" t="s">
        <v>31</v>
      </c>
      <c r="O293">
        <v>0</v>
      </c>
      <c r="P293">
        <v>2630</v>
      </c>
      <c r="Q293">
        <v>2</v>
      </c>
      <c r="R293">
        <v>-1</v>
      </c>
      <c r="S293" t="s">
        <v>27</v>
      </c>
      <c r="T293">
        <v>1</v>
      </c>
      <c r="U293" t="b">
        <v>0</v>
      </c>
      <c r="V293">
        <f t="shared" si="16"/>
        <v>0.11291866028708139</v>
      </c>
      <c r="W293">
        <f t="shared" si="17"/>
        <v>9.1866028708133984E-2</v>
      </c>
      <c r="X293">
        <f t="shared" si="18"/>
        <v>9.5693779904306275E-2</v>
      </c>
      <c r="Y293" cm="1">
        <f t="array" ref="Y293">_xlfn.IFS(X293&lt;W293,0,X293&lt;V293,0,"TRUE",1)</f>
        <v>0</v>
      </c>
      <c r="Z293">
        <f t="shared" si="19"/>
        <v>1</v>
      </c>
    </row>
    <row r="294" spans="1:26" x14ac:dyDescent="0.25">
      <c r="A294">
        <v>2923</v>
      </c>
      <c r="B294">
        <v>208</v>
      </c>
      <c r="C294" t="s">
        <v>30</v>
      </c>
      <c r="D294">
        <v>0.25938566552901021</v>
      </c>
      <c r="E294">
        <v>17</v>
      </c>
      <c r="F294">
        <v>0.1201923076923077</v>
      </c>
      <c r="G294">
        <v>1045</v>
      </c>
      <c r="H294">
        <v>0.15023923444976081</v>
      </c>
      <c r="I294">
        <v>1.6078958333333331E-5</v>
      </c>
      <c r="J294">
        <v>0.2172248803827751</v>
      </c>
      <c r="K294">
        <v>4.1140393518518518E-6</v>
      </c>
      <c r="L294">
        <v>0.22392344497607661</v>
      </c>
      <c r="M294">
        <v>0.2258373205741627</v>
      </c>
      <c r="N294" t="s">
        <v>31</v>
      </c>
      <c r="O294">
        <v>0</v>
      </c>
      <c r="P294">
        <v>2630</v>
      </c>
      <c r="Q294">
        <v>3</v>
      </c>
      <c r="R294">
        <v>2</v>
      </c>
      <c r="S294" t="s">
        <v>27</v>
      </c>
      <c r="T294">
        <v>1</v>
      </c>
      <c r="U294" t="b">
        <v>0</v>
      </c>
      <c r="V294">
        <f t="shared" si="16"/>
        <v>6.6985645933014287E-2</v>
      </c>
      <c r="W294">
        <f t="shared" si="17"/>
        <v>7.3684210526315796E-2</v>
      </c>
      <c r="X294">
        <f t="shared" si="18"/>
        <v>7.5598086124401886E-2</v>
      </c>
      <c r="Y294" cm="1">
        <f t="array" ref="Y294">_xlfn.IFS(X294&lt;W294,0,X294&lt;V294,0,"TRUE",1)</f>
        <v>1</v>
      </c>
      <c r="Z294">
        <f t="shared" si="19"/>
        <v>1</v>
      </c>
    </row>
    <row r="295" spans="1:26" x14ac:dyDescent="0.25">
      <c r="A295">
        <v>2923</v>
      </c>
      <c r="B295">
        <v>208</v>
      </c>
      <c r="C295" t="s">
        <v>30</v>
      </c>
      <c r="D295">
        <v>0.25938566552901021</v>
      </c>
      <c r="E295">
        <v>17</v>
      </c>
      <c r="F295">
        <v>7.6923076923076927E-2</v>
      </c>
      <c r="G295">
        <v>1045</v>
      </c>
      <c r="H295">
        <v>6.3157894736842107E-2</v>
      </c>
      <c r="I295">
        <v>1.3238530092592589E-5</v>
      </c>
      <c r="J295">
        <v>0.23157894736842111</v>
      </c>
      <c r="K295">
        <v>4.362847222222222E-6</v>
      </c>
      <c r="L295">
        <v>0.2248803827751196</v>
      </c>
      <c r="M295">
        <v>0.2248803827751196</v>
      </c>
      <c r="N295" t="s">
        <v>31</v>
      </c>
      <c r="O295">
        <v>0</v>
      </c>
      <c r="P295">
        <v>2630</v>
      </c>
      <c r="Q295">
        <v>3</v>
      </c>
      <c r="R295">
        <v>-2</v>
      </c>
      <c r="S295" t="s">
        <v>27</v>
      </c>
      <c r="T295">
        <v>1</v>
      </c>
      <c r="U295" t="b">
        <v>0</v>
      </c>
      <c r="V295">
        <f t="shared" si="16"/>
        <v>0.168421052631579</v>
      </c>
      <c r="W295">
        <f t="shared" si="17"/>
        <v>0.16172248803827749</v>
      </c>
      <c r="X295">
        <f t="shared" si="18"/>
        <v>0.16172248803827749</v>
      </c>
      <c r="Y295" cm="1">
        <f t="array" ref="Y295">_xlfn.IFS(X295&lt;W295,0,X295&lt;V295,0,"TRUE",1)</f>
        <v>0</v>
      </c>
      <c r="Z295">
        <f t="shared" si="19"/>
        <v>1</v>
      </c>
    </row>
    <row r="296" spans="1:26" x14ac:dyDescent="0.25">
      <c r="A296">
        <v>2923</v>
      </c>
      <c r="B296">
        <v>208</v>
      </c>
      <c r="C296" t="s">
        <v>30</v>
      </c>
      <c r="D296">
        <v>0.25938566552901021</v>
      </c>
      <c r="E296">
        <v>17</v>
      </c>
      <c r="F296">
        <v>0.24519230769230771</v>
      </c>
      <c r="G296">
        <v>1045</v>
      </c>
      <c r="H296">
        <v>0.2373205741626794</v>
      </c>
      <c r="I296">
        <v>1.363127314814815E-5</v>
      </c>
      <c r="J296">
        <v>0.25263157894736837</v>
      </c>
      <c r="K296">
        <v>6.6552546296296302E-6</v>
      </c>
      <c r="L296">
        <v>0.2258373205741627</v>
      </c>
      <c r="M296">
        <v>0.17129186602870811</v>
      </c>
      <c r="N296" t="s">
        <v>31</v>
      </c>
      <c r="O296">
        <v>1</v>
      </c>
      <c r="P296">
        <v>754</v>
      </c>
      <c r="Q296">
        <v>1</v>
      </c>
      <c r="R296">
        <v>0.5</v>
      </c>
      <c r="S296" t="s">
        <v>27</v>
      </c>
      <c r="T296">
        <v>1</v>
      </c>
      <c r="U296" t="b">
        <v>0</v>
      </c>
      <c r="V296">
        <f t="shared" si="16"/>
        <v>1.531100478468897E-2</v>
      </c>
      <c r="W296">
        <f t="shared" si="17"/>
        <v>-1.1483253588516706E-2</v>
      </c>
      <c r="X296">
        <f t="shared" si="18"/>
        <v>-6.6028708133971298E-2</v>
      </c>
      <c r="Y296" cm="1">
        <f t="array" ref="Y296">_xlfn.IFS(X296&lt;W296,0,X296&lt;V296,0,"TRUE",1)</f>
        <v>0</v>
      </c>
      <c r="Z296">
        <f t="shared" si="19"/>
        <v>0</v>
      </c>
    </row>
    <row r="297" spans="1:26" x14ac:dyDescent="0.25">
      <c r="A297">
        <v>2923</v>
      </c>
      <c r="B297">
        <v>208</v>
      </c>
      <c r="C297" t="s">
        <v>30</v>
      </c>
      <c r="D297">
        <v>0.25938566552901021</v>
      </c>
      <c r="E297">
        <v>17</v>
      </c>
      <c r="F297">
        <v>0.22115384615384609</v>
      </c>
      <c r="G297">
        <v>1045</v>
      </c>
      <c r="H297">
        <v>0.22966507177033491</v>
      </c>
      <c r="I297">
        <v>1.277350694444445E-5</v>
      </c>
      <c r="J297">
        <v>0.25263157894736837</v>
      </c>
      <c r="K297">
        <v>4.3653356481481478E-6</v>
      </c>
      <c r="L297">
        <v>0.2258373205741627</v>
      </c>
      <c r="M297">
        <v>0.17129186602870811</v>
      </c>
      <c r="N297" t="s">
        <v>31</v>
      </c>
      <c r="O297">
        <v>1</v>
      </c>
      <c r="P297">
        <v>754</v>
      </c>
      <c r="Q297">
        <v>1</v>
      </c>
      <c r="R297">
        <v>-0.5</v>
      </c>
      <c r="S297" t="s">
        <v>27</v>
      </c>
      <c r="T297">
        <v>1</v>
      </c>
      <c r="U297" t="b">
        <v>0</v>
      </c>
      <c r="V297">
        <f t="shared" si="16"/>
        <v>2.2966507177033468E-2</v>
      </c>
      <c r="W297">
        <f t="shared" si="17"/>
        <v>-3.8277511961722077E-3</v>
      </c>
      <c r="X297">
        <f t="shared" si="18"/>
        <v>-5.8373205741626799E-2</v>
      </c>
      <c r="Y297" cm="1">
        <f t="array" ref="Y297">_xlfn.IFS(X297&lt;W297,0,X297&lt;V297,0,"TRUE",1)</f>
        <v>0</v>
      </c>
      <c r="Z297">
        <f t="shared" si="19"/>
        <v>0</v>
      </c>
    </row>
    <row r="298" spans="1:26" x14ac:dyDescent="0.25">
      <c r="A298">
        <v>2923</v>
      </c>
      <c r="B298">
        <v>208</v>
      </c>
      <c r="C298" t="s">
        <v>30</v>
      </c>
      <c r="D298">
        <v>0.25938566552901021</v>
      </c>
      <c r="E298">
        <v>17</v>
      </c>
      <c r="F298">
        <v>0.2355769230769231</v>
      </c>
      <c r="G298">
        <v>1045</v>
      </c>
      <c r="H298">
        <v>0.23444976076555021</v>
      </c>
      <c r="I298">
        <v>1.2238437500000001E-5</v>
      </c>
      <c r="J298">
        <v>0.25263157894736837</v>
      </c>
      <c r="K298">
        <v>3.9676157407407403E-6</v>
      </c>
      <c r="L298">
        <v>0.21531100478468901</v>
      </c>
      <c r="M298">
        <v>0.17129186602870811</v>
      </c>
      <c r="N298" t="s">
        <v>31</v>
      </c>
      <c r="O298">
        <v>1</v>
      </c>
      <c r="P298">
        <v>754</v>
      </c>
      <c r="Q298">
        <v>2</v>
      </c>
      <c r="R298">
        <v>1</v>
      </c>
      <c r="S298" t="s">
        <v>27</v>
      </c>
      <c r="T298">
        <v>1</v>
      </c>
      <c r="U298" t="b">
        <v>0</v>
      </c>
      <c r="V298">
        <f t="shared" si="16"/>
        <v>1.818181818181816E-2</v>
      </c>
      <c r="W298">
        <f t="shared" si="17"/>
        <v>-1.9138755980861205E-2</v>
      </c>
      <c r="X298">
        <f t="shared" si="18"/>
        <v>-6.3157894736842107E-2</v>
      </c>
      <c r="Y298" cm="1">
        <f t="array" ref="Y298">_xlfn.IFS(X298&lt;W298,0,X298&lt;V298,0,"TRUE",1)</f>
        <v>0</v>
      </c>
      <c r="Z298">
        <f t="shared" si="19"/>
        <v>0</v>
      </c>
    </row>
    <row r="299" spans="1:26" x14ac:dyDescent="0.25">
      <c r="A299">
        <v>2923</v>
      </c>
      <c r="B299">
        <v>208</v>
      </c>
      <c r="C299" t="s">
        <v>30</v>
      </c>
      <c r="D299">
        <v>0.25938566552901021</v>
      </c>
      <c r="E299">
        <v>17</v>
      </c>
      <c r="F299">
        <v>0.2019230769230769</v>
      </c>
      <c r="G299">
        <v>1045</v>
      </c>
      <c r="H299">
        <v>0.21435406698564591</v>
      </c>
      <c r="I299">
        <v>1.1227361111111111E-5</v>
      </c>
      <c r="J299">
        <v>0.25263157894736837</v>
      </c>
      <c r="K299">
        <v>4.3807060185185187E-6</v>
      </c>
      <c r="L299">
        <v>0.22775119617224879</v>
      </c>
      <c r="M299">
        <v>0.17129186602870811</v>
      </c>
      <c r="N299" t="s">
        <v>31</v>
      </c>
      <c r="O299">
        <v>1</v>
      </c>
      <c r="P299">
        <v>754</v>
      </c>
      <c r="Q299">
        <v>2</v>
      </c>
      <c r="R299">
        <v>-1</v>
      </c>
      <c r="S299" t="s">
        <v>27</v>
      </c>
      <c r="T299">
        <v>1</v>
      </c>
      <c r="U299" t="b">
        <v>0</v>
      </c>
      <c r="V299">
        <f t="shared" si="16"/>
        <v>3.8277511961722466E-2</v>
      </c>
      <c r="W299">
        <f t="shared" si="17"/>
        <v>1.339712918660288E-2</v>
      </c>
      <c r="X299">
        <f t="shared" si="18"/>
        <v>-4.3062200956937802E-2</v>
      </c>
      <c r="Y299" cm="1">
        <f t="array" ref="Y299">_xlfn.IFS(X299&lt;W299,0,X299&lt;V299,0,"TRUE",1)</f>
        <v>0</v>
      </c>
      <c r="Z299">
        <f t="shared" si="19"/>
        <v>0</v>
      </c>
    </row>
    <row r="300" spans="1:26" x14ac:dyDescent="0.25">
      <c r="A300">
        <v>2923</v>
      </c>
      <c r="B300">
        <v>208</v>
      </c>
      <c r="C300" t="s">
        <v>30</v>
      </c>
      <c r="D300">
        <v>0.25938566552901021</v>
      </c>
      <c r="E300">
        <v>17</v>
      </c>
      <c r="F300">
        <v>0.2355769230769231</v>
      </c>
      <c r="G300">
        <v>1045</v>
      </c>
      <c r="H300">
        <v>0.2334928229665072</v>
      </c>
      <c r="I300">
        <v>1.132854166666667E-5</v>
      </c>
      <c r="J300">
        <v>0.25263157894736837</v>
      </c>
      <c r="K300">
        <v>3.9859375000000003E-6</v>
      </c>
      <c r="L300">
        <v>0.2258373205741627</v>
      </c>
      <c r="M300">
        <v>0.17129186602870811</v>
      </c>
      <c r="N300" t="s">
        <v>31</v>
      </c>
      <c r="O300">
        <v>1</v>
      </c>
      <c r="P300">
        <v>754</v>
      </c>
      <c r="Q300">
        <v>3</v>
      </c>
      <c r="R300">
        <v>2</v>
      </c>
      <c r="S300" t="s">
        <v>27</v>
      </c>
      <c r="T300">
        <v>1</v>
      </c>
      <c r="U300" t="b">
        <v>0</v>
      </c>
      <c r="V300">
        <f t="shared" si="16"/>
        <v>1.9138755980861177E-2</v>
      </c>
      <c r="W300">
        <f t="shared" si="17"/>
        <v>-7.6555023923444987E-3</v>
      </c>
      <c r="X300">
        <f t="shared" si="18"/>
        <v>-6.220095693779909E-2</v>
      </c>
      <c r="Y300" cm="1">
        <f t="array" ref="Y300">_xlfn.IFS(X300&lt;W300,0,X300&lt;V300,0,"TRUE",1)</f>
        <v>0</v>
      </c>
      <c r="Z300">
        <f t="shared" si="19"/>
        <v>0</v>
      </c>
    </row>
    <row r="301" spans="1:26" x14ac:dyDescent="0.25">
      <c r="A301">
        <v>2923</v>
      </c>
      <c r="B301">
        <v>208</v>
      </c>
      <c r="C301" t="s">
        <v>30</v>
      </c>
      <c r="D301">
        <v>0.25938566552901021</v>
      </c>
      <c r="E301">
        <v>17</v>
      </c>
      <c r="F301">
        <v>0.17788461538461539</v>
      </c>
      <c r="G301">
        <v>1045</v>
      </c>
      <c r="H301">
        <v>0.18947368421052629</v>
      </c>
      <c r="I301">
        <v>1.1259733796296301E-5</v>
      </c>
      <c r="J301">
        <v>0.25263157894736837</v>
      </c>
      <c r="K301">
        <v>3.8793865740740742E-6</v>
      </c>
      <c r="L301">
        <v>0.2258373205741627</v>
      </c>
      <c r="M301">
        <v>0.17129186602870811</v>
      </c>
      <c r="N301" t="s">
        <v>31</v>
      </c>
      <c r="O301">
        <v>1</v>
      </c>
      <c r="P301">
        <v>754</v>
      </c>
      <c r="Q301">
        <v>3</v>
      </c>
      <c r="R301">
        <v>-2</v>
      </c>
      <c r="S301" t="s">
        <v>27</v>
      </c>
      <c r="T301">
        <v>1</v>
      </c>
      <c r="U301" t="b">
        <v>0</v>
      </c>
      <c r="V301">
        <f t="shared" si="16"/>
        <v>6.315789473684208E-2</v>
      </c>
      <c r="W301">
        <f t="shared" si="17"/>
        <v>3.6363636363636404E-2</v>
      </c>
      <c r="X301">
        <f t="shared" si="18"/>
        <v>-1.8181818181818188E-2</v>
      </c>
      <c r="Y301" cm="1">
        <f t="array" ref="Y301">_xlfn.IFS(X301&lt;W301,0,X301&lt;V301,0,"TRUE",1)</f>
        <v>0</v>
      </c>
      <c r="Z301">
        <f t="shared" si="19"/>
        <v>0</v>
      </c>
    </row>
    <row r="302" spans="1:26" x14ac:dyDescent="0.25">
      <c r="A302">
        <v>2923</v>
      </c>
      <c r="B302">
        <v>208</v>
      </c>
      <c r="C302" t="s">
        <v>30</v>
      </c>
      <c r="D302">
        <v>0.25938566552901021</v>
      </c>
      <c r="E302">
        <v>17</v>
      </c>
      <c r="F302">
        <v>0.2355769230769231</v>
      </c>
      <c r="G302">
        <v>1045</v>
      </c>
      <c r="H302">
        <v>0.2382775119617225</v>
      </c>
      <c r="I302">
        <v>1.174659722222222E-5</v>
      </c>
      <c r="J302">
        <v>0.25933014354066991</v>
      </c>
      <c r="K302">
        <v>4.0986805555555546E-6</v>
      </c>
      <c r="L302">
        <v>0.20765550239234451</v>
      </c>
      <c r="M302">
        <v>0.21913875598086119</v>
      </c>
      <c r="N302" t="s">
        <v>31</v>
      </c>
      <c r="O302">
        <v>2</v>
      </c>
      <c r="P302">
        <v>137</v>
      </c>
      <c r="Q302">
        <v>1</v>
      </c>
      <c r="R302">
        <v>0.5</v>
      </c>
      <c r="S302" t="s">
        <v>27</v>
      </c>
      <c r="T302">
        <v>1</v>
      </c>
      <c r="U302" t="b">
        <v>1</v>
      </c>
      <c r="V302">
        <f t="shared" si="16"/>
        <v>2.1052631578947406E-2</v>
      </c>
      <c r="W302">
        <f t="shared" si="17"/>
        <v>-3.0622009569377995E-2</v>
      </c>
      <c r="X302">
        <f t="shared" si="18"/>
        <v>-1.9138755980861316E-2</v>
      </c>
      <c r="Y302" cm="1">
        <f t="array" ref="Y302">_xlfn.IFS(X302&lt;W302,0,X302&lt;V302,0,"TRUE",1)</f>
        <v>0</v>
      </c>
      <c r="Z302">
        <f t="shared" si="19"/>
        <v>0</v>
      </c>
    </row>
    <row r="303" spans="1:26" x14ac:dyDescent="0.25">
      <c r="A303">
        <v>2923</v>
      </c>
      <c r="B303">
        <v>208</v>
      </c>
      <c r="C303" t="s">
        <v>30</v>
      </c>
      <c r="D303">
        <v>0.25938566552901021</v>
      </c>
      <c r="E303">
        <v>17</v>
      </c>
      <c r="F303">
        <v>0.23076923076923081</v>
      </c>
      <c r="G303">
        <v>1045</v>
      </c>
      <c r="H303">
        <v>0.22870813397129189</v>
      </c>
      <c r="I303">
        <v>1.1338692129629629E-5</v>
      </c>
      <c r="J303">
        <v>0.25263157894736837</v>
      </c>
      <c r="K303">
        <v>3.9619328703703704E-6</v>
      </c>
      <c r="L303">
        <v>0.22775119617224879</v>
      </c>
      <c r="M303">
        <v>0.21913875598086119</v>
      </c>
      <c r="N303" t="s">
        <v>31</v>
      </c>
      <c r="O303">
        <v>2</v>
      </c>
      <c r="P303">
        <v>137</v>
      </c>
      <c r="Q303">
        <v>1</v>
      </c>
      <c r="R303">
        <v>-0.5</v>
      </c>
      <c r="S303" t="s">
        <v>27</v>
      </c>
      <c r="T303">
        <v>1</v>
      </c>
      <c r="U303" t="b">
        <v>1</v>
      </c>
      <c r="V303">
        <f t="shared" si="16"/>
        <v>2.3923444976076486E-2</v>
      </c>
      <c r="W303">
        <f t="shared" si="17"/>
        <v>-9.569377990431005E-4</v>
      </c>
      <c r="X303">
        <f t="shared" si="18"/>
        <v>-9.5693779904306997E-3</v>
      </c>
      <c r="Y303" cm="1">
        <f t="array" ref="Y303">_xlfn.IFS(X303&lt;W303,0,X303&lt;V303,0,"TRUE",1)</f>
        <v>0</v>
      </c>
      <c r="Z303">
        <f t="shared" si="19"/>
        <v>0</v>
      </c>
    </row>
    <row r="304" spans="1:26" x14ac:dyDescent="0.25">
      <c r="A304">
        <v>2923</v>
      </c>
      <c r="B304">
        <v>208</v>
      </c>
      <c r="C304" t="s">
        <v>30</v>
      </c>
      <c r="D304">
        <v>0.25938566552901021</v>
      </c>
      <c r="E304">
        <v>17</v>
      </c>
      <c r="F304">
        <v>0.21153846153846151</v>
      </c>
      <c r="G304">
        <v>1045</v>
      </c>
      <c r="H304">
        <v>0.21913875598086119</v>
      </c>
      <c r="I304">
        <v>1.0003472222222219E-5</v>
      </c>
      <c r="J304">
        <v>0.25358851674641147</v>
      </c>
      <c r="K304">
        <v>3.8823726851851853E-6</v>
      </c>
      <c r="L304">
        <v>0.2382775119617225</v>
      </c>
      <c r="M304">
        <v>-1</v>
      </c>
      <c r="N304" t="s">
        <v>31</v>
      </c>
      <c r="O304">
        <v>2</v>
      </c>
      <c r="P304">
        <v>137</v>
      </c>
      <c r="Q304">
        <v>2</v>
      </c>
      <c r="R304">
        <v>1</v>
      </c>
      <c r="S304" t="s">
        <v>27</v>
      </c>
      <c r="T304">
        <v>1</v>
      </c>
      <c r="U304" t="b">
        <v>1</v>
      </c>
      <c r="V304">
        <f t="shared" si="16"/>
        <v>3.4449760765550286E-2</v>
      </c>
      <c r="W304">
        <f t="shared" si="17"/>
        <v>1.9138755980861316E-2</v>
      </c>
      <c r="X304">
        <f t="shared" si="18"/>
        <v>-1.2191387559808611</v>
      </c>
      <c r="Y304" cm="1">
        <f t="array" ref="Y304">_xlfn.IFS(X304&lt;W304,0,X304&lt;V304,0,"TRUE",1)</f>
        <v>0</v>
      </c>
      <c r="Z304">
        <f t="shared" si="19"/>
        <v>0</v>
      </c>
    </row>
    <row r="305" spans="1:26" x14ac:dyDescent="0.25">
      <c r="A305">
        <v>2923</v>
      </c>
      <c r="B305">
        <v>208</v>
      </c>
      <c r="C305" t="s">
        <v>30</v>
      </c>
      <c r="D305">
        <v>0.25938566552901021</v>
      </c>
      <c r="E305">
        <v>17</v>
      </c>
      <c r="F305">
        <v>0.23076923076923081</v>
      </c>
      <c r="G305">
        <v>1045</v>
      </c>
      <c r="H305">
        <v>0.22870813397129189</v>
      </c>
      <c r="I305">
        <v>1.1601446759259259E-5</v>
      </c>
      <c r="J305">
        <v>0.25263157894736837</v>
      </c>
      <c r="K305">
        <v>3.8720949074074076E-6</v>
      </c>
      <c r="L305">
        <v>0.22392344497607661</v>
      </c>
      <c r="M305">
        <v>0.21913875598086119</v>
      </c>
      <c r="N305" t="s">
        <v>31</v>
      </c>
      <c r="O305">
        <v>2</v>
      </c>
      <c r="P305">
        <v>137</v>
      </c>
      <c r="Q305">
        <v>2</v>
      </c>
      <c r="R305">
        <v>-1</v>
      </c>
      <c r="S305" t="s">
        <v>27</v>
      </c>
      <c r="T305">
        <v>1</v>
      </c>
      <c r="U305" t="b">
        <v>1</v>
      </c>
      <c r="V305">
        <f t="shared" si="16"/>
        <v>2.3923444976076486E-2</v>
      </c>
      <c r="W305">
        <f t="shared" si="17"/>
        <v>-4.7846889952152805E-3</v>
      </c>
      <c r="X305">
        <f t="shared" si="18"/>
        <v>-9.5693779904306997E-3</v>
      </c>
      <c r="Y305" cm="1">
        <f t="array" ref="Y305">_xlfn.IFS(X305&lt;W305,0,X305&lt;V305,0,"TRUE",1)</f>
        <v>0</v>
      </c>
      <c r="Z305">
        <f t="shared" si="19"/>
        <v>0</v>
      </c>
    </row>
    <row r="306" spans="1:26" x14ac:dyDescent="0.25">
      <c r="A306">
        <v>2923</v>
      </c>
      <c r="B306">
        <v>208</v>
      </c>
      <c r="C306" t="s">
        <v>30</v>
      </c>
      <c r="D306">
        <v>0.25938566552901021</v>
      </c>
      <c r="E306">
        <v>17</v>
      </c>
      <c r="F306">
        <v>0.21153846153846151</v>
      </c>
      <c r="G306">
        <v>1045</v>
      </c>
      <c r="H306">
        <v>0.21913875598086119</v>
      </c>
      <c r="I306">
        <v>1.9524444444444441E-5</v>
      </c>
      <c r="J306">
        <v>0.2602870813397129</v>
      </c>
      <c r="K306">
        <v>3.9734259259259263E-6</v>
      </c>
      <c r="L306">
        <v>0.22870813397129189</v>
      </c>
      <c r="M306">
        <v>-1</v>
      </c>
      <c r="N306" t="s">
        <v>31</v>
      </c>
      <c r="O306">
        <v>2</v>
      </c>
      <c r="P306">
        <v>137</v>
      </c>
      <c r="Q306">
        <v>3</v>
      </c>
      <c r="R306">
        <v>2</v>
      </c>
      <c r="S306" t="s">
        <v>27</v>
      </c>
      <c r="T306">
        <v>1</v>
      </c>
      <c r="U306" t="b">
        <v>1</v>
      </c>
      <c r="V306">
        <f t="shared" si="16"/>
        <v>4.1148325358851712E-2</v>
      </c>
      <c r="W306">
        <f t="shared" si="17"/>
        <v>9.5693779904306997E-3</v>
      </c>
      <c r="X306">
        <f t="shared" si="18"/>
        <v>-1.2191387559808611</v>
      </c>
      <c r="Y306" cm="1">
        <f t="array" ref="Y306">_xlfn.IFS(X306&lt;W306,0,X306&lt;V306,0,"TRUE",1)</f>
        <v>0</v>
      </c>
      <c r="Z306">
        <f t="shared" si="19"/>
        <v>0</v>
      </c>
    </row>
    <row r="307" spans="1:26" x14ac:dyDescent="0.25">
      <c r="A307">
        <v>2923</v>
      </c>
      <c r="B307">
        <v>208</v>
      </c>
      <c r="C307" t="s">
        <v>30</v>
      </c>
      <c r="D307">
        <v>0.25938566552901021</v>
      </c>
      <c r="E307">
        <v>17</v>
      </c>
      <c r="F307">
        <v>0.23076923076923081</v>
      </c>
      <c r="G307">
        <v>1045</v>
      </c>
      <c r="H307">
        <v>0.22870813397129189</v>
      </c>
      <c r="I307">
        <v>1.14027662037037E-5</v>
      </c>
      <c r="J307">
        <v>0.25263157894736837</v>
      </c>
      <c r="K307">
        <v>3.8445370370370371E-6</v>
      </c>
      <c r="L307">
        <v>0.22679425837320569</v>
      </c>
      <c r="M307">
        <v>0.21913875598086119</v>
      </c>
      <c r="N307" t="s">
        <v>31</v>
      </c>
      <c r="O307">
        <v>2</v>
      </c>
      <c r="P307">
        <v>137</v>
      </c>
      <c r="Q307">
        <v>3</v>
      </c>
      <c r="R307">
        <v>-2</v>
      </c>
      <c r="S307" t="s">
        <v>27</v>
      </c>
      <c r="T307">
        <v>1</v>
      </c>
      <c r="U307" t="b">
        <v>1</v>
      </c>
      <c r="V307">
        <f t="shared" si="16"/>
        <v>2.3923444976076486E-2</v>
      </c>
      <c r="W307">
        <f t="shared" si="17"/>
        <v>-1.913875598086201E-3</v>
      </c>
      <c r="X307">
        <f t="shared" si="18"/>
        <v>-9.5693779904306997E-3</v>
      </c>
      <c r="Y307" cm="1">
        <f t="array" ref="Y307">_xlfn.IFS(X307&lt;W307,0,X307&lt;V307,0,"TRUE",1)</f>
        <v>0</v>
      </c>
      <c r="Z307">
        <f t="shared" si="19"/>
        <v>0</v>
      </c>
    </row>
    <row r="308" spans="1:26" x14ac:dyDescent="0.25">
      <c r="A308">
        <v>2923</v>
      </c>
      <c r="B308">
        <v>208</v>
      </c>
      <c r="C308" t="s">
        <v>30</v>
      </c>
      <c r="D308">
        <v>0.25938566552901021</v>
      </c>
      <c r="E308">
        <v>17</v>
      </c>
      <c r="F308">
        <v>0.22596153846153849</v>
      </c>
      <c r="G308">
        <v>1045</v>
      </c>
      <c r="H308">
        <v>0.22679425837320569</v>
      </c>
      <c r="I308">
        <v>1.3204849537037041E-5</v>
      </c>
      <c r="J308">
        <v>0.2373205741626794</v>
      </c>
      <c r="K308">
        <v>3.843321759259259E-6</v>
      </c>
      <c r="L308">
        <v>0.2382775119617225</v>
      </c>
      <c r="M308">
        <v>0.20478468899521529</v>
      </c>
      <c r="N308" t="s">
        <v>31</v>
      </c>
      <c r="O308">
        <v>2</v>
      </c>
      <c r="P308">
        <v>617</v>
      </c>
      <c r="Q308">
        <v>1</v>
      </c>
      <c r="R308">
        <v>0.5</v>
      </c>
      <c r="S308" t="s">
        <v>27</v>
      </c>
      <c r="T308">
        <v>1</v>
      </c>
      <c r="U308" t="b">
        <v>1</v>
      </c>
      <c r="V308">
        <f t="shared" si="16"/>
        <v>1.0526315789473717E-2</v>
      </c>
      <c r="W308">
        <f t="shared" si="17"/>
        <v>1.1483253588516817E-2</v>
      </c>
      <c r="X308">
        <f t="shared" si="18"/>
        <v>-2.2009569377990396E-2</v>
      </c>
      <c r="Y308" cm="1">
        <f t="array" ref="Y308">_xlfn.IFS(X308&lt;W308,0,X308&lt;V308,0,"TRUE",1)</f>
        <v>0</v>
      </c>
      <c r="Z308">
        <f t="shared" si="19"/>
        <v>0</v>
      </c>
    </row>
    <row r="309" spans="1:26" x14ac:dyDescent="0.25">
      <c r="A309">
        <v>2923</v>
      </c>
      <c r="B309">
        <v>208</v>
      </c>
      <c r="C309" t="s">
        <v>30</v>
      </c>
      <c r="D309">
        <v>0.25938566552901021</v>
      </c>
      <c r="E309">
        <v>17</v>
      </c>
      <c r="F309">
        <v>0.22596153846153849</v>
      </c>
      <c r="G309">
        <v>1045</v>
      </c>
      <c r="H309">
        <v>0.21913875598086119</v>
      </c>
      <c r="I309">
        <v>1.1569340277777779E-5</v>
      </c>
      <c r="J309">
        <v>0.25741626794258371</v>
      </c>
      <c r="K309">
        <v>4.8741782407407402E-6</v>
      </c>
      <c r="L309">
        <v>0.20669856459330141</v>
      </c>
      <c r="M309">
        <v>0.19043062200956939</v>
      </c>
      <c r="N309" t="s">
        <v>31</v>
      </c>
      <c r="O309">
        <v>2</v>
      </c>
      <c r="P309">
        <v>617</v>
      </c>
      <c r="Q309">
        <v>1</v>
      </c>
      <c r="R309">
        <v>-0.5</v>
      </c>
      <c r="S309" t="s">
        <v>27</v>
      </c>
      <c r="T309">
        <v>1</v>
      </c>
      <c r="U309" t="b">
        <v>1</v>
      </c>
      <c r="V309">
        <f t="shared" si="16"/>
        <v>3.8277511961722521E-2</v>
      </c>
      <c r="W309">
        <f t="shared" si="17"/>
        <v>-1.2440191387559779E-2</v>
      </c>
      <c r="X309">
        <f t="shared" si="18"/>
        <v>-2.8708133971291794E-2</v>
      </c>
      <c r="Y309" cm="1">
        <f t="array" ref="Y309">_xlfn.IFS(X309&lt;W309,0,X309&lt;V309,0,"TRUE",1)</f>
        <v>0</v>
      </c>
      <c r="Z309">
        <f t="shared" si="19"/>
        <v>0</v>
      </c>
    </row>
    <row r="310" spans="1:26" x14ac:dyDescent="0.25">
      <c r="A310">
        <v>2923</v>
      </c>
      <c r="B310">
        <v>208</v>
      </c>
      <c r="C310" t="s">
        <v>30</v>
      </c>
      <c r="D310">
        <v>0.25938566552901021</v>
      </c>
      <c r="E310">
        <v>17</v>
      </c>
      <c r="F310">
        <v>0.19230769230769229</v>
      </c>
      <c r="G310">
        <v>1045</v>
      </c>
      <c r="H310">
        <v>0.20095693779904311</v>
      </c>
      <c r="I310">
        <v>1.119716435185185E-5</v>
      </c>
      <c r="J310">
        <v>0.2181818181818182</v>
      </c>
      <c r="K310">
        <v>3.984456018518518E-6</v>
      </c>
      <c r="L310">
        <v>0.20574162679425839</v>
      </c>
      <c r="M310">
        <v>-1</v>
      </c>
      <c r="N310" t="s">
        <v>31</v>
      </c>
      <c r="O310">
        <v>2</v>
      </c>
      <c r="P310">
        <v>617</v>
      </c>
      <c r="Q310">
        <v>2</v>
      </c>
      <c r="R310">
        <v>1</v>
      </c>
      <c r="S310" t="s">
        <v>27</v>
      </c>
      <c r="T310">
        <v>1</v>
      </c>
      <c r="U310" t="b">
        <v>1</v>
      </c>
      <c r="V310">
        <f t="shared" si="16"/>
        <v>1.7224880382775087E-2</v>
      </c>
      <c r="W310">
        <f t="shared" si="17"/>
        <v>4.7846889952152805E-3</v>
      </c>
      <c r="X310">
        <f t="shared" si="18"/>
        <v>-1.200956937799043</v>
      </c>
      <c r="Y310" cm="1">
        <f t="array" ref="Y310">_xlfn.IFS(X310&lt;W310,0,X310&lt;V310,0,"TRUE",1)</f>
        <v>0</v>
      </c>
      <c r="Z310">
        <f t="shared" si="19"/>
        <v>0</v>
      </c>
    </row>
    <row r="311" spans="1:26" x14ac:dyDescent="0.25">
      <c r="A311">
        <v>2923</v>
      </c>
      <c r="B311">
        <v>208</v>
      </c>
      <c r="C311" t="s">
        <v>30</v>
      </c>
      <c r="D311">
        <v>0.25938566552901021</v>
      </c>
      <c r="E311">
        <v>17</v>
      </c>
      <c r="F311">
        <v>0.22596153846153849</v>
      </c>
      <c r="G311">
        <v>1045</v>
      </c>
      <c r="H311">
        <v>0.21913875598086119</v>
      </c>
      <c r="I311">
        <v>1.1488564814814819E-5</v>
      </c>
      <c r="J311">
        <v>0.25741626794258371</v>
      </c>
      <c r="K311">
        <v>4.0054745370370377E-6</v>
      </c>
      <c r="L311">
        <v>0.21244019138755979</v>
      </c>
      <c r="M311">
        <v>0.19043062200956939</v>
      </c>
      <c r="N311" t="s">
        <v>31</v>
      </c>
      <c r="O311">
        <v>2</v>
      </c>
      <c r="P311">
        <v>617</v>
      </c>
      <c r="Q311">
        <v>2</v>
      </c>
      <c r="R311">
        <v>-1</v>
      </c>
      <c r="S311" t="s">
        <v>27</v>
      </c>
      <c r="T311">
        <v>1</v>
      </c>
      <c r="U311" t="b">
        <v>1</v>
      </c>
      <c r="V311">
        <f t="shared" si="16"/>
        <v>3.8277511961722521E-2</v>
      </c>
      <c r="W311">
        <f t="shared" si="17"/>
        <v>-6.6985645933013982E-3</v>
      </c>
      <c r="X311">
        <f t="shared" si="18"/>
        <v>-2.8708133971291794E-2</v>
      </c>
      <c r="Y311" cm="1">
        <f t="array" ref="Y311">_xlfn.IFS(X311&lt;W311,0,X311&lt;V311,0,"TRUE",1)</f>
        <v>0</v>
      </c>
      <c r="Z311">
        <f t="shared" si="19"/>
        <v>0</v>
      </c>
    </row>
    <row r="312" spans="1:26" x14ac:dyDescent="0.25">
      <c r="A312">
        <v>2923</v>
      </c>
      <c r="B312">
        <v>208</v>
      </c>
      <c r="C312" t="s">
        <v>30</v>
      </c>
      <c r="D312">
        <v>0.25938566552901021</v>
      </c>
      <c r="E312">
        <v>17</v>
      </c>
      <c r="F312">
        <v>0.18269230769230771</v>
      </c>
      <c r="G312">
        <v>1045</v>
      </c>
      <c r="H312">
        <v>0.19808612440191389</v>
      </c>
      <c r="I312">
        <v>1.277501157407407E-5</v>
      </c>
      <c r="J312">
        <v>0.25263157894736837</v>
      </c>
      <c r="K312">
        <v>4.5196875000000001E-6</v>
      </c>
      <c r="L312">
        <v>0.21435406698564591</v>
      </c>
      <c r="M312">
        <v>-1</v>
      </c>
      <c r="N312" t="s">
        <v>31</v>
      </c>
      <c r="O312">
        <v>2</v>
      </c>
      <c r="P312">
        <v>617</v>
      </c>
      <c r="Q312">
        <v>3</v>
      </c>
      <c r="R312">
        <v>2</v>
      </c>
      <c r="S312" t="s">
        <v>27</v>
      </c>
      <c r="T312">
        <v>1</v>
      </c>
      <c r="U312" t="b">
        <v>1</v>
      </c>
      <c r="V312">
        <f t="shared" si="16"/>
        <v>5.454545454545448E-2</v>
      </c>
      <c r="W312">
        <f t="shared" si="17"/>
        <v>1.6267942583732015E-2</v>
      </c>
      <c r="X312">
        <f t="shared" si="18"/>
        <v>-1.1980861244019139</v>
      </c>
      <c r="Y312" cm="1">
        <f t="array" ref="Y312">_xlfn.IFS(X312&lt;W312,0,X312&lt;V312,0,"TRUE",1)</f>
        <v>0</v>
      </c>
      <c r="Z312">
        <f t="shared" si="19"/>
        <v>0</v>
      </c>
    </row>
    <row r="313" spans="1:26" x14ac:dyDescent="0.25">
      <c r="A313">
        <v>2923</v>
      </c>
      <c r="B313">
        <v>208</v>
      </c>
      <c r="C313" t="s">
        <v>30</v>
      </c>
      <c r="D313">
        <v>0.25938566552901021</v>
      </c>
      <c r="E313">
        <v>17</v>
      </c>
      <c r="F313">
        <v>0.22596153846153849</v>
      </c>
      <c r="G313">
        <v>1045</v>
      </c>
      <c r="H313">
        <v>0.21913875598086119</v>
      </c>
      <c r="I313">
        <v>1.15590625E-5</v>
      </c>
      <c r="J313">
        <v>0.25741626794258371</v>
      </c>
      <c r="K313">
        <v>3.923935185185185E-6</v>
      </c>
      <c r="L313">
        <v>0.21913875598086119</v>
      </c>
      <c r="M313">
        <v>0.19043062200956939</v>
      </c>
      <c r="N313" t="s">
        <v>31</v>
      </c>
      <c r="O313">
        <v>2</v>
      </c>
      <c r="P313">
        <v>617</v>
      </c>
      <c r="Q313">
        <v>3</v>
      </c>
      <c r="R313">
        <v>-2</v>
      </c>
      <c r="S313" t="s">
        <v>27</v>
      </c>
      <c r="T313">
        <v>1</v>
      </c>
      <c r="U313" t="b">
        <v>1</v>
      </c>
      <c r="V313">
        <f t="shared" si="16"/>
        <v>3.8277511961722521E-2</v>
      </c>
      <c r="W313">
        <f t="shared" si="17"/>
        <v>0</v>
      </c>
      <c r="X313">
        <f t="shared" si="18"/>
        <v>-2.8708133971291794E-2</v>
      </c>
      <c r="Y313" cm="1">
        <f t="array" ref="Y313">_xlfn.IFS(X313&lt;W313,0,X313&lt;V313,0,"TRUE",1)</f>
        <v>0</v>
      </c>
      <c r="Z313">
        <f t="shared" si="19"/>
        <v>0</v>
      </c>
    </row>
    <row r="314" spans="1:26" x14ac:dyDescent="0.25">
      <c r="A314">
        <v>2923</v>
      </c>
      <c r="B314">
        <v>208</v>
      </c>
      <c r="C314" t="s">
        <v>30</v>
      </c>
      <c r="D314">
        <v>0.25938566552901021</v>
      </c>
      <c r="E314">
        <v>17</v>
      </c>
      <c r="F314">
        <v>0.24038461538461539</v>
      </c>
      <c r="G314">
        <v>1045</v>
      </c>
      <c r="H314">
        <v>0.22966507177033491</v>
      </c>
      <c r="I314">
        <v>1.370386574074074E-5</v>
      </c>
      <c r="J314">
        <v>0.24784688995215309</v>
      </c>
      <c r="K314">
        <v>7.480555555555556E-6</v>
      </c>
      <c r="L314">
        <v>0.22966507177033491</v>
      </c>
      <c r="M314">
        <v>0.1952153110047847</v>
      </c>
      <c r="N314" t="s">
        <v>31</v>
      </c>
      <c r="O314">
        <v>1</v>
      </c>
      <c r="P314">
        <v>1876</v>
      </c>
      <c r="Q314">
        <v>1</v>
      </c>
      <c r="R314">
        <v>0.5</v>
      </c>
      <c r="S314" t="s">
        <v>27</v>
      </c>
      <c r="T314">
        <v>1</v>
      </c>
      <c r="U314" t="b">
        <v>1</v>
      </c>
      <c r="V314">
        <f t="shared" si="16"/>
        <v>1.8181818181818188E-2</v>
      </c>
      <c r="W314">
        <f t="shared" si="17"/>
        <v>0</v>
      </c>
      <c r="X314">
        <f t="shared" si="18"/>
        <v>-3.4449760765550203E-2</v>
      </c>
      <c r="Y314" cm="1">
        <f t="array" ref="Y314">_xlfn.IFS(X314&lt;W314,0,X314&lt;V314,0,"TRUE",1)</f>
        <v>0</v>
      </c>
      <c r="Z314">
        <f t="shared" si="19"/>
        <v>0</v>
      </c>
    </row>
    <row r="315" spans="1:26" x14ac:dyDescent="0.25">
      <c r="A315">
        <v>2923</v>
      </c>
      <c r="B315">
        <v>208</v>
      </c>
      <c r="C315" t="s">
        <v>30</v>
      </c>
      <c r="D315">
        <v>0.25938566552901021</v>
      </c>
      <c r="E315">
        <v>17</v>
      </c>
      <c r="F315">
        <v>0.21634615384615391</v>
      </c>
      <c r="G315">
        <v>1045</v>
      </c>
      <c r="H315">
        <v>0.22679425837320569</v>
      </c>
      <c r="I315">
        <v>1.069966435185185E-5</v>
      </c>
      <c r="J315">
        <v>0.2334928229665072</v>
      </c>
      <c r="K315">
        <v>6.5911921296296286E-6</v>
      </c>
      <c r="L315">
        <v>0.2373205741626794</v>
      </c>
      <c r="M315">
        <v>0.1875598086124402</v>
      </c>
      <c r="N315" t="s">
        <v>31</v>
      </c>
      <c r="O315">
        <v>1</v>
      </c>
      <c r="P315">
        <v>1876</v>
      </c>
      <c r="Q315">
        <v>1</v>
      </c>
      <c r="R315">
        <v>-0.5</v>
      </c>
      <c r="S315" t="s">
        <v>27</v>
      </c>
      <c r="T315">
        <v>1</v>
      </c>
      <c r="U315" t="b">
        <v>1</v>
      </c>
      <c r="V315">
        <f t="shared" si="16"/>
        <v>6.6985645933015092E-3</v>
      </c>
      <c r="W315">
        <f t="shared" si="17"/>
        <v>1.0526315789473717E-2</v>
      </c>
      <c r="X315">
        <f t="shared" si="18"/>
        <v>-3.9234449760765483E-2</v>
      </c>
      <c r="Y315" cm="1">
        <f t="array" ref="Y315">_xlfn.IFS(X315&lt;W315,0,X315&lt;V315,0,"TRUE",1)</f>
        <v>0</v>
      </c>
      <c r="Z315">
        <f t="shared" si="19"/>
        <v>0</v>
      </c>
    </row>
    <row r="316" spans="1:26" x14ac:dyDescent="0.25">
      <c r="A316">
        <v>2923</v>
      </c>
      <c r="B316">
        <v>208</v>
      </c>
      <c r="C316" t="s">
        <v>30</v>
      </c>
      <c r="D316">
        <v>0.25938566552901021</v>
      </c>
      <c r="E316">
        <v>17</v>
      </c>
      <c r="F316">
        <v>0.2355769230769231</v>
      </c>
      <c r="G316">
        <v>1045</v>
      </c>
      <c r="H316">
        <v>0.22009569377990429</v>
      </c>
      <c r="I316">
        <v>1.605054398148148E-5</v>
      </c>
      <c r="J316">
        <v>0.21913875598086119</v>
      </c>
      <c r="K316">
        <v>3.9135648148148149E-6</v>
      </c>
      <c r="L316">
        <v>0.22296650717703351</v>
      </c>
      <c r="M316">
        <v>0.1952153110047847</v>
      </c>
      <c r="N316" t="s">
        <v>31</v>
      </c>
      <c r="O316">
        <v>1</v>
      </c>
      <c r="P316">
        <v>1876</v>
      </c>
      <c r="Q316">
        <v>2</v>
      </c>
      <c r="R316">
        <v>1</v>
      </c>
      <c r="S316" t="s">
        <v>27</v>
      </c>
      <c r="T316">
        <v>1</v>
      </c>
      <c r="U316" t="b">
        <v>1</v>
      </c>
      <c r="V316">
        <f t="shared" si="16"/>
        <v>-9.569377990431005E-4</v>
      </c>
      <c r="W316">
        <f t="shared" si="17"/>
        <v>2.8708133971292182E-3</v>
      </c>
      <c r="X316">
        <f t="shared" si="18"/>
        <v>-2.4880382775119586E-2</v>
      </c>
      <c r="Y316" cm="1">
        <f t="array" ref="Y316">_xlfn.IFS(X316&lt;W316,0,X316&lt;V316,0,"TRUE",1)</f>
        <v>0</v>
      </c>
      <c r="Z316">
        <f t="shared" si="19"/>
        <v>0</v>
      </c>
    </row>
    <row r="317" spans="1:26" x14ac:dyDescent="0.25">
      <c r="A317">
        <v>2923</v>
      </c>
      <c r="B317">
        <v>208</v>
      </c>
      <c r="C317" t="s">
        <v>30</v>
      </c>
      <c r="D317">
        <v>0.25938566552901021</v>
      </c>
      <c r="E317">
        <v>17</v>
      </c>
      <c r="F317">
        <v>0.15865384615384609</v>
      </c>
      <c r="G317">
        <v>1045</v>
      </c>
      <c r="H317">
        <v>0.16172248803827749</v>
      </c>
      <c r="I317">
        <v>1.313028935185185E-5</v>
      </c>
      <c r="J317">
        <v>0.22775119617224879</v>
      </c>
      <c r="K317">
        <v>3.9181944444444447E-6</v>
      </c>
      <c r="L317">
        <v>0.20765550239234451</v>
      </c>
      <c r="M317">
        <v>0.15406698564593299</v>
      </c>
      <c r="N317" t="s">
        <v>31</v>
      </c>
      <c r="O317">
        <v>1</v>
      </c>
      <c r="P317">
        <v>1876</v>
      </c>
      <c r="Q317">
        <v>2</v>
      </c>
      <c r="R317">
        <v>-1</v>
      </c>
      <c r="S317" t="s">
        <v>27</v>
      </c>
      <c r="T317">
        <v>1</v>
      </c>
      <c r="U317" t="b">
        <v>1</v>
      </c>
      <c r="V317">
        <f t="shared" si="16"/>
        <v>6.6028708133971298E-2</v>
      </c>
      <c r="W317">
        <f t="shared" si="17"/>
        <v>4.593301435406702E-2</v>
      </c>
      <c r="X317">
        <f t="shared" si="18"/>
        <v>-7.6555023923444987E-3</v>
      </c>
      <c r="Y317" cm="1">
        <f t="array" ref="Y317">_xlfn.IFS(X317&lt;W317,0,X317&lt;V317,0,"TRUE",1)</f>
        <v>0</v>
      </c>
      <c r="Z317">
        <f t="shared" si="19"/>
        <v>0</v>
      </c>
    </row>
    <row r="318" spans="1:26" x14ac:dyDescent="0.25">
      <c r="A318">
        <v>2923</v>
      </c>
      <c r="B318">
        <v>208</v>
      </c>
      <c r="C318" t="s">
        <v>30</v>
      </c>
      <c r="D318">
        <v>0.25938566552901021</v>
      </c>
      <c r="E318">
        <v>17</v>
      </c>
      <c r="F318">
        <v>0.21634615384615391</v>
      </c>
      <c r="G318">
        <v>1045</v>
      </c>
      <c r="H318">
        <v>0.2095693779904306</v>
      </c>
      <c r="I318">
        <v>1.5497129629629629E-5</v>
      </c>
      <c r="J318">
        <v>0.18468899521531101</v>
      </c>
      <c r="K318">
        <v>4.0501504629629628E-6</v>
      </c>
      <c r="L318">
        <v>0.2248803827751196</v>
      </c>
      <c r="M318">
        <v>0.1952153110047847</v>
      </c>
      <c r="N318" t="s">
        <v>31</v>
      </c>
      <c r="O318">
        <v>1</v>
      </c>
      <c r="P318">
        <v>1876</v>
      </c>
      <c r="Q318">
        <v>3</v>
      </c>
      <c r="R318">
        <v>2</v>
      </c>
      <c r="S318" t="s">
        <v>27</v>
      </c>
      <c r="T318">
        <v>1</v>
      </c>
      <c r="U318" t="b">
        <v>1</v>
      </c>
      <c r="V318">
        <f t="shared" si="16"/>
        <v>-2.4880382775119586E-2</v>
      </c>
      <c r="W318">
        <f t="shared" si="17"/>
        <v>1.5311004784688997E-2</v>
      </c>
      <c r="X318">
        <f t="shared" si="18"/>
        <v>-1.4354066985645897E-2</v>
      </c>
      <c r="Y318" cm="1">
        <f t="array" ref="Y318">_xlfn.IFS(X318&lt;W318,0,X318&lt;V318,0,"TRUE",1)</f>
        <v>0</v>
      </c>
      <c r="Z318">
        <f t="shared" si="19"/>
        <v>0</v>
      </c>
    </row>
    <row r="319" spans="1:26" x14ac:dyDescent="0.25">
      <c r="A319">
        <v>2923</v>
      </c>
      <c r="B319">
        <v>208</v>
      </c>
      <c r="C319" t="s">
        <v>30</v>
      </c>
      <c r="D319">
        <v>0.25938566552901021</v>
      </c>
      <c r="E319">
        <v>17</v>
      </c>
      <c r="F319">
        <v>0.1105769230769231</v>
      </c>
      <c r="G319">
        <v>1045</v>
      </c>
      <c r="H319">
        <v>9.186602870813397E-2</v>
      </c>
      <c r="I319">
        <v>1.122038194444444E-5</v>
      </c>
      <c r="J319">
        <v>0.20574162679425839</v>
      </c>
      <c r="K319">
        <v>4.4417013888888888E-6</v>
      </c>
      <c r="L319">
        <v>0.21435406698564591</v>
      </c>
      <c r="M319">
        <v>0.1014354066985646</v>
      </c>
      <c r="N319" t="s">
        <v>31</v>
      </c>
      <c r="O319">
        <v>1</v>
      </c>
      <c r="P319">
        <v>1876</v>
      </c>
      <c r="Q319">
        <v>3</v>
      </c>
      <c r="R319">
        <v>-2</v>
      </c>
      <c r="S319" t="s">
        <v>27</v>
      </c>
      <c r="T319">
        <v>1</v>
      </c>
      <c r="U319" t="b">
        <v>1</v>
      </c>
      <c r="V319">
        <f t="shared" si="16"/>
        <v>0.11387559808612442</v>
      </c>
      <c r="W319">
        <f t="shared" si="17"/>
        <v>0.12248803827751194</v>
      </c>
      <c r="X319">
        <f t="shared" si="18"/>
        <v>9.5693779904306303E-3</v>
      </c>
      <c r="Y319" cm="1">
        <f t="array" ref="Y319">_xlfn.IFS(X319&lt;W319,0,X319&lt;V319,0,"TRUE",1)</f>
        <v>0</v>
      </c>
      <c r="Z319">
        <f t="shared" si="19"/>
        <v>1</v>
      </c>
    </row>
    <row r="320" spans="1:26" x14ac:dyDescent="0.25">
      <c r="A320">
        <v>2923</v>
      </c>
      <c r="B320">
        <v>208</v>
      </c>
      <c r="C320" t="s">
        <v>30</v>
      </c>
      <c r="D320">
        <v>0.25938566552901021</v>
      </c>
      <c r="E320">
        <v>17</v>
      </c>
      <c r="F320">
        <v>0.25480769230769229</v>
      </c>
      <c r="G320">
        <v>1045</v>
      </c>
      <c r="H320">
        <v>0.23444976076555021</v>
      </c>
      <c r="I320">
        <v>1.1235416666666669E-5</v>
      </c>
      <c r="J320">
        <v>0.25741626794258371</v>
      </c>
      <c r="K320">
        <v>4.1025925925925916E-6</v>
      </c>
      <c r="L320">
        <v>0.22392344497607661</v>
      </c>
      <c r="M320">
        <v>0.22392344497607661</v>
      </c>
      <c r="N320" t="s">
        <v>31</v>
      </c>
      <c r="O320">
        <v>2</v>
      </c>
      <c r="P320">
        <v>1153</v>
      </c>
      <c r="Q320">
        <v>1</v>
      </c>
      <c r="R320">
        <v>0.5</v>
      </c>
      <c r="S320" t="s">
        <v>27</v>
      </c>
      <c r="T320">
        <v>1</v>
      </c>
      <c r="U320" t="b">
        <v>0</v>
      </c>
      <c r="V320">
        <f t="shared" si="16"/>
        <v>2.2966507177033496E-2</v>
      </c>
      <c r="W320">
        <f t="shared" si="17"/>
        <v>-1.0526315789473606E-2</v>
      </c>
      <c r="X320">
        <f t="shared" si="18"/>
        <v>-1.0526315789473606E-2</v>
      </c>
      <c r="Y320" cm="1">
        <f t="array" ref="Y320">_xlfn.IFS(X320&lt;W320,0,X320&lt;V320,0,"TRUE",1)</f>
        <v>0</v>
      </c>
      <c r="Z320">
        <f t="shared" si="19"/>
        <v>0</v>
      </c>
    </row>
    <row r="321" spans="1:26" x14ac:dyDescent="0.25">
      <c r="A321">
        <v>2923</v>
      </c>
      <c r="B321">
        <v>208</v>
      </c>
      <c r="C321" t="s">
        <v>30</v>
      </c>
      <c r="D321">
        <v>0.25938566552901021</v>
      </c>
      <c r="E321">
        <v>17</v>
      </c>
      <c r="F321">
        <v>0.25480769230769229</v>
      </c>
      <c r="G321">
        <v>1045</v>
      </c>
      <c r="H321">
        <v>0.245933014354067</v>
      </c>
      <c r="I321">
        <v>1.154417824074074E-5</v>
      </c>
      <c r="J321">
        <v>0.24976076555023921</v>
      </c>
      <c r="K321">
        <v>4.0106250000000002E-6</v>
      </c>
      <c r="L321">
        <v>0.22679425837320569</v>
      </c>
      <c r="M321">
        <v>0.22392344497607661</v>
      </c>
      <c r="N321" t="s">
        <v>31</v>
      </c>
      <c r="O321">
        <v>2</v>
      </c>
      <c r="P321">
        <v>1153</v>
      </c>
      <c r="Q321">
        <v>1</v>
      </c>
      <c r="R321">
        <v>-0.5</v>
      </c>
      <c r="S321" t="s">
        <v>27</v>
      </c>
      <c r="T321">
        <v>1</v>
      </c>
      <c r="U321" t="b">
        <v>0</v>
      </c>
      <c r="V321">
        <f t="shared" si="16"/>
        <v>3.8277511961722077E-3</v>
      </c>
      <c r="W321">
        <f t="shared" si="17"/>
        <v>-1.9138755980861316E-2</v>
      </c>
      <c r="X321">
        <f t="shared" si="18"/>
        <v>-2.2009569377990396E-2</v>
      </c>
      <c r="Y321" cm="1">
        <f t="array" ref="Y321">_xlfn.IFS(X321&lt;W321,0,X321&lt;V321,0,"TRUE",1)</f>
        <v>0</v>
      </c>
      <c r="Z321">
        <f t="shared" si="19"/>
        <v>0</v>
      </c>
    </row>
    <row r="322" spans="1:26" x14ac:dyDescent="0.25">
      <c r="A322">
        <v>2923</v>
      </c>
      <c r="B322">
        <v>208</v>
      </c>
      <c r="C322" t="s">
        <v>30</v>
      </c>
      <c r="D322">
        <v>0.25938566552901021</v>
      </c>
      <c r="E322">
        <v>17</v>
      </c>
      <c r="F322">
        <v>0.25</v>
      </c>
      <c r="G322">
        <v>1045</v>
      </c>
      <c r="H322">
        <v>0.22870813397129189</v>
      </c>
      <c r="I322">
        <v>1.1372210648148149E-5</v>
      </c>
      <c r="J322">
        <v>0.25358851674641147</v>
      </c>
      <c r="K322">
        <v>3.9842592592592588E-6</v>
      </c>
      <c r="L322">
        <v>0.22679425837320569</v>
      </c>
      <c r="M322">
        <v>0.22392344497607661</v>
      </c>
      <c r="N322" t="s">
        <v>31</v>
      </c>
      <c r="O322">
        <v>2</v>
      </c>
      <c r="P322">
        <v>1153</v>
      </c>
      <c r="Q322">
        <v>2</v>
      </c>
      <c r="R322">
        <v>1</v>
      </c>
      <c r="S322" t="s">
        <v>27</v>
      </c>
      <c r="T322">
        <v>1</v>
      </c>
      <c r="U322" t="b">
        <v>0</v>
      </c>
      <c r="V322">
        <f t="shared" si="16"/>
        <v>2.4880382775119586E-2</v>
      </c>
      <c r="W322">
        <f t="shared" si="17"/>
        <v>-1.913875598086201E-3</v>
      </c>
      <c r="X322">
        <f t="shared" si="18"/>
        <v>-4.7846889952152805E-3</v>
      </c>
      <c r="Y322" cm="1">
        <f t="array" ref="Y322">_xlfn.IFS(X322&lt;W322,0,X322&lt;V322,0,"TRUE",1)</f>
        <v>0</v>
      </c>
      <c r="Z322">
        <f t="shared" si="19"/>
        <v>0</v>
      </c>
    </row>
    <row r="323" spans="1:26" x14ac:dyDescent="0.25">
      <c r="A323">
        <v>2923</v>
      </c>
      <c r="B323">
        <v>208</v>
      </c>
      <c r="C323" t="s">
        <v>30</v>
      </c>
      <c r="D323">
        <v>0.25938566552901021</v>
      </c>
      <c r="E323">
        <v>17</v>
      </c>
      <c r="F323">
        <v>0.24519230769230771</v>
      </c>
      <c r="G323">
        <v>1045</v>
      </c>
      <c r="H323">
        <v>0.24976076555023921</v>
      </c>
      <c r="I323">
        <v>1.1586481481481481E-5</v>
      </c>
      <c r="J323">
        <v>0.25454545454545452</v>
      </c>
      <c r="K323">
        <v>3.840289351851852E-6</v>
      </c>
      <c r="L323">
        <v>0.22392344497607661</v>
      </c>
      <c r="M323">
        <v>0.22392344497607661</v>
      </c>
      <c r="N323" t="s">
        <v>31</v>
      </c>
      <c r="O323">
        <v>2</v>
      </c>
      <c r="P323">
        <v>1153</v>
      </c>
      <c r="Q323">
        <v>2</v>
      </c>
      <c r="R323">
        <v>-1</v>
      </c>
      <c r="S323" t="s">
        <v>27</v>
      </c>
      <c r="T323">
        <v>1</v>
      </c>
      <c r="U323" t="b">
        <v>0</v>
      </c>
      <c r="V323">
        <f t="shared" ref="V323:V386" si="20">J323-H323</f>
        <v>4.7846889952153082E-3</v>
      </c>
      <c r="W323">
        <f t="shared" ref="W323:W386" si="21">L323-H323</f>
        <v>-2.5837320574162603E-2</v>
      </c>
      <c r="X323">
        <f t="shared" ref="X323:X386" si="22">M323-H323</f>
        <v>-2.5837320574162603E-2</v>
      </c>
      <c r="Y323" cm="1">
        <f t="array" ref="Y323">_xlfn.IFS(X323&lt;W323,0,X323&lt;V323,0,"TRUE",1)</f>
        <v>0</v>
      </c>
      <c r="Z323">
        <f t="shared" ref="Z323:Z386" si="23">IF(X323&gt;0,1,0)</f>
        <v>0</v>
      </c>
    </row>
    <row r="324" spans="1:26" x14ac:dyDescent="0.25">
      <c r="A324">
        <v>2923</v>
      </c>
      <c r="B324">
        <v>208</v>
      </c>
      <c r="C324" t="s">
        <v>30</v>
      </c>
      <c r="D324">
        <v>0.25938566552901021</v>
      </c>
      <c r="E324">
        <v>17</v>
      </c>
      <c r="F324">
        <v>0.26442307692307693</v>
      </c>
      <c r="G324">
        <v>1045</v>
      </c>
      <c r="H324">
        <v>0.22392344497607661</v>
      </c>
      <c r="I324">
        <v>1.1345266203703701E-5</v>
      </c>
      <c r="J324">
        <v>0.25454545454545452</v>
      </c>
      <c r="K324">
        <v>3.990509259259259E-6</v>
      </c>
      <c r="L324">
        <v>0.22679425837320569</v>
      </c>
      <c r="M324">
        <v>0.22392344497607661</v>
      </c>
      <c r="N324" t="s">
        <v>31</v>
      </c>
      <c r="O324">
        <v>2</v>
      </c>
      <c r="P324">
        <v>1153</v>
      </c>
      <c r="Q324">
        <v>3</v>
      </c>
      <c r="R324">
        <v>2</v>
      </c>
      <c r="S324" t="s">
        <v>27</v>
      </c>
      <c r="T324">
        <v>1</v>
      </c>
      <c r="U324" t="b">
        <v>0</v>
      </c>
      <c r="V324">
        <f t="shared" si="20"/>
        <v>3.0622009569377912E-2</v>
      </c>
      <c r="W324">
        <f t="shared" si="21"/>
        <v>2.8708133971290795E-3</v>
      </c>
      <c r="X324">
        <f t="shared" si="22"/>
        <v>0</v>
      </c>
      <c r="Y324" cm="1">
        <f t="array" ref="Y324">_xlfn.IFS(X324&lt;W324,0,X324&lt;V324,0,"TRUE",1)</f>
        <v>0</v>
      </c>
      <c r="Z324">
        <f t="shared" si="23"/>
        <v>0</v>
      </c>
    </row>
    <row r="325" spans="1:26" x14ac:dyDescent="0.25">
      <c r="A325">
        <v>2923</v>
      </c>
      <c r="B325">
        <v>208</v>
      </c>
      <c r="C325" t="s">
        <v>30</v>
      </c>
      <c r="D325">
        <v>0.25938566552901021</v>
      </c>
      <c r="E325">
        <v>17</v>
      </c>
      <c r="F325">
        <v>0.24519230769230771</v>
      </c>
      <c r="G325">
        <v>1045</v>
      </c>
      <c r="H325">
        <v>0.24401913875598091</v>
      </c>
      <c r="I325">
        <v>1.1676851851851851E-5</v>
      </c>
      <c r="J325">
        <v>0.25454545454545452</v>
      </c>
      <c r="K325">
        <v>3.9764583333333332E-6</v>
      </c>
      <c r="L325">
        <v>0.2248803827751196</v>
      </c>
      <c r="M325">
        <v>0.22392344497607661</v>
      </c>
      <c r="N325" t="s">
        <v>31</v>
      </c>
      <c r="O325">
        <v>2</v>
      </c>
      <c r="P325">
        <v>1153</v>
      </c>
      <c r="Q325">
        <v>3</v>
      </c>
      <c r="R325">
        <v>-2</v>
      </c>
      <c r="S325" t="s">
        <v>27</v>
      </c>
      <c r="T325">
        <v>1</v>
      </c>
      <c r="U325" t="b">
        <v>0</v>
      </c>
      <c r="V325">
        <f t="shared" si="20"/>
        <v>1.0526315789473606E-2</v>
      </c>
      <c r="W325">
        <f t="shared" si="21"/>
        <v>-1.9138755980861316E-2</v>
      </c>
      <c r="X325">
        <f t="shared" si="22"/>
        <v>-2.0095693779904306E-2</v>
      </c>
      <c r="Y325" cm="1">
        <f t="array" ref="Y325">_xlfn.IFS(X325&lt;W325,0,X325&lt;V325,0,"TRUE",1)</f>
        <v>0</v>
      </c>
      <c r="Z325">
        <f t="shared" si="23"/>
        <v>0</v>
      </c>
    </row>
    <row r="326" spans="1:26" x14ac:dyDescent="0.25">
      <c r="A326">
        <v>2923</v>
      </c>
      <c r="B326">
        <v>208</v>
      </c>
      <c r="C326" t="s">
        <v>30</v>
      </c>
      <c r="D326">
        <v>0.25938566552901021</v>
      </c>
      <c r="E326">
        <v>17</v>
      </c>
      <c r="F326">
        <v>0.25480769230769229</v>
      </c>
      <c r="G326">
        <v>1045</v>
      </c>
      <c r="H326">
        <v>0.23444976076555021</v>
      </c>
      <c r="I326">
        <v>1.1303680555555559E-5</v>
      </c>
      <c r="J326">
        <v>0.25741626794258371</v>
      </c>
      <c r="K326">
        <v>3.8525347222222228E-6</v>
      </c>
      <c r="L326">
        <v>0.22679425837320569</v>
      </c>
      <c r="M326">
        <v>0.22392344497607661</v>
      </c>
      <c r="N326" t="s">
        <v>31</v>
      </c>
      <c r="O326">
        <v>3</v>
      </c>
      <c r="P326">
        <v>898</v>
      </c>
      <c r="Q326">
        <v>1</v>
      </c>
      <c r="R326">
        <v>0.5</v>
      </c>
      <c r="S326" t="s">
        <v>27</v>
      </c>
      <c r="T326">
        <v>1</v>
      </c>
      <c r="U326" t="b">
        <v>1</v>
      </c>
      <c r="V326">
        <f t="shared" si="20"/>
        <v>2.2966507177033496E-2</v>
      </c>
      <c r="W326">
        <f t="shared" si="21"/>
        <v>-7.6555023923445265E-3</v>
      </c>
      <c r="X326">
        <f t="shared" si="22"/>
        <v>-1.0526315789473606E-2</v>
      </c>
      <c r="Y326" cm="1">
        <f t="array" ref="Y326">_xlfn.IFS(X326&lt;W326,0,X326&lt;V326,0,"TRUE",1)</f>
        <v>0</v>
      </c>
      <c r="Z326">
        <f t="shared" si="23"/>
        <v>0</v>
      </c>
    </row>
    <row r="327" spans="1:26" x14ac:dyDescent="0.25">
      <c r="A327">
        <v>2923</v>
      </c>
      <c r="B327">
        <v>208</v>
      </c>
      <c r="C327" t="s">
        <v>30</v>
      </c>
      <c r="D327">
        <v>0.25938566552901021</v>
      </c>
      <c r="E327">
        <v>17</v>
      </c>
      <c r="F327">
        <v>0.24519230769230771</v>
      </c>
      <c r="G327">
        <v>1045</v>
      </c>
      <c r="H327">
        <v>0.24019138755980859</v>
      </c>
      <c r="I327">
        <v>1.14571875E-5</v>
      </c>
      <c r="J327">
        <v>0.23923444976076549</v>
      </c>
      <c r="K327">
        <v>3.9511574074074073E-6</v>
      </c>
      <c r="L327">
        <v>0.23157894736842111</v>
      </c>
      <c r="M327">
        <v>0.22392344497607661</v>
      </c>
      <c r="N327" t="s">
        <v>31</v>
      </c>
      <c r="O327">
        <v>3</v>
      </c>
      <c r="P327">
        <v>898</v>
      </c>
      <c r="Q327">
        <v>1</v>
      </c>
      <c r="R327">
        <v>-0.5</v>
      </c>
      <c r="S327" t="s">
        <v>27</v>
      </c>
      <c r="T327">
        <v>1</v>
      </c>
      <c r="U327" t="b">
        <v>1</v>
      </c>
      <c r="V327">
        <f t="shared" si="20"/>
        <v>-9.569377990431005E-4</v>
      </c>
      <c r="W327">
        <f t="shared" si="21"/>
        <v>-8.6124401913874882E-3</v>
      </c>
      <c r="X327">
        <f t="shared" si="22"/>
        <v>-1.6267942583731987E-2</v>
      </c>
      <c r="Y327" cm="1">
        <f t="array" ref="Y327">_xlfn.IFS(X327&lt;W327,0,X327&lt;V327,0,"TRUE",1)</f>
        <v>0</v>
      </c>
      <c r="Z327">
        <f t="shared" si="23"/>
        <v>0</v>
      </c>
    </row>
    <row r="328" spans="1:26" x14ac:dyDescent="0.25">
      <c r="A328">
        <v>2923</v>
      </c>
      <c r="B328">
        <v>208</v>
      </c>
      <c r="C328" t="s">
        <v>30</v>
      </c>
      <c r="D328">
        <v>0.25938566552901021</v>
      </c>
      <c r="E328">
        <v>17</v>
      </c>
      <c r="F328">
        <v>0.25</v>
      </c>
      <c r="G328">
        <v>1045</v>
      </c>
      <c r="H328">
        <v>0.22870813397129189</v>
      </c>
      <c r="I328">
        <v>1.135119212962963E-5</v>
      </c>
      <c r="J328">
        <v>0.25358851674641147</v>
      </c>
      <c r="K328">
        <v>4.0965509259259261E-6</v>
      </c>
      <c r="L328">
        <v>0.22296650717703351</v>
      </c>
      <c r="M328">
        <v>0.22392344497607661</v>
      </c>
      <c r="N328" t="s">
        <v>31</v>
      </c>
      <c r="O328">
        <v>3</v>
      </c>
      <c r="P328">
        <v>898</v>
      </c>
      <c r="Q328">
        <v>2</v>
      </c>
      <c r="R328">
        <v>1</v>
      </c>
      <c r="S328" t="s">
        <v>27</v>
      </c>
      <c r="T328">
        <v>1</v>
      </c>
      <c r="U328" t="b">
        <v>1</v>
      </c>
      <c r="V328">
        <f t="shared" si="20"/>
        <v>2.4880382775119586E-2</v>
      </c>
      <c r="W328">
        <f t="shared" si="21"/>
        <v>-5.741626794258381E-3</v>
      </c>
      <c r="X328">
        <f t="shared" si="22"/>
        <v>-4.7846889952152805E-3</v>
      </c>
      <c r="Y328" cm="1">
        <f t="array" ref="Y328">_xlfn.IFS(X328&lt;W328,0,X328&lt;V328,0,"TRUE",1)</f>
        <v>0</v>
      </c>
      <c r="Z328">
        <f t="shared" si="23"/>
        <v>0</v>
      </c>
    </row>
    <row r="329" spans="1:26" x14ac:dyDescent="0.25">
      <c r="A329">
        <v>2923</v>
      </c>
      <c r="B329">
        <v>208</v>
      </c>
      <c r="C329" t="s">
        <v>30</v>
      </c>
      <c r="D329">
        <v>0.25938566552901021</v>
      </c>
      <c r="E329">
        <v>17</v>
      </c>
      <c r="F329">
        <v>0.2355769230769231</v>
      </c>
      <c r="G329">
        <v>1045</v>
      </c>
      <c r="H329">
        <v>0.24019138755980859</v>
      </c>
      <c r="I329">
        <v>1.300917824074074E-5</v>
      </c>
      <c r="J329">
        <v>0.25454545454545452</v>
      </c>
      <c r="K329">
        <v>6.9595949074074073E-6</v>
      </c>
      <c r="L329">
        <v>0.22966507177033491</v>
      </c>
      <c r="M329">
        <v>0.22392344497607661</v>
      </c>
      <c r="N329" t="s">
        <v>31</v>
      </c>
      <c r="O329">
        <v>3</v>
      </c>
      <c r="P329">
        <v>898</v>
      </c>
      <c r="Q329">
        <v>2</v>
      </c>
      <c r="R329">
        <v>-1</v>
      </c>
      <c r="S329" t="s">
        <v>27</v>
      </c>
      <c r="T329">
        <v>1</v>
      </c>
      <c r="U329" t="b">
        <v>1</v>
      </c>
      <c r="V329">
        <f t="shared" si="20"/>
        <v>1.4354066985645925E-2</v>
      </c>
      <c r="W329">
        <f t="shared" si="21"/>
        <v>-1.0526315789473689E-2</v>
      </c>
      <c r="X329">
        <f t="shared" si="22"/>
        <v>-1.6267942583731987E-2</v>
      </c>
      <c r="Y329" cm="1">
        <f t="array" ref="Y329">_xlfn.IFS(X329&lt;W329,0,X329&lt;V329,0,"TRUE",1)</f>
        <v>0</v>
      </c>
      <c r="Z329">
        <f t="shared" si="23"/>
        <v>0</v>
      </c>
    </row>
    <row r="330" spans="1:26" x14ac:dyDescent="0.25">
      <c r="A330">
        <v>2923</v>
      </c>
      <c r="B330">
        <v>208</v>
      </c>
      <c r="C330" t="s">
        <v>30</v>
      </c>
      <c r="D330">
        <v>0.25938566552901021</v>
      </c>
      <c r="E330">
        <v>17</v>
      </c>
      <c r="F330">
        <v>0.26442307692307693</v>
      </c>
      <c r="G330">
        <v>1045</v>
      </c>
      <c r="H330">
        <v>0.22392344497607661</v>
      </c>
      <c r="I330">
        <v>1.2553541666666669E-5</v>
      </c>
      <c r="J330">
        <v>0.25454545454545452</v>
      </c>
      <c r="K330">
        <v>4.0400810185185189E-6</v>
      </c>
      <c r="L330">
        <v>0.22966507177033491</v>
      </c>
      <c r="M330">
        <v>-1</v>
      </c>
      <c r="N330" t="s">
        <v>31</v>
      </c>
      <c r="O330">
        <v>3</v>
      </c>
      <c r="P330">
        <v>898</v>
      </c>
      <c r="Q330">
        <v>3</v>
      </c>
      <c r="R330">
        <v>2</v>
      </c>
      <c r="S330" t="s">
        <v>27</v>
      </c>
      <c r="T330">
        <v>1</v>
      </c>
      <c r="U330" t="b">
        <v>1</v>
      </c>
      <c r="V330">
        <f t="shared" si="20"/>
        <v>3.0622009569377912E-2</v>
      </c>
      <c r="W330">
        <f t="shared" si="21"/>
        <v>5.7416267942582977E-3</v>
      </c>
      <c r="X330">
        <f t="shared" si="22"/>
        <v>-1.2239234449760765</v>
      </c>
      <c r="Y330" cm="1">
        <f t="array" ref="Y330">_xlfn.IFS(X330&lt;W330,0,X330&lt;V330,0,"TRUE",1)</f>
        <v>0</v>
      </c>
      <c r="Z330">
        <f t="shared" si="23"/>
        <v>0</v>
      </c>
    </row>
    <row r="331" spans="1:26" x14ac:dyDescent="0.25">
      <c r="A331">
        <v>2923</v>
      </c>
      <c r="B331">
        <v>208</v>
      </c>
      <c r="C331" t="s">
        <v>30</v>
      </c>
      <c r="D331">
        <v>0.25938566552901021</v>
      </c>
      <c r="E331">
        <v>17</v>
      </c>
      <c r="F331">
        <v>0.2355769230769231</v>
      </c>
      <c r="G331">
        <v>1045</v>
      </c>
      <c r="H331">
        <v>0.24019138755980859</v>
      </c>
      <c r="I331">
        <v>1.0539606481481481E-5</v>
      </c>
      <c r="J331">
        <v>0.245933014354067</v>
      </c>
      <c r="K331">
        <v>6.5875462962962966E-6</v>
      </c>
      <c r="L331">
        <v>0.2248803827751196</v>
      </c>
      <c r="M331">
        <v>0.22392344497607661</v>
      </c>
      <c r="N331" t="s">
        <v>31</v>
      </c>
      <c r="O331">
        <v>3</v>
      </c>
      <c r="P331">
        <v>898</v>
      </c>
      <c r="Q331">
        <v>3</v>
      </c>
      <c r="R331">
        <v>-2</v>
      </c>
      <c r="S331" t="s">
        <v>27</v>
      </c>
      <c r="T331">
        <v>1</v>
      </c>
      <c r="U331" t="b">
        <v>1</v>
      </c>
      <c r="V331">
        <f t="shared" si="20"/>
        <v>5.7416267942584087E-3</v>
      </c>
      <c r="W331">
        <f t="shared" si="21"/>
        <v>-1.5311004784688997E-2</v>
      </c>
      <c r="X331">
        <f t="shared" si="22"/>
        <v>-1.6267942583731987E-2</v>
      </c>
      <c r="Y331" cm="1">
        <f t="array" ref="Y331">_xlfn.IFS(X331&lt;W331,0,X331&lt;V331,0,"TRUE",1)</f>
        <v>0</v>
      </c>
      <c r="Z331">
        <f t="shared" si="23"/>
        <v>0</v>
      </c>
    </row>
    <row r="332" spans="1:26" x14ac:dyDescent="0.25">
      <c r="A332">
        <v>2923</v>
      </c>
      <c r="B332">
        <v>208</v>
      </c>
      <c r="C332" t="s">
        <v>30</v>
      </c>
      <c r="D332">
        <v>0.25938566552901021</v>
      </c>
      <c r="E332">
        <v>17</v>
      </c>
      <c r="F332">
        <v>0.25480769230769229</v>
      </c>
      <c r="G332">
        <v>1045</v>
      </c>
      <c r="H332">
        <v>0.24401913875598091</v>
      </c>
      <c r="I332">
        <v>1.374825231481481E-5</v>
      </c>
      <c r="J332">
        <v>0.25263157894736837</v>
      </c>
      <c r="K332">
        <v>4.1070486111111113E-6</v>
      </c>
      <c r="L332">
        <v>0.21148325358851669</v>
      </c>
      <c r="M332">
        <v>0.22870813397129189</v>
      </c>
      <c r="N332" t="s">
        <v>31</v>
      </c>
      <c r="O332">
        <v>4</v>
      </c>
      <c r="P332">
        <v>581</v>
      </c>
      <c r="Q332">
        <v>1</v>
      </c>
      <c r="R332">
        <v>0.5</v>
      </c>
      <c r="S332" t="s">
        <v>27</v>
      </c>
      <c r="T332">
        <v>1</v>
      </c>
      <c r="U332" t="b">
        <v>1</v>
      </c>
      <c r="V332">
        <f t="shared" si="20"/>
        <v>8.6124401913874604E-3</v>
      </c>
      <c r="W332">
        <f t="shared" si="21"/>
        <v>-3.2535885167464224E-2</v>
      </c>
      <c r="X332">
        <f t="shared" si="22"/>
        <v>-1.5311004784689025E-2</v>
      </c>
      <c r="Y332" cm="1">
        <f t="array" ref="Y332">_xlfn.IFS(X332&lt;W332,0,X332&lt;V332,0,"TRUE",1)</f>
        <v>0</v>
      </c>
      <c r="Z332">
        <f t="shared" si="23"/>
        <v>0</v>
      </c>
    </row>
    <row r="333" spans="1:26" x14ac:dyDescent="0.25">
      <c r="A333">
        <v>2923</v>
      </c>
      <c r="B333">
        <v>208</v>
      </c>
      <c r="C333" t="s">
        <v>30</v>
      </c>
      <c r="D333">
        <v>0.25938566552901021</v>
      </c>
      <c r="E333">
        <v>17</v>
      </c>
      <c r="F333">
        <v>0.25961538461538458</v>
      </c>
      <c r="G333">
        <v>1045</v>
      </c>
      <c r="H333">
        <v>0.23923444976076549</v>
      </c>
      <c r="I333">
        <v>1.080828703703704E-5</v>
      </c>
      <c r="J333">
        <v>0.24880382775119619</v>
      </c>
      <c r="K333">
        <v>4.2805902777777773E-6</v>
      </c>
      <c r="L333">
        <v>0.23157894736842111</v>
      </c>
      <c r="M333">
        <v>0.2411483253588517</v>
      </c>
      <c r="N333" t="s">
        <v>31</v>
      </c>
      <c r="O333">
        <v>4</v>
      </c>
      <c r="P333">
        <v>581</v>
      </c>
      <c r="Q333">
        <v>1</v>
      </c>
      <c r="R333">
        <v>-0.5</v>
      </c>
      <c r="S333" t="s">
        <v>27</v>
      </c>
      <c r="T333">
        <v>1</v>
      </c>
      <c r="U333" t="b">
        <v>1</v>
      </c>
      <c r="V333">
        <f t="shared" si="20"/>
        <v>9.5693779904306997E-3</v>
      </c>
      <c r="W333">
        <f t="shared" si="21"/>
        <v>-7.6555023923443877E-3</v>
      </c>
      <c r="X333">
        <f t="shared" si="22"/>
        <v>1.913875598086201E-3</v>
      </c>
      <c r="Y333" cm="1">
        <f t="array" ref="Y333">_xlfn.IFS(X333&lt;W333,0,X333&lt;V333,0,"TRUE",1)</f>
        <v>0</v>
      </c>
      <c r="Z333">
        <f t="shared" si="23"/>
        <v>1</v>
      </c>
    </row>
    <row r="334" spans="1:26" x14ac:dyDescent="0.25">
      <c r="A334">
        <v>2923</v>
      </c>
      <c r="B334">
        <v>208</v>
      </c>
      <c r="C334" t="s">
        <v>30</v>
      </c>
      <c r="D334">
        <v>0.25938566552901021</v>
      </c>
      <c r="E334">
        <v>17</v>
      </c>
      <c r="F334">
        <v>0.26442307692307693</v>
      </c>
      <c r="G334">
        <v>1045</v>
      </c>
      <c r="H334">
        <v>0.2373205741626794</v>
      </c>
      <c r="I334">
        <v>1.214077546296296E-5</v>
      </c>
      <c r="J334">
        <v>0.24880382775119619</v>
      </c>
      <c r="K334">
        <v>4.4468749999999997E-6</v>
      </c>
      <c r="L334">
        <v>0.22392344497607661</v>
      </c>
      <c r="M334">
        <v>0.22870813397129189</v>
      </c>
      <c r="N334" t="s">
        <v>31</v>
      </c>
      <c r="O334">
        <v>4</v>
      </c>
      <c r="P334">
        <v>581</v>
      </c>
      <c r="Q334">
        <v>2</v>
      </c>
      <c r="R334">
        <v>1</v>
      </c>
      <c r="S334" t="s">
        <v>27</v>
      </c>
      <c r="T334">
        <v>1</v>
      </c>
      <c r="U334" t="b">
        <v>1</v>
      </c>
      <c r="V334">
        <f t="shared" si="20"/>
        <v>1.148325358851679E-2</v>
      </c>
      <c r="W334">
        <f t="shared" si="21"/>
        <v>-1.3397129186602796E-2</v>
      </c>
      <c r="X334">
        <f t="shared" si="22"/>
        <v>-8.6124401913875159E-3</v>
      </c>
      <c r="Y334" cm="1">
        <f t="array" ref="Y334">_xlfn.IFS(X334&lt;W334,0,X334&lt;V334,0,"TRUE",1)</f>
        <v>0</v>
      </c>
      <c r="Z334">
        <f t="shared" si="23"/>
        <v>0</v>
      </c>
    </row>
    <row r="335" spans="1:26" x14ac:dyDescent="0.25">
      <c r="A335">
        <v>2923</v>
      </c>
      <c r="B335">
        <v>208</v>
      </c>
      <c r="C335" t="s">
        <v>30</v>
      </c>
      <c r="D335">
        <v>0.25938566552901021</v>
      </c>
      <c r="E335">
        <v>17</v>
      </c>
      <c r="F335">
        <v>0.24519230769230771</v>
      </c>
      <c r="G335">
        <v>1045</v>
      </c>
      <c r="H335">
        <v>0.22775119617224879</v>
      </c>
      <c r="I335">
        <v>1.963527777777778E-5</v>
      </c>
      <c r="J335">
        <v>0.23636363636363639</v>
      </c>
      <c r="K335">
        <v>5.0412962962962968E-6</v>
      </c>
      <c r="L335">
        <v>0.19808612440191389</v>
      </c>
      <c r="M335">
        <v>0.2248803827751196</v>
      </c>
      <c r="N335" t="s">
        <v>31</v>
      </c>
      <c r="O335">
        <v>4</v>
      </c>
      <c r="P335">
        <v>581</v>
      </c>
      <c r="Q335">
        <v>2</v>
      </c>
      <c r="R335">
        <v>-1</v>
      </c>
      <c r="S335" t="s">
        <v>27</v>
      </c>
      <c r="T335">
        <v>1</v>
      </c>
      <c r="U335" t="b">
        <v>1</v>
      </c>
      <c r="V335">
        <f t="shared" si="20"/>
        <v>8.6124401913875992E-3</v>
      </c>
      <c r="W335">
        <f t="shared" si="21"/>
        <v>-2.9665071770334894E-2</v>
      </c>
      <c r="X335">
        <f t="shared" si="22"/>
        <v>-2.8708133971291905E-3</v>
      </c>
      <c r="Y335" cm="1">
        <f t="array" ref="Y335">_xlfn.IFS(X335&lt;W335,0,X335&lt;V335,0,"TRUE",1)</f>
        <v>0</v>
      </c>
      <c r="Z335">
        <f t="shared" si="23"/>
        <v>0</v>
      </c>
    </row>
    <row r="336" spans="1:26" x14ac:dyDescent="0.25">
      <c r="A336">
        <v>2923</v>
      </c>
      <c r="B336">
        <v>208</v>
      </c>
      <c r="C336" t="s">
        <v>30</v>
      </c>
      <c r="D336">
        <v>0.25938566552901021</v>
      </c>
      <c r="E336">
        <v>17</v>
      </c>
      <c r="F336">
        <v>0.25</v>
      </c>
      <c r="G336">
        <v>1045</v>
      </c>
      <c r="H336">
        <v>0.22870813397129189</v>
      </c>
      <c r="I336">
        <v>1.276172453703704E-5</v>
      </c>
      <c r="J336">
        <v>0.2382775119617225</v>
      </c>
      <c r="K336">
        <v>4.0297569444444454E-6</v>
      </c>
      <c r="L336">
        <v>0.2181818181818182</v>
      </c>
      <c r="M336">
        <v>0.22870813397129189</v>
      </c>
      <c r="N336" t="s">
        <v>31</v>
      </c>
      <c r="O336">
        <v>4</v>
      </c>
      <c r="P336">
        <v>581</v>
      </c>
      <c r="Q336">
        <v>3</v>
      </c>
      <c r="R336">
        <v>2</v>
      </c>
      <c r="S336" t="s">
        <v>27</v>
      </c>
      <c r="T336">
        <v>1</v>
      </c>
      <c r="U336" t="b">
        <v>1</v>
      </c>
      <c r="V336">
        <f t="shared" si="20"/>
        <v>9.5693779904306164E-3</v>
      </c>
      <c r="W336">
        <f t="shared" si="21"/>
        <v>-1.0526315789473689E-2</v>
      </c>
      <c r="X336">
        <f t="shared" si="22"/>
        <v>0</v>
      </c>
      <c r="Y336" cm="1">
        <f t="array" ref="Y336">_xlfn.IFS(X336&lt;W336,0,X336&lt;V336,0,"TRUE",1)</f>
        <v>0</v>
      </c>
      <c r="Z336">
        <f t="shared" si="23"/>
        <v>0</v>
      </c>
    </row>
    <row r="337" spans="1:26" x14ac:dyDescent="0.25">
      <c r="A337">
        <v>2923</v>
      </c>
      <c r="B337">
        <v>208</v>
      </c>
      <c r="C337" t="s">
        <v>30</v>
      </c>
      <c r="D337">
        <v>0.25938566552901021</v>
      </c>
      <c r="E337">
        <v>17</v>
      </c>
      <c r="F337">
        <v>0.2019230769230769</v>
      </c>
      <c r="G337">
        <v>1045</v>
      </c>
      <c r="H337">
        <v>0.18468899521531101</v>
      </c>
      <c r="I337">
        <v>1.087918981481481E-5</v>
      </c>
      <c r="J337">
        <v>0.2258373205741627</v>
      </c>
      <c r="K337">
        <v>4.4188310185185176E-6</v>
      </c>
      <c r="L337">
        <v>0.20765550239234451</v>
      </c>
      <c r="M337">
        <v>0.18564593301435409</v>
      </c>
      <c r="N337" t="s">
        <v>31</v>
      </c>
      <c r="O337">
        <v>4</v>
      </c>
      <c r="P337">
        <v>581</v>
      </c>
      <c r="Q337">
        <v>3</v>
      </c>
      <c r="R337">
        <v>-2</v>
      </c>
      <c r="S337" t="s">
        <v>27</v>
      </c>
      <c r="T337">
        <v>1</v>
      </c>
      <c r="U337" t="b">
        <v>1</v>
      </c>
      <c r="V337">
        <f t="shared" si="20"/>
        <v>4.1148325358851684E-2</v>
      </c>
      <c r="W337">
        <f t="shared" si="21"/>
        <v>2.2966507177033496E-2</v>
      </c>
      <c r="X337">
        <f t="shared" si="22"/>
        <v>9.5693779904307275E-4</v>
      </c>
      <c r="Y337" cm="1">
        <f t="array" ref="Y337">_xlfn.IFS(X337&lt;W337,0,X337&lt;V337,0,"TRUE",1)</f>
        <v>0</v>
      </c>
      <c r="Z337">
        <f t="shared" si="23"/>
        <v>1</v>
      </c>
    </row>
    <row r="338" spans="1:26" x14ac:dyDescent="0.25">
      <c r="A338">
        <v>537</v>
      </c>
      <c r="B338">
        <v>38</v>
      </c>
      <c r="C338" t="s">
        <v>32</v>
      </c>
      <c r="D338">
        <v>0.88888888888888884</v>
      </c>
      <c r="E338">
        <v>23</v>
      </c>
      <c r="F338">
        <v>0.76315789473684215</v>
      </c>
      <c r="G338">
        <v>192</v>
      </c>
      <c r="H338">
        <v>0.71354166666666663</v>
      </c>
      <c r="I338">
        <v>9.9015740740740738E-6</v>
      </c>
      <c r="J338">
        <v>0.70833333333333337</v>
      </c>
      <c r="K338">
        <v>7.7608449074074083E-6</v>
      </c>
      <c r="L338">
        <v>0.59375</v>
      </c>
      <c r="M338">
        <v>0.55729166666666663</v>
      </c>
      <c r="N338" t="s">
        <v>33</v>
      </c>
      <c r="O338">
        <v>0</v>
      </c>
      <c r="P338">
        <v>483</v>
      </c>
      <c r="Q338">
        <v>1</v>
      </c>
      <c r="R338">
        <v>0.5</v>
      </c>
      <c r="S338" t="s">
        <v>27</v>
      </c>
      <c r="T338">
        <v>1</v>
      </c>
      <c r="U338" t="b">
        <v>0</v>
      </c>
      <c r="V338">
        <f t="shared" si="20"/>
        <v>-5.2083333333332593E-3</v>
      </c>
      <c r="W338">
        <f t="shared" si="21"/>
        <v>-0.11979166666666663</v>
      </c>
      <c r="X338">
        <f t="shared" si="22"/>
        <v>-0.15625</v>
      </c>
      <c r="Y338" cm="1">
        <f t="array" ref="Y338">_xlfn.IFS(X338&lt;W338,0,X338&lt;V338,0,"TRUE",1)</f>
        <v>0</v>
      </c>
      <c r="Z338">
        <f t="shared" si="23"/>
        <v>0</v>
      </c>
    </row>
    <row r="339" spans="1:26" x14ac:dyDescent="0.25">
      <c r="A339">
        <v>537</v>
      </c>
      <c r="B339">
        <v>38</v>
      </c>
      <c r="C339" t="s">
        <v>32</v>
      </c>
      <c r="D339">
        <v>0.88888888888888884</v>
      </c>
      <c r="E339">
        <v>23</v>
      </c>
      <c r="F339">
        <v>0.81578947368421051</v>
      </c>
      <c r="G339">
        <v>192</v>
      </c>
      <c r="H339">
        <v>0.703125</v>
      </c>
      <c r="I339">
        <v>1.087793981481481E-5</v>
      </c>
      <c r="J339">
        <v>0.70833333333333337</v>
      </c>
      <c r="K339">
        <v>8.6577777777777775E-6</v>
      </c>
      <c r="L339">
        <v>0.58333333333333337</v>
      </c>
      <c r="M339">
        <v>0.59375</v>
      </c>
      <c r="N339" t="s">
        <v>33</v>
      </c>
      <c r="O339">
        <v>0</v>
      </c>
      <c r="P339">
        <v>483</v>
      </c>
      <c r="Q339">
        <v>1</v>
      </c>
      <c r="R339">
        <v>-0.5</v>
      </c>
      <c r="S339" t="s">
        <v>27</v>
      </c>
      <c r="T339">
        <v>1</v>
      </c>
      <c r="U339" t="b">
        <v>0</v>
      </c>
      <c r="V339">
        <f t="shared" si="20"/>
        <v>5.2083333333333703E-3</v>
      </c>
      <c r="W339">
        <f t="shared" si="21"/>
        <v>-0.11979166666666663</v>
      </c>
      <c r="X339">
        <f t="shared" si="22"/>
        <v>-0.109375</v>
      </c>
      <c r="Y339" cm="1">
        <f t="array" ref="Y339">_xlfn.IFS(X339&lt;W339,0,X339&lt;V339,0,"TRUE",1)</f>
        <v>0</v>
      </c>
      <c r="Z339">
        <f t="shared" si="23"/>
        <v>0</v>
      </c>
    </row>
    <row r="340" spans="1:26" x14ac:dyDescent="0.25">
      <c r="A340">
        <v>537</v>
      </c>
      <c r="B340">
        <v>38</v>
      </c>
      <c r="C340" t="s">
        <v>32</v>
      </c>
      <c r="D340">
        <v>0.88888888888888884</v>
      </c>
      <c r="E340">
        <v>23</v>
      </c>
      <c r="F340">
        <v>0.71052631578947367</v>
      </c>
      <c r="G340">
        <v>192</v>
      </c>
      <c r="H340">
        <v>0.66145833333333337</v>
      </c>
      <c r="I340">
        <v>1.0902106481481479E-5</v>
      </c>
      <c r="J340">
        <v>0.70833333333333337</v>
      </c>
      <c r="K340">
        <v>8.2844560185185184E-6</v>
      </c>
      <c r="L340">
        <v>0.59375</v>
      </c>
      <c r="M340">
        <v>0.59375</v>
      </c>
      <c r="N340" t="s">
        <v>33</v>
      </c>
      <c r="O340">
        <v>0</v>
      </c>
      <c r="P340">
        <v>483</v>
      </c>
      <c r="Q340">
        <v>2</v>
      </c>
      <c r="R340">
        <v>1</v>
      </c>
      <c r="S340" t="s">
        <v>27</v>
      </c>
      <c r="T340">
        <v>1</v>
      </c>
      <c r="U340" t="b">
        <v>0</v>
      </c>
      <c r="V340">
        <f t="shared" si="20"/>
        <v>4.6875E-2</v>
      </c>
      <c r="W340">
        <f t="shared" si="21"/>
        <v>-6.770833333333337E-2</v>
      </c>
      <c r="X340">
        <f t="shared" si="22"/>
        <v>-6.770833333333337E-2</v>
      </c>
      <c r="Y340" cm="1">
        <f t="array" ref="Y340">_xlfn.IFS(X340&lt;W340,0,X340&lt;V340,0,"TRUE",1)</f>
        <v>0</v>
      </c>
      <c r="Z340">
        <f t="shared" si="23"/>
        <v>0</v>
      </c>
    </row>
    <row r="341" spans="1:26" x14ac:dyDescent="0.25">
      <c r="A341">
        <v>537</v>
      </c>
      <c r="B341">
        <v>38</v>
      </c>
      <c r="C341" t="s">
        <v>32</v>
      </c>
      <c r="D341">
        <v>0.88888888888888884</v>
      </c>
      <c r="E341">
        <v>23</v>
      </c>
      <c r="F341">
        <v>0.78947368421052633</v>
      </c>
      <c r="G341">
        <v>192</v>
      </c>
      <c r="H341">
        <v>0.703125</v>
      </c>
      <c r="I341">
        <v>1.0615185185185191E-5</v>
      </c>
      <c r="J341">
        <v>0.70833333333333337</v>
      </c>
      <c r="K341">
        <v>9.2896527777777773E-6</v>
      </c>
      <c r="L341">
        <v>0.59375</v>
      </c>
      <c r="M341">
        <v>0.58854166666666663</v>
      </c>
      <c r="N341" t="s">
        <v>33</v>
      </c>
      <c r="O341">
        <v>0</v>
      </c>
      <c r="P341">
        <v>483</v>
      </c>
      <c r="Q341">
        <v>2</v>
      </c>
      <c r="R341">
        <v>-1</v>
      </c>
      <c r="S341" t="s">
        <v>27</v>
      </c>
      <c r="T341">
        <v>1</v>
      </c>
      <c r="U341" t="b">
        <v>0</v>
      </c>
      <c r="V341">
        <f t="shared" si="20"/>
        <v>5.2083333333333703E-3</v>
      </c>
      <c r="W341">
        <f t="shared" si="21"/>
        <v>-0.109375</v>
      </c>
      <c r="X341">
        <f t="shared" si="22"/>
        <v>-0.11458333333333337</v>
      </c>
      <c r="Y341" cm="1">
        <f t="array" ref="Y341">_xlfn.IFS(X341&lt;W341,0,X341&lt;V341,0,"TRUE",1)</f>
        <v>0</v>
      </c>
      <c r="Z341">
        <f t="shared" si="23"/>
        <v>0</v>
      </c>
    </row>
    <row r="342" spans="1:26" x14ac:dyDescent="0.25">
      <c r="A342">
        <v>537</v>
      </c>
      <c r="B342">
        <v>38</v>
      </c>
      <c r="C342" t="s">
        <v>32</v>
      </c>
      <c r="D342">
        <v>0.88888888888888884</v>
      </c>
      <c r="E342">
        <v>23</v>
      </c>
      <c r="F342">
        <v>0.63157894736842102</v>
      </c>
      <c r="G342">
        <v>192</v>
      </c>
      <c r="H342">
        <v>0.63020833333333337</v>
      </c>
      <c r="I342">
        <v>2.502204861111111E-5</v>
      </c>
      <c r="J342">
        <v>0.625</v>
      </c>
      <c r="K342">
        <v>1.3176967592592591E-5</v>
      </c>
      <c r="L342">
        <v>0.640625</v>
      </c>
      <c r="M342">
        <v>0.640625</v>
      </c>
      <c r="N342" t="s">
        <v>33</v>
      </c>
      <c r="O342">
        <v>0</v>
      </c>
      <c r="P342">
        <v>483</v>
      </c>
      <c r="Q342">
        <v>3</v>
      </c>
      <c r="R342">
        <v>2</v>
      </c>
      <c r="S342" t="s">
        <v>27</v>
      </c>
      <c r="T342">
        <v>1</v>
      </c>
      <c r="U342" t="b">
        <v>0</v>
      </c>
      <c r="V342">
        <f t="shared" si="20"/>
        <v>-5.2083333333333703E-3</v>
      </c>
      <c r="W342">
        <f t="shared" si="21"/>
        <v>1.041666666666663E-2</v>
      </c>
      <c r="X342">
        <f t="shared" si="22"/>
        <v>1.041666666666663E-2</v>
      </c>
      <c r="Y342" cm="1">
        <f t="array" ref="Y342">_xlfn.IFS(X342&lt;W342,0,X342&lt;V342,0,"TRUE",1)</f>
        <v>1</v>
      </c>
      <c r="Z342">
        <f t="shared" si="23"/>
        <v>1</v>
      </c>
    </row>
    <row r="343" spans="1:26" x14ac:dyDescent="0.25">
      <c r="A343">
        <v>537</v>
      </c>
      <c r="B343">
        <v>38</v>
      </c>
      <c r="C343" t="s">
        <v>32</v>
      </c>
      <c r="D343">
        <v>0.88888888888888884</v>
      </c>
      <c r="E343">
        <v>23</v>
      </c>
      <c r="F343">
        <v>0.76315789473684215</v>
      </c>
      <c r="G343">
        <v>192</v>
      </c>
      <c r="H343">
        <v>0.68229166666666663</v>
      </c>
      <c r="I343">
        <v>2.2035277777777781E-5</v>
      </c>
      <c r="J343">
        <v>0.67708333333333337</v>
      </c>
      <c r="K343">
        <v>7.8244444444444448E-6</v>
      </c>
      <c r="L343">
        <v>0.640625</v>
      </c>
      <c r="M343">
        <v>0.59375</v>
      </c>
      <c r="N343" t="s">
        <v>33</v>
      </c>
      <c r="O343">
        <v>0</v>
      </c>
      <c r="P343">
        <v>483</v>
      </c>
      <c r="Q343">
        <v>3</v>
      </c>
      <c r="R343">
        <v>-2</v>
      </c>
      <c r="S343" t="s">
        <v>27</v>
      </c>
      <c r="T343">
        <v>1</v>
      </c>
      <c r="U343" t="b">
        <v>0</v>
      </c>
      <c r="V343">
        <f t="shared" si="20"/>
        <v>-5.2083333333332593E-3</v>
      </c>
      <c r="W343">
        <f t="shared" si="21"/>
        <v>-4.166666666666663E-2</v>
      </c>
      <c r="X343">
        <f t="shared" si="22"/>
        <v>-8.854166666666663E-2</v>
      </c>
      <c r="Y343" cm="1">
        <f t="array" ref="Y343">_xlfn.IFS(X343&lt;W343,0,X343&lt;V343,0,"TRUE",1)</f>
        <v>0</v>
      </c>
      <c r="Z343">
        <f t="shared" si="23"/>
        <v>0</v>
      </c>
    </row>
    <row r="344" spans="1:26" x14ac:dyDescent="0.25">
      <c r="A344">
        <v>537</v>
      </c>
      <c r="B344">
        <v>38</v>
      </c>
      <c r="C344" t="s">
        <v>32</v>
      </c>
      <c r="D344">
        <v>0.88888888888888884</v>
      </c>
      <c r="E344">
        <v>23</v>
      </c>
      <c r="F344">
        <v>0.76315789473684215</v>
      </c>
      <c r="G344">
        <v>192</v>
      </c>
      <c r="H344">
        <v>0.72395833333333337</v>
      </c>
      <c r="I344">
        <v>1.844270833333333E-5</v>
      </c>
      <c r="J344">
        <v>0.72395833333333337</v>
      </c>
      <c r="K344">
        <v>1.389553240740741E-5</v>
      </c>
      <c r="L344">
        <v>0.5625</v>
      </c>
      <c r="M344">
        <v>0.38541666666666669</v>
      </c>
      <c r="N344" t="s">
        <v>33</v>
      </c>
      <c r="O344">
        <v>1</v>
      </c>
      <c r="P344">
        <v>277</v>
      </c>
      <c r="Q344">
        <v>1</v>
      </c>
      <c r="R344">
        <v>0.5</v>
      </c>
      <c r="S344" t="s">
        <v>27</v>
      </c>
      <c r="T344">
        <v>1</v>
      </c>
      <c r="U344" t="b">
        <v>0</v>
      </c>
      <c r="V344">
        <f t="shared" si="20"/>
        <v>0</v>
      </c>
      <c r="W344">
        <f t="shared" si="21"/>
        <v>-0.16145833333333337</v>
      </c>
      <c r="X344">
        <f t="shared" si="22"/>
        <v>-0.33854166666666669</v>
      </c>
      <c r="Y344" cm="1">
        <f t="array" ref="Y344">_xlfn.IFS(X344&lt;W344,0,X344&lt;V344,0,"TRUE",1)</f>
        <v>0</v>
      </c>
      <c r="Z344">
        <f t="shared" si="23"/>
        <v>0</v>
      </c>
    </row>
    <row r="345" spans="1:26" x14ac:dyDescent="0.25">
      <c r="A345">
        <v>537</v>
      </c>
      <c r="B345">
        <v>38</v>
      </c>
      <c r="C345" t="s">
        <v>32</v>
      </c>
      <c r="D345">
        <v>0.88888888888888884</v>
      </c>
      <c r="E345">
        <v>23</v>
      </c>
      <c r="F345">
        <v>0.76315789473684215</v>
      </c>
      <c r="G345">
        <v>192</v>
      </c>
      <c r="H345">
        <v>0.72916666666666663</v>
      </c>
      <c r="I345">
        <v>1.257850694444444E-5</v>
      </c>
      <c r="J345">
        <v>0.703125</v>
      </c>
      <c r="K345">
        <v>8.7419444444444441E-6</v>
      </c>
      <c r="L345">
        <v>0.56770833333333337</v>
      </c>
      <c r="M345">
        <v>0.38541666666666669</v>
      </c>
      <c r="N345" t="s">
        <v>33</v>
      </c>
      <c r="O345">
        <v>1</v>
      </c>
      <c r="P345">
        <v>277</v>
      </c>
      <c r="Q345">
        <v>1</v>
      </c>
      <c r="R345">
        <v>-0.5</v>
      </c>
      <c r="S345" t="s">
        <v>27</v>
      </c>
      <c r="T345">
        <v>1</v>
      </c>
      <c r="U345" t="b">
        <v>0</v>
      </c>
      <c r="V345">
        <f t="shared" si="20"/>
        <v>-2.604166666666663E-2</v>
      </c>
      <c r="W345">
        <f t="shared" si="21"/>
        <v>-0.16145833333333326</v>
      </c>
      <c r="X345">
        <f t="shared" si="22"/>
        <v>-0.34374999999999994</v>
      </c>
      <c r="Y345" cm="1">
        <f t="array" ref="Y345">_xlfn.IFS(X345&lt;W345,0,X345&lt;V345,0,"TRUE",1)</f>
        <v>0</v>
      </c>
      <c r="Z345">
        <f t="shared" si="23"/>
        <v>0</v>
      </c>
    </row>
    <row r="346" spans="1:26" x14ac:dyDescent="0.25">
      <c r="A346">
        <v>537</v>
      </c>
      <c r="B346">
        <v>38</v>
      </c>
      <c r="C346" t="s">
        <v>32</v>
      </c>
      <c r="D346">
        <v>0.88888888888888884</v>
      </c>
      <c r="E346">
        <v>23</v>
      </c>
      <c r="F346">
        <v>0.76315789473684215</v>
      </c>
      <c r="G346">
        <v>192</v>
      </c>
      <c r="H346">
        <v>0.71875</v>
      </c>
      <c r="I346">
        <v>1.5340648148148151E-5</v>
      </c>
      <c r="J346">
        <v>0.72916666666666663</v>
      </c>
      <c r="K346">
        <v>7.5863657407407402E-6</v>
      </c>
      <c r="L346">
        <v>0.59375</v>
      </c>
      <c r="M346">
        <v>0.38541666666666669</v>
      </c>
      <c r="N346" t="s">
        <v>33</v>
      </c>
      <c r="O346">
        <v>1</v>
      </c>
      <c r="P346">
        <v>277</v>
      </c>
      <c r="Q346">
        <v>2</v>
      </c>
      <c r="R346">
        <v>1</v>
      </c>
      <c r="S346" t="s">
        <v>27</v>
      </c>
      <c r="T346">
        <v>1</v>
      </c>
      <c r="U346" t="b">
        <v>0</v>
      </c>
      <c r="V346">
        <f t="shared" si="20"/>
        <v>1.041666666666663E-2</v>
      </c>
      <c r="W346">
        <f t="shared" si="21"/>
        <v>-0.125</v>
      </c>
      <c r="X346">
        <f t="shared" si="22"/>
        <v>-0.33333333333333331</v>
      </c>
      <c r="Y346" cm="1">
        <f t="array" ref="Y346">_xlfn.IFS(X346&lt;W346,0,X346&lt;V346,0,"TRUE",1)</f>
        <v>0</v>
      </c>
      <c r="Z346">
        <f t="shared" si="23"/>
        <v>0</v>
      </c>
    </row>
    <row r="347" spans="1:26" x14ac:dyDescent="0.25">
      <c r="A347">
        <v>537</v>
      </c>
      <c r="B347">
        <v>38</v>
      </c>
      <c r="C347" t="s">
        <v>32</v>
      </c>
      <c r="D347">
        <v>0.88888888888888884</v>
      </c>
      <c r="E347">
        <v>23</v>
      </c>
      <c r="F347">
        <v>0.73684210526315785</v>
      </c>
      <c r="G347">
        <v>192</v>
      </c>
      <c r="H347">
        <v>0.72916666666666663</v>
      </c>
      <c r="I347">
        <v>1.0083599537037041E-5</v>
      </c>
      <c r="J347">
        <v>0.73958333333333337</v>
      </c>
      <c r="K347">
        <v>7.5023726851851854E-6</v>
      </c>
      <c r="L347">
        <v>0.625</v>
      </c>
      <c r="M347">
        <v>0.38541666666666669</v>
      </c>
      <c r="N347" t="s">
        <v>33</v>
      </c>
      <c r="O347">
        <v>1</v>
      </c>
      <c r="P347">
        <v>277</v>
      </c>
      <c r="Q347">
        <v>2</v>
      </c>
      <c r="R347">
        <v>-1</v>
      </c>
      <c r="S347" t="s">
        <v>27</v>
      </c>
      <c r="T347">
        <v>1</v>
      </c>
      <c r="U347" t="b">
        <v>0</v>
      </c>
      <c r="V347">
        <f t="shared" si="20"/>
        <v>1.0416666666666741E-2</v>
      </c>
      <c r="W347">
        <f t="shared" si="21"/>
        <v>-0.10416666666666663</v>
      </c>
      <c r="X347">
        <f t="shared" si="22"/>
        <v>-0.34374999999999994</v>
      </c>
      <c r="Y347" cm="1">
        <f t="array" ref="Y347">_xlfn.IFS(X347&lt;W347,0,X347&lt;V347,0,"TRUE",1)</f>
        <v>0</v>
      </c>
      <c r="Z347">
        <f t="shared" si="23"/>
        <v>0</v>
      </c>
    </row>
    <row r="348" spans="1:26" x14ac:dyDescent="0.25">
      <c r="A348">
        <v>537</v>
      </c>
      <c r="B348">
        <v>38</v>
      </c>
      <c r="C348" t="s">
        <v>32</v>
      </c>
      <c r="D348">
        <v>0.88888888888888884</v>
      </c>
      <c r="E348">
        <v>23</v>
      </c>
      <c r="F348">
        <v>0.76315789473684215</v>
      </c>
      <c r="G348">
        <v>192</v>
      </c>
      <c r="H348">
        <v>0.71875</v>
      </c>
      <c r="I348">
        <v>9.8301736111111125E-6</v>
      </c>
      <c r="J348">
        <v>0.71875</v>
      </c>
      <c r="K348">
        <v>7.6102083333333338E-6</v>
      </c>
      <c r="L348">
        <v>0.640625</v>
      </c>
      <c r="M348">
        <v>0.38541666666666669</v>
      </c>
      <c r="N348" t="s">
        <v>33</v>
      </c>
      <c r="O348">
        <v>1</v>
      </c>
      <c r="P348">
        <v>277</v>
      </c>
      <c r="Q348">
        <v>3</v>
      </c>
      <c r="R348">
        <v>2</v>
      </c>
      <c r="S348" t="s">
        <v>27</v>
      </c>
      <c r="T348">
        <v>1</v>
      </c>
      <c r="U348" t="b">
        <v>0</v>
      </c>
      <c r="V348">
        <f t="shared" si="20"/>
        <v>0</v>
      </c>
      <c r="W348">
        <f t="shared" si="21"/>
        <v>-7.8125E-2</v>
      </c>
      <c r="X348">
        <f t="shared" si="22"/>
        <v>-0.33333333333333331</v>
      </c>
      <c r="Y348" cm="1">
        <f t="array" ref="Y348">_xlfn.IFS(X348&lt;W348,0,X348&lt;V348,0,"TRUE",1)</f>
        <v>0</v>
      </c>
      <c r="Z348">
        <f t="shared" si="23"/>
        <v>0</v>
      </c>
    </row>
    <row r="349" spans="1:26" x14ac:dyDescent="0.25">
      <c r="A349">
        <v>537</v>
      </c>
      <c r="B349">
        <v>38</v>
      </c>
      <c r="C349" t="s">
        <v>32</v>
      </c>
      <c r="D349">
        <v>0.88888888888888884</v>
      </c>
      <c r="E349">
        <v>23</v>
      </c>
      <c r="F349">
        <v>0.73684210526315785</v>
      </c>
      <c r="G349">
        <v>192</v>
      </c>
      <c r="H349">
        <v>0.734375</v>
      </c>
      <c r="I349">
        <v>9.6791203703703704E-6</v>
      </c>
      <c r="J349">
        <v>0.72395833333333337</v>
      </c>
      <c r="K349">
        <v>7.5039236111111109E-6</v>
      </c>
      <c r="L349">
        <v>0.6875</v>
      </c>
      <c r="M349">
        <v>0.38541666666666669</v>
      </c>
      <c r="N349" t="s">
        <v>33</v>
      </c>
      <c r="O349">
        <v>1</v>
      </c>
      <c r="P349">
        <v>277</v>
      </c>
      <c r="Q349">
        <v>3</v>
      </c>
      <c r="R349">
        <v>-2</v>
      </c>
      <c r="S349" t="s">
        <v>27</v>
      </c>
      <c r="T349">
        <v>1</v>
      </c>
      <c r="U349" t="b">
        <v>0</v>
      </c>
      <c r="V349">
        <f t="shared" si="20"/>
        <v>-1.041666666666663E-2</v>
      </c>
      <c r="W349">
        <f t="shared" si="21"/>
        <v>-4.6875E-2</v>
      </c>
      <c r="X349">
        <f t="shared" si="22"/>
        <v>-0.34895833333333331</v>
      </c>
      <c r="Y349" cm="1">
        <f t="array" ref="Y349">_xlfn.IFS(X349&lt;W349,0,X349&lt;V349,0,"TRUE",1)</f>
        <v>0</v>
      </c>
      <c r="Z349">
        <f t="shared" si="23"/>
        <v>0</v>
      </c>
    </row>
    <row r="350" spans="1:26" x14ac:dyDescent="0.25">
      <c r="A350">
        <v>537</v>
      </c>
      <c r="B350">
        <v>38</v>
      </c>
      <c r="C350" t="s">
        <v>32</v>
      </c>
      <c r="D350">
        <v>0.88888888888888884</v>
      </c>
      <c r="E350">
        <v>23</v>
      </c>
      <c r="F350">
        <v>0.76315789473684215</v>
      </c>
      <c r="G350">
        <v>192</v>
      </c>
      <c r="H350">
        <v>0.71354166666666663</v>
      </c>
      <c r="I350">
        <v>9.7752662037037037E-6</v>
      </c>
      <c r="J350">
        <v>0.72916666666666663</v>
      </c>
      <c r="K350">
        <v>7.5893865740740734E-6</v>
      </c>
      <c r="L350">
        <v>0.63541666666666663</v>
      </c>
      <c r="M350">
        <v>0.56770833333333337</v>
      </c>
      <c r="N350" t="s">
        <v>33</v>
      </c>
      <c r="O350">
        <v>2</v>
      </c>
      <c r="P350">
        <v>196</v>
      </c>
      <c r="Q350">
        <v>1</v>
      </c>
      <c r="R350">
        <v>0.5</v>
      </c>
      <c r="S350" t="s">
        <v>27</v>
      </c>
      <c r="T350">
        <v>1</v>
      </c>
      <c r="U350" t="b">
        <v>1</v>
      </c>
      <c r="V350">
        <f t="shared" si="20"/>
        <v>1.5625E-2</v>
      </c>
      <c r="W350">
        <f t="shared" si="21"/>
        <v>-7.8125E-2</v>
      </c>
      <c r="X350">
        <f t="shared" si="22"/>
        <v>-0.14583333333333326</v>
      </c>
      <c r="Y350" cm="1">
        <f t="array" ref="Y350">_xlfn.IFS(X350&lt;W350,0,X350&lt;V350,0,"TRUE",1)</f>
        <v>0</v>
      </c>
      <c r="Z350">
        <f t="shared" si="23"/>
        <v>0</v>
      </c>
    </row>
    <row r="351" spans="1:26" x14ac:dyDescent="0.25">
      <c r="A351">
        <v>537</v>
      </c>
      <c r="B351">
        <v>38</v>
      </c>
      <c r="C351" t="s">
        <v>32</v>
      </c>
      <c r="D351">
        <v>0.88888888888888884</v>
      </c>
      <c r="E351">
        <v>23</v>
      </c>
      <c r="F351">
        <v>0.78947368421052633</v>
      </c>
      <c r="G351">
        <v>192</v>
      </c>
      <c r="H351">
        <v>0.72395833333333337</v>
      </c>
      <c r="I351">
        <v>9.8281828703703695E-6</v>
      </c>
      <c r="J351">
        <v>0.70833333333333337</v>
      </c>
      <c r="K351">
        <v>7.5804629629629627E-6</v>
      </c>
      <c r="L351">
        <v>0.60416666666666663</v>
      </c>
      <c r="M351">
        <v>0.55208333333333337</v>
      </c>
      <c r="N351" t="s">
        <v>33</v>
      </c>
      <c r="O351">
        <v>2</v>
      </c>
      <c r="P351">
        <v>196</v>
      </c>
      <c r="Q351">
        <v>1</v>
      </c>
      <c r="R351">
        <v>-0.5</v>
      </c>
      <c r="S351" t="s">
        <v>27</v>
      </c>
      <c r="T351">
        <v>1</v>
      </c>
      <c r="U351" t="b">
        <v>1</v>
      </c>
      <c r="V351">
        <f t="shared" si="20"/>
        <v>-1.5625E-2</v>
      </c>
      <c r="W351">
        <f t="shared" si="21"/>
        <v>-0.11979166666666674</v>
      </c>
      <c r="X351">
        <f t="shared" si="22"/>
        <v>-0.171875</v>
      </c>
      <c r="Y351" cm="1">
        <f t="array" ref="Y351">_xlfn.IFS(X351&lt;W351,0,X351&lt;V351,0,"TRUE",1)</f>
        <v>0</v>
      </c>
      <c r="Z351">
        <f t="shared" si="23"/>
        <v>0</v>
      </c>
    </row>
    <row r="352" spans="1:26" x14ac:dyDescent="0.25">
      <c r="A352">
        <v>537</v>
      </c>
      <c r="B352">
        <v>38</v>
      </c>
      <c r="C352" t="s">
        <v>32</v>
      </c>
      <c r="D352">
        <v>0.88888888888888884</v>
      </c>
      <c r="E352">
        <v>23</v>
      </c>
      <c r="F352">
        <v>0.68421052631578949</v>
      </c>
      <c r="G352">
        <v>192</v>
      </c>
      <c r="H352">
        <v>0.66666666666666663</v>
      </c>
      <c r="I352">
        <v>1.043979166666667E-5</v>
      </c>
      <c r="J352">
        <v>0.70833333333333337</v>
      </c>
      <c r="K352">
        <v>7.685787037037037E-6</v>
      </c>
      <c r="L352">
        <v>0.640625</v>
      </c>
      <c r="M352">
        <v>0.59375</v>
      </c>
      <c r="N352" t="s">
        <v>33</v>
      </c>
      <c r="O352">
        <v>2</v>
      </c>
      <c r="P352">
        <v>196</v>
      </c>
      <c r="Q352">
        <v>2</v>
      </c>
      <c r="R352">
        <v>1</v>
      </c>
      <c r="S352" t="s">
        <v>27</v>
      </c>
      <c r="T352">
        <v>1</v>
      </c>
      <c r="U352" t="b">
        <v>1</v>
      </c>
      <c r="V352">
        <f t="shared" si="20"/>
        <v>4.1666666666666741E-2</v>
      </c>
      <c r="W352">
        <f t="shared" si="21"/>
        <v>-2.604166666666663E-2</v>
      </c>
      <c r="X352">
        <f t="shared" si="22"/>
        <v>-7.291666666666663E-2</v>
      </c>
      <c r="Y352" cm="1">
        <f t="array" ref="Y352">_xlfn.IFS(X352&lt;W352,0,X352&lt;V352,0,"TRUE",1)</f>
        <v>0</v>
      </c>
      <c r="Z352">
        <f t="shared" si="23"/>
        <v>0</v>
      </c>
    </row>
    <row r="353" spans="1:26" x14ac:dyDescent="0.25">
      <c r="A353">
        <v>537</v>
      </c>
      <c r="B353">
        <v>38</v>
      </c>
      <c r="C353" t="s">
        <v>32</v>
      </c>
      <c r="D353">
        <v>0.88888888888888884</v>
      </c>
      <c r="E353">
        <v>23</v>
      </c>
      <c r="F353">
        <v>0.76315789473684215</v>
      </c>
      <c r="G353">
        <v>192</v>
      </c>
      <c r="H353">
        <v>0.72395833333333337</v>
      </c>
      <c r="I353">
        <v>9.7033333333333342E-6</v>
      </c>
      <c r="J353">
        <v>0.703125</v>
      </c>
      <c r="K353">
        <v>7.5246527777777772E-6</v>
      </c>
      <c r="L353">
        <v>0.60416666666666663</v>
      </c>
      <c r="M353">
        <v>0.55208333333333337</v>
      </c>
      <c r="N353" t="s">
        <v>33</v>
      </c>
      <c r="O353">
        <v>2</v>
      </c>
      <c r="P353">
        <v>196</v>
      </c>
      <c r="Q353">
        <v>2</v>
      </c>
      <c r="R353">
        <v>-1</v>
      </c>
      <c r="S353" t="s">
        <v>27</v>
      </c>
      <c r="T353">
        <v>1</v>
      </c>
      <c r="U353" t="b">
        <v>1</v>
      </c>
      <c r="V353">
        <f t="shared" si="20"/>
        <v>-2.083333333333337E-2</v>
      </c>
      <c r="W353">
        <f t="shared" si="21"/>
        <v>-0.11979166666666674</v>
      </c>
      <c r="X353">
        <f t="shared" si="22"/>
        <v>-0.171875</v>
      </c>
      <c r="Y353" cm="1">
        <f t="array" ref="Y353">_xlfn.IFS(X353&lt;W353,0,X353&lt;V353,0,"TRUE",1)</f>
        <v>0</v>
      </c>
      <c r="Z353">
        <f t="shared" si="23"/>
        <v>0</v>
      </c>
    </row>
    <row r="354" spans="1:26" x14ac:dyDescent="0.25">
      <c r="A354">
        <v>537</v>
      </c>
      <c r="B354">
        <v>38</v>
      </c>
      <c r="C354" t="s">
        <v>32</v>
      </c>
      <c r="D354">
        <v>0.88888888888888884</v>
      </c>
      <c r="E354">
        <v>23</v>
      </c>
      <c r="F354">
        <v>0.57894736842105265</v>
      </c>
      <c r="G354">
        <v>192</v>
      </c>
      <c r="H354">
        <v>0.63020833333333337</v>
      </c>
      <c r="I354">
        <v>9.7233564814814814E-6</v>
      </c>
      <c r="J354">
        <v>0.609375</v>
      </c>
      <c r="K354">
        <v>7.6024537037037039E-6</v>
      </c>
      <c r="L354">
        <v>0.640625</v>
      </c>
      <c r="M354">
        <v>0.63541666666666663</v>
      </c>
      <c r="N354" t="s">
        <v>33</v>
      </c>
      <c r="O354">
        <v>2</v>
      </c>
      <c r="P354">
        <v>196</v>
      </c>
      <c r="Q354">
        <v>3</v>
      </c>
      <c r="R354">
        <v>2</v>
      </c>
      <c r="S354" t="s">
        <v>27</v>
      </c>
      <c r="T354">
        <v>1</v>
      </c>
      <c r="U354" t="b">
        <v>1</v>
      </c>
      <c r="V354">
        <f t="shared" si="20"/>
        <v>-2.083333333333337E-2</v>
      </c>
      <c r="W354">
        <f t="shared" si="21"/>
        <v>1.041666666666663E-2</v>
      </c>
      <c r="X354">
        <f t="shared" si="22"/>
        <v>5.2083333333332593E-3</v>
      </c>
      <c r="Y354" cm="1">
        <f t="array" ref="Y354">_xlfn.IFS(X354&lt;W354,0,X354&lt;V354,0,"TRUE",1)</f>
        <v>0</v>
      </c>
      <c r="Z354">
        <f t="shared" si="23"/>
        <v>1</v>
      </c>
    </row>
    <row r="355" spans="1:26" x14ac:dyDescent="0.25">
      <c r="A355">
        <v>537</v>
      </c>
      <c r="B355">
        <v>38</v>
      </c>
      <c r="C355" t="s">
        <v>32</v>
      </c>
      <c r="D355">
        <v>0.88888888888888884</v>
      </c>
      <c r="E355">
        <v>23</v>
      </c>
      <c r="F355">
        <v>0.76315789473684215</v>
      </c>
      <c r="G355">
        <v>192</v>
      </c>
      <c r="H355">
        <v>0.72395833333333337</v>
      </c>
      <c r="I355">
        <v>9.6049652777777767E-6</v>
      </c>
      <c r="J355">
        <v>0.703125</v>
      </c>
      <c r="K355">
        <v>7.6093171296296292E-6</v>
      </c>
      <c r="L355">
        <v>0.640625</v>
      </c>
      <c r="M355">
        <v>0.55208333333333337</v>
      </c>
      <c r="N355" t="s">
        <v>33</v>
      </c>
      <c r="O355">
        <v>2</v>
      </c>
      <c r="P355">
        <v>196</v>
      </c>
      <c r="Q355">
        <v>3</v>
      </c>
      <c r="R355">
        <v>-2</v>
      </c>
      <c r="S355" t="s">
        <v>27</v>
      </c>
      <c r="T355">
        <v>1</v>
      </c>
      <c r="U355" t="b">
        <v>1</v>
      </c>
      <c r="V355">
        <f t="shared" si="20"/>
        <v>-2.083333333333337E-2</v>
      </c>
      <c r="W355">
        <f t="shared" si="21"/>
        <v>-8.333333333333337E-2</v>
      </c>
      <c r="X355">
        <f t="shared" si="22"/>
        <v>-0.171875</v>
      </c>
      <c r="Y355" cm="1">
        <f t="array" ref="Y355">_xlfn.IFS(X355&lt;W355,0,X355&lt;V355,0,"TRUE",1)</f>
        <v>0</v>
      </c>
      <c r="Z355">
        <f t="shared" si="23"/>
        <v>0</v>
      </c>
    </row>
    <row r="356" spans="1:26" x14ac:dyDescent="0.25">
      <c r="A356">
        <v>537</v>
      </c>
      <c r="B356">
        <v>38</v>
      </c>
      <c r="C356" t="s">
        <v>32</v>
      </c>
      <c r="D356">
        <v>0.88888888888888884</v>
      </c>
      <c r="E356">
        <v>23</v>
      </c>
      <c r="F356">
        <v>0.76315789473684215</v>
      </c>
      <c r="G356">
        <v>192</v>
      </c>
      <c r="H356">
        <v>0.72916666666666663</v>
      </c>
      <c r="I356">
        <v>9.9565046296296284E-6</v>
      </c>
      <c r="J356">
        <v>0.68229166666666663</v>
      </c>
      <c r="K356">
        <v>7.6425925925925933E-6</v>
      </c>
      <c r="L356">
        <v>0.640625</v>
      </c>
      <c r="M356">
        <v>0.65104166666666663</v>
      </c>
      <c r="N356" t="s">
        <v>33</v>
      </c>
      <c r="O356">
        <v>3</v>
      </c>
      <c r="P356">
        <v>61</v>
      </c>
      <c r="Q356">
        <v>1</v>
      </c>
      <c r="R356">
        <v>0.5</v>
      </c>
      <c r="S356" t="s">
        <v>27</v>
      </c>
      <c r="T356">
        <v>1</v>
      </c>
      <c r="U356" t="b">
        <v>0</v>
      </c>
      <c r="V356">
        <f t="shared" si="20"/>
        <v>-4.6875E-2</v>
      </c>
      <c r="W356">
        <f t="shared" si="21"/>
        <v>-8.854166666666663E-2</v>
      </c>
      <c r="X356">
        <f t="shared" si="22"/>
        <v>-7.8125E-2</v>
      </c>
      <c r="Y356" cm="1">
        <f t="array" ref="Y356">_xlfn.IFS(X356&lt;W356,0,X356&lt;V356,0,"TRUE",1)</f>
        <v>0</v>
      </c>
      <c r="Z356">
        <f t="shared" si="23"/>
        <v>0</v>
      </c>
    </row>
    <row r="357" spans="1:26" x14ac:dyDescent="0.25">
      <c r="A357">
        <v>537</v>
      </c>
      <c r="B357">
        <v>38</v>
      </c>
      <c r="C357" t="s">
        <v>32</v>
      </c>
      <c r="D357">
        <v>0.88888888888888884</v>
      </c>
      <c r="E357">
        <v>23</v>
      </c>
      <c r="F357">
        <v>0.76315789473684215</v>
      </c>
      <c r="G357">
        <v>192</v>
      </c>
      <c r="H357">
        <v>0.72916666666666663</v>
      </c>
      <c r="I357">
        <v>1.010775462962963E-5</v>
      </c>
      <c r="J357">
        <v>0.68229166666666663</v>
      </c>
      <c r="K357">
        <v>7.525509259259259E-6</v>
      </c>
      <c r="L357">
        <v>0.64583333333333337</v>
      </c>
      <c r="M357">
        <v>0.65104166666666663</v>
      </c>
      <c r="N357" t="s">
        <v>33</v>
      </c>
      <c r="O357">
        <v>3</v>
      </c>
      <c r="P357">
        <v>61</v>
      </c>
      <c r="Q357">
        <v>1</v>
      </c>
      <c r="R357">
        <v>-0.5</v>
      </c>
      <c r="S357" t="s">
        <v>27</v>
      </c>
      <c r="T357">
        <v>1</v>
      </c>
      <c r="U357" t="b">
        <v>0</v>
      </c>
      <c r="V357">
        <f t="shared" si="20"/>
        <v>-4.6875E-2</v>
      </c>
      <c r="W357">
        <f t="shared" si="21"/>
        <v>-8.3333333333333259E-2</v>
      </c>
      <c r="X357">
        <f t="shared" si="22"/>
        <v>-7.8125E-2</v>
      </c>
      <c r="Y357" cm="1">
        <f t="array" ref="Y357">_xlfn.IFS(X357&lt;W357,0,X357&lt;V357,0,"TRUE",1)</f>
        <v>0</v>
      </c>
      <c r="Z357">
        <f t="shared" si="23"/>
        <v>0</v>
      </c>
    </row>
    <row r="358" spans="1:26" x14ac:dyDescent="0.25">
      <c r="A358">
        <v>537</v>
      </c>
      <c r="B358">
        <v>38</v>
      </c>
      <c r="C358" t="s">
        <v>32</v>
      </c>
      <c r="D358">
        <v>0.88888888888888884</v>
      </c>
      <c r="E358">
        <v>23</v>
      </c>
      <c r="F358">
        <v>0.76315789473684215</v>
      </c>
      <c r="G358">
        <v>192</v>
      </c>
      <c r="H358">
        <v>0.72916666666666663</v>
      </c>
      <c r="I358">
        <v>1.0244120370370369E-5</v>
      </c>
      <c r="J358">
        <v>0.68229166666666663</v>
      </c>
      <c r="K358">
        <v>9.0658333333333339E-6</v>
      </c>
      <c r="L358">
        <v>0.5625</v>
      </c>
      <c r="M358">
        <v>0.65104166666666663</v>
      </c>
      <c r="N358" t="s">
        <v>33</v>
      </c>
      <c r="O358">
        <v>3</v>
      </c>
      <c r="P358">
        <v>61</v>
      </c>
      <c r="Q358">
        <v>2</v>
      </c>
      <c r="R358">
        <v>1</v>
      </c>
      <c r="S358" t="s">
        <v>27</v>
      </c>
      <c r="T358">
        <v>1</v>
      </c>
      <c r="U358" t="b">
        <v>0</v>
      </c>
      <c r="V358">
        <f t="shared" si="20"/>
        <v>-4.6875E-2</v>
      </c>
      <c r="W358">
        <f t="shared" si="21"/>
        <v>-0.16666666666666663</v>
      </c>
      <c r="X358">
        <f t="shared" si="22"/>
        <v>-7.8125E-2</v>
      </c>
      <c r="Y358" cm="1">
        <f t="array" ref="Y358">_xlfn.IFS(X358&lt;W358,0,X358&lt;V358,0,"TRUE",1)</f>
        <v>0</v>
      </c>
      <c r="Z358">
        <f t="shared" si="23"/>
        <v>0</v>
      </c>
    </row>
    <row r="359" spans="1:26" x14ac:dyDescent="0.25">
      <c r="A359">
        <v>537</v>
      </c>
      <c r="B359">
        <v>38</v>
      </c>
      <c r="C359" t="s">
        <v>32</v>
      </c>
      <c r="D359">
        <v>0.88888888888888884</v>
      </c>
      <c r="E359">
        <v>23</v>
      </c>
      <c r="F359">
        <v>0.76315789473684215</v>
      </c>
      <c r="G359">
        <v>192</v>
      </c>
      <c r="H359">
        <v>0.72916666666666663</v>
      </c>
      <c r="I359">
        <v>1.179702546296296E-5</v>
      </c>
      <c r="J359">
        <v>0.68229166666666663</v>
      </c>
      <c r="K359">
        <v>8.9304861111111108E-6</v>
      </c>
      <c r="L359">
        <v>0.58333333333333337</v>
      </c>
      <c r="M359">
        <v>0.65104166666666663</v>
      </c>
      <c r="N359" t="s">
        <v>33</v>
      </c>
      <c r="O359">
        <v>3</v>
      </c>
      <c r="P359">
        <v>61</v>
      </c>
      <c r="Q359">
        <v>2</v>
      </c>
      <c r="R359">
        <v>-1</v>
      </c>
      <c r="S359" t="s">
        <v>27</v>
      </c>
      <c r="T359">
        <v>1</v>
      </c>
      <c r="U359" t="b">
        <v>0</v>
      </c>
      <c r="V359">
        <f t="shared" si="20"/>
        <v>-4.6875E-2</v>
      </c>
      <c r="W359">
        <f t="shared" si="21"/>
        <v>-0.14583333333333326</v>
      </c>
      <c r="X359">
        <f t="shared" si="22"/>
        <v>-7.8125E-2</v>
      </c>
      <c r="Y359" cm="1">
        <f t="array" ref="Y359">_xlfn.IFS(X359&lt;W359,0,X359&lt;V359,0,"TRUE",1)</f>
        <v>0</v>
      </c>
      <c r="Z359">
        <f t="shared" si="23"/>
        <v>0</v>
      </c>
    </row>
    <row r="360" spans="1:26" x14ac:dyDescent="0.25">
      <c r="A360">
        <v>537</v>
      </c>
      <c r="B360">
        <v>38</v>
      </c>
      <c r="C360" t="s">
        <v>32</v>
      </c>
      <c r="D360">
        <v>0.88888888888888884</v>
      </c>
      <c r="E360">
        <v>23</v>
      </c>
      <c r="F360">
        <v>0.76315789473684215</v>
      </c>
      <c r="G360">
        <v>192</v>
      </c>
      <c r="H360">
        <v>0.72916666666666663</v>
      </c>
      <c r="I360">
        <v>1.0497187499999999E-5</v>
      </c>
      <c r="J360">
        <v>0.68229166666666663</v>
      </c>
      <c r="K360">
        <v>8.8227083333333328E-6</v>
      </c>
      <c r="L360">
        <v>0.546875</v>
      </c>
      <c r="M360">
        <v>0.65104166666666663</v>
      </c>
      <c r="N360" t="s">
        <v>33</v>
      </c>
      <c r="O360">
        <v>3</v>
      </c>
      <c r="P360">
        <v>61</v>
      </c>
      <c r="Q360">
        <v>3</v>
      </c>
      <c r="R360">
        <v>2</v>
      </c>
      <c r="S360" t="s">
        <v>27</v>
      </c>
      <c r="T360">
        <v>1</v>
      </c>
      <c r="U360" t="b">
        <v>0</v>
      </c>
      <c r="V360">
        <f t="shared" si="20"/>
        <v>-4.6875E-2</v>
      </c>
      <c r="W360">
        <f t="shared" si="21"/>
        <v>-0.18229166666666663</v>
      </c>
      <c r="X360">
        <f t="shared" si="22"/>
        <v>-7.8125E-2</v>
      </c>
      <c r="Y360" cm="1">
        <f t="array" ref="Y360">_xlfn.IFS(X360&lt;W360,0,X360&lt;V360,0,"TRUE",1)</f>
        <v>0</v>
      </c>
      <c r="Z360">
        <f t="shared" si="23"/>
        <v>0</v>
      </c>
    </row>
    <row r="361" spans="1:26" x14ac:dyDescent="0.25">
      <c r="A361">
        <v>537</v>
      </c>
      <c r="B361">
        <v>38</v>
      </c>
      <c r="C361" t="s">
        <v>32</v>
      </c>
      <c r="D361">
        <v>0.88888888888888884</v>
      </c>
      <c r="E361">
        <v>23</v>
      </c>
      <c r="F361">
        <v>0.76315789473684215</v>
      </c>
      <c r="G361">
        <v>192</v>
      </c>
      <c r="H361">
        <v>0.72916666666666663</v>
      </c>
      <c r="I361">
        <v>1.187792824074074E-5</v>
      </c>
      <c r="J361">
        <v>0.68229166666666663</v>
      </c>
      <c r="K361">
        <v>9.6270254629629635E-6</v>
      </c>
      <c r="L361">
        <v>0.58333333333333337</v>
      </c>
      <c r="M361">
        <v>0.65104166666666663</v>
      </c>
      <c r="N361" t="s">
        <v>33</v>
      </c>
      <c r="O361">
        <v>3</v>
      </c>
      <c r="P361">
        <v>61</v>
      </c>
      <c r="Q361">
        <v>3</v>
      </c>
      <c r="R361">
        <v>-2</v>
      </c>
      <c r="S361" t="s">
        <v>27</v>
      </c>
      <c r="T361">
        <v>1</v>
      </c>
      <c r="U361" t="b">
        <v>0</v>
      </c>
      <c r="V361">
        <f t="shared" si="20"/>
        <v>-4.6875E-2</v>
      </c>
      <c r="W361">
        <f t="shared" si="21"/>
        <v>-0.14583333333333326</v>
      </c>
      <c r="X361">
        <f t="shared" si="22"/>
        <v>-7.8125E-2</v>
      </c>
      <c r="Y361" cm="1">
        <f t="array" ref="Y361">_xlfn.IFS(X361&lt;W361,0,X361&lt;V361,0,"TRUE",1)</f>
        <v>0</v>
      </c>
      <c r="Z361">
        <f t="shared" si="23"/>
        <v>0</v>
      </c>
    </row>
    <row r="362" spans="1:26" x14ac:dyDescent="0.25">
      <c r="A362">
        <v>537</v>
      </c>
      <c r="B362">
        <v>38</v>
      </c>
      <c r="C362" t="s">
        <v>32</v>
      </c>
      <c r="D362">
        <v>0.88888888888888884</v>
      </c>
      <c r="E362">
        <v>23</v>
      </c>
      <c r="F362">
        <v>0.73684210526315785</v>
      </c>
      <c r="G362">
        <v>192</v>
      </c>
      <c r="H362">
        <v>0.72916666666666663</v>
      </c>
      <c r="I362">
        <v>1.1254618055555559E-5</v>
      </c>
      <c r="J362">
        <v>0.72395833333333337</v>
      </c>
      <c r="K362">
        <v>9.1999189814814814E-6</v>
      </c>
      <c r="L362">
        <v>0.59375</v>
      </c>
      <c r="M362">
        <v>0.63020833333333337</v>
      </c>
      <c r="N362" t="s">
        <v>33</v>
      </c>
      <c r="O362">
        <v>3</v>
      </c>
      <c r="P362">
        <v>135</v>
      </c>
      <c r="Q362">
        <v>1</v>
      </c>
      <c r="R362">
        <v>0.5</v>
      </c>
      <c r="S362" t="s">
        <v>27</v>
      </c>
      <c r="T362">
        <v>1</v>
      </c>
      <c r="U362" t="b">
        <v>0</v>
      </c>
      <c r="V362">
        <f t="shared" si="20"/>
        <v>-5.2083333333332593E-3</v>
      </c>
      <c r="W362">
        <f t="shared" si="21"/>
        <v>-0.13541666666666663</v>
      </c>
      <c r="X362">
        <f t="shared" si="22"/>
        <v>-9.8958333333333259E-2</v>
      </c>
      <c r="Y362" cm="1">
        <f t="array" ref="Y362">_xlfn.IFS(X362&lt;W362,0,X362&lt;V362,0,"TRUE",1)</f>
        <v>0</v>
      </c>
      <c r="Z362">
        <f t="shared" si="23"/>
        <v>0</v>
      </c>
    </row>
    <row r="363" spans="1:26" x14ac:dyDescent="0.25">
      <c r="A363">
        <v>537</v>
      </c>
      <c r="B363">
        <v>38</v>
      </c>
      <c r="C363" t="s">
        <v>32</v>
      </c>
      <c r="D363">
        <v>0.88888888888888884</v>
      </c>
      <c r="E363">
        <v>23</v>
      </c>
      <c r="F363">
        <v>0.76315789473684215</v>
      </c>
      <c r="G363">
        <v>192</v>
      </c>
      <c r="H363">
        <v>0.71875</v>
      </c>
      <c r="I363">
        <v>1.190065972222222E-5</v>
      </c>
      <c r="J363">
        <v>0.68229166666666663</v>
      </c>
      <c r="K363">
        <v>8.8882407407407395E-6</v>
      </c>
      <c r="L363">
        <v>0.546875</v>
      </c>
      <c r="M363">
        <v>0.63020833333333337</v>
      </c>
      <c r="N363" t="s">
        <v>33</v>
      </c>
      <c r="O363">
        <v>3</v>
      </c>
      <c r="P363">
        <v>135</v>
      </c>
      <c r="Q363">
        <v>1</v>
      </c>
      <c r="R363">
        <v>-0.5</v>
      </c>
      <c r="S363" t="s">
        <v>27</v>
      </c>
      <c r="T363">
        <v>1</v>
      </c>
      <c r="U363" t="b">
        <v>0</v>
      </c>
      <c r="V363">
        <f t="shared" si="20"/>
        <v>-3.645833333333337E-2</v>
      </c>
      <c r="W363">
        <f t="shared" si="21"/>
        <v>-0.171875</v>
      </c>
      <c r="X363">
        <f t="shared" si="22"/>
        <v>-8.854166666666663E-2</v>
      </c>
      <c r="Y363" cm="1">
        <f t="array" ref="Y363">_xlfn.IFS(X363&lt;W363,0,X363&lt;V363,0,"TRUE",1)</f>
        <v>0</v>
      </c>
      <c r="Z363">
        <f t="shared" si="23"/>
        <v>0</v>
      </c>
    </row>
    <row r="364" spans="1:26" x14ac:dyDescent="0.25">
      <c r="A364">
        <v>537</v>
      </c>
      <c r="B364">
        <v>38</v>
      </c>
      <c r="C364" t="s">
        <v>32</v>
      </c>
      <c r="D364">
        <v>0.88888888888888884</v>
      </c>
      <c r="E364">
        <v>23</v>
      </c>
      <c r="F364">
        <v>0.73684210526315785</v>
      </c>
      <c r="G364">
        <v>192</v>
      </c>
      <c r="H364">
        <v>0.70833333333333337</v>
      </c>
      <c r="I364">
        <v>1.1820613425925931E-5</v>
      </c>
      <c r="J364">
        <v>0.67708333333333337</v>
      </c>
      <c r="K364">
        <v>8.4958680555555563E-6</v>
      </c>
      <c r="L364">
        <v>0.59375</v>
      </c>
      <c r="M364">
        <v>0.63020833333333337</v>
      </c>
      <c r="N364" t="s">
        <v>33</v>
      </c>
      <c r="O364">
        <v>3</v>
      </c>
      <c r="P364">
        <v>135</v>
      </c>
      <c r="Q364">
        <v>2</v>
      </c>
      <c r="R364">
        <v>1</v>
      </c>
      <c r="S364" t="s">
        <v>27</v>
      </c>
      <c r="T364">
        <v>1</v>
      </c>
      <c r="U364" t="b">
        <v>0</v>
      </c>
      <c r="V364">
        <f t="shared" si="20"/>
        <v>-3.125E-2</v>
      </c>
      <c r="W364">
        <f t="shared" si="21"/>
        <v>-0.11458333333333337</v>
      </c>
      <c r="X364">
        <f t="shared" si="22"/>
        <v>-7.8125E-2</v>
      </c>
      <c r="Y364" cm="1">
        <f t="array" ref="Y364">_xlfn.IFS(X364&lt;W364,0,X364&lt;V364,0,"TRUE",1)</f>
        <v>0</v>
      </c>
      <c r="Z364">
        <f t="shared" si="23"/>
        <v>0</v>
      </c>
    </row>
    <row r="365" spans="1:26" x14ac:dyDescent="0.25">
      <c r="A365">
        <v>537</v>
      </c>
      <c r="B365">
        <v>38</v>
      </c>
      <c r="C365" t="s">
        <v>32</v>
      </c>
      <c r="D365">
        <v>0.88888888888888884</v>
      </c>
      <c r="E365">
        <v>23</v>
      </c>
      <c r="F365">
        <v>0.76315789473684215</v>
      </c>
      <c r="G365">
        <v>192</v>
      </c>
      <c r="H365">
        <v>0.71875</v>
      </c>
      <c r="I365">
        <v>1.116229166666667E-5</v>
      </c>
      <c r="J365">
        <v>0.734375</v>
      </c>
      <c r="K365">
        <v>8.9459722222222214E-6</v>
      </c>
      <c r="L365">
        <v>0.5625</v>
      </c>
      <c r="M365">
        <v>0.63020833333333337</v>
      </c>
      <c r="N365" t="s">
        <v>33</v>
      </c>
      <c r="O365">
        <v>3</v>
      </c>
      <c r="P365">
        <v>135</v>
      </c>
      <c r="Q365">
        <v>2</v>
      </c>
      <c r="R365">
        <v>-1</v>
      </c>
      <c r="S365" t="s">
        <v>27</v>
      </c>
      <c r="T365">
        <v>1</v>
      </c>
      <c r="U365" t="b">
        <v>0</v>
      </c>
      <c r="V365">
        <f t="shared" si="20"/>
        <v>1.5625E-2</v>
      </c>
      <c r="W365">
        <f t="shared" si="21"/>
        <v>-0.15625</v>
      </c>
      <c r="X365">
        <f t="shared" si="22"/>
        <v>-8.854166666666663E-2</v>
      </c>
      <c r="Y365" cm="1">
        <f t="array" ref="Y365">_xlfn.IFS(X365&lt;W365,0,X365&lt;V365,0,"TRUE",1)</f>
        <v>0</v>
      </c>
      <c r="Z365">
        <f t="shared" si="23"/>
        <v>0</v>
      </c>
    </row>
    <row r="366" spans="1:26" x14ac:dyDescent="0.25">
      <c r="A366">
        <v>537</v>
      </c>
      <c r="B366">
        <v>38</v>
      </c>
      <c r="C366" t="s">
        <v>32</v>
      </c>
      <c r="D366">
        <v>0.88888888888888884</v>
      </c>
      <c r="E366">
        <v>23</v>
      </c>
      <c r="F366">
        <v>0.57894736842105265</v>
      </c>
      <c r="G366">
        <v>192</v>
      </c>
      <c r="H366">
        <v>0.625</v>
      </c>
      <c r="I366">
        <v>1.0677060185185191E-5</v>
      </c>
      <c r="J366">
        <v>0.70833333333333337</v>
      </c>
      <c r="K366">
        <v>7.9896412037037033E-6</v>
      </c>
      <c r="L366">
        <v>0.640625</v>
      </c>
      <c r="M366">
        <v>0.63020833333333337</v>
      </c>
      <c r="N366" t="s">
        <v>33</v>
      </c>
      <c r="O366">
        <v>3</v>
      </c>
      <c r="P366">
        <v>135</v>
      </c>
      <c r="Q366">
        <v>3</v>
      </c>
      <c r="R366">
        <v>2</v>
      </c>
      <c r="S366" t="s">
        <v>27</v>
      </c>
      <c r="T366">
        <v>1</v>
      </c>
      <c r="U366" t="b">
        <v>0</v>
      </c>
      <c r="V366">
        <f t="shared" si="20"/>
        <v>8.333333333333337E-2</v>
      </c>
      <c r="W366">
        <f t="shared" si="21"/>
        <v>1.5625E-2</v>
      </c>
      <c r="X366">
        <f t="shared" si="22"/>
        <v>5.2083333333333703E-3</v>
      </c>
      <c r="Y366" cm="1">
        <f t="array" ref="Y366">_xlfn.IFS(X366&lt;W366,0,X366&lt;V366,0,"TRUE",1)</f>
        <v>0</v>
      </c>
      <c r="Z366">
        <f t="shared" si="23"/>
        <v>1</v>
      </c>
    </row>
    <row r="367" spans="1:26" x14ac:dyDescent="0.25">
      <c r="A367">
        <v>537</v>
      </c>
      <c r="B367">
        <v>38</v>
      </c>
      <c r="C367" t="s">
        <v>32</v>
      </c>
      <c r="D367">
        <v>0.88888888888888884</v>
      </c>
      <c r="E367">
        <v>23</v>
      </c>
      <c r="F367">
        <v>0.76315789473684215</v>
      </c>
      <c r="G367">
        <v>192</v>
      </c>
      <c r="H367">
        <v>0.72395833333333337</v>
      </c>
      <c r="I367">
        <v>1.076041666666667E-5</v>
      </c>
      <c r="J367">
        <v>0.70833333333333337</v>
      </c>
      <c r="K367">
        <v>8.131296296296296E-6</v>
      </c>
      <c r="L367">
        <v>0.59375</v>
      </c>
      <c r="M367">
        <v>0.63020833333333337</v>
      </c>
      <c r="N367" t="s">
        <v>33</v>
      </c>
      <c r="O367">
        <v>3</v>
      </c>
      <c r="P367">
        <v>135</v>
      </c>
      <c r="Q367">
        <v>3</v>
      </c>
      <c r="R367">
        <v>-2</v>
      </c>
      <c r="S367" t="s">
        <v>27</v>
      </c>
      <c r="T367">
        <v>1</v>
      </c>
      <c r="U367" t="b">
        <v>0</v>
      </c>
      <c r="V367">
        <f t="shared" si="20"/>
        <v>-1.5625E-2</v>
      </c>
      <c r="W367">
        <f t="shared" si="21"/>
        <v>-0.13020833333333337</v>
      </c>
      <c r="X367">
        <f t="shared" si="22"/>
        <v>-9.375E-2</v>
      </c>
      <c r="Y367" cm="1">
        <f t="array" ref="Y367">_xlfn.IFS(X367&lt;W367,0,X367&lt;V367,0,"TRUE",1)</f>
        <v>0</v>
      </c>
      <c r="Z367">
        <f t="shared" si="23"/>
        <v>0</v>
      </c>
    </row>
    <row r="368" spans="1:26" x14ac:dyDescent="0.25">
      <c r="A368">
        <v>537</v>
      </c>
      <c r="B368">
        <v>38</v>
      </c>
      <c r="C368" t="s">
        <v>32</v>
      </c>
      <c r="D368">
        <v>0.88888888888888884</v>
      </c>
      <c r="E368">
        <v>23</v>
      </c>
      <c r="F368">
        <v>0.76315789473684215</v>
      </c>
      <c r="G368">
        <v>192</v>
      </c>
      <c r="H368">
        <v>0.734375</v>
      </c>
      <c r="I368">
        <v>1.1184988425925929E-5</v>
      </c>
      <c r="J368">
        <v>0.75</v>
      </c>
      <c r="K368">
        <v>8.0595833333333332E-6</v>
      </c>
      <c r="L368">
        <v>0.59375</v>
      </c>
      <c r="M368">
        <v>0.72916666666666663</v>
      </c>
      <c r="N368" t="s">
        <v>33</v>
      </c>
      <c r="O368">
        <v>4</v>
      </c>
      <c r="P368">
        <v>26</v>
      </c>
      <c r="Q368">
        <v>1</v>
      </c>
      <c r="R368">
        <v>0.5</v>
      </c>
      <c r="S368" t="s">
        <v>27</v>
      </c>
      <c r="T368">
        <v>1</v>
      </c>
      <c r="U368" t="b">
        <v>0</v>
      </c>
      <c r="V368">
        <f t="shared" si="20"/>
        <v>1.5625E-2</v>
      </c>
      <c r="W368">
        <f t="shared" si="21"/>
        <v>-0.140625</v>
      </c>
      <c r="X368">
        <f t="shared" si="22"/>
        <v>-5.2083333333333703E-3</v>
      </c>
      <c r="Y368" cm="1">
        <f t="array" ref="Y368">_xlfn.IFS(X368&lt;W368,0,X368&lt;V368,0,"TRUE",1)</f>
        <v>0</v>
      </c>
      <c r="Z368">
        <f t="shared" si="23"/>
        <v>0</v>
      </c>
    </row>
    <row r="369" spans="1:26" x14ac:dyDescent="0.25">
      <c r="A369">
        <v>537</v>
      </c>
      <c r="B369">
        <v>38</v>
      </c>
      <c r="C369" t="s">
        <v>32</v>
      </c>
      <c r="D369">
        <v>0.88888888888888884</v>
      </c>
      <c r="E369">
        <v>23</v>
      </c>
      <c r="F369">
        <v>0.76315789473684215</v>
      </c>
      <c r="G369">
        <v>192</v>
      </c>
      <c r="H369">
        <v>0.72916666666666663</v>
      </c>
      <c r="I369">
        <v>1.234895833333333E-5</v>
      </c>
      <c r="J369">
        <v>0.73958333333333337</v>
      </c>
      <c r="K369">
        <v>8.9357523148148149E-6</v>
      </c>
      <c r="L369">
        <v>0.59375</v>
      </c>
      <c r="M369">
        <v>0.72916666666666663</v>
      </c>
      <c r="N369" t="s">
        <v>33</v>
      </c>
      <c r="O369">
        <v>4</v>
      </c>
      <c r="P369">
        <v>26</v>
      </c>
      <c r="Q369">
        <v>1</v>
      </c>
      <c r="R369">
        <v>-0.5</v>
      </c>
      <c r="S369" t="s">
        <v>27</v>
      </c>
      <c r="T369">
        <v>1</v>
      </c>
      <c r="U369" t="b">
        <v>0</v>
      </c>
      <c r="V369">
        <f t="shared" si="20"/>
        <v>1.0416666666666741E-2</v>
      </c>
      <c r="W369">
        <f t="shared" si="21"/>
        <v>-0.13541666666666663</v>
      </c>
      <c r="X369">
        <f t="shared" si="22"/>
        <v>0</v>
      </c>
      <c r="Y369" cm="1">
        <f t="array" ref="Y369">_xlfn.IFS(X369&lt;W369,0,X369&lt;V369,0,"TRUE",1)</f>
        <v>0</v>
      </c>
      <c r="Z369">
        <f t="shared" si="23"/>
        <v>0</v>
      </c>
    </row>
    <row r="370" spans="1:26" x14ac:dyDescent="0.25">
      <c r="A370">
        <v>537</v>
      </c>
      <c r="B370">
        <v>38</v>
      </c>
      <c r="C370" t="s">
        <v>32</v>
      </c>
      <c r="D370">
        <v>0.88888888888888884</v>
      </c>
      <c r="E370">
        <v>23</v>
      </c>
      <c r="F370">
        <v>0.76315789473684215</v>
      </c>
      <c r="G370">
        <v>192</v>
      </c>
      <c r="H370">
        <v>0.73958333333333337</v>
      </c>
      <c r="I370">
        <v>9.9506597222222213E-6</v>
      </c>
      <c r="J370">
        <v>0.68229166666666663</v>
      </c>
      <c r="K370">
        <v>7.6462037037037033E-6</v>
      </c>
      <c r="L370">
        <v>0.59375</v>
      </c>
      <c r="M370">
        <v>0.72916666666666663</v>
      </c>
      <c r="N370" t="s">
        <v>33</v>
      </c>
      <c r="O370">
        <v>4</v>
      </c>
      <c r="P370">
        <v>26</v>
      </c>
      <c r="Q370">
        <v>2</v>
      </c>
      <c r="R370">
        <v>1</v>
      </c>
      <c r="S370" t="s">
        <v>27</v>
      </c>
      <c r="T370">
        <v>1</v>
      </c>
      <c r="U370" t="b">
        <v>0</v>
      </c>
      <c r="V370">
        <f t="shared" si="20"/>
        <v>-5.7291666666666741E-2</v>
      </c>
      <c r="W370">
        <f t="shared" si="21"/>
        <v>-0.14583333333333337</v>
      </c>
      <c r="X370">
        <f t="shared" si="22"/>
        <v>-1.0416666666666741E-2</v>
      </c>
      <c r="Y370" cm="1">
        <f t="array" ref="Y370">_xlfn.IFS(X370&lt;W370,0,X370&lt;V370,0,"TRUE",1)</f>
        <v>1</v>
      </c>
      <c r="Z370">
        <f t="shared" si="23"/>
        <v>0</v>
      </c>
    </row>
    <row r="371" spans="1:26" x14ac:dyDescent="0.25">
      <c r="A371">
        <v>537</v>
      </c>
      <c r="B371">
        <v>38</v>
      </c>
      <c r="C371" t="s">
        <v>32</v>
      </c>
      <c r="D371">
        <v>0.88888888888888884</v>
      </c>
      <c r="E371">
        <v>23</v>
      </c>
      <c r="F371">
        <v>0.76315789473684215</v>
      </c>
      <c r="G371">
        <v>192</v>
      </c>
      <c r="H371">
        <v>0.72916666666666663</v>
      </c>
      <c r="I371">
        <v>9.9484259259259258E-6</v>
      </c>
      <c r="J371">
        <v>0.6875</v>
      </c>
      <c r="K371">
        <v>7.6022222222222218E-6</v>
      </c>
      <c r="L371">
        <v>0.59375</v>
      </c>
      <c r="M371">
        <v>0.72916666666666663</v>
      </c>
      <c r="N371" t="s">
        <v>33</v>
      </c>
      <c r="O371">
        <v>4</v>
      </c>
      <c r="P371">
        <v>26</v>
      </c>
      <c r="Q371">
        <v>2</v>
      </c>
      <c r="R371">
        <v>-1</v>
      </c>
      <c r="S371" t="s">
        <v>27</v>
      </c>
      <c r="T371">
        <v>1</v>
      </c>
      <c r="U371" t="b">
        <v>0</v>
      </c>
      <c r="V371">
        <f t="shared" si="20"/>
        <v>-4.166666666666663E-2</v>
      </c>
      <c r="W371">
        <f t="shared" si="21"/>
        <v>-0.13541666666666663</v>
      </c>
      <c r="X371">
        <f t="shared" si="22"/>
        <v>0</v>
      </c>
      <c r="Y371" cm="1">
        <f t="array" ref="Y371">_xlfn.IFS(X371&lt;W371,0,X371&lt;V371,0,"TRUE",1)</f>
        <v>1</v>
      </c>
      <c r="Z371">
        <f t="shared" si="23"/>
        <v>0</v>
      </c>
    </row>
    <row r="372" spans="1:26" x14ac:dyDescent="0.25">
      <c r="A372">
        <v>537</v>
      </c>
      <c r="B372">
        <v>38</v>
      </c>
      <c r="C372" t="s">
        <v>32</v>
      </c>
      <c r="D372">
        <v>0.88888888888888884</v>
      </c>
      <c r="E372">
        <v>23</v>
      </c>
      <c r="F372">
        <v>0.76315789473684215</v>
      </c>
      <c r="G372">
        <v>192</v>
      </c>
      <c r="H372">
        <v>0.72395833333333337</v>
      </c>
      <c r="I372">
        <v>1.0110578703703699E-5</v>
      </c>
      <c r="J372">
        <v>0.68229166666666663</v>
      </c>
      <c r="K372">
        <v>7.5040277777777778E-6</v>
      </c>
      <c r="L372">
        <v>0.56770833333333337</v>
      </c>
      <c r="M372">
        <v>0.72916666666666663</v>
      </c>
      <c r="N372" t="s">
        <v>33</v>
      </c>
      <c r="O372">
        <v>4</v>
      </c>
      <c r="P372">
        <v>26</v>
      </c>
      <c r="Q372">
        <v>3</v>
      </c>
      <c r="R372">
        <v>2</v>
      </c>
      <c r="S372" t="s">
        <v>27</v>
      </c>
      <c r="T372">
        <v>1</v>
      </c>
      <c r="U372" t="b">
        <v>0</v>
      </c>
      <c r="V372">
        <f t="shared" si="20"/>
        <v>-4.1666666666666741E-2</v>
      </c>
      <c r="W372">
        <f t="shared" si="21"/>
        <v>-0.15625</v>
      </c>
      <c r="X372">
        <f t="shared" si="22"/>
        <v>5.2083333333332593E-3</v>
      </c>
      <c r="Y372" cm="1">
        <f t="array" ref="Y372">_xlfn.IFS(X372&lt;W372,0,X372&lt;V372,0,"TRUE",1)</f>
        <v>1</v>
      </c>
      <c r="Z372">
        <f t="shared" si="23"/>
        <v>1</v>
      </c>
    </row>
    <row r="373" spans="1:26" x14ac:dyDescent="0.25">
      <c r="A373">
        <v>537</v>
      </c>
      <c r="B373">
        <v>38</v>
      </c>
      <c r="C373" t="s">
        <v>32</v>
      </c>
      <c r="D373">
        <v>0.88888888888888884</v>
      </c>
      <c r="E373">
        <v>23</v>
      </c>
      <c r="F373">
        <v>0.76315789473684215</v>
      </c>
      <c r="G373">
        <v>192</v>
      </c>
      <c r="H373">
        <v>0.72916666666666663</v>
      </c>
      <c r="I373">
        <v>1.001975694444444E-5</v>
      </c>
      <c r="J373">
        <v>0.69791666666666663</v>
      </c>
      <c r="K373">
        <v>7.5846412037037038E-6</v>
      </c>
      <c r="L373">
        <v>0.640625</v>
      </c>
      <c r="M373">
        <v>0.72916666666666663</v>
      </c>
      <c r="N373" t="s">
        <v>33</v>
      </c>
      <c r="O373">
        <v>4</v>
      </c>
      <c r="P373">
        <v>26</v>
      </c>
      <c r="Q373">
        <v>3</v>
      </c>
      <c r="R373">
        <v>-2</v>
      </c>
      <c r="S373" t="s">
        <v>27</v>
      </c>
      <c r="T373">
        <v>1</v>
      </c>
      <c r="U373" t="b">
        <v>0</v>
      </c>
      <c r="V373">
        <f t="shared" si="20"/>
        <v>-3.125E-2</v>
      </c>
      <c r="W373">
        <f t="shared" si="21"/>
        <v>-8.854166666666663E-2</v>
      </c>
      <c r="X373">
        <f t="shared" si="22"/>
        <v>0</v>
      </c>
      <c r="Y373" cm="1">
        <f t="array" ref="Y373">_xlfn.IFS(X373&lt;W373,0,X373&lt;V373,0,"TRUE",1)</f>
        <v>1</v>
      </c>
      <c r="Z373">
        <f t="shared" si="23"/>
        <v>0</v>
      </c>
    </row>
    <row r="374" spans="1:26" x14ac:dyDescent="0.25">
      <c r="A374">
        <v>537</v>
      </c>
      <c r="B374">
        <v>38</v>
      </c>
      <c r="C374" t="s">
        <v>32</v>
      </c>
      <c r="D374">
        <v>0.88888888888888884</v>
      </c>
      <c r="E374">
        <v>23</v>
      </c>
      <c r="F374">
        <v>0.73684210526315785</v>
      </c>
      <c r="G374">
        <v>192</v>
      </c>
      <c r="H374">
        <v>0.72916666666666663</v>
      </c>
      <c r="I374">
        <v>1.0061516203703699E-5</v>
      </c>
      <c r="J374">
        <v>0.703125</v>
      </c>
      <c r="K374">
        <v>7.7110763888888883E-6</v>
      </c>
      <c r="L374">
        <v>0.65104166666666663</v>
      </c>
      <c r="M374">
        <v>0.703125</v>
      </c>
      <c r="N374" t="s">
        <v>33</v>
      </c>
      <c r="O374">
        <v>1</v>
      </c>
      <c r="P374">
        <v>206</v>
      </c>
      <c r="Q374">
        <v>1</v>
      </c>
      <c r="R374">
        <v>0.5</v>
      </c>
      <c r="S374" t="s">
        <v>27</v>
      </c>
      <c r="T374">
        <v>1</v>
      </c>
      <c r="U374" t="b">
        <v>0</v>
      </c>
      <c r="V374">
        <f t="shared" si="20"/>
        <v>-2.604166666666663E-2</v>
      </c>
      <c r="W374">
        <f t="shared" si="21"/>
        <v>-7.8125E-2</v>
      </c>
      <c r="X374">
        <f t="shared" si="22"/>
        <v>-2.604166666666663E-2</v>
      </c>
      <c r="Y374" cm="1">
        <f t="array" ref="Y374">_xlfn.IFS(X374&lt;W374,0,X374&lt;V374,0,"TRUE",1)</f>
        <v>1</v>
      </c>
      <c r="Z374">
        <f t="shared" si="23"/>
        <v>0</v>
      </c>
    </row>
    <row r="375" spans="1:26" x14ac:dyDescent="0.25">
      <c r="A375">
        <v>537</v>
      </c>
      <c r="B375">
        <v>38</v>
      </c>
      <c r="C375" t="s">
        <v>32</v>
      </c>
      <c r="D375">
        <v>0.88888888888888884</v>
      </c>
      <c r="E375">
        <v>23</v>
      </c>
      <c r="F375">
        <v>0.76315789473684215</v>
      </c>
      <c r="G375">
        <v>192</v>
      </c>
      <c r="H375">
        <v>0.71875</v>
      </c>
      <c r="I375">
        <v>9.993090277777779E-6</v>
      </c>
      <c r="J375">
        <v>0.69270833333333337</v>
      </c>
      <c r="K375">
        <v>8.4696296296296292E-6</v>
      </c>
      <c r="L375">
        <v>0.640625</v>
      </c>
      <c r="M375">
        <v>0.703125</v>
      </c>
      <c r="N375" t="s">
        <v>33</v>
      </c>
      <c r="O375">
        <v>1</v>
      </c>
      <c r="P375">
        <v>206</v>
      </c>
      <c r="Q375">
        <v>1</v>
      </c>
      <c r="R375">
        <v>-0.5</v>
      </c>
      <c r="S375" t="s">
        <v>27</v>
      </c>
      <c r="T375">
        <v>1</v>
      </c>
      <c r="U375" t="b">
        <v>0</v>
      </c>
      <c r="V375">
        <f t="shared" si="20"/>
        <v>-2.604166666666663E-2</v>
      </c>
      <c r="W375">
        <f t="shared" si="21"/>
        <v>-7.8125E-2</v>
      </c>
      <c r="X375">
        <f t="shared" si="22"/>
        <v>-1.5625E-2</v>
      </c>
      <c r="Y375" cm="1">
        <f t="array" ref="Y375">_xlfn.IFS(X375&lt;W375,0,X375&lt;V375,0,"TRUE",1)</f>
        <v>1</v>
      </c>
      <c r="Z375">
        <f t="shared" si="23"/>
        <v>0</v>
      </c>
    </row>
    <row r="376" spans="1:26" x14ac:dyDescent="0.25">
      <c r="A376">
        <v>537</v>
      </c>
      <c r="B376">
        <v>38</v>
      </c>
      <c r="C376" t="s">
        <v>32</v>
      </c>
      <c r="D376">
        <v>0.88888888888888884</v>
      </c>
      <c r="E376">
        <v>23</v>
      </c>
      <c r="F376">
        <v>0.71052631578947367</v>
      </c>
      <c r="G376">
        <v>192</v>
      </c>
      <c r="H376">
        <v>0.72395833333333337</v>
      </c>
      <c r="I376">
        <v>1.010271990740741E-5</v>
      </c>
      <c r="J376">
        <v>0.734375</v>
      </c>
      <c r="K376">
        <v>7.4960763888888904E-6</v>
      </c>
      <c r="L376">
        <v>0.671875</v>
      </c>
      <c r="M376">
        <v>0.703125</v>
      </c>
      <c r="N376" t="s">
        <v>33</v>
      </c>
      <c r="O376">
        <v>1</v>
      </c>
      <c r="P376">
        <v>206</v>
      </c>
      <c r="Q376">
        <v>2</v>
      </c>
      <c r="R376">
        <v>1</v>
      </c>
      <c r="S376" t="s">
        <v>27</v>
      </c>
      <c r="T376">
        <v>1</v>
      </c>
      <c r="U376" t="b">
        <v>0</v>
      </c>
      <c r="V376">
        <f t="shared" si="20"/>
        <v>1.041666666666663E-2</v>
      </c>
      <c r="W376">
        <f t="shared" si="21"/>
        <v>-5.208333333333337E-2</v>
      </c>
      <c r="X376">
        <f t="shared" si="22"/>
        <v>-2.083333333333337E-2</v>
      </c>
      <c r="Y376" cm="1">
        <f t="array" ref="Y376">_xlfn.IFS(X376&lt;W376,0,X376&lt;V376,0,"TRUE",1)</f>
        <v>0</v>
      </c>
      <c r="Z376">
        <f t="shared" si="23"/>
        <v>0</v>
      </c>
    </row>
    <row r="377" spans="1:26" x14ac:dyDescent="0.25">
      <c r="A377">
        <v>537</v>
      </c>
      <c r="B377">
        <v>38</v>
      </c>
      <c r="C377" t="s">
        <v>32</v>
      </c>
      <c r="D377">
        <v>0.88888888888888884</v>
      </c>
      <c r="E377">
        <v>23</v>
      </c>
      <c r="F377">
        <v>0.78947368421052633</v>
      </c>
      <c r="G377">
        <v>192</v>
      </c>
      <c r="H377">
        <v>0.6875</v>
      </c>
      <c r="I377">
        <v>1.086302083333333E-5</v>
      </c>
      <c r="J377">
        <v>0.69791666666666663</v>
      </c>
      <c r="K377">
        <v>7.576064814814815E-6</v>
      </c>
      <c r="L377">
        <v>0.640625</v>
      </c>
      <c r="M377">
        <v>0.703125</v>
      </c>
      <c r="N377" t="s">
        <v>33</v>
      </c>
      <c r="O377">
        <v>1</v>
      </c>
      <c r="P377">
        <v>206</v>
      </c>
      <c r="Q377">
        <v>2</v>
      </c>
      <c r="R377">
        <v>-1</v>
      </c>
      <c r="S377" t="s">
        <v>27</v>
      </c>
      <c r="T377">
        <v>1</v>
      </c>
      <c r="U377" t="b">
        <v>0</v>
      </c>
      <c r="V377">
        <f t="shared" si="20"/>
        <v>1.041666666666663E-2</v>
      </c>
      <c r="W377">
        <f t="shared" si="21"/>
        <v>-4.6875E-2</v>
      </c>
      <c r="X377">
        <f t="shared" si="22"/>
        <v>1.5625E-2</v>
      </c>
      <c r="Y377" cm="1">
        <f t="array" ref="Y377">_xlfn.IFS(X377&lt;W377,0,X377&lt;V377,0,"TRUE",1)</f>
        <v>1</v>
      </c>
      <c r="Z377">
        <f t="shared" si="23"/>
        <v>1</v>
      </c>
    </row>
    <row r="378" spans="1:26" x14ac:dyDescent="0.25">
      <c r="A378">
        <v>537</v>
      </c>
      <c r="B378">
        <v>38</v>
      </c>
      <c r="C378" t="s">
        <v>32</v>
      </c>
      <c r="D378">
        <v>0.88888888888888884</v>
      </c>
      <c r="E378">
        <v>23</v>
      </c>
      <c r="F378">
        <v>0.71052631578947367</v>
      </c>
      <c r="G378">
        <v>192</v>
      </c>
      <c r="H378">
        <v>0.72395833333333337</v>
      </c>
      <c r="I378">
        <v>1.3466087962962959E-5</v>
      </c>
      <c r="J378">
        <v>0.69270833333333337</v>
      </c>
      <c r="K378">
        <v>1.255938657407407E-5</v>
      </c>
      <c r="L378">
        <v>0.69270833333333337</v>
      </c>
      <c r="M378">
        <v>0.703125</v>
      </c>
      <c r="N378" t="s">
        <v>33</v>
      </c>
      <c r="O378">
        <v>1</v>
      </c>
      <c r="P378">
        <v>206</v>
      </c>
      <c r="Q378">
        <v>3</v>
      </c>
      <c r="R378">
        <v>2</v>
      </c>
      <c r="S378" t="s">
        <v>27</v>
      </c>
      <c r="T378">
        <v>1</v>
      </c>
      <c r="U378" t="b">
        <v>0</v>
      </c>
      <c r="V378">
        <f t="shared" si="20"/>
        <v>-3.125E-2</v>
      </c>
      <c r="W378">
        <f t="shared" si="21"/>
        <v>-3.125E-2</v>
      </c>
      <c r="X378">
        <f t="shared" si="22"/>
        <v>-2.083333333333337E-2</v>
      </c>
      <c r="Y378" cm="1">
        <f t="array" ref="Y378">_xlfn.IFS(X378&lt;W378,0,X378&lt;V378,0,"TRUE",1)</f>
        <v>1</v>
      </c>
      <c r="Z378">
        <f t="shared" si="23"/>
        <v>0</v>
      </c>
    </row>
    <row r="379" spans="1:26" x14ac:dyDescent="0.25">
      <c r="A379">
        <v>537</v>
      </c>
      <c r="B379">
        <v>38</v>
      </c>
      <c r="C379" t="s">
        <v>32</v>
      </c>
      <c r="D379">
        <v>0.88888888888888884</v>
      </c>
      <c r="E379">
        <v>23</v>
      </c>
      <c r="F379">
        <v>0.73684210526315785</v>
      </c>
      <c r="G379">
        <v>192</v>
      </c>
      <c r="H379">
        <v>0.65625</v>
      </c>
      <c r="I379">
        <v>1.1851122685185189E-5</v>
      </c>
      <c r="J379">
        <v>0.71875</v>
      </c>
      <c r="K379">
        <v>9.6463310185185196E-6</v>
      </c>
      <c r="L379">
        <v>0.59375</v>
      </c>
      <c r="M379">
        <v>0.703125</v>
      </c>
      <c r="N379" t="s">
        <v>33</v>
      </c>
      <c r="O379">
        <v>1</v>
      </c>
      <c r="P379">
        <v>206</v>
      </c>
      <c r="Q379">
        <v>3</v>
      </c>
      <c r="R379">
        <v>-2</v>
      </c>
      <c r="S379" t="s">
        <v>27</v>
      </c>
      <c r="T379">
        <v>1</v>
      </c>
      <c r="U379" t="b">
        <v>0</v>
      </c>
      <c r="V379">
        <f t="shared" si="20"/>
        <v>6.25E-2</v>
      </c>
      <c r="W379">
        <f t="shared" si="21"/>
        <v>-6.25E-2</v>
      </c>
      <c r="X379">
        <f t="shared" si="22"/>
        <v>4.6875E-2</v>
      </c>
      <c r="Y379" cm="1">
        <f t="array" ref="Y379">_xlfn.IFS(X379&lt;W379,0,X379&lt;V379,0,"TRUE",1)</f>
        <v>0</v>
      </c>
      <c r="Z379">
        <f t="shared" si="23"/>
        <v>1</v>
      </c>
    </row>
    <row r="380" spans="1:26" x14ac:dyDescent="0.25">
      <c r="A380">
        <v>537</v>
      </c>
      <c r="B380">
        <v>38</v>
      </c>
      <c r="C380" t="s">
        <v>32</v>
      </c>
      <c r="D380">
        <v>0.88888888888888884</v>
      </c>
      <c r="E380">
        <v>23</v>
      </c>
      <c r="F380">
        <v>0.76315789473684215</v>
      </c>
      <c r="G380">
        <v>192</v>
      </c>
      <c r="H380">
        <v>0.72916666666666663</v>
      </c>
      <c r="I380">
        <v>1.28871412037037E-5</v>
      </c>
      <c r="J380">
        <v>0.671875</v>
      </c>
      <c r="K380">
        <v>7.8593287037037047E-6</v>
      </c>
      <c r="L380">
        <v>0.640625</v>
      </c>
      <c r="M380">
        <v>0.703125</v>
      </c>
      <c r="N380" t="s">
        <v>33</v>
      </c>
      <c r="O380">
        <v>2</v>
      </c>
      <c r="P380">
        <v>58</v>
      </c>
      <c r="Q380">
        <v>1</v>
      </c>
      <c r="R380">
        <v>0.5</v>
      </c>
      <c r="S380" t="s">
        <v>27</v>
      </c>
      <c r="T380">
        <v>1</v>
      </c>
      <c r="U380" t="b">
        <v>0</v>
      </c>
      <c r="V380">
        <f t="shared" si="20"/>
        <v>-5.729166666666663E-2</v>
      </c>
      <c r="W380">
        <f t="shared" si="21"/>
        <v>-8.854166666666663E-2</v>
      </c>
      <c r="X380">
        <f t="shared" si="22"/>
        <v>-2.604166666666663E-2</v>
      </c>
      <c r="Y380" cm="1">
        <f t="array" ref="Y380">_xlfn.IFS(X380&lt;W380,0,X380&lt;V380,0,"TRUE",1)</f>
        <v>1</v>
      </c>
      <c r="Z380">
        <f t="shared" si="23"/>
        <v>0</v>
      </c>
    </row>
    <row r="381" spans="1:26" x14ac:dyDescent="0.25">
      <c r="A381">
        <v>537</v>
      </c>
      <c r="B381">
        <v>38</v>
      </c>
      <c r="C381" t="s">
        <v>32</v>
      </c>
      <c r="D381">
        <v>0.88888888888888884</v>
      </c>
      <c r="E381">
        <v>23</v>
      </c>
      <c r="F381">
        <v>0.76315789473684215</v>
      </c>
      <c r="G381">
        <v>192</v>
      </c>
      <c r="H381">
        <v>0.72916666666666663</v>
      </c>
      <c r="I381">
        <v>1.07022337962963E-5</v>
      </c>
      <c r="J381">
        <v>0.671875</v>
      </c>
      <c r="K381">
        <v>7.9878240740740737E-6</v>
      </c>
      <c r="L381">
        <v>0.640625</v>
      </c>
      <c r="M381">
        <v>0.703125</v>
      </c>
      <c r="N381" t="s">
        <v>33</v>
      </c>
      <c r="O381">
        <v>2</v>
      </c>
      <c r="P381">
        <v>58</v>
      </c>
      <c r="Q381">
        <v>1</v>
      </c>
      <c r="R381">
        <v>-0.5</v>
      </c>
      <c r="S381" t="s">
        <v>27</v>
      </c>
      <c r="T381">
        <v>1</v>
      </c>
      <c r="U381" t="b">
        <v>0</v>
      </c>
      <c r="V381">
        <f t="shared" si="20"/>
        <v>-5.729166666666663E-2</v>
      </c>
      <c r="W381">
        <f t="shared" si="21"/>
        <v>-8.854166666666663E-2</v>
      </c>
      <c r="X381">
        <f t="shared" si="22"/>
        <v>-2.604166666666663E-2</v>
      </c>
      <c r="Y381" cm="1">
        <f t="array" ref="Y381">_xlfn.IFS(X381&lt;W381,0,X381&lt;V381,0,"TRUE",1)</f>
        <v>1</v>
      </c>
      <c r="Z381">
        <f t="shared" si="23"/>
        <v>0</v>
      </c>
    </row>
    <row r="382" spans="1:26" x14ac:dyDescent="0.25">
      <c r="A382">
        <v>537</v>
      </c>
      <c r="B382">
        <v>38</v>
      </c>
      <c r="C382" t="s">
        <v>32</v>
      </c>
      <c r="D382">
        <v>0.88888888888888884</v>
      </c>
      <c r="E382">
        <v>23</v>
      </c>
      <c r="F382">
        <v>0.76315789473684215</v>
      </c>
      <c r="G382">
        <v>192</v>
      </c>
      <c r="H382">
        <v>0.72916666666666663</v>
      </c>
      <c r="I382">
        <v>1.250706018518519E-5</v>
      </c>
      <c r="J382">
        <v>0.66666666666666663</v>
      </c>
      <c r="K382">
        <v>8.1920949074074069E-6</v>
      </c>
      <c r="L382">
        <v>0.640625</v>
      </c>
      <c r="M382">
        <v>0.703125</v>
      </c>
      <c r="N382" t="s">
        <v>33</v>
      </c>
      <c r="O382">
        <v>2</v>
      </c>
      <c r="P382">
        <v>58</v>
      </c>
      <c r="Q382">
        <v>2</v>
      </c>
      <c r="R382">
        <v>1</v>
      </c>
      <c r="S382" t="s">
        <v>27</v>
      </c>
      <c r="T382">
        <v>1</v>
      </c>
      <c r="U382" t="b">
        <v>0</v>
      </c>
      <c r="V382">
        <f t="shared" si="20"/>
        <v>-6.25E-2</v>
      </c>
      <c r="W382">
        <f t="shared" si="21"/>
        <v>-8.854166666666663E-2</v>
      </c>
      <c r="X382">
        <f t="shared" si="22"/>
        <v>-2.604166666666663E-2</v>
      </c>
      <c r="Y382" cm="1">
        <f t="array" ref="Y382">_xlfn.IFS(X382&lt;W382,0,X382&lt;V382,0,"TRUE",1)</f>
        <v>1</v>
      </c>
      <c r="Z382">
        <f t="shared" si="23"/>
        <v>0</v>
      </c>
    </row>
    <row r="383" spans="1:26" x14ac:dyDescent="0.25">
      <c r="A383">
        <v>537</v>
      </c>
      <c r="B383">
        <v>38</v>
      </c>
      <c r="C383" t="s">
        <v>32</v>
      </c>
      <c r="D383">
        <v>0.88888888888888884</v>
      </c>
      <c r="E383">
        <v>23</v>
      </c>
      <c r="F383">
        <v>0.76315789473684215</v>
      </c>
      <c r="G383">
        <v>192</v>
      </c>
      <c r="H383">
        <v>0.72916666666666663</v>
      </c>
      <c r="I383">
        <v>1.164709490740741E-5</v>
      </c>
      <c r="J383">
        <v>0.671875</v>
      </c>
      <c r="K383">
        <v>8.8882638888888886E-6</v>
      </c>
      <c r="L383">
        <v>0.59375</v>
      </c>
      <c r="M383">
        <v>0.703125</v>
      </c>
      <c r="N383" t="s">
        <v>33</v>
      </c>
      <c r="O383">
        <v>2</v>
      </c>
      <c r="P383">
        <v>58</v>
      </c>
      <c r="Q383">
        <v>2</v>
      </c>
      <c r="R383">
        <v>-1</v>
      </c>
      <c r="S383" t="s">
        <v>27</v>
      </c>
      <c r="T383">
        <v>1</v>
      </c>
      <c r="U383" t="b">
        <v>0</v>
      </c>
      <c r="V383">
        <f t="shared" si="20"/>
        <v>-5.729166666666663E-2</v>
      </c>
      <c r="W383">
        <f t="shared" si="21"/>
        <v>-0.13541666666666663</v>
      </c>
      <c r="X383">
        <f t="shared" si="22"/>
        <v>-2.604166666666663E-2</v>
      </c>
      <c r="Y383" cm="1">
        <f t="array" ref="Y383">_xlfn.IFS(X383&lt;W383,0,X383&lt;V383,0,"TRUE",1)</f>
        <v>1</v>
      </c>
      <c r="Z383">
        <f t="shared" si="23"/>
        <v>0</v>
      </c>
    </row>
    <row r="384" spans="1:26" x14ac:dyDescent="0.25">
      <c r="A384">
        <v>537</v>
      </c>
      <c r="B384">
        <v>38</v>
      </c>
      <c r="C384" t="s">
        <v>32</v>
      </c>
      <c r="D384">
        <v>0.88888888888888884</v>
      </c>
      <c r="E384">
        <v>23</v>
      </c>
      <c r="F384">
        <v>0.76315789473684215</v>
      </c>
      <c r="G384">
        <v>192</v>
      </c>
      <c r="H384">
        <v>0.72916666666666663</v>
      </c>
      <c r="I384">
        <v>1.192372685185185E-5</v>
      </c>
      <c r="J384">
        <v>0.66666666666666663</v>
      </c>
      <c r="K384">
        <v>8.4496180555555548E-6</v>
      </c>
      <c r="L384">
        <v>0.640625</v>
      </c>
      <c r="M384">
        <v>0.703125</v>
      </c>
      <c r="N384" t="s">
        <v>33</v>
      </c>
      <c r="O384">
        <v>2</v>
      </c>
      <c r="P384">
        <v>58</v>
      </c>
      <c r="Q384">
        <v>3</v>
      </c>
      <c r="R384">
        <v>2</v>
      </c>
      <c r="S384" t="s">
        <v>27</v>
      </c>
      <c r="T384">
        <v>1</v>
      </c>
      <c r="U384" t="b">
        <v>0</v>
      </c>
      <c r="V384">
        <f t="shared" si="20"/>
        <v>-6.25E-2</v>
      </c>
      <c r="W384">
        <f t="shared" si="21"/>
        <v>-8.854166666666663E-2</v>
      </c>
      <c r="X384">
        <f t="shared" si="22"/>
        <v>-2.604166666666663E-2</v>
      </c>
      <c r="Y384" cm="1">
        <f t="array" ref="Y384">_xlfn.IFS(X384&lt;W384,0,X384&lt;V384,0,"TRUE",1)</f>
        <v>1</v>
      </c>
      <c r="Z384">
        <f t="shared" si="23"/>
        <v>0</v>
      </c>
    </row>
    <row r="385" spans="1:26" x14ac:dyDescent="0.25">
      <c r="A385">
        <v>537</v>
      </c>
      <c r="B385">
        <v>38</v>
      </c>
      <c r="C385" t="s">
        <v>32</v>
      </c>
      <c r="D385">
        <v>0.88888888888888884</v>
      </c>
      <c r="E385">
        <v>23</v>
      </c>
      <c r="F385">
        <v>0.76315789473684215</v>
      </c>
      <c r="G385">
        <v>192</v>
      </c>
      <c r="H385">
        <v>0.72916666666666663</v>
      </c>
      <c r="I385">
        <v>1.1774050925925921E-5</v>
      </c>
      <c r="J385">
        <v>0.671875</v>
      </c>
      <c r="K385">
        <v>8.6458333333333329E-6</v>
      </c>
      <c r="L385">
        <v>0.56770833333333337</v>
      </c>
      <c r="M385">
        <v>0.703125</v>
      </c>
      <c r="N385" t="s">
        <v>33</v>
      </c>
      <c r="O385">
        <v>2</v>
      </c>
      <c r="P385">
        <v>58</v>
      </c>
      <c r="Q385">
        <v>3</v>
      </c>
      <c r="R385">
        <v>-2</v>
      </c>
      <c r="S385" t="s">
        <v>27</v>
      </c>
      <c r="T385">
        <v>1</v>
      </c>
      <c r="U385" t="b">
        <v>0</v>
      </c>
      <c r="V385">
        <f t="shared" si="20"/>
        <v>-5.729166666666663E-2</v>
      </c>
      <c r="W385">
        <f t="shared" si="21"/>
        <v>-0.16145833333333326</v>
      </c>
      <c r="X385">
        <f t="shared" si="22"/>
        <v>-2.604166666666663E-2</v>
      </c>
      <c r="Y385" cm="1">
        <f t="array" ref="Y385">_xlfn.IFS(X385&lt;W385,0,X385&lt;V385,0,"TRUE",1)</f>
        <v>1</v>
      </c>
      <c r="Z385">
        <f t="shared" si="23"/>
        <v>0</v>
      </c>
    </row>
    <row r="386" spans="1:26" x14ac:dyDescent="0.25">
      <c r="A386">
        <v>537</v>
      </c>
      <c r="B386">
        <v>38</v>
      </c>
      <c r="C386" t="s">
        <v>32</v>
      </c>
      <c r="D386">
        <v>0.88888888888888884</v>
      </c>
      <c r="E386">
        <v>23</v>
      </c>
      <c r="F386">
        <v>0.81578947368421051</v>
      </c>
      <c r="G386">
        <v>192</v>
      </c>
      <c r="H386">
        <v>0.72916666666666663</v>
      </c>
      <c r="I386">
        <v>1.1704768518518519E-5</v>
      </c>
      <c r="J386">
        <v>0.72395833333333337</v>
      </c>
      <c r="K386">
        <v>9.3269328703703698E-6</v>
      </c>
      <c r="L386">
        <v>0.546875</v>
      </c>
      <c r="M386">
        <v>0.72916666666666663</v>
      </c>
      <c r="N386" t="s">
        <v>33</v>
      </c>
      <c r="O386">
        <v>2</v>
      </c>
      <c r="P386">
        <v>148</v>
      </c>
      <c r="Q386">
        <v>1</v>
      </c>
      <c r="R386">
        <v>0.5</v>
      </c>
      <c r="S386" t="s">
        <v>27</v>
      </c>
      <c r="T386">
        <v>1</v>
      </c>
      <c r="U386" t="b">
        <v>0</v>
      </c>
      <c r="V386">
        <f t="shared" si="20"/>
        <v>-5.2083333333332593E-3</v>
      </c>
      <c r="W386">
        <f t="shared" si="21"/>
        <v>-0.18229166666666663</v>
      </c>
      <c r="X386">
        <f t="shared" si="22"/>
        <v>0</v>
      </c>
      <c r="Y386" cm="1">
        <f t="array" ref="Y386">_xlfn.IFS(X386&lt;W386,0,X386&lt;V386,0,"TRUE",1)</f>
        <v>1</v>
      </c>
      <c r="Z386">
        <f t="shared" si="23"/>
        <v>0</v>
      </c>
    </row>
    <row r="387" spans="1:26" x14ac:dyDescent="0.25">
      <c r="A387">
        <v>537</v>
      </c>
      <c r="B387">
        <v>38</v>
      </c>
      <c r="C387" t="s">
        <v>32</v>
      </c>
      <c r="D387">
        <v>0.88888888888888884</v>
      </c>
      <c r="E387">
        <v>23</v>
      </c>
      <c r="F387">
        <v>0.78947368421052633</v>
      </c>
      <c r="G387">
        <v>192</v>
      </c>
      <c r="H387">
        <v>0.734375</v>
      </c>
      <c r="I387">
        <v>1.0919861111111111E-5</v>
      </c>
      <c r="J387">
        <v>0.68229166666666663</v>
      </c>
      <c r="K387">
        <v>9.3615277777777773E-6</v>
      </c>
      <c r="L387">
        <v>0.55729166666666663</v>
      </c>
      <c r="M387">
        <v>0.72916666666666663</v>
      </c>
      <c r="N387" t="s">
        <v>33</v>
      </c>
      <c r="O387">
        <v>2</v>
      </c>
      <c r="P387">
        <v>148</v>
      </c>
      <c r="Q387">
        <v>1</v>
      </c>
      <c r="R387">
        <v>-0.5</v>
      </c>
      <c r="S387" t="s">
        <v>27</v>
      </c>
      <c r="T387">
        <v>1</v>
      </c>
      <c r="U387" t="b">
        <v>0</v>
      </c>
      <c r="V387">
        <f t="shared" ref="V387:V408" si="24">J387-H387</f>
        <v>-5.208333333333337E-2</v>
      </c>
      <c r="W387">
        <f t="shared" ref="W387:W408" si="25">L387-H387</f>
        <v>-0.17708333333333337</v>
      </c>
      <c r="X387">
        <f t="shared" ref="X387:X408" si="26">M387-H387</f>
        <v>-5.2083333333333703E-3</v>
      </c>
      <c r="Y387" cm="1">
        <f t="array" ref="Y387">_xlfn.IFS(X387&lt;W387,0,X387&lt;V387,0,"TRUE",1)</f>
        <v>1</v>
      </c>
      <c r="Z387">
        <f t="shared" ref="Z387:Z403" si="27">IF(X387&gt;0,1,0)</f>
        <v>0</v>
      </c>
    </row>
    <row r="388" spans="1:26" x14ac:dyDescent="0.25">
      <c r="A388">
        <v>537</v>
      </c>
      <c r="B388">
        <v>38</v>
      </c>
      <c r="C388" t="s">
        <v>32</v>
      </c>
      <c r="D388">
        <v>0.88888888888888884</v>
      </c>
      <c r="E388">
        <v>23</v>
      </c>
      <c r="F388">
        <v>0.81578947368421051</v>
      </c>
      <c r="G388">
        <v>192</v>
      </c>
      <c r="H388">
        <v>0.72916666666666663</v>
      </c>
      <c r="I388">
        <v>1.156664351851852E-5</v>
      </c>
      <c r="J388">
        <v>0.6875</v>
      </c>
      <c r="K388">
        <v>8.114490740740742E-6</v>
      </c>
      <c r="L388">
        <v>0.72916666666666663</v>
      </c>
      <c r="M388">
        <v>0.72916666666666663</v>
      </c>
      <c r="N388" t="s">
        <v>33</v>
      </c>
      <c r="O388">
        <v>2</v>
      </c>
      <c r="P388">
        <v>148</v>
      </c>
      <c r="Q388">
        <v>2</v>
      </c>
      <c r="R388">
        <v>1</v>
      </c>
      <c r="S388" t="s">
        <v>27</v>
      </c>
      <c r="T388">
        <v>1</v>
      </c>
      <c r="U388" t="b">
        <v>0</v>
      </c>
      <c r="V388">
        <f t="shared" si="24"/>
        <v>-4.166666666666663E-2</v>
      </c>
      <c r="W388">
        <f t="shared" si="25"/>
        <v>0</v>
      </c>
      <c r="X388">
        <f t="shared" si="26"/>
        <v>0</v>
      </c>
      <c r="Y388" cm="1">
        <f t="array" ref="Y388">_xlfn.IFS(X388&lt;W388,0,X388&lt;V388,0,"TRUE",1)</f>
        <v>1</v>
      </c>
      <c r="Z388">
        <f t="shared" si="27"/>
        <v>0</v>
      </c>
    </row>
    <row r="389" spans="1:26" x14ac:dyDescent="0.25">
      <c r="A389">
        <v>537</v>
      </c>
      <c r="B389">
        <v>38</v>
      </c>
      <c r="C389" t="s">
        <v>32</v>
      </c>
      <c r="D389">
        <v>0.88888888888888884</v>
      </c>
      <c r="E389">
        <v>23</v>
      </c>
      <c r="F389">
        <v>0.81578947368421051</v>
      </c>
      <c r="G389">
        <v>192</v>
      </c>
      <c r="H389">
        <v>0.71354166666666663</v>
      </c>
      <c r="I389">
        <v>1.052976851851852E-5</v>
      </c>
      <c r="J389">
        <v>0.73958333333333337</v>
      </c>
      <c r="K389">
        <v>7.7854976851851853E-6</v>
      </c>
      <c r="L389">
        <v>0.56770833333333337</v>
      </c>
      <c r="M389">
        <v>0.72916666666666663</v>
      </c>
      <c r="N389" t="s">
        <v>33</v>
      </c>
      <c r="O389">
        <v>2</v>
      </c>
      <c r="P389">
        <v>148</v>
      </c>
      <c r="Q389">
        <v>2</v>
      </c>
      <c r="R389">
        <v>-1</v>
      </c>
      <c r="S389" t="s">
        <v>27</v>
      </c>
      <c r="T389">
        <v>1</v>
      </c>
      <c r="U389" t="b">
        <v>0</v>
      </c>
      <c r="V389">
        <f t="shared" si="24"/>
        <v>2.6041666666666741E-2</v>
      </c>
      <c r="W389">
        <f t="shared" si="25"/>
        <v>-0.14583333333333326</v>
      </c>
      <c r="X389">
        <f t="shared" si="26"/>
        <v>1.5625E-2</v>
      </c>
      <c r="Y389" cm="1">
        <f t="array" ref="Y389">_xlfn.IFS(X389&lt;W389,0,X389&lt;V389,0,"TRUE",1)</f>
        <v>0</v>
      </c>
      <c r="Z389">
        <f t="shared" si="27"/>
        <v>1</v>
      </c>
    </row>
    <row r="390" spans="1:26" x14ac:dyDescent="0.25">
      <c r="A390">
        <v>537</v>
      </c>
      <c r="B390">
        <v>38</v>
      </c>
      <c r="C390" t="s">
        <v>32</v>
      </c>
      <c r="D390">
        <v>0.88888888888888884</v>
      </c>
      <c r="E390">
        <v>23</v>
      </c>
      <c r="F390">
        <v>0.81578947368421051</v>
      </c>
      <c r="G390">
        <v>192</v>
      </c>
      <c r="H390">
        <v>0.72916666666666663</v>
      </c>
      <c r="I390">
        <v>1.000476851851852E-5</v>
      </c>
      <c r="J390">
        <v>0.6875</v>
      </c>
      <c r="K390">
        <v>8.1508333333333334E-6</v>
      </c>
      <c r="L390">
        <v>0.72395833333333337</v>
      </c>
      <c r="M390">
        <v>0.72916666666666663</v>
      </c>
      <c r="N390" t="s">
        <v>33</v>
      </c>
      <c r="O390">
        <v>2</v>
      </c>
      <c r="P390">
        <v>148</v>
      </c>
      <c r="Q390">
        <v>3</v>
      </c>
      <c r="R390">
        <v>2</v>
      </c>
      <c r="S390" t="s">
        <v>27</v>
      </c>
      <c r="T390">
        <v>1</v>
      </c>
      <c r="U390" t="b">
        <v>0</v>
      </c>
      <c r="V390">
        <f t="shared" si="24"/>
        <v>-4.166666666666663E-2</v>
      </c>
      <c r="W390">
        <f t="shared" si="25"/>
        <v>-5.2083333333332593E-3</v>
      </c>
      <c r="X390">
        <f t="shared" si="26"/>
        <v>0</v>
      </c>
      <c r="Y390" cm="1">
        <f t="array" ref="Y390">_xlfn.IFS(X390&lt;W390,0,X390&lt;V390,0,"TRUE",1)</f>
        <v>1</v>
      </c>
      <c r="Z390">
        <f t="shared" si="27"/>
        <v>0</v>
      </c>
    </row>
    <row r="391" spans="1:26" x14ac:dyDescent="0.25">
      <c r="A391">
        <v>537</v>
      </c>
      <c r="B391">
        <v>38</v>
      </c>
      <c r="C391" t="s">
        <v>32</v>
      </c>
      <c r="D391">
        <v>0.88888888888888884</v>
      </c>
      <c r="E391">
        <v>23</v>
      </c>
      <c r="F391">
        <v>0.78947368421052633</v>
      </c>
      <c r="G391">
        <v>192</v>
      </c>
      <c r="H391">
        <v>0.70833333333333337</v>
      </c>
      <c r="I391">
        <v>9.7758101851851848E-6</v>
      </c>
      <c r="J391">
        <v>0.71875</v>
      </c>
      <c r="K391">
        <v>7.5942476851851853E-6</v>
      </c>
      <c r="L391">
        <v>0.65104166666666663</v>
      </c>
      <c r="M391">
        <v>0.72916666666666663</v>
      </c>
      <c r="N391" t="s">
        <v>33</v>
      </c>
      <c r="O391">
        <v>2</v>
      </c>
      <c r="P391">
        <v>148</v>
      </c>
      <c r="Q391">
        <v>3</v>
      </c>
      <c r="R391">
        <v>-2</v>
      </c>
      <c r="S391" t="s">
        <v>27</v>
      </c>
      <c r="T391">
        <v>1</v>
      </c>
      <c r="U391" t="b">
        <v>0</v>
      </c>
      <c r="V391">
        <f t="shared" si="24"/>
        <v>1.041666666666663E-2</v>
      </c>
      <c r="W391">
        <f t="shared" si="25"/>
        <v>-5.7291666666666741E-2</v>
      </c>
      <c r="X391">
        <f t="shared" si="26"/>
        <v>2.0833333333333259E-2</v>
      </c>
      <c r="Y391" cm="1">
        <f t="array" ref="Y391">_xlfn.IFS(X391&lt;W391,0,X391&lt;V391,0,"TRUE",1)</f>
        <v>1</v>
      </c>
      <c r="Z391">
        <f t="shared" si="27"/>
        <v>1</v>
      </c>
    </row>
    <row r="392" spans="1:26" x14ac:dyDescent="0.25">
      <c r="A392">
        <v>537</v>
      </c>
      <c r="B392">
        <v>38</v>
      </c>
      <c r="C392" t="s">
        <v>32</v>
      </c>
      <c r="D392">
        <v>0.88888888888888884</v>
      </c>
      <c r="E392">
        <v>23</v>
      </c>
      <c r="F392">
        <v>0.76315789473684215</v>
      </c>
      <c r="G392">
        <v>192</v>
      </c>
      <c r="H392">
        <v>0.72916666666666663</v>
      </c>
      <c r="I392">
        <v>1.0033912037037039E-5</v>
      </c>
      <c r="J392">
        <v>0.70833333333333337</v>
      </c>
      <c r="K392">
        <v>7.7243287037037035E-6</v>
      </c>
      <c r="L392">
        <v>0.69270833333333337</v>
      </c>
      <c r="M392">
        <v>0.72916666666666663</v>
      </c>
      <c r="N392" t="s">
        <v>33</v>
      </c>
      <c r="O392">
        <v>3</v>
      </c>
      <c r="P392">
        <v>15</v>
      </c>
      <c r="Q392">
        <v>1</v>
      </c>
      <c r="R392">
        <v>0.5</v>
      </c>
      <c r="S392" t="s">
        <v>27</v>
      </c>
      <c r="T392">
        <v>1</v>
      </c>
      <c r="U392" t="b">
        <v>1</v>
      </c>
      <c r="V392">
        <f t="shared" si="24"/>
        <v>-2.0833333333333259E-2</v>
      </c>
      <c r="W392">
        <f t="shared" si="25"/>
        <v>-3.6458333333333259E-2</v>
      </c>
      <c r="X392">
        <f t="shared" si="26"/>
        <v>0</v>
      </c>
      <c r="Y392" cm="1">
        <f t="array" ref="Y392">_xlfn.IFS(X392&lt;W392,0,X392&lt;V392,0,"TRUE",1)</f>
        <v>1</v>
      </c>
      <c r="Z392">
        <f t="shared" si="27"/>
        <v>0</v>
      </c>
    </row>
    <row r="393" spans="1:26" x14ac:dyDescent="0.25">
      <c r="A393">
        <v>537</v>
      </c>
      <c r="B393">
        <v>38</v>
      </c>
      <c r="C393" t="s">
        <v>32</v>
      </c>
      <c r="D393">
        <v>0.88888888888888884</v>
      </c>
      <c r="E393">
        <v>23</v>
      </c>
      <c r="F393">
        <v>0.76315789473684215</v>
      </c>
      <c r="G393">
        <v>192</v>
      </c>
      <c r="H393">
        <v>0.71875</v>
      </c>
      <c r="I393">
        <v>9.9211805555555552E-6</v>
      </c>
      <c r="J393">
        <v>0.70833333333333337</v>
      </c>
      <c r="K393">
        <v>7.4293055555555546E-6</v>
      </c>
      <c r="L393">
        <v>0.578125</v>
      </c>
      <c r="M393">
        <v>0.72395833333333337</v>
      </c>
      <c r="N393" t="s">
        <v>33</v>
      </c>
      <c r="O393">
        <v>3</v>
      </c>
      <c r="P393">
        <v>15</v>
      </c>
      <c r="Q393">
        <v>1</v>
      </c>
      <c r="R393">
        <v>-0.5</v>
      </c>
      <c r="S393" t="s">
        <v>27</v>
      </c>
      <c r="T393">
        <v>1</v>
      </c>
      <c r="U393" t="b">
        <v>1</v>
      </c>
      <c r="V393">
        <f t="shared" si="24"/>
        <v>-1.041666666666663E-2</v>
      </c>
      <c r="W393">
        <f t="shared" si="25"/>
        <v>-0.140625</v>
      </c>
      <c r="X393">
        <f t="shared" si="26"/>
        <v>5.2083333333333703E-3</v>
      </c>
      <c r="Y393" cm="1">
        <f t="array" ref="Y393">_xlfn.IFS(X393&lt;W393,0,X393&lt;V393,0,"TRUE",1)</f>
        <v>1</v>
      </c>
      <c r="Z393">
        <f t="shared" si="27"/>
        <v>1</v>
      </c>
    </row>
    <row r="394" spans="1:26" x14ac:dyDescent="0.25">
      <c r="A394">
        <v>537</v>
      </c>
      <c r="B394">
        <v>38</v>
      </c>
      <c r="C394" t="s">
        <v>32</v>
      </c>
      <c r="D394">
        <v>0.88888888888888884</v>
      </c>
      <c r="E394">
        <v>23</v>
      </c>
      <c r="F394">
        <v>0.78947368421052633</v>
      </c>
      <c r="G394">
        <v>192</v>
      </c>
      <c r="H394">
        <v>0.72395833333333337</v>
      </c>
      <c r="I394">
        <v>9.8244560185185172E-6</v>
      </c>
      <c r="J394">
        <v>0.71354166666666663</v>
      </c>
      <c r="K394">
        <v>7.6038194444444447E-6</v>
      </c>
      <c r="L394">
        <v>0.71875</v>
      </c>
      <c r="M394">
        <v>0.72916666666666663</v>
      </c>
      <c r="N394" t="s">
        <v>33</v>
      </c>
      <c r="O394">
        <v>3</v>
      </c>
      <c r="P394">
        <v>15</v>
      </c>
      <c r="Q394">
        <v>2</v>
      </c>
      <c r="R394">
        <v>1</v>
      </c>
      <c r="S394" t="s">
        <v>27</v>
      </c>
      <c r="T394">
        <v>1</v>
      </c>
      <c r="U394" t="b">
        <v>1</v>
      </c>
      <c r="V394">
        <f t="shared" si="24"/>
        <v>-1.0416666666666741E-2</v>
      </c>
      <c r="W394">
        <f t="shared" si="25"/>
        <v>-5.2083333333333703E-3</v>
      </c>
      <c r="X394">
        <f t="shared" si="26"/>
        <v>5.2083333333332593E-3</v>
      </c>
      <c r="Y394" cm="1">
        <f t="array" ref="Y394">_xlfn.IFS(X394&lt;W394,0,X394&lt;V394,0,"TRUE",1)</f>
        <v>1</v>
      </c>
      <c r="Z394">
        <f t="shared" si="27"/>
        <v>1</v>
      </c>
    </row>
    <row r="395" spans="1:26" x14ac:dyDescent="0.25">
      <c r="A395">
        <v>537</v>
      </c>
      <c r="B395">
        <v>38</v>
      </c>
      <c r="C395" t="s">
        <v>32</v>
      </c>
      <c r="D395">
        <v>0.88888888888888884</v>
      </c>
      <c r="E395">
        <v>23</v>
      </c>
      <c r="F395">
        <v>0.76315789473684215</v>
      </c>
      <c r="G395">
        <v>192</v>
      </c>
      <c r="H395">
        <v>0.71354166666666663</v>
      </c>
      <c r="I395">
        <v>1.000815972222222E-5</v>
      </c>
      <c r="J395">
        <v>0.74479166666666663</v>
      </c>
      <c r="K395">
        <v>7.5264351851851848E-6</v>
      </c>
      <c r="L395">
        <v>0.640625</v>
      </c>
      <c r="M395">
        <v>-1</v>
      </c>
      <c r="N395" t="s">
        <v>33</v>
      </c>
      <c r="O395">
        <v>3</v>
      </c>
      <c r="P395">
        <v>15</v>
      </c>
      <c r="Q395">
        <v>2</v>
      </c>
      <c r="R395">
        <v>-1</v>
      </c>
      <c r="S395" t="s">
        <v>27</v>
      </c>
      <c r="T395">
        <v>1</v>
      </c>
      <c r="U395" t="b">
        <v>1</v>
      </c>
      <c r="V395">
        <f t="shared" si="24"/>
        <v>3.125E-2</v>
      </c>
      <c r="W395">
        <f t="shared" si="25"/>
        <v>-7.291666666666663E-2</v>
      </c>
      <c r="X395">
        <f t="shared" si="26"/>
        <v>-1.7135416666666665</v>
      </c>
      <c r="Y395" cm="1">
        <f t="array" ref="Y395">_xlfn.IFS(X395&lt;W395,0,X395&lt;V395,0,"TRUE",1)</f>
        <v>0</v>
      </c>
      <c r="Z395">
        <f t="shared" si="27"/>
        <v>0</v>
      </c>
    </row>
    <row r="396" spans="1:26" x14ac:dyDescent="0.25">
      <c r="A396">
        <v>537</v>
      </c>
      <c r="B396">
        <v>38</v>
      </c>
      <c r="C396" t="s">
        <v>32</v>
      </c>
      <c r="D396">
        <v>0.88888888888888884</v>
      </c>
      <c r="E396">
        <v>23</v>
      </c>
      <c r="F396">
        <v>0.81578947368421051</v>
      </c>
      <c r="G396">
        <v>192</v>
      </c>
      <c r="H396">
        <v>0.72916666666666663</v>
      </c>
      <c r="I396">
        <v>9.6657060185185181E-6</v>
      </c>
      <c r="J396">
        <v>0.71354166666666663</v>
      </c>
      <c r="K396">
        <v>7.5928935185185182E-6</v>
      </c>
      <c r="L396">
        <v>0.703125</v>
      </c>
      <c r="M396">
        <v>0.72916666666666663</v>
      </c>
      <c r="N396" t="s">
        <v>33</v>
      </c>
      <c r="O396">
        <v>3</v>
      </c>
      <c r="P396">
        <v>15</v>
      </c>
      <c r="Q396">
        <v>3</v>
      </c>
      <c r="R396">
        <v>2</v>
      </c>
      <c r="S396" t="s">
        <v>27</v>
      </c>
      <c r="T396">
        <v>1</v>
      </c>
      <c r="U396" t="b">
        <v>1</v>
      </c>
      <c r="V396">
        <f t="shared" si="24"/>
        <v>-1.5625E-2</v>
      </c>
      <c r="W396">
        <f t="shared" si="25"/>
        <v>-2.604166666666663E-2</v>
      </c>
      <c r="X396">
        <f t="shared" si="26"/>
        <v>0</v>
      </c>
      <c r="Y396" cm="1">
        <f t="array" ref="Y396">_xlfn.IFS(X396&lt;W396,0,X396&lt;V396,0,"TRUE",1)</f>
        <v>1</v>
      </c>
      <c r="Z396">
        <f t="shared" si="27"/>
        <v>0</v>
      </c>
    </row>
    <row r="397" spans="1:26" x14ac:dyDescent="0.25">
      <c r="A397">
        <v>537</v>
      </c>
      <c r="B397">
        <v>38</v>
      </c>
      <c r="C397" t="s">
        <v>32</v>
      </c>
      <c r="D397">
        <v>0.88888888888888884</v>
      </c>
      <c r="E397">
        <v>23</v>
      </c>
      <c r="F397">
        <v>0.76315789473684215</v>
      </c>
      <c r="G397">
        <v>192</v>
      </c>
      <c r="H397">
        <v>0.71354166666666663</v>
      </c>
      <c r="I397">
        <v>9.8123611111111116E-6</v>
      </c>
      <c r="J397">
        <v>0.6875</v>
      </c>
      <c r="K397">
        <v>7.4902083333333332E-6</v>
      </c>
      <c r="L397">
        <v>0.609375</v>
      </c>
      <c r="M397">
        <v>-1</v>
      </c>
      <c r="N397" t="s">
        <v>33</v>
      </c>
      <c r="O397">
        <v>3</v>
      </c>
      <c r="P397">
        <v>15</v>
      </c>
      <c r="Q397">
        <v>3</v>
      </c>
      <c r="R397">
        <v>-2</v>
      </c>
      <c r="S397" t="s">
        <v>27</v>
      </c>
      <c r="T397">
        <v>1</v>
      </c>
      <c r="U397" t="b">
        <v>1</v>
      </c>
      <c r="V397">
        <f t="shared" si="24"/>
        <v>-2.604166666666663E-2</v>
      </c>
      <c r="W397">
        <f t="shared" si="25"/>
        <v>-0.10416666666666663</v>
      </c>
      <c r="X397">
        <f t="shared" si="26"/>
        <v>-1.7135416666666665</v>
      </c>
      <c r="Y397" cm="1">
        <f t="array" ref="Y397">_xlfn.IFS(X397&lt;W397,0,X397&lt;V397,0,"TRUE",1)</f>
        <v>0</v>
      </c>
      <c r="Z397">
        <f t="shared" si="27"/>
        <v>0</v>
      </c>
    </row>
    <row r="398" spans="1:26" x14ac:dyDescent="0.25">
      <c r="A398">
        <v>537</v>
      </c>
      <c r="B398">
        <v>38</v>
      </c>
      <c r="C398" t="s">
        <v>32</v>
      </c>
      <c r="D398">
        <v>0.88888888888888884</v>
      </c>
      <c r="E398">
        <v>23</v>
      </c>
      <c r="F398">
        <v>0.76315789473684215</v>
      </c>
      <c r="G398">
        <v>192</v>
      </c>
      <c r="H398">
        <v>0.72916666666666663</v>
      </c>
      <c r="I398">
        <v>1.006490740740741E-5</v>
      </c>
      <c r="J398">
        <v>0.71354166666666663</v>
      </c>
      <c r="K398">
        <v>7.6343865740740738E-6</v>
      </c>
      <c r="L398">
        <v>0.59375</v>
      </c>
      <c r="M398">
        <v>0.72916666666666663</v>
      </c>
      <c r="N398" t="s">
        <v>33</v>
      </c>
      <c r="O398">
        <v>3</v>
      </c>
      <c r="P398">
        <v>133</v>
      </c>
      <c r="Q398">
        <v>1</v>
      </c>
      <c r="R398">
        <v>0.5</v>
      </c>
      <c r="S398" t="s">
        <v>27</v>
      </c>
      <c r="T398">
        <v>1</v>
      </c>
      <c r="U398" t="b">
        <v>0</v>
      </c>
      <c r="V398">
        <f t="shared" si="24"/>
        <v>-1.5625E-2</v>
      </c>
      <c r="W398">
        <f t="shared" si="25"/>
        <v>-0.13541666666666663</v>
      </c>
      <c r="X398">
        <f t="shared" si="26"/>
        <v>0</v>
      </c>
      <c r="Y398" cm="1">
        <f t="array" ref="Y398">_xlfn.IFS(X398&lt;W398,0,X398&lt;V398,0,"TRUE",1)</f>
        <v>1</v>
      </c>
      <c r="Z398">
        <f t="shared" si="27"/>
        <v>0</v>
      </c>
    </row>
    <row r="399" spans="1:26" x14ac:dyDescent="0.25">
      <c r="A399">
        <v>537</v>
      </c>
      <c r="B399">
        <v>38</v>
      </c>
      <c r="C399" t="s">
        <v>32</v>
      </c>
      <c r="D399">
        <v>0.88888888888888884</v>
      </c>
      <c r="E399">
        <v>23</v>
      </c>
      <c r="F399">
        <v>0.76315789473684215</v>
      </c>
      <c r="G399">
        <v>192</v>
      </c>
      <c r="H399">
        <v>0.72916666666666663</v>
      </c>
      <c r="I399">
        <v>1.007252314814815E-5</v>
      </c>
      <c r="J399">
        <v>0.68229166666666663</v>
      </c>
      <c r="K399">
        <v>9.1650231481481469E-6</v>
      </c>
      <c r="L399">
        <v>0.640625</v>
      </c>
      <c r="M399">
        <v>0.72916666666666663</v>
      </c>
      <c r="N399" t="s">
        <v>33</v>
      </c>
      <c r="O399">
        <v>3</v>
      </c>
      <c r="P399">
        <v>133</v>
      </c>
      <c r="Q399">
        <v>1</v>
      </c>
      <c r="R399">
        <v>-0.5</v>
      </c>
      <c r="S399" t="s">
        <v>27</v>
      </c>
      <c r="T399">
        <v>1</v>
      </c>
      <c r="U399" t="b">
        <v>0</v>
      </c>
      <c r="V399">
        <f t="shared" si="24"/>
        <v>-4.6875E-2</v>
      </c>
      <c r="W399">
        <f t="shared" si="25"/>
        <v>-8.854166666666663E-2</v>
      </c>
      <c r="X399">
        <f t="shared" si="26"/>
        <v>0</v>
      </c>
      <c r="Y399" cm="1">
        <f t="array" ref="Y399">_xlfn.IFS(X399&lt;W399,0,X399&lt;V399,0,"TRUE",1)</f>
        <v>1</v>
      </c>
      <c r="Z399">
        <f t="shared" si="27"/>
        <v>0</v>
      </c>
    </row>
    <row r="400" spans="1:26" x14ac:dyDescent="0.25">
      <c r="A400">
        <v>537</v>
      </c>
      <c r="B400">
        <v>38</v>
      </c>
      <c r="C400" t="s">
        <v>32</v>
      </c>
      <c r="D400">
        <v>0.88888888888888884</v>
      </c>
      <c r="E400">
        <v>23</v>
      </c>
      <c r="F400">
        <v>0.76315789473684215</v>
      </c>
      <c r="G400">
        <v>192</v>
      </c>
      <c r="H400">
        <v>0.72916666666666663</v>
      </c>
      <c r="I400">
        <v>1.518534722222222E-5</v>
      </c>
      <c r="J400">
        <v>0.68229166666666663</v>
      </c>
      <c r="K400">
        <v>8.3934837962962958E-6</v>
      </c>
      <c r="L400">
        <v>0.578125</v>
      </c>
      <c r="M400">
        <v>0.72916666666666663</v>
      </c>
      <c r="N400" t="s">
        <v>33</v>
      </c>
      <c r="O400">
        <v>3</v>
      </c>
      <c r="P400">
        <v>133</v>
      </c>
      <c r="Q400">
        <v>2</v>
      </c>
      <c r="R400">
        <v>1</v>
      </c>
      <c r="S400" t="s">
        <v>27</v>
      </c>
      <c r="T400">
        <v>1</v>
      </c>
      <c r="U400" t="b">
        <v>0</v>
      </c>
      <c r="V400">
        <f t="shared" si="24"/>
        <v>-4.6875E-2</v>
      </c>
      <c r="W400">
        <f t="shared" si="25"/>
        <v>-0.15104166666666663</v>
      </c>
      <c r="X400">
        <f t="shared" si="26"/>
        <v>0</v>
      </c>
      <c r="Y400" cm="1">
        <f t="array" ref="Y400">_xlfn.IFS(X400&lt;W400,0,X400&lt;V400,0,"TRUE",1)</f>
        <v>1</v>
      </c>
      <c r="Z400">
        <f t="shared" si="27"/>
        <v>0</v>
      </c>
    </row>
    <row r="401" spans="1:26" x14ac:dyDescent="0.25">
      <c r="A401">
        <v>537</v>
      </c>
      <c r="B401">
        <v>38</v>
      </c>
      <c r="C401" t="s">
        <v>32</v>
      </c>
      <c r="D401">
        <v>0.88888888888888884</v>
      </c>
      <c r="E401">
        <v>23</v>
      </c>
      <c r="F401">
        <v>0.76315789473684215</v>
      </c>
      <c r="G401">
        <v>192</v>
      </c>
      <c r="H401">
        <v>0.72916666666666663</v>
      </c>
      <c r="I401">
        <v>1.063811342592593E-5</v>
      </c>
      <c r="J401">
        <v>0.68229166666666663</v>
      </c>
      <c r="K401">
        <v>8.1279976851851842E-6</v>
      </c>
      <c r="L401">
        <v>0.640625</v>
      </c>
      <c r="M401">
        <v>0.72916666666666663</v>
      </c>
      <c r="N401" t="s">
        <v>33</v>
      </c>
      <c r="O401">
        <v>3</v>
      </c>
      <c r="P401">
        <v>133</v>
      </c>
      <c r="Q401">
        <v>2</v>
      </c>
      <c r="R401">
        <v>-1</v>
      </c>
      <c r="S401" t="s">
        <v>27</v>
      </c>
      <c r="T401">
        <v>1</v>
      </c>
      <c r="U401" t="b">
        <v>0</v>
      </c>
      <c r="V401">
        <f t="shared" si="24"/>
        <v>-4.6875E-2</v>
      </c>
      <c r="W401">
        <f t="shared" si="25"/>
        <v>-8.854166666666663E-2</v>
      </c>
      <c r="X401">
        <f t="shared" si="26"/>
        <v>0</v>
      </c>
      <c r="Y401" cm="1">
        <f t="array" ref="Y401">_xlfn.IFS(X401&lt;W401,0,X401&lt;V401,0,"TRUE",1)</f>
        <v>1</v>
      </c>
      <c r="Z401">
        <f t="shared" si="27"/>
        <v>0</v>
      </c>
    </row>
    <row r="402" spans="1:26" x14ac:dyDescent="0.25">
      <c r="A402">
        <v>537</v>
      </c>
      <c r="B402">
        <v>38</v>
      </c>
      <c r="C402" t="s">
        <v>32</v>
      </c>
      <c r="D402">
        <v>0.88888888888888884</v>
      </c>
      <c r="E402">
        <v>23</v>
      </c>
      <c r="F402">
        <v>0.76315789473684215</v>
      </c>
      <c r="G402">
        <v>192</v>
      </c>
      <c r="H402">
        <v>0.72916666666666663</v>
      </c>
      <c r="I402">
        <v>1.000579861111111E-5</v>
      </c>
      <c r="J402">
        <v>0.69791666666666663</v>
      </c>
      <c r="K402">
        <v>9.9116435185185178E-6</v>
      </c>
      <c r="L402">
        <v>0.56770833333333337</v>
      </c>
      <c r="M402">
        <v>0.72916666666666663</v>
      </c>
      <c r="N402" t="s">
        <v>33</v>
      </c>
      <c r="O402">
        <v>3</v>
      </c>
      <c r="P402">
        <v>133</v>
      </c>
      <c r="Q402">
        <v>3</v>
      </c>
      <c r="R402">
        <v>2</v>
      </c>
      <c r="S402" t="s">
        <v>27</v>
      </c>
      <c r="T402">
        <v>1</v>
      </c>
      <c r="U402" t="b">
        <v>0</v>
      </c>
      <c r="V402">
        <f t="shared" si="24"/>
        <v>-3.125E-2</v>
      </c>
      <c r="W402">
        <f t="shared" si="25"/>
        <v>-0.16145833333333326</v>
      </c>
      <c r="X402">
        <f t="shared" si="26"/>
        <v>0</v>
      </c>
      <c r="Y402" cm="1">
        <f t="array" ref="Y402">_xlfn.IFS(X402&lt;W402,0,X402&lt;V402,0,"TRUE",1)</f>
        <v>1</v>
      </c>
      <c r="Z402">
        <f t="shared" si="27"/>
        <v>0</v>
      </c>
    </row>
    <row r="403" spans="1:26" x14ac:dyDescent="0.25">
      <c r="A403">
        <v>537</v>
      </c>
      <c r="B403">
        <v>38</v>
      </c>
      <c r="C403" t="s">
        <v>32</v>
      </c>
      <c r="D403">
        <v>0.88888888888888884</v>
      </c>
      <c r="E403">
        <v>23</v>
      </c>
      <c r="F403">
        <v>0.76315789473684215</v>
      </c>
      <c r="G403">
        <v>192</v>
      </c>
      <c r="H403">
        <v>0.72916666666666663</v>
      </c>
      <c r="I403">
        <v>1.1251493055555559E-5</v>
      </c>
      <c r="J403">
        <v>0.68229166666666663</v>
      </c>
      <c r="K403">
        <v>7.5043981481481479E-6</v>
      </c>
      <c r="L403">
        <v>0.5625</v>
      </c>
      <c r="M403">
        <v>0.72916666666666663</v>
      </c>
      <c r="N403" t="s">
        <v>33</v>
      </c>
      <c r="O403">
        <v>3</v>
      </c>
      <c r="P403">
        <v>133</v>
      </c>
      <c r="Q403">
        <v>3</v>
      </c>
      <c r="R403">
        <v>-2</v>
      </c>
      <c r="S403" t="s">
        <v>27</v>
      </c>
      <c r="T403">
        <v>1</v>
      </c>
      <c r="U403" t="b">
        <v>0</v>
      </c>
      <c r="V403">
        <f t="shared" si="24"/>
        <v>-4.6875E-2</v>
      </c>
      <c r="W403">
        <f t="shared" si="25"/>
        <v>-0.16666666666666663</v>
      </c>
      <c r="X403">
        <f t="shared" si="26"/>
        <v>0</v>
      </c>
      <c r="Y403" cm="1">
        <f t="array" ref="Y403">_xlfn.IFS(X403&lt;W403,0,X403&lt;V403,0,"TRUE",1)</f>
        <v>1</v>
      </c>
      <c r="Z403">
        <f t="shared" si="27"/>
        <v>0</v>
      </c>
    </row>
    <row r="407" spans="1:26" x14ac:dyDescent="0.25">
      <c r="U407" t="s">
        <v>34</v>
      </c>
      <c r="V407" s="7">
        <f>_xlfn.MINIFS(V$2:V$403,V$2:V$403,"&gt;-1")</f>
        <v>-6.25E-2</v>
      </c>
      <c r="W407" s="7">
        <f t="shared" ref="W407:X407" si="28">_xlfn.MINIFS(W$2:W$403,W$2:W$403,"&gt;-1")</f>
        <v>-0.18229166666666663</v>
      </c>
      <c r="X407" s="7">
        <f t="shared" si="28"/>
        <v>-0.34895833333333331</v>
      </c>
      <c r="Y407" s="8"/>
    </row>
    <row r="408" spans="1:26" x14ac:dyDescent="0.25">
      <c r="S408" t="s">
        <v>35</v>
      </c>
      <c r="U408" t="s">
        <v>36</v>
      </c>
      <c r="V408" s="7">
        <f>AVERAGEIFS(V$2:V$403,V$2:V$403,"&gt;-1")</f>
        <v>3.8492357721901307E-3</v>
      </c>
      <c r="W408" s="7">
        <f t="shared" ref="W408:Z408" si="29">AVERAGEIFS(W$2:W$403,W$2:W$403,"&gt;-1")</f>
        <v>-3.4448082527713253E-2</v>
      </c>
      <c r="X408" s="7">
        <f t="shared" si="29"/>
        <v>-3.1662235863977449E-2</v>
      </c>
      <c r="Y408" s="7">
        <f t="shared" si="29"/>
        <v>0.3308457711442786</v>
      </c>
      <c r="Z408" s="7">
        <f t="shared" si="29"/>
        <v>0.17164179104477612</v>
      </c>
    </row>
    <row r="409" spans="1:26" x14ac:dyDescent="0.25">
      <c r="U409" t="s">
        <v>37</v>
      </c>
      <c r="V409" s="7">
        <f>_xlfn.MAXIFS(V$2:V$403,V$2:V$403,"&gt;-1")</f>
        <v>0.27696793002915454</v>
      </c>
      <c r="W409" s="7">
        <f t="shared" ref="W409:X409" si="30">_xlfn.MAXIFS(W$2:W$403,W$2:W$403,"&gt;-1")</f>
        <v>0.37900874635568504</v>
      </c>
      <c r="X409" s="7">
        <f t="shared" si="30"/>
        <v>0.37900874635568504</v>
      </c>
      <c r="Y409" s="8"/>
    </row>
    <row r="410" spans="1:26" x14ac:dyDescent="0.25">
      <c r="V410" s="8"/>
      <c r="W410" s="8"/>
      <c r="X410" s="8"/>
      <c r="Y410" s="8"/>
    </row>
    <row r="411" spans="1:26" x14ac:dyDescent="0.25">
      <c r="U411" t="s">
        <v>34</v>
      </c>
      <c r="V411" s="7">
        <f>_xlfn.MINIFS(V$2:V$403,V$2:V$403,"&gt;-1",$O$2:$O$403,"&gt;0")</f>
        <v>-6.25E-2</v>
      </c>
      <c r="W411" s="7">
        <f t="shared" ref="W411:X411" si="31">_xlfn.MINIFS(W$2:W$403,W$2:W$403,"&gt;-1",$O$2:$O$403,"&gt;0")</f>
        <v>-0.18229166666666663</v>
      </c>
      <c r="X411" s="7">
        <f t="shared" si="31"/>
        <v>-0.34895833333333331</v>
      </c>
      <c r="Y411" s="8"/>
    </row>
    <row r="412" spans="1:26" x14ac:dyDescent="0.25">
      <c r="S412" t="s">
        <v>38</v>
      </c>
      <c r="U412" t="s">
        <v>36</v>
      </c>
      <c r="V412" s="7">
        <f>AVERAGEIFS(V$2:V$403,V$2:V$403,"&gt;-1",$O$2:$O$403,"&gt;0")</f>
        <v>1.3741493615604761E-3</v>
      </c>
      <c r="W412" s="7">
        <f t="shared" ref="W412:Z412" si="32">AVERAGEIFS(W$2:W$403,W$2:W$403,"&gt;-1",$O$2:$O$403,"&gt;0")</f>
        <v>-3.9414376348100987E-2</v>
      </c>
      <c r="X412" s="7">
        <f t="shared" si="32"/>
        <v>-3.6821001115662895E-2</v>
      </c>
      <c r="Y412" s="7">
        <f t="shared" si="32"/>
        <v>0.33597883597883599</v>
      </c>
      <c r="Z412" s="7">
        <f t="shared" si="32"/>
        <v>0.14285714285714285</v>
      </c>
    </row>
    <row r="413" spans="1:26" x14ac:dyDescent="0.25">
      <c r="U413" t="s">
        <v>37</v>
      </c>
      <c r="V413" s="7">
        <f>_xlfn.MAXIFS(V$2:V$403,V$2:V$403,"&gt;-1",$O$2:$O$403,"&gt;0")</f>
        <v>0.27696793002915454</v>
      </c>
      <c r="W413" s="7">
        <f t="shared" ref="W413:X413" si="33">_xlfn.MAXIFS(W$2:W$403,W$2:W$403,"&gt;-1",$O$2:$O$403,"&gt;0")</f>
        <v>0.32653061224489788</v>
      </c>
      <c r="X413" s="7">
        <f t="shared" si="33"/>
        <v>0.19241982507288624</v>
      </c>
      <c r="Y4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EA32-F384-4214-8645-F69301607E58}">
  <dimension ref="A1:Z400"/>
  <sheetViews>
    <sheetView topLeftCell="A375" workbookViewId="0">
      <selection activeCell="R400" sqref="R400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39</v>
      </c>
    </row>
    <row r="2" spans="1:26" x14ac:dyDescent="0.25">
      <c r="A2">
        <v>960</v>
      </c>
      <c r="B2">
        <v>205</v>
      </c>
      <c r="C2" t="s">
        <v>25</v>
      </c>
      <c r="D2">
        <v>1</v>
      </c>
      <c r="E2">
        <v>35</v>
      </c>
      <c r="F2">
        <v>0.87317073170731707</v>
      </c>
      <c r="G2">
        <v>206</v>
      </c>
      <c r="H2">
        <v>0.90291262135922334</v>
      </c>
      <c r="I2">
        <v>1.952755787037037E-5</v>
      </c>
      <c r="J2">
        <v>0.970873786407767</v>
      </c>
      <c r="K2">
        <v>9.0926388888888878E-6</v>
      </c>
      <c r="L2">
        <v>0.92718446601941751</v>
      </c>
      <c r="M2">
        <v>0.94174757281553401</v>
      </c>
      <c r="N2" t="s">
        <v>26</v>
      </c>
      <c r="O2">
        <v>0</v>
      </c>
      <c r="P2">
        <v>864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6.7961165048543659E-2</v>
      </c>
      <c r="W2">
        <f>L2-H2</f>
        <v>2.4271844660194164E-2</v>
      </c>
      <c r="X2">
        <f>M2-H2</f>
        <v>3.8834951456310662E-2</v>
      </c>
      <c r="Y2" cm="1">
        <f t="array" ref="Y2">_xlfn.IFS(X2&lt;W2,0,X2&lt;V2,0,"TRUE",1)</f>
        <v>0</v>
      </c>
      <c r="Z2">
        <f>IF(X2&gt;0,1,0)</f>
        <v>1</v>
      </c>
    </row>
    <row r="3" spans="1:26" x14ac:dyDescent="0.25">
      <c r="A3">
        <v>960</v>
      </c>
      <c r="B3">
        <v>205</v>
      </c>
      <c r="C3" t="s">
        <v>25</v>
      </c>
      <c r="D3">
        <v>1</v>
      </c>
      <c r="E3">
        <v>35</v>
      </c>
      <c r="F3">
        <v>0.92195121951219516</v>
      </c>
      <c r="G3">
        <v>206</v>
      </c>
      <c r="H3">
        <v>0.94660194174757284</v>
      </c>
      <c r="I3">
        <v>1.2399525462962959E-5</v>
      </c>
      <c r="J3">
        <v>0.9563106796116505</v>
      </c>
      <c r="K3">
        <v>8.1161574074074073E-6</v>
      </c>
      <c r="L3">
        <v>0.92718446601941751</v>
      </c>
      <c r="M3">
        <v>0.94174757281553401</v>
      </c>
      <c r="N3" t="s">
        <v>26</v>
      </c>
      <c r="O3">
        <v>0</v>
      </c>
      <c r="P3">
        <v>864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9.7087378640776656E-3</v>
      </c>
      <c r="W3">
        <f t="shared" ref="W3:W66" si="1">L3-H3</f>
        <v>-1.9417475728155331E-2</v>
      </c>
      <c r="X3">
        <f t="shared" ref="X3:X66" si="2">M3-H3</f>
        <v>-4.8543689320388328E-3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960</v>
      </c>
      <c r="B4">
        <v>205</v>
      </c>
      <c r="C4" t="s">
        <v>25</v>
      </c>
      <c r="D4">
        <v>1</v>
      </c>
      <c r="E4">
        <v>35</v>
      </c>
      <c r="F4">
        <v>0.71707317073170729</v>
      </c>
      <c r="G4">
        <v>206</v>
      </c>
      <c r="H4">
        <v>0.68446601941747576</v>
      </c>
      <c r="I4">
        <v>1.1603518518518519E-5</v>
      </c>
      <c r="J4">
        <v>0.95145631067961167</v>
      </c>
      <c r="K4">
        <v>7.7341550925925933E-6</v>
      </c>
      <c r="L4">
        <v>0.94660194174757284</v>
      </c>
      <c r="M4">
        <v>0.92233009708737868</v>
      </c>
      <c r="N4" t="s">
        <v>26</v>
      </c>
      <c r="O4">
        <v>0</v>
      </c>
      <c r="P4">
        <v>864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0.26699029126213591</v>
      </c>
      <c r="W4">
        <f t="shared" si="1"/>
        <v>0.26213592233009708</v>
      </c>
      <c r="X4">
        <f t="shared" si="2"/>
        <v>0.23786407766990292</v>
      </c>
      <c r="Y4" cm="1">
        <f t="array" ref="Y4">_xlfn.IFS(X4&lt;W4,0,X4&lt;V4,0,"TRUE",1)</f>
        <v>0</v>
      </c>
      <c r="Z4">
        <f t="shared" si="3"/>
        <v>1</v>
      </c>
    </row>
    <row r="5" spans="1:26" x14ac:dyDescent="0.25">
      <c r="A5">
        <v>960</v>
      </c>
      <c r="B5">
        <v>205</v>
      </c>
      <c r="C5" t="s">
        <v>25</v>
      </c>
      <c r="D5">
        <v>1</v>
      </c>
      <c r="E5">
        <v>35</v>
      </c>
      <c r="F5">
        <v>0.80975609756097566</v>
      </c>
      <c r="G5">
        <v>206</v>
      </c>
      <c r="H5">
        <v>0.83980582524271841</v>
      </c>
      <c r="I5">
        <v>1.097800925925926E-5</v>
      </c>
      <c r="J5">
        <v>0.96116504854368934</v>
      </c>
      <c r="K5">
        <v>7.4717361111111106E-6</v>
      </c>
      <c r="L5">
        <v>0.92233009708737868</v>
      </c>
      <c r="M5">
        <v>0.92718446601941751</v>
      </c>
      <c r="N5" t="s">
        <v>26</v>
      </c>
      <c r="O5">
        <v>0</v>
      </c>
      <c r="P5">
        <v>864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0.12135922330097093</v>
      </c>
      <c r="W5">
        <f t="shared" si="1"/>
        <v>8.2524271844660269E-2</v>
      </c>
      <c r="X5">
        <f t="shared" si="2"/>
        <v>8.7378640776699101E-2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960</v>
      </c>
      <c r="B6">
        <v>205</v>
      </c>
      <c r="C6" t="s">
        <v>25</v>
      </c>
      <c r="D6">
        <v>1</v>
      </c>
      <c r="E6">
        <v>35</v>
      </c>
      <c r="F6">
        <v>0.53658536585365857</v>
      </c>
      <c r="G6">
        <v>206</v>
      </c>
      <c r="H6">
        <v>0.53398058252427183</v>
      </c>
      <c r="I6">
        <v>1.1000682870370371E-5</v>
      </c>
      <c r="J6">
        <v>0.83009708737864074</v>
      </c>
      <c r="K6">
        <v>7.6039467592592599E-6</v>
      </c>
      <c r="L6">
        <v>0.92718446601941751</v>
      </c>
      <c r="M6">
        <v>0.93203883495145634</v>
      </c>
      <c r="N6" t="s">
        <v>26</v>
      </c>
      <c r="O6">
        <v>0</v>
      </c>
      <c r="P6">
        <v>864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0.29611650485436891</v>
      </c>
      <c r="W6">
        <f t="shared" si="1"/>
        <v>0.39320388349514568</v>
      </c>
      <c r="X6">
        <f t="shared" si="2"/>
        <v>0.39805825242718451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960</v>
      </c>
      <c r="B7">
        <v>205</v>
      </c>
      <c r="C7" t="s">
        <v>25</v>
      </c>
      <c r="D7">
        <v>1</v>
      </c>
      <c r="E7">
        <v>35</v>
      </c>
      <c r="F7">
        <v>0.63902439024390245</v>
      </c>
      <c r="G7">
        <v>206</v>
      </c>
      <c r="H7">
        <v>0.59223300970873782</v>
      </c>
      <c r="I7">
        <v>1.157768518518519E-5</v>
      </c>
      <c r="J7">
        <v>0.89320388349514568</v>
      </c>
      <c r="K7">
        <v>7.4857986111111118E-6</v>
      </c>
      <c r="L7">
        <v>0.93203883495145634</v>
      </c>
      <c r="M7">
        <v>0.95145631067961167</v>
      </c>
      <c r="N7" t="s">
        <v>26</v>
      </c>
      <c r="O7">
        <v>0</v>
      </c>
      <c r="P7">
        <v>864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0.30097087378640786</v>
      </c>
      <c r="W7">
        <f t="shared" si="1"/>
        <v>0.33980582524271852</v>
      </c>
      <c r="X7">
        <f t="shared" si="2"/>
        <v>0.35922330097087385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960</v>
      </c>
      <c r="B8">
        <v>205</v>
      </c>
      <c r="C8" t="s">
        <v>25</v>
      </c>
      <c r="D8">
        <v>1</v>
      </c>
      <c r="E8">
        <v>35</v>
      </c>
      <c r="F8">
        <v>0.88292682926829269</v>
      </c>
      <c r="G8">
        <v>206</v>
      </c>
      <c r="H8">
        <v>0.89805825242718451</v>
      </c>
      <c r="I8">
        <v>1.0672615740740741E-5</v>
      </c>
      <c r="J8">
        <v>0.9854368932038835</v>
      </c>
      <c r="K8">
        <v>7.5183564814814814E-6</v>
      </c>
      <c r="L8">
        <v>0.93203883495145634</v>
      </c>
      <c r="M8">
        <v>0.53883495145631066</v>
      </c>
      <c r="N8" t="s">
        <v>26</v>
      </c>
      <c r="O8">
        <v>1</v>
      </c>
      <c r="P8">
        <v>541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8.737864077669899E-2</v>
      </c>
      <c r="W8">
        <f t="shared" si="1"/>
        <v>3.398058252427183E-2</v>
      </c>
      <c r="X8">
        <f t="shared" si="2"/>
        <v>-0.35922330097087385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960</v>
      </c>
      <c r="B9">
        <v>205</v>
      </c>
      <c r="C9" t="s">
        <v>25</v>
      </c>
      <c r="D9">
        <v>1</v>
      </c>
      <c r="E9">
        <v>35</v>
      </c>
      <c r="F9">
        <v>0.96585365853658534</v>
      </c>
      <c r="G9">
        <v>206</v>
      </c>
      <c r="H9">
        <v>0.9854368932038835</v>
      </c>
      <c r="I9">
        <v>1.0264641203703699E-5</v>
      </c>
      <c r="J9">
        <v>0.9563106796116505</v>
      </c>
      <c r="K9">
        <v>7.4206018518518523E-6</v>
      </c>
      <c r="L9">
        <v>0.92718446601941751</v>
      </c>
      <c r="M9">
        <v>0.53883495145631066</v>
      </c>
      <c r="N9" t="s">
        <v>26</v>
      </c>
      <c r="O9">
        <v>1</v>
      </c>
      <c r="P9">
        <v>541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-2.9126213592232997E-2</v>
      </c>
      <c r="W9">
        <f t="shared" si="1"/>
        <v>-5.8252427184465994E-2</v>
      </c>
      <c r="X9">
        <f t="shared" si="2"/>
        <v>-0.44660194174757284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960</v>
      </c>
      <c r="B10">
        <v>205</v>
      </c>
      <c r="C10" t="s">
        <v>25</v>
      </c>
      <c r="D10">
        <v>1</v>
      </c>
      <c r="E10">
        <v>35</v>
      </c>
      <c r="F10">
        <v>0.73170731707317072</v>
      </c>
      <c r="G10">
        <v>206</v>
      </c>
      <c r="H10">
        <v>0.74757281553398058</v>
      </c>
      <c r="I10">
        <v>1.08228125E-5</v>
      </c>
      <c r="J10">
        <v>0.9563106796116505</v>
      </c>
      <c r="K10">
        <v>7.3229398148148148E-6</v>
      </c>
      <c r="L10">
        <v>0.92718446601941751</v>
      </c>
      <c r="M10">
        <v>0.53883495145631066</v>
      </c>
      <c r="N10" t="s">
        <v>26</v>
      </c>
      <c r="O10">
        <v>1</v>
      </c>
      <c r="P10">
        <v>541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0.20873786407766992</v>
      </c>
      <c r="W10">
        <f t="shared" si="1"/>
        <v>0.17961165048543692</v>
      </c>
      <c r="X10">
        <f t="shared" si="2"/>
        <v>-0.20873786407766992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960</v>
      </c>
      <c r="B11">
        <v>205</v>
      </c>
      <c r="C11" t="s">
        <v>25</v>
      </c>
      <c r="D11">
        <v>1</v>
      </c>
      <c r="E11">
        <v>35</v>
      </c>
      <c r="F11">
        <v>0.91219512195121955</v>
      </c>
      <c r="G11">
        <v>206</v>
      </c>
      <c r="H11">
        <v>0.87864077669902918</v>
      </c>
      <c r="I11">
        <v>1.064290509259259E-5</v>
      </c>
      <c r="J11">
        <v>0.90776699029126218</v>
      </c>
      <c r="K11">
        <v>7.4981481481481478E-6</v>
      </c>
      <c r="L11">
        <v>0.92233009708737868</v>
      </c>
      <c r="M11">
        <v>0.53883495145631066</v>
      </c>
      <c r="N11" t="s">
        <v>26</v>
      </c>
      <c r="O11">
        <v>1</v>
      </c>
      <c r="P11">
        <v>541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2.9126213592232997E-2</v>
      </c>
      <c r="W11">
        <f t="shared" si="1"/>
        <v>4.3689320388349495E-2</v>
      </c>
      <c r="X11">
        <f t="shared" si="2"/>
        <v>-0.33980582524271852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960</v>
      </c>
      <c r="B12">
        <v>205</v>
      </c>
      <c r="C12" t="s">
        <v>25</v>
      </c>
      <c r="D12">
        <v>1</v>
      </c>
      <c r="E12">
        <v>35</v>
      </c>
      <c r="F12">
        <v>0.59512195121951217</v>
      </c>
      <c r="G12">
        <v>206</v>
      </c>
      <c r="H12">
        <v>0.61650485436893199</v>
      </c>
      <c r="I12">
        <v>1.0893252314814819E-5</v>
      </c>
      <c r="J12">
        <v>0.9563106796116505</v>
      </c>
      <c r="K12">
        <v>7.4982523148148147E-6</v>
      </c>
      <c r="L12">
        <v>0.92233009708737868</v>
      </c>
      <c r="M12">
        <v>0.53883495145631066</v>
      </c>
      <c r="N12" t="s">
        <v>26</v>
      </c>
      <c r="O12">
        <v>1</v>
      </c>
      <c r="P12">
        <v>541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0.33980582524271852</v>
      </c>
      <c r="W12">
        <f t="shared" si="1"/>
        <v>0.30582524271844669</v>
      </c>
      <c r="X12">
        <f t="shared" si="2"/>
        <v>-7.7669902912621325E-2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960</v>
      </c>
      <c r="B13">
        <v>205</v>
      </c>
      <c r="C13" t="s">
        <v>25</v>
      </c>
      <c r="D13">
        <v>1</v>
      </c>
      <c r="E13">
        <v>35</v>
      </c>
      <c r="F13">
        <v>0.89268292682926831</v>
      </c>
      <c r="G13">
        <v>206</v>
      </c>
      <c r="H13">
        <v>0.8689320388349514</v>
      </c>
      <c r="I13">
        <v>1.09134375E-5</v>
      </c>
      <c r="J13">
        <v>0.90291262135922334</v>
      </c>
      <c r="K13">
        <v>7.299641203703704E-6</v>
      </c>
      <c r="L13">
        <v>0.95145631067961167</v>
      </c>
      <c r="M13">
        <v>0.53883495145631066</v>
      </c>
      <c r="N13" t="s">
        <v>26</v>
      </c>
      <c r="O13">
        <v>1</v>
      </c>
      <c r="P13">
        <v>541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3.3980582524271941E-2</v>
      </c>
      <c r="W13">
        <f t="shared" si="1"/>
        <v>8.2524271844660269E-2</v>
      </c>
      <c r="X13">
        <f t="shared" si="2"/>
        <v>-0.33009708737864074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960</v>
      </c>
      <c r="B14">
        <v>205</v>
      </c>
      <c r="C14" t="s">
        <v>25</v>
      </c>
      <c r="D14">
        <v>1</v>
      </c>
      <c r="E14">
        <v>35</v>
      </c>
      <c r="F14">
        <v>0.97560975609756095</v>
      </c>
      <c r="G14">
        <v>206</v>
      </c>
      <c r="H14">
        <v>0.98058252427184467</v>
      </c>
      <c r="I14">
        <v>1.025555555555555E-5</v>
      </c>
      <c r="J14">
        <v>0.99029126213592233</v>
      </c>
      <c r="K14">
        <v>7.4742592592592593E-6</v>
      </c>
      <c r="L14">
        <v>0.95145631067961167</v>
      </c>
      <c r="M14">
        <v>0.98058252427184467</v>
      </c>
      <c r="N14" t="s">
        <v>26</v>
      </c>
      <c r="O14">
        <v>1</v>
      </c>
      <c r="P14">
        <v>323</v>
      </c>
      <c r="Q14">
        <v>1</v>
      </c>
      <c r="R14">
        <v>0.5</v>
      </c>
      <c r="S14" t="s">
        <v>27</v>
      </c>
      <c r="T14">
        <v>1</v>
      </c>
      <c r="U14" t="b">
        <v>0</v>
      </c>
      <c r="V14">
        <f t="shared" si="0"/>
        <v>9.7087378640776656E-3</v>
      </c>
      <c r="W14">
        <f t="shared" si="1"/>
        <v>-2.9126213592232997E-2</v>
      </c>
      <c r="X14">
        <f t="shared" si="2"/>
        <v>0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960</v>
      </c>
      <c r="B15">
        <v>205</v>
      </c>
      <c r="C15" t="s">
        <v>25</v>
      </c>
      <c r="D15">
        <v>1</v>
      </c>
      <c r="E15">
        <v>35</v>
      </c>
      <c r="F15">
        <v>0.93170731707317078</v>
      </c>
      <c r="G15">
        <v>206</v>
      </c>
      <c r="H15">
        <v>0.92718446601941751</v>
      </c>
      <c r="I15">
        <v>1.0051620370370371E-5</v>
      </c>
      <c r="J15">
        <v>0.99029126213592233</v>
      </c>
      <c r="K15">
        <v>7.5757291666666669E-6</v>
      </c>
      <c r="L15">
        <v>0.92718446601941751</v>
      </c>
      <c r="M15">
        <v>0.98058252427184467</v>
      </c>
      <c r="N15" t="s">
        <v>26</v>
      </c>
      <c r="O15">
        <v>1</v>
      </c>
      <c r="P15">
        <v>323</v>
      </c>
      <c r="Q15">
        <v>1</v>
      </c>
      <c r="R15">
        <v>-0.5</v>
      </c>
      <c r="S15" t="s">
        <v>27</v>
      </c>
      <c r="T15">
        <v>1</v>
      </c>
      <c r="U15" t="b">
        <v>0</v>
      </c>
      <c r="V15">
        <f t="shared" si="0"/>
        <v>6.3106796116504826E-2</v>
      </c>
      <c r="W15">
        <f t="shared" si="1"/>
        <v>0</v>
      </c>
      <c r="X15">
        <f t="shared" si="2"/>
        <v>5.3398058252427161E-2</v>
      </c>
      <c r="Y15" cm="1">
        <f t="array" ref="Y15">_xlfn.IFS(X15&lt;W15,0,X15&lt;V15,0,"TRUE",1)</f>
        <v>0</v>
      </c>
      <c r="Z15">
        <f t="shared" si="3"/>
        <v>1</v>
      </c>
    </row>
    <row r="16" spans="1:26" x14ac:dyDescent="0.25">
      <c r="A16">
        <v>960</v>
      </c>
      <c r="B16">
        <v>205</v>
      </c>
      <c r="C16" t="s">
        <v>25</v>
      </c>
      <c r="D16">
        <v>1</v>
      </c>
      <c r="E16">
        <v>35</v>
      </c>
      <c r="F16">
        <v>0.97560975609756095</v>
      </c>
      <c r="G16">
        <v>206</v>
      </c>
      <c r="H16">
        <v>0.98058252427184467</v>
      </c>
      <c r="I16">
        <v>1.044053240740741E-5</v>
      </c>
      <c r="J16">
        <v>0.9854368932038835</v>
      </c>
      <c r="K16">
        <v>7.3227083333333327E-6</v>
      </c>
      <c r="L16">
        <v>0.94660194174757284</v>
      </c>
      <c r="M16">
        <v>0.98058252427184467</v>
      </c>
      <c r="N16" t="s">
        <v>26</v>
      </c>
      <c r="O16">
        <v>1</v>
      </c>
      <c r="P16">
        <v>323</v>
      </c>
      <c r="Q16">
        <v>2</v>
      </c>
      <c r="R16">
        <v>1</v>
      </c>
      <c r="S16" t="s">
        <v>27</v>
      </c>
      <c r="T16">
        <v>1</v>
      </c>
      <c r="U16" t="b">
        <v>0</v>
      </c>
      <c r="V16">
        <f t="shared" si="0"/>
        <v>4.8543689320388328E-3</v>
      </c>
      <c r="W16">
        <f t="shared" si="1"/>
        <v>-3.398058252427183E-2</v>
      </c>
      <c r="X16">
        <f t="shared" si="2"/>
        <v>0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960</v>
      </c>
      <c r="B17">
        <v>205</v>
      </c>
      <c r="C17" t="s">
        <v>25</v>
      </c>
      <c r="D17">
        <v>1</v>
      </c>
      <c r="E17">
        <v>35</v>
      </c>
      <c r="F17">
        <v>0.84878048780487803</v>
      </c>
      <c r="G17">
        <v>206</v>
      </c>
      <c r="H17">
        <v>0.89805825242718451</v>
      </c>
      <c r="I17">
        <v>1.035186342592593E-5</v>
      </c>
      <c r="J17">
        <v>0.9854368932038835</v>
      </c>
      <c r="K17">
        <v>7.3408680555555564E-6</v>
      </c>
      <c r="L17">
        <v>0.94660194174757284</v>
      </c>
      <c r="M17">
        <v>0.98058252427184467</v>
      </c>
      <c r="N17" t="s">
        <v>26</v>
      </c>
      <c r="O17">
        <v>1</v>
      </c>
      <c r="P17">
        <v>323</v>
      </c>
      <c r="Q17">
        <v>2</v>
      </c>
      <c r="R17">
        <v>-1</v>
      </c>
      <c r="S17" t="s">
        <v>27</v>
      </c>
      <c r="T17">
        <v>1</v>
      </c>
      <c r="U17" t="b">
        <v>0</v>
      </c>
      <c r="V17">
        <f t="shared" si="0"/>
        <v>8.737864077669899E-2</v>
      </c>
      <c r="W17">
        <f t="shared" si="1"/>
        <v>4.8543689320388328E-2</v>
      </c>
      <c r="X17">
        <f t="shared" si="2"/>
        <v>8.2524271844660158E-2</v>
      </c>
      <c r="Y17" cm="1">
        <f t="array" ref="Y17">_xlfn.IFS(X17&lt;W17,0,X17&lt;V17,0,"TRUE",1)</f>
        <v>0</v>
      </c>
      <c r="Z17">
        <f t="shared" si="3"/>
        <v>1</v>
      </c>
    </row>
    <row r="18" spans="1:26" x14ac:dyDescent="0.25">
      <c r="A18">
        <v>960</v>
      </c>
      <c r="B18">
        <v>205</v>
      </c>
      <c r="C18" t="s">
        <v>25</v>
      </c>
      <c r="D18">
        <v>1</v>
      </c>
      <c r="E18">
        <v>35</v>
      </c>
      <c r="F18">
        <v>0.97560975609756095</v>
      </c>
      <c r="G18">
        <v>206</v>
      </c>
      <c r="H18">
        <v>0.98058252427184467</v>
      </c>
      <c r="I18">
        <v>1.043664351851852E-5</v>
      </c>
      <c r="J18">
        <v>0.9854368932038835</v>
      </c>
      <c r="K18">
        <v>7.49287037037037E-6</v>
      </c>
      <c r="L18">
        <v>0.93689320388349517</v>
      </c>
      <c r="M18">
        <v>0.98058252427184467</v>
      </c>
      <c r="N18" t="s">
        <v>26</v>
      </c>
      <c r="O18">
        <v>1</v>
      </c>
      <c r="P18">
        <v>323</v>
      </c>
      <c r="Q18">
        <v>3</v>
      </c>
      <c r="R18">
        <v>2</v>
      </c>
      <c r="S18" t="s">
        <v>27</v>
      </c>
      <c r="T18">
        <v>1</v>
      </c>
      <c r="U18" t="b">
        <v>0</v>
      </c>
      <c r="V18">
        <f t="shared" si="0"/>
        <v>4.8543689320388328E-3</v>
      </c>
      <c r="W18">
        <f t="shared" si="1"/>
        <v>-4.3689320388349495E-2</v>
      </c>
      <c r="X18">
        <f t="shared" si="2"/>
        <v>0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960</v>
      </c>
      <c r="B19">
        <v>205</v>
      </c>
      <c r="C19" t="s">
        <v>25</v>
      </c>
      <c r="D19">
        <v>1</v>
      </c>
      <c r="E19">
        <v>35</v>
      </c>
      <c r="F19">
        <v>0.68292682926829273</v>
      </c>
      <c r="G19">
        <v>206</v>
      </c>
      <c r="H19">
        <v>0.73300970873786409</v>
      </c>
      <c r="I19">
        <v>1.029515046296296E-5</v>
      </c>
      <c r="J19">
        <v>0.97572815533980584</v>
      </c>
      <c r="K19">
        <v>7.3724652777777781E-6</v>
      </c>
      <c r="L19">
        <v>0.92718446601941751</v>
      </c>
      <c r="M19">
        <v>0.98058252427184467</v>
      </c>
      <c r="N19" t="s">
        <v>26</v>
      </c>
      <c r="O19">
        <v>1</v>
      </c>
      <c r="P19">
        <v>323</v>
      </c>
      <c r="Q19">
        <v>3</v>
      </c>
      <c r="R19">
        <v>-2</v>
      </c>
      <c r="S19" t="s">
        <v>27</v>
      </c>
      <c r="T19">
        <v>1</v>
      </c>
      <c r="U19" t="b">
        <v>0</v>
      </c>
      <c r="V19">
        <f t="shared" si="0"/>
        <v>0.24271844660194175</v>
      </c>
      <c r="W19">
        <f t="shared" si="1"/>
        <v>0.19417475728155342</v>
      </c>
      <c r="X19">
        <f t="shared" si="2"/>
        <v>0.24757281553398058</v>
      </c>
      <c r="Y19" cm="1">
        <f t="array" ref="Y19">_xlfn.IFS(X19&lt;W19,0,X19&lt;V19,0,"TRUE",1)</f>
        <v>1</v>
      </c>
      <c r="Z19">
        <f t="shared" si="3"/>
        <v>1</v>
      </c>
    </row>
    <row r="20" spans="1:26" x14ac:dyDescent="0.25">
      <c r="A20">
        <v>960</v>
      </c>
      <c r="B20">
        <v>205</v>
      </c>
      <c r="C20" t="s">
        <v>25</v>
      </c>
      <c r="D20">
        <v>1</v>
      </c>
      <c r="E20">
        <v>35</v>
      </c>
      <c r="F20">
        <v>0.87317073170731707</v>
      </c>
      <c r="G20">
        <v>206</v>
      </c>
      <c r="H20">
        <v>0.91262135922330101</v>
      </c>
      <c r="I20">
        <v>1.0531979166666669E-5</v>
      </c>
      <c r="J20">
        <v>0.96116504854368934</v>
      </c>
      <c r="K20">
        <v>7.3944097222222227E-6</v>
      </c>
      <c r="L20">
        <v>0.92718446601941751</v>
      </c>
      <c r="M20">
        <v>0.58252427184466016</v>
      </c>
      <c r="N20" t="s">
        <v>26</v>
      </c>
      <c r="O20">
        <v>2</v>
      </c>
      <c r="P20">
        <v>407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4.8543689320388328E-2</v>
      </c>
      <c r="W20">
        <f t="shared" si="1"/>
        <v>1.4563106796116498E-2</v>
      </c>
      <c r="X20">
        <f t="shared" si="2"/>
        <v>-0.33009708737864085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960</v>
      </c>
      <c r="B21">
        <v>205</v>
      </c>
      <c r="C21" t="s">
        <v>25</v>
      </c>
      <c r="D21">
        <v>1</v>
      </c>
      <c r="E21">
        <v>35</v>
      </c>
      <c r="F21">
        <v>0.94146341463414629</v>
      </c>
      <c r="G21">
        <v>206</v>
      </c>
      <c r="H21">
        <v>0.9563106796116505</v>
      </c>
      <c r="I21">
        <v>1.079986111111111E-5</v>
      </c>
      <c r="J21">
        <v>0.9563106796116505</v>
      </c>
      <c r="K21">
        <v>7.3555208333333344E-6</v>
      </c>
      <c r="L21">
        <v>0.94174757281553401</v>
      </c>
      <c r="M21">
        <v>0.57766990291262132</v>
      </c>
      <c r="N21" t="s">
        <v>26</v>
      </c>
      <c r="O21">
        <v>2</v>
      </c>
      <c r="P21">
        <v>407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0</v>
      </c>
      <c r="W21">
        <f t="shared" si="1"/>
        <v>-1.4563106796116498E-2</v>
      </c>
      <c r="X21">
        <f t="shared" si="2"/>
        <v>-0.37864077669902918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960</v>
      </c>
      <c r="B22">
        <v>205</v>
      </c>
      <c r="C22" t="s">
        <v>25</v>
      </c>
      <c r="D22">
        <v>1</v>
      </c>
      <c r="E22">
        <v>35</v>
      </c>
      <c r="F22">
        <v>0.73170731707317072</v>
      </c>
      <c r="G22">
        <v>206</v>
      </c>
      <c r="H22">
        <v>0.71844660194174759</v>
      </c>
      <c r="I22">
        <v>1.4317199074074069E-5</v>
      </c>
      <c r="J22">
        <v>0.95145631067961167</v>
      </c>
      <c r="K22">
        <v>1.160055555555556E-5</v>
      </c>
      <c r="L22">
        <v>0.89320388349514568</v>
      </c>
      <c r="M22">
        <v>0.57766990291262132</v>
      </c>
      <c r="N22" t="s">
        <v>26</v>
      </c>
      <c r="O22">
        <v>2</v>
      </c>
      <c r="P22">
        <v>407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0.23300970873786409</v>
      </c>
      <c r="W22">
        <f t="shared" si="1"/>
        <v>0.17475728155339809</v>
      </c>
      <c r="X22">
        <f t="shared" si="2"/>
        <v>-0.14077669902912626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960</v>
      </c>
      <c r="B23">
        <v>205</v>
      </c>
      <c r="C23" t="s">
        <v>25</v>
      </c>
      <c r="D23">
        <v>1</v>
      </c>
      <c r="E23">
        <v>35</v>
      </c>
      <c r="F23">
        <v>0.91219512195121955</v>
      </c>
      <c r="G23">
        <v>206</v>
      </c>
      <c r="H23">
        <v>0.93203883495145634</v>
      </c>
      <c r="I23">
        <v>1.069989583333333E-5</v>
      </c>
      <c r="J23">
        <v>0.96116504854368934</v>
      </c>
      <c r="K23">
        <v>7.3876504629629626E-6</v>
      </c>
      <c r="L23">
        <v>0.94660194174757284</v>
      </c>
      <c r="M23">
        <v>0.57766990291262132</v>
      </c>
      <c r="N23" t="s">
        <v>26</v>
      </c>
      <c r="O23">
        <v>2</v>
      </c>
      <c r="P23">
        <v>407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2.9126213592232997E-2</v>
      </c>
      <c r="W23">
        <f t="shared" si="1"/>
        <v>1.4563106796116498E-2</v>
      </c>
      <c r="X23">
        <f t="shared" si="2"/>
        <v>-0.35436893203883502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960</v>
      </c>
      <c r="B24">
        <v>205</v>
      </c>
      <c r="C24" t="s">
        <v>25</v>
      </c>
      <c r="D24">
        <v>1</v>
      </c>
      <c r="E24">
        <v>35</v>
      </c>
      <c r="F24">
        <v>0.56585365853658531</v>
      </c>
      <c r="G24">
        <v>206</v>
      </c>
      <c r="H24">
        <v>0.57766990291262132</v>
      </c>
      <c r="I24">
        <v>1.19671412037037E-5</v>
      </c>
      <c r="J24">
        <v>0.91747572815533984</v>
      </c>
      <c r="K24">
        <v>9.7179282407407402E-6</v>
      </c>
      <c r="L24">
        <v>0.85436893203883491</v>
      </c>
      <c r="M24">
        <v>0.57766990291262132</v>
      </c>
      <c r="N24" t="s">
        <v>26</v>
      </c>
      <c r="O24">
        <v>2</v>
      </c>
      <c r="P24">
        <v>407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0.33980582524271852</v>
      </c>
      <c r="W24">
        <f t="shared" si="1"/>
        <v>0.27669902912621358</v>
      </c>
      <c r="X24">
        <f t="shared" si="2"/>
        <v>0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960</v>
      </c>
      <c r="B25">
        <v>205</v>
      </c>
      <c r="C25" t="s">
        <v>25</v>
      </c>
      <c r="D25">
        <v>1</v>
      </c>
      <c r="E25">
        <v>35</v>
      </c>
      <c r="F25">
        <v>0.91219512195121955</v>
      </c>
      <c r="G25">
        <v>206</v>
      </c>
      <c r="H25">
        <v>0.93203883495145634</v>
      </c>
      <c r="I25">
        <v>1.446621527777778E-5</v>
      </c>
      <c r="J25">
        <v>0.97572815533980584</v>
      </c>
      <c r="K25">
        <v>7.9364120370370377E-6</v>
      </c>
      <c r="L25">
        <v>0.91747572815533984</v>
      </c>
      <c r="M25">
        <v>0.57766990291262132</v>
      </c>
      <c r="N25" t="s">
        <v>26</v>
      </c>
      <c r="O25">
        <v>2</v>
      </c>
      <c r="P25">
        <v>407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4.3689320388349495E-2</v>
      </c>
      <c r="W25">
        <f t="shared" si="1"/>
        <v>-1.4563106796116498E-2</v>
      </c>
      <c r="X25">
        <f t="shared" si="2"/>
        <v>-0.35436893203883502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960</v>
      </c>
      <c r="B26">
        <v>205</v>
      </c>
      <c r="C26" t="s">
        <v>25</v>
      </c>
      <c r="D26">
        <v>1</v>
      </c>
      <c r="E26">
        <v>35</v>
      </c>
      <c r="F26">
        <v>0.97560975609756095</v>
      </c>
      <c r="G26">
        <v>206</v>
      </c>
      <c r="H26">
        <v>0.98058252427184467</v>
      </c>
      <c r="I26">
        <v>1.0312164351851849E-5</v>
      </c>
      <c r="J26">
        <v>0.9854368932038835</v>
      </c>
      <c r="K26">
        <v>7.5113657407407401E-6</v>
      </c>
      <c r="L26">
        <v>0.93689320388349517</v>
      </c>
      <c r="M26">
        <v>0.94660194174757284</v>
      </c>
      <c r="N26" t="s">
        <v>26</v>
      </c>
      <c r="O26">
        <v>2</v>
      </c>
      <c r="P26">
        <v>134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4.8543689320388328E-3</v>
      </c>
      <c r="W26">
        <f t="shared" si="1"/>
        <v>-4.3689320388349495E-2</v>
      </c>
      <c r="X26">
        <f t="shared" si="2"/>
        <v>-3.398058252427183E-2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960</v>
      </c>
      <c r="B27">
        <v>205</v>
      </c>
      <c r="C27" t="s">
        <v>25</v>
      </c>
      <c r="D27">
        <v>1</v>
      </c>
      <c r="E27">
        <v>35</v>
      </c>
      <c r="F27">
        <v>0.97073170731707314</v>
      </c>
      <c r="G27">
        <v>206</v>
      </c>
      <c r="H27">
        <v>0.97572815533980584</v>
      </c>
      <c r="I27">
        <v>1.0468379629629629E-5</v>
      </c>
      <c r="J27">
        <v>0.97572815533980584</v>
      </c>
      <c r="K27">
        <v>7.4763773148148141E-6</v>
      </c>
      <c r="L27">
        <v>0.91747572815533984</v>
      </c>
      <c r="M27">
        <v>0.94660194174757284</v>
      </c>
      <c r="N27" t="s">
        <v>26</v>
      </c>
      <c r="O27">
        <v>2</v>
      </c>
      <c r="P27">
        <v>134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-5.8252427184465994E-2</v>
      </c>
      <c r="X27">
        <f t="shared" si="2"/>
        <v>-2.9126213592232997E-2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960</v>
      </c>
      <c r="B28">
        <v>205</v>
      </c>
      <c r="C28" t="s">
        <v>25</v>
      </c>
      <c r="D28">
        <v>1</v>
      </c>
      <c r="E28">
        <v>35</v>
      </c>
      <c r="F28">
        <v>0.96097560975609753</v>
      </c>
      <c r="G28">
        <v>206</v>
      </c>
      <c r="H28">
        <v>0.9563106796116505</v>
      </c>
      <c r="I28">
        <v>1.036271990740741E-5</v>
      </c>
      <c r="J28">
        <v>0.97572815533980584</v>
      </c>
      <c r="K28">
        <v>7.3713310185185194E-6</v>
      </c>
      <c r="L28">
        <v>0.94174757281553401</v>
      </c>
      <c r="M28">
        <v>0.94660194174757284</v>
      </c>
      <c r="N28" t="s">
        <v>26</v>
      </c>
      <c r="O28">
        <v>2</v>
      </c>
      <c r="P28">
        <v>134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1.9417475728155331E-2</v>
      </c>
      <c r="W28">
        <f t="shared" si="1"/>
        <v>-1.4563106796116498E-2</v>
      </c>
      <c r="X28">
        <f t="shared" si="2"/>
        <v>-9.7087378640776656E-3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960</v>
      </c>
      <c r="B29">
        <v>205</v>
      </c>
      <c r="C29" t="s">
        <v>25</v>
      </c>
      <c r="D29">
        <v>1</v>
      </c>
      <c r="E29">
        <v>35</v>
      </c>
      <c r="F29">
        <v>0.9463414634146341</v>
      </c>
      <c r="G29">
        <v>206</v>
      </c>
      <c r="H29">
        <v>0.9563106796116505</v>
      </c>
      <c r="I29">
        <v>1.0425671296296301E-5</v>
      </c>
      <c r="J29">
        <v>0.97572815533980584</v>
      </c>
      <c r="K29">
        <v>7.497291666666666E-6</v>
      </c>
      <c r="L29">
        <v>0.95145631067961167</v>
      </c>
      <c r="M29">
        <v>0.94660194174757284</v>
      </c>
      <c r="N29" t="s">
        <v>26</v>
      </c>
      <c r="O29">
        <v>2</v>
      </c>
      <c r="P29">
        <v>134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1.9417475728155331E-2</v>
      </c>
      <c r="W29">
        <f t="shared" si="1"/>
        <v>-4.8543689320388328E-3</v>
      </c>
      <c r="X29">
        <f t="shared" si="2"/>
        <v>-9.7087378640776656E-3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960</v>
      </c>
      <c r="B30">
        <v>205</v>
      </c>
      <c r="C30" t="s">
        <v>25</v>
      </c>
      <c r="D30">
        <v>1</v>
      </c>
      <c r="E30">
        <v>35</v>
      </c>
      <c r="F30">
        <v>0.9463414634146341</v>
      </c>
      <c r="G30">
        <v>206</v>
      </c>
      <c r="H30">
        <v>0.94660194174757284</v>
      </c>
      <c r="I30">
        <v>1.064853009259259E-5</v>
      </c>
      <c r="J30">
        <v>0.9563106796116505</v>
      </c>
      <c r="K30">
        <v>7.7144560185185188E-6</v>
      </c>
      <c r="L30">
        <v>0.91747572815533984</v>
      </c>
      <c r="M30">
        <v>0.94660194174757284</v>
      </c>
      <c r="N30" t="s">
        <v>26</v>
      </c>
      <c r="O30">
        <v>2</v>
      </c>
      <c r="P30">
        <v>134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9.7087378640776656E-3</v>
      </c>
      <c r="W30">
        <f t="shared" si="1"/>
        <v>-2.9126213592232997E-2</v>
      </c>
      <c r="X30">
        <f t="shared" si="2"/>
        <v>0</v>
      </c>
      <c r="Y30" cm="1">
        <f t="array" ref="Y30">_xlfn.IFS(X30&lt;W30,0,X30&lt;V30,0,"TRUE",1)</f>
        <v>0</v>
      </c>
      <c r="Z30">
        <f t="shared" si="3"/>
        <v>0</v>
      </c>
    </row>
    <row r="31" spans="1:26" x14ac:dyDescent="0.25">
      <c r="A31">
        <v>960</v>
      </c>
      <c r="B31">
        <v>205</v>
      </c>
      <c r="C31" t="s">
        <v>25</v>
      </c>
      <c r="D31">
        <v>1</v>
      </c>
      <c r="E31">
        <v>35</v>
      </c>
      <c r="F31">
        <v>0.89756097560975612</v>
      </c>
      <c r="G31">
        <v>206</v>
      </c>
      <c r="H31">
        <v>0.85922330097087374</v>
      </c>
      <c r="I31">
        <v>1.418E-5</v>
      </c>
      <c r="J31">
        <v>0.96116504854368934</v>
      </c>
      <c r="K31">
        <v>1.399061342592592E-5</v>
      </c>
      <c r="L31">
        <v>0.95145631067961167</v>
      </c>
      <c r="M31">
        <v>0.94660194174757284</v>
      </c>
      <c r="N31" t="s">
        <v>26</v>
      </c>
      <c r="O31">
        <v>2</v>
      </c>
      <c r="P31">
        <v>134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0.1019417475728156</v>
      </c>
      <c r="W31">
        <f t="shared" si="1"/>
        <v>9.2233009708737934E-2</v>
      </c>
      <c r="X31">
        <f t="shared" si="2"/>
        <v>8.7378640776699101E-2</v>
      </c>
      <c r="Y31" cm="1">
        <f t="array" ref="Y31">_xlfn.IFS(X31&lt;W31,0,X31&lt;V31,0,"TRUE",1)</f>
        <v>0</v>
      </c>
      <c r="Z31">
        <f t="shared" si="3"/>
        <v>1</v>
      </c>
    </row>
    <row r="32" spans="1:26" x14ac:dyDescent="0.25">
      <c r="A32">
        <v>960</v>
      </c>
      <c r="B32">
        <v>205</v>
      </c>
      <c r="C32" t="s">
        <v>25</v>
      </c>
      <c r="D32">
        <v>1</v>
      </c>
      <c r="E32">
        <v>35</v>
      </c>
      <c r="F32">
        <v>0.94146341463414629</v>
      </c>
      <c r="G32">
        <v>206</v>
      </c>
      <c r="H32">
        <v>0.96601941747572817</v>
      </c>
      <c r="I32">
        <v>1.356349537037037E-5</v>
      </c>
      <c r="J32">
        <v>0.99029126213592233</v>
      </c>
      <c r="K32">
        <v>1.406886574074074E-5</v>
      </c>
      <c r="L32">
        <v>0.92718446601941751</v>
      </c>
      <c r="M32">
        <v>0.94660194174757284</v>
      </c>
      <c r="N32" t="s">
        <v>26</v>
      </c>
      <c r="O32">
        <v>3</v>
      </c>
      <c r="P32">
        <v>25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2.4271844660194164E-2</v>
      </c>
      <c r="W32">
        <f t="shared" si="1"/>
        <v>-3.8834951456310662E-2</v>
      </c>
      <c r="X32">
        <f t="shared" si="2"/>
        <v>-1.9417475728155331E-2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960</v>
      </c>
      <c r="B33">
        <v>205</v>
      </c>
      <c r="C33" t="s">
        <v>25</v>
      </c>
      <c r="D33">
        <v>1</v>
      </c>
      <c r="E33">
        <v>35</v>
      </c>
      <c r="F33">
        <v>0.97560975609756095</v>
      </c>
      <c r="G33">
        <v>206</v>
      </c>
      <c r="H33">
        <v>0.9854368932038835</v>
      </c>
      <c r="I33">
        <v>1.062079861111111E-5</v>
      </c>
      <c r="J33">
        <v>0.99029126213592233</v>
      </c>
      <c r="K33">
        <v>8.400277777777777E-6</v>
      </c>
      <c r="L33">
        <v>0.93689320388349517</v>
      </c>
      <c r="M33">
        <v>0.94660194174757284</v>
      </c>
      <c r="N33" t="s">
        <v>26</v>
      </c>
      <c r="O33">
        <v>3</v>
      </c>
      <c r="P33">
        <v>25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4.8543689320388328E-3</v>
      </c>
      <c r="W33">
        <f t="shared" si="1"/>
        <v>-4.8543689320388328E-2</v>
      </c>
      <c r="X33">
        <f t="shared" si="2"/>
        <v>-3.8834951456310662E-2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960</v>
      </c>
      <c r="B34">
        <v>205</v>
      </c>
      <c r="C34" t="s">
        <v>25</v>
      </c>
      <c r="D34">
        <v>1</v>
      </c>
      <c r="E34">
        <v>35</v>
      </c>
      <c r="F34">
        <v>0.94146341463414629</v>
      </c>
      <c r="G34">
        <v>206</v>
      </c>
      <c r="H34">
        <v>0.94660194174757284</v>
      </c>
      <c r="I34">
        <v>1.2398252314814819E-5</v>
      </c>
      <c r="J34">
        <v>0.99029126213592233</v>
      </c>
      <c r="K34">
        <v>7.6812037037037038E-6</v>
      </c>
      <c r="L34">
        <v>0.95145631067961167</v>
      </c>
      <c r="M34">
        <v>0.94660194174757284</v>
      </c>
      <c r="N34" t="s">
        <v>26</v>
      </c>
      <c r="O34">
        <v>3</v>
      </c>
      <c r="P34">
        <v>25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4.3689320388349495E-2</v>
      </c>
      <c r="W34">
        <f t="shared" si="1"/>
        <v>4.8543689320388328E-3</v>
      </c>
      <c r="X34">
        <f t="shared" si="2"/>
        <v>0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960</v>
      </c>
      <c r="B35">
        <v>205</v>
      </c>
      <c r="C35" t="s">
        <v>25</v>
      </c>
      <c r="D35">
        <v>1</v>
      </c>
      <c r="E35">
        <v>35</v>
      </c>
      <c r="F35">
        <v>0.97560975609756095</v>
      </c>
      <c r="G35">
        <v>206</v>
      </c>
      <c r="H35">
        <v>0.9854368932038835</v>
      </c>
      <c r="I35">
        <v>1.019864583333333E-5</v>
      </c>
      <c r="J35">
        <v>0.99029126213592233</v>
      </c>
      <c r="K35">
        <v>7.3723495370370367E-6</v>
      </c>
      <c r="L35">
        <v>0.91747572815533984</v>
      </c>
      <c r="M35">
        <v>0.94660194174757284</v>
      </c>
      <c r="N35" t="s">
        <v>26</v>
      </c>
      <c r="O35">
        <v>3</v>
      </c>
      <c r="P35">
        <v>25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4.8543689320388328E-3</v>
      </c>
      <c r="W35">
        <f t="shared" si="1"/>
        <v>-6.7961165048543659E-2</v>
      </c>
      <c r="X35">
        <f t="shared" si="2"/>
        <v>-3.8834951456310662E-2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960</v>
      </c>
      <c r="B36">
        <v>205</v>
      </c>
      <c r="C36" t="s">
        <v>25</v>
      </c>
      <c r="D36">
        <v>1</v>
      </c>
      <c r="E36">
        <v>35</v>
      </c>
      <c r="F36">
        <v>0.94146341463414629</v>
      </c>
      <c r="G36">
        <v>206</v>
      </c>
      <c r="H36">
        <v>0.94660194174757284</v>
      </c>
      <c r="I36">
        <v>1.0191979166666669E-5</v>
      </c>
      <c r="J36">
        <v>0.99029126213592233</v>
      </c>
      <c r="K36">
        <v>7.6102893518518524E-6</v>
      </c>
      <c r="L36">
        <v>0.91747572815533984</v>
      </c>
      <c r="M36">
        <v>0.94660194174757284</v>
      </c>
      <c r="N36" t="s">
        <v>26</v>
      </c>
      <c r="O36">
        <v>3</v>
      </c>
      <c r="P36">
        <v>25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4.3689320388349495E-2</v>
      </c>
      <c r="W36">
        <f t="shared" si="1"/>
        <v>-2.9126213592232997E-2</v>
      </c>
      <c r="X36">
        <f t="shared" si="2"/>
        <v>0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960</v>
      </c>
      <c r="B37">
        <v>205</v>
      </c>
      <c r="C37" t="s">
        <v>25</v>
      </c>
      <c r="D37">
        <v>1</v>
      </c>
      <c r="E37">
        <v>35</v>
      </c>
      <c r="F37">
        <v>0.97560975609756095</v>
      </c>
      <c r="G37">
        <v>206</v>
      </c>
      <c r="H37">
        <v>0.9854368932038835</v>
      </c>
      <c r="I37">
        <v>1.0169560185185189E-5</v>
      </c>
      <c r="J37">
        <v>0.99029126213592233</v>
      </c>
      <c r="K37">
        <v>7.7558912037037024E-6</v>
      </c>
      <c r="L37">
        <v>0.92718446601941751</v>
      </c>
      <c r="M37">
        <v>0.94660194174757284</v>
      </c>
      <c r="N37" t="s">
        <v>26</v>
      </c>
      <c r="O37">
        <v>3</v>
      </c>
      <c r="P37">
        <v>25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4.8543689320388328E-3</v>
      </c>
      <c r="W37">
        <f t="shared" si="1"/>
        <v>-5.8252427184465994E-2</v>
      </c>
      <c r="X37">
        <f t="shared" si="2"/>
        <v>-3.8834951456310662E-2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960</v>
      </c>
      <c r="B38">
        <v>205</v>
      </c>
      <c r="C38" t="s">
        <v>25</v>
      </c>
      <c r="D38">
        <v>1</v>
      </c>
      <c r="E38">
        <v>35</v>
      </c>
      <c r="F38">
        <v>0.97560975609756095</v>
      </c>
      <c r="G38">
        <v>206</v>
      </c>
      <c r="H38">
        <v>0.99029126213592233</v>
      </c>
      <c r="I38">
        <v>1.0103946759259261E-5</v>
      </c>
      <c r="J38">
        <v>0.99514563106796117</v>
      </c>
      <c r="K38">
        <v>7.505347222222222E-6</v>
      </c>
      <c r="L38">
        <v>0.92233009708737868</v>
      </c>
      <c r="M38">
        <v>0.66990291262135926</v>
      </c>
      <c r="N38" t="s">
        <v>26</v>
      </c>
      <c r="O38">
        <v>3</v>
      </c>
      <c r="P38">
        <v>271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4.8543689320388328E-3</v>
      </c>
      <c r="W38">
        <f t="shared" si="1"/>
        <v>-6.7961165048543659E-2</v>
      </c>
      <c r="X38">
        <f t="shared" si="2"/>
        <v>-0.32038834951456308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960</v>
      </c>
      <c r="B39">
        <v>205</v>
      </c>
      <c r="C39" t="s">
        <v>25</v>
      </c>
      <c r="D39">
        <v>1</v>
      </c>
      <c r="E39">
        <v>35</v>
      </c>
      <c r="F39">
        <v>0.97560975609756095</v>
      </c>
      <c r="G39">
        <v>206</v>
      </c>
      <c r="H39">
        <v>0.96116504854368934</v>
      </c>
      <c r="I39">
        <v>1.0363692129629629E-5</v>
      </c>
      <c r="J39">
        <v>0.96601941747572817</v>
      </c>
      <c r="K39">
        <v>7.4945254629629623E-6</v>
      </c>
      <c r="L39">
        <v>0.94660194174757284</v>
      </c>
      <c r="M39">
        <v>0.66990291262135926</v>
      </c>
      <c r="N39" t="s">
        <v>26</v>
      </c>
      <c r="O39">
        <v>3</v>
      </c>
      <c r="P39">
        <v>271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4.8543689320388328E-3</v>
      </c>
      <c r="W39">
        <f t="shared" si="1"/>
        <v>-1.4563106796116498E-2</v>
      </c>
      <c r="X39">
        <f t="shared" si="2"/>
        <v>-0.29126213592233008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960</v>
      </c>
      <c r="B40">
        <v>205</v>
      </c>
      <c r="C40" t="s">
        <v>25</v>
      </c>
      <c r="D40">
        <v>1</v>
      </c>
      <c r="E40">
        <v>35</v>
      </c>
      <c r="F40">
        <v>0.96097560975609753</v>
      </c>
      <c r="G40">
        <v>206</v>
      </c>
      <c r="H40">
        <v>0.96601941747572817</v>
      </c>
      <c r="I40">
        <v>1.030857638888889E-5</v>
      </c>
      <c r="J40">
        <v>0.99514563106796117</v>
      </c>
      <c r="K40">
        <v>7.4937731481481483E-6</v>
      </c>
      <c r="L40">
        <v>0.92718446601941751</v>
      </c>
      <c r="M40">
        <v>0.66990291262135926</v>
      </c>
      <c r="N40" t="s">
        <v>26</v>
      </c>
      <c r="O40">
        <v>3</v>
      </c>
      <c r="P40">
        <v>271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2.9126213592232997E-2</v>
      </c>
      <c r="W40">
        <f t="shared" si="1"/>
        <v>-3.8834951456310662E-2</v>
      </c>
      <c r="X40">
        <f t="shared" si="2"/>
        <v>-0.29611650485436891</v>
      </c>
      <c r="Y40" cm="1">
        <f t="array" ref="Y40">_xlfn.IFS(X40&lt;W40,0,X40&lt;V40,0,"TRUE",1)</f>
        <v>0</v>
      </c>
      <c r="Z40">
        <f t="shared" si="3"/>
        <v>0</v>
      </c>
    </row>
    <row r="41" spans="1:26" x14ac:dyDescent="0.25">
      <c r="A41">
        <v>960</v>
      </c>
      <c r="B41">
        <v>205</v>
      </c>
      <c r="C41" t="s">
        <v>25</v>
      </c>
      <c r="D41">
        <v>1</v>
      </c>
      <c r="E41">
        <v>35</v>
      </c>
      <c r="F41">
        <v>0.97560975609756095</v>
      </c>
      <c r="G41">
        <v>206</v>
      </c>
      <c r="H41">
        <v>0.96116504854368934</v>
      </c>
      <c r="I41">
        <v>1.018791666666667E-5</v>
      </c>
      <c r="J41">
        <v>0.96601941747572817</v>
      </c>
      <c r="K41">
        <v>7.7500347222222224E-6</v>
      </c>
      <c r="L41">
        <v>0.92233009708737868</v>
      </c>
      <c r="M41">
        <v>0.66990291262135926</v>
      </c>
      <c r="N41" t="s">
        <v>26</v>
      </c>
      <c r="O41">
        <v>3</v>
      </c>
      <c r="P41">
        <v>271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4.8543689320388328E-3</v>
      </c>
      <c r="W41">
        <f t="shared" si="1"/>
        <v>-3.8834951456310662E-2</v>
      </c>
      <c r="X41">
        <f t="shared" si="2"/>
        <v>-0.29126213592233008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960</v>
      </c>
      <c r="B42">
        <v>205</v>
      </c>
      <c r="C42" t="s">
        <v>25</v>
      </c>
      <c r="D42">
        <v>1</v>
      </c>
      <c r="E42">
        <v>35</v>
      </c>
      <c r="F42">
        <v>0.80487804878048785</v>
      </c>
      <c r="G42">
        <v>206</v>
      </c>
      <c r="H42">
        <v>0.83495145631067957</v>
      </c>
      <c r="I42">
        <v>1.331634259259259E-5</v>
      </c>
      <c r="J42">
        <v>0.98058252427184467</v>
      </c>
      <c r="K42">
        <v>8.915243055555556E-6</v>
      </c>
      <c r="L42">
        <v>0.93203883495145634</v>
      </c>
      <c r="M42">
        <v>0.66990291262135926</v>
      </c>
      <c r="N42" t="s">
        <v>26</v>
      </c>
      <c r="O42">
        <v>3</v>
      </c>
      <c r="P42">
        <v>271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0.14563106796116509</v>
      </c>
      <c r="W42">
        <f t="shared" si="1"/>
        <v>9.7087378640776767E-2</v>
      </c>
      <c r="X42">
        <f t="shared" si="2"/>
        <v>-0.16504854368932032</v>
      </c>
      <c r="Y42" cm="1">
        <f t="array" ref="Y42">_xlfn.IFS(X42&lt;W42,0,X42&lt;V42,0,"TRUE",1)</f>
        <v>0</v>
      </c>
      <c r="Z42">
        <f t="shared" si="3"/>
        <v>0</v>
      </c>
    </row>
    <row r="43" spans="1:26" x14ac:dyDescent="0.25">
      <c r="A43">
        <v>960</v>
      </c>
      <c r="B43">
        <v>205</v>
      </c>
      <c r="C43" t="s">
        <v>25</v>
      </c>
      <c r="D43">
        <v>1</v>
      </c>
      <c r="E43">
        <v>35</v>
      </c>
      <c r="F43">
        <v>0.97560975609756095</v>
      </c>
      <c r="G43">
        <v>206</v>
      </c>
      <c r="H43">
        <v>0.96116504854368934</v>
      </c>
      <c r="I43">
        <v>1.012777777777778E-5</v>
      </c>
      <c r="J43">
        <v>0.96601941747572817</v>
      </c>
      <c r="K43">
        <v>7.5020601851851864E-6</v>
      </c>
      <c r="L43">
        <v>0.93203883495145634</v>
      </c>
      <c r="M43">
        <v>0.66990291262135926</v>
      </c>
      <c r="N43" t="s">
        <v>26</v>
      </c>
      <c r="O43">
        <v>3</v>
      </c>
      <c r="P43">
        <v>271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4.8543689320388328E-3</v>
      </c>
      <c r="W43">
        <f t="shared" si="1"/>
        <v>-2.9126213592232997E-2</v>
      </c>
      <c r="X43">
        <f t="shared" si="2"/>
        <v>-0.29126213592233008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960</v>
      </c>
      <c r="B44">
        <v>205</v>
      </c>
      <c r="C44" t="s">
        <v>25</v>
      </c>
      <c r="D44">
        <v>1</v>
      </c>
      <c r="E44">
        <v>35</v>
      </c>
      <c r="F44">
        <v>0.96097560975609753</v>
      </c>
      <c r="G44">
        <v>206</v>
      </c>
      <c r="H44">
        <v>0.9563106796116505</v>
      </c>
      <c r="I44">
        <v>1.0193206018518519E-5</v>
      </c>
      <c r="J44">
        <v>0.970873786407767</v>
      </c>
      <c r="K44">
        <v>7.4067939814814824E-6</v>
      </c>
      <c r="L44">
        <v>0.93203883495145634</v>
      </c>
      <c r="M44">
        <v>0.89320388349514568</v>
      </c>
      <c r="N44" t="s">
        <v>26</v>
      </c>
      <c r="O44">
        <v>3</v>
      </c>
      <c r="P44">
        <v>136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1.4563106796116498E-2</v>
      </c>
      <c r="W44">
        <f t="shared" si="1"/>
        <v>-2.4271844660194164E-2</v>
      </c>
      <c r="X44">
        <f t="shared" si="2"/>
        <v>-6.3106796116504826E-2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960</v>
      </c>
      <c r="B45">
        <v>205</v>
      </c>
      <c r="C45" t="s">
        <v>25</v>
      </c>
      <c r="D45">
        <v>1</v>
      </c>
      <c r="E45">
        <v>35</v>
      </c>
      <c r="F45">
        <v>0.97073170731707314</v>
      </c>
      <c r="G45">
        <v>206</v>
      </c>
      <c r="H45">
        <v>0.96601941747572817</v>
      </c>
      <c r="I45">
        <v>1.0197835648148149E-5</v>
      </c>
      <c r="J45">
        <v>0.9854368932038835</v>
      </c>
      <c r="K45">
        <v>7.3936689814814807E-6</v>
      </c>
      <c r="L45">
        <v>0.9563106796116505</v>
      </c>
      <c r="M45">
        <v>0.89320388349514568</v>
      </c>
      <c r="N45" t="s">
        <v>26</v>
      </c>
      <c r="O45">
        <v>3</v>
      </c>
      <c r="P45">
        <v>136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1.9417475728155331E-2</v>
      </c>
      <c r="W45">
        <f t="shared" si="1"/>
        <v>-9.7087378640776656E-3</v>
      </c>
      <c r="X45">
        <f t="shared" si="2"/>
        <v>-7.2815533980582492E-2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960</v>
      </c>
      <c r="B46">
        <v>205</v>
      </c>
      <c r="C46" t="s">
        <v>25</v>
      </c>
      <c r="D46">
        <v>1</v>
      </c>
      <c r="E46">
        <v>35</v>
      </c>
      <c r="F46">
        <v>0.92682926829268297</v>
      </c>
      <c r="G46">
        <v>206</v>
      </c>
      <c r="H46">
        <v>0.90776699029126218</v>
      </c>
      <c r="I46">
        <v>1.0360925925925931E-5</v>
      </c>
      <c r="J46">
        <v>0.94174757281553401</v>
      </c>
      <c r="K46">
        <v>7.5056597222222218E-6</v>
      </c>
      <c r="L46">
        <v>0.89320388349514568</v>
      </c>
      <c r="M46">
        <v>0.89320388349514568</v>
      </c>
      <c r="N46" t="s">
        <v>26</v>
      </c>
      <c r="O46">
        <v>3</v>
      </c>
      <c r="P46">
        <v>136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3.398058252427183E-2</v>
      </c>
      <c r="W46">
        <f t="shared" si="1"/>
        <v>-1.4563106796116498E-2</v>
      </c>
      <c r="X46">
        <f t="shared" si="2"/>
        <v>-1.4563106796116498E-2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960</v>
      </c>
      <c r="B47">
        <v>205</v>
      </c>
      <c r="C47" t="s">
        <v>25</v>
      </c>
      <c r="D47">
        <v>1</v>
      </c>
      <c r="E47">
        <v>35</v>
      </c>
      <c r="F47">
        <v>0.94146341463414629</v>
      </c>
      <c r="G47">
        <v>206</v>
      </c>
      <c r="H47">
        <v>0.94174757281553401</v>
      </c>
      <c r="I47">
        <v>1.102038194444445E-5</v>
      </c>
      <c r="J47">
        <v>0.97572815533980584</v>
      </c>
      <c r="K47">
        <v>7.4973842592592592E-6</v>
      </c>
      <c r="L47">
        <v>0.94660194174757284</v>
      </c>
      <c r="M47">
        <v>0.89320388349514568</v>
      </c>
      <c r="N47" t="s">
        <v>26</v>
      </c>
      <c r="O47">
        <v>3</v>
      </c>
      <c r="P47">
        <v>136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3.398058252427183E-2</v>
      </c>
      <c r="W47">
        <f t="shared" si="1"/>
        <v>4.8543689320388328E-3</v>
      </c>
      <c r="X47">
        <f t="shared" si="2"/>
        <v>-4.8543689320388328E-2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960</v>
      </c>
      <c r="B48">
        <v>205</v>
      </c>
      <c r="C48" t="s">
        <v>25</v>
      </c>
      <c r="D48">
        <v>1</v>
      </c>
      <c r="E48">
        <v>35</v>
      </c>
      <c r="F48">
        <v>0.8878048780487805</v>
      </c>
      <c r="G48">
        <v>206</v>
      </c>
      <c r="H48">
        <v>0.89320388349514568</v>
      </c>
      <c r="I48">
        <v>1.145737268518519E-5</v>
      </c>
      <c r="J48">
        <v>0.9563106796116505</v>
      </c>
      <c r="K48">
        <v>8.1192129629629633E-6</v>
      </c>
      <c r="L48">
        <v>0.89805825242718451</v>
      </c>
      <c r="M48">
        <v>0.89320388349514568</v>
      </c>
      <c r="N48" t="s">
        <v>26</v>
      </c>
      <c r="O48">
        <v>3</v>
      </c>
      <c r="P48">
        <v>136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6.3106796116504826E-2</v>
      </c>
      <c r="W48">
        <f t="shared" si="1"/>
        <v>4.8543689320388328E-3</v>
      </c>
      <c r="X48">
        <f t="shared" si="2"/>
        <v>0</v>
      </c>
      <c r="Y48" cm="1">
        <f t="array" ref="Y48">_xlfn.IFS(X48&lt;W48,0,X48&lt;V48,0,"TRUE",1)</f>
        <v>0</v>
      </c>
      <c r="Z48">
        <f t="shared" si="3"/>
        <v>0</v>
      </c>
    </row>
    <row r="49" spans="1:26" x14ac:dyDescent="0.25">
      <c r="A49">
        <v>960</v>
      </c>
      <c r="B49">
        <v>205</v>
      </c>
      <c r="C49" t="s">
        <v>25</v>
      </c>
      <c r="D49">
        <v>1</v>
      </c>
      <c r="E49">
        <v>35</v>
      </c>
      <c r="F49">
        <v>0.91219512195121955</v>
      </c>
      <c r="G49">
        <v>206</v>
      </c>
      <c r="H49">
        <v>0.93203883495145634</v>
      </c>
      <c r="I49">
        <v>1.0803229166666669E-5</v>
      </c>
      <c r="J49">
        <v>0.95145631067961167</v>
      </c>
      <c r="K49">
        <v>8.3462731481481491E-6</v>
      </c>
      <c r="L49">
        <v>0.94174757281553401</v>
      </c>
      <c r="M49">
        <v>0.89320388349514568</v>
      </c>
      <c r="N49" t="s">
        <v>26</v>
      </c>
      <c r="O49">
        <v>3</v>
      </c>
      <c r="P49">
        <v>136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1.9417475728155331E-2</v>
      </c>
      <c r="W49">
        <f t="shared" si="1"/>
        <v>9.7087378640776656E-3</v>
      </c>
      <c r="X49">
        <f t="shared" si="2"/>
        <v>-3.8834951456310662E-2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960</v>
      </c>
      <c r="B50">
        <v>205</v>
      </c>
      <c r="C50" t="s">
        <v>25</v>
      </c>
      <c r="D50">
        <v>1</v>
      </c>
      <c r="E50">
        <v>35</v>
      </c>
      <c r="F50">
        <v>0.94146341463414629</v>
      </c>
      <c r="G50">
        <v>206</v>
      </c>
      <c r="H50">
        <v>0.94660194174757284</v>
      </c>
      <c r="I50">
        <v>1.243121527777778E-5</v>
      </c>
      <c r="J50">
        <v>0.96601941747572817</v>
      </c>
      <c r="K50">
        <v>1.2846909722222219E-5</v>
      </c>
      <c r="L50">
        <v>0.90291262135922334</v>
      </c>
      <c r="M50">
        <v>0.90291262135922334</v>
      </c>
      <c r="N50" t="s">
        <v>26</v>
      </c>
      <c r="O50">
        <v>4</v>
      </c>
      <c r="P50">
        <v>75</v>
      </c>
      <c r="Q50">
        <v>1</v>
      </c>
      <c r="R50">
        <v>0.5</v>
      </c>
      <c r="S50" t="s">
        <v>27</v>
      </c>
      <c r="T50">
        <v>1</v>
      </c>
      <c r="U50" t="b">
        <v>1</v>
      </c>
      <c r="V50">
        <f t="shared" si="0"/>
        <v>1.9417475728155331E-2</v>
      </c>
      <c r="W50">
        <f t="shared" si="1"/>
        <v>-4.3689320388349495E-2</v>
      </c>
      <c r="X50">
        <f t="shared" si="2"/>
        <v>-4.3689320388349495E-2</v>
      </c>
      <c r="Y50" cm="1">
        <f t="array" ref="Y50">_xlfn.IFS(X50&lt;W50,0,X50&lt;V50,0,"TRUE",1)</f>
        <v>0</v>
      </c>
      <c r="Z50">
        <f t="shared" si="3"/>
        <v>0</v>
      </c>
    </row>
    <row r="51" spans="1:26" x14ac:dyDescent="0.25">
      <c r="A51">
        <v>960</v>
      </c>
      <c r="B51">
        <v>205</v>
      </c>
      <c r="C51" t="s">
        <v>25</v>
      </c>
      <c r="D51">
        <v>1</v>
      </c>
      <c r="E51">
        <v>35</v>
      </c>
      <c r="F51">
        <v>0.97560975609756095</v>
      </c>
      <c r="G51">
        <v>206</v>
      </c>
      <c r="H51">
        <v>0.9854368932038835</v>
      </c>
      <c r="I51">
        <v>1.213923611111111E-5</v>
      </c>
      <c r="J51">
        <v>0.99029126213592233</v>
      </c>
      <c r="K51">
        <v>9.2610185185185175E-6</v>
      </c>
      <c r="L51">
        <v>0.9563106796116505</v>
      </c>
      <c r="M51">
        <v>0.90291262135922334</v>
      </c>
      <c r="N51" t="s">
        <v>26</v>
      </c>
      <c r="O51">
        <v>4</v>
      </c>
      <c r="P51">
        <v>75</v>
      </c>
      <c r="Q51">
        <v>1</v>
      </c>
      <c r="R51">
        <v>-0.5</v>
      </c>
      <c r="S51" t="s">
        <v>27</v>
      </c>
      <c r="T51">
        <v>1</v>
      </c>
      <c r="U51" t="b">
        <v>1</v>
      </c>
      <c r="V51">
        <f t="shared" si="0"/>
        <v>4.8543689320388328E-3</v>
      </c>
      <c r="W51">
        <f t="shared" si="1"/>
        <v>-2.9126213592232997E-2</v>
      </c>
      <c r="X51">
        <f t="shared" si="2"/>
        <v>-8.2524271844660158E-2</v>
      </c>
      <c r="Y51" cm="1">
        <f t="array" ref="Y51">_xlfn.IFS(X51&lt;W51,0,X51&lt;V51,0,"TRUE",1)</f>
        <v>0</v>
      </c>
      <c r="Z51">
        <f t="shared" si="3"/>
        <v>0</v>
      </c>
    </row>
    <row r="52" spans="1:26" x14ac:dyDescent="0.25">
      <c r="A52">
        <v>960</v>
      </c>
      <c r="B52">
        <v>205</v>
      </c>
      <c r="C52" t="s">
        <v>25</v>
      </c>
      <c r="D52">
        <v>1</v>
      </c>
      <c r="E52">
        <v>35</v>
      </c>
      <c r="F52">
        <v>0.90243902439024393</v>
      </c>
      <c r="G52">
        <v>206</v>
      </c>
      <c r="H52">
        <v>0.90291262135922334</v>
      </c>
      <c r="I52">
        <v>1.1157280092592589E-5</v>
      </c>
      <c r="J52">
        <v>0.9563106796116505</v>
      </c>
      <c r="K52">
        <v>7.5045254629629639E-6</v>
      </c>
      <c r="L52">
        <v>0.90291262135922334</v>
      </c>
      <c r="M52">
        <v>0.90291262135922334</v>
      </c>
      <c r="N52" t="s">
        <v>26</v>
      </c>
      <c r="O52">
        <v>4</v>
      </c>
      <c r="P52">
        <v>75</v>
      </c>
      <c r="Q52">
        <v>2</v>
      </c>
      <c r="R52">
        <v>1</v>
      </c>
      <c r="S52" t="s">
        <v>27</v>
      </c>
      <c r="T52">
        <v>1</v>
      </c>
      <c r="U52" t="b">
        <v>1</v>
      </c>
      <c r="V52">
        <f t="shared" si="0"/>
        <v>5.3398058252427161E-2</v>
      </c>
      <c r="W52">
        <f t="shared" si="1"/>
        <v>0</v>
      </c>
      <c r="X52">
        <f t="shared" si="2"/>
        <v>0</v>
      </c>
      <c r="Y52" cm="1">
        <f t="array" ref="Y52">_xlfn.IFS(X52&lt;W52,0,X52&lt;V52,0,"TRUE",1)</f>
        <v>0</v>
      </c>
      <c r="Z52">
        <f t="shared" si="3"/>
        <v>0</v>
      </c>
    </row>
    <row r="53" spans="1:26" x14ac:dyDescent="0.25">
      <c r="A53">
        <v>960</v>
      </c>
      <c r="B53">
        <v>205</v>
      </c>
      <c r="C53" t="s">
        <v>25</v>
      </c>
      <c r="D53">
        <v>1</v>
      </c>
      <c r="E53">
        <v>35</v>
      </c>
      <c r="F53">
        <v>0.97560975609756095</v>
      </c>
      <c r="G53">
        <v>206</v>
      </c>
      <c r="H53">
        <v>0.9854368932038835</v>
      </c>
      <c r="I53">
        <v>1.0326354166666671E-5</v>
      </c>
      <c r="J53">
        <v>0.99029126213592233</v>
      </c>
      <c r="K53">
        <v>7.4467129629629634E-6</v>
      </c>
      <c r="L53">
        <v>0.92718446601941751</v>
      </c>
      <c r="M53">
        <v>0.90291262135922334</v>
      </c>
      <c r="N53" t="s">
        <v>26</v>
      </c>
      <c r="O53">
        <v>4</v>
      </c>
      <c r="P53">
        <v>75</v>
      </c>
      <c r="Q53">
        <v>2</v>
      </c>
      <c r="R53">
        <v>-1</v>
      </c>
      <c r="S53" t="s">
        <v>27</v>
      </c>
      <c r="T53">
        <v>1</v>
      </c>
      <c r="U53" t="b">
        <v>1</v>
      </c>
      <c r="V53">
        <f t="shared" si="0"/>
        <v>4.8543689320388328E-3</v>
      </c>
      <c r="W53">
        <f t="shared" si="1"/>
        <v>-5.8252427184465994E-2</v>
      </c>
      <c r="X53">
        <f t="shared" si="2"/>
        <v>-8.2524271844660158E-2</v>
      </c>
      <c r="Y53" cm="1">
        <f t="array" ref="Y53">_xlfn.IFS(X53&lt;W53,0,X53&lt;V53,0,"TRUE",1)</f>
        <v>0</v>
      </c>
      <c r="Z53">
        <f t="shared" si="3"/>
        <v>0</v>
      </c>
    </row>
    <row r="54" spans="1:26" x14ac:dyDescent="0.25">
      <c r="A54">
        <v>960</v>
      </c>
      <c r="B54">
        <v>205</v>
      </c>
      <c r="C54" t="s">
        <v>25</v>
      </c>
      <c r="D54">
        <v>1</v>
      </c>
      <c r="E54">
        <v>35</v>
      </c>
      <c r="F54">
        <v>0.89268292682926831</v>
      </c>
      <c r="G54">
        <v>206</v>
      </c>
      <c r="H54">
        <v>0.90291262135922334</v>
      </c>
      <c r="I54">
        <v>1.029770833333333E-5</v>
      </c>
      <c r="J54">
        <v>0.970873786407767</v>
      </c>
      <c r="K54">
        <v>7.6174884259259266E-6</v>
      </c>
      <c r="L54">
        <v>0.90776699029126218</v>
      </c>
      <c r="M54">
        <v>-1</v>
      </c>
      <c r="N54" t="s">
        <v>26</v>
      </c>
      <c r="O54">
        <v>4</v>
      </c>
      <c r="P54">
        <v>75</v>
      </c>
      <c r="Q54">
        <v>3</v>
      </c>
      <c r="R54">
        <v>2</v>
      </c>
      <c r="S54" t="s">
        <v>27</v>
      </c>
      <c r="T54">
        <v>1</v>
      </c>
      <c r="U54" t="b">
        <v>1</v>
      </c>
      <c r="V54">
        <f t="shared" si="0"/>
        <v>6.7961165048543659E-2</v>
      </c>
      <c r="W54">
        <f t="shared" si="1"/>
        <v>4.8543689320388328E-3</v>
      </c>
      <c r="X54">
        <f t="shared" si="2"/>
        <v>-1.9029126213592233</v>
      </c>
      <c r="Y54" cm="1">
        <f t="array" ref="Y54">_xlfn.IFS(X54&lt;W54,0,X54&lt;V54,0,"TRUE",1)</f>
        <v>0</v>
      </c>
      <c r="Z54">
        <f t="shared" si="3"/>
        <v>0</v>
      </c>
    </row>
    <row r="55" spans="1:26" x14ac:dyDescent="0.25">
      <c r="A55">
        <v>960</v>
      </c>
      <c r="B55">
        <v>205</v>
      </c>
      <c r="C55" t="s">
        <v>25</v>
      </c>
      <c r="D55">
        <v>1</v>
      </c>
      <c r="E55">
        <v>35</v>
      </c>
      <c r="F55">
        <v>0.97560975609756095</v>
      </c>
      <c r="G55">
        <v>206</v>
      </c>
      <c r="H55">
        <v>0.9854368932038835</v>
      </c>
      <c r="I55">
        <v>1.0199826388888891E-5</v>
      </c>
      <c r="J55">
        <v>0.99029126213592233</v>
      </c>
      <c r="K55">
        <v>7.5789004629629627E-6</v>
      </c>
      <c r="L55">
        <v>0.9563106796116505</v>
      </c>
      <c r="M55">
        <v>0.90291262135922334</v>
      </c>
      <c r="N55" t="s">
        <v>26</v>
      </c>
      <c r="O55">
        <v>4</v>
      </c>
      <c r="P55">
        <v>75</v>
      </c>
      <c r="Q55">
        <v>3</v>
      </c>
      <c r="R55">
        <v>-2</v>
      </c>
      <c r="S55" t="s">
        <v>27</v>
      </c>
      <c r="T55">
        <v>1</v>
      </c>
      <c r="U55" t="b">
        <v>1</v>
      </c>
      <c r="V55">
        <f t="shared" si="0"/>
        <v>4.8543689320388328E-3</v>
      </c>
      <c r="W55">
        <f t="shared" si="1"/>
        <v>-2.9126213592232997E-2</v>
      </c>
      <c r="X55">
        <f t="shared" si="2"/>
        <v>-8.2524271844660158E-2</v>
      </c>
      <c r="Y55" cm="1">
        <f t="array" ref="Y55">_xlfn.IFS(X55&lt;W55,0,X55&lt;V55,0,"TRUE",1)</f>
        <v>0</v>
      </c>
      <c r="Z55">
        <f t="shared" si="3"/>
        <v>0</v>
      </c>
    </row>
    <row r="56" spans="1:26" x14ac:dyDescent="0.25">
      <c r="A56">
        <v>960</v>
      </c>
      <c r="B56">
        <v>205</v>
      </c>
      <c r="C56" t="s">
        <v>25</v>
      </c>
      <c r="D56">
        <v>1</v>
      </c>
      <c r="E56">
        <v>35</v>
      </c>
      <c r="F56">
        <v>0.97073170731707314</v>
      </c>
      <c r="G56">
        <v>206</v>
      </c>
      <c r="H56">
        <v>0.97572815533980584</v>
      </c>
      <c r="I56">
        <v>1.04165162037037E-5</v>
      </c>
      <c r="J56">
        <v>0.9854368932038835</v>
      </c>
      <c r="K56">
        <v>7.4143171296296293E-6</v>
      </c>
      <c r="L56">
        <v>0.93689320388349517</v>
      </c>
      <c r="M56">
        <v>0.97572815533980584</v>
      </c>
      <c r="N56" t="s">
        <v>26</v>
      </c>
      <c r="O56">
        <v>4</v>
      </c>
      <c r="P56">
        <v>61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9.7087378640776656E-3</v>
      </c>
      <c r="W56">
        <f t="shared" si="1"/>
        <v>-3.8834951456310662E-2</v>
      </c>
      <c r="X56">
        <f t="shared" si="2"/>
        <v>0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960</v>
      </c>
      <c r="B57">
        <v>205</v>
      </c>
      <c r="C57" t="s">
        <v>25</v>
      </c>
      <c r="D57">
        <v>1</v>
      </c>
      <c r="E57">
        <v>35</v>
      </c>
      <c r="F57">
        <v>0.97073170731707314</v>
      </c>
      <c r="G57">
        <v>206</v>
      </c>
      <c r="H57">
        <v>0.97572815533980584</v>
      </c>
      <c r="I57">
        <v>1.007202546296296E-5</v>
      </c>
      <c r="J57">
        <v>0.99029126213592233</v>
      </c>
      <c r="K57">
        <v>7.4625694444444442E-6</v>
      </c>
      <c r="L57">
        <v>0.95145631067961167</v>
      </c>
      <c r="M57">
        <v>0.97572815533980584</v>
      </c>
      <c r="N57" t="s">
        <v>26</v>
      </c>
      <c r="O57">
        <v>4</v>
      </c>
      <c r="P57">
        <v>61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1.4563106796116498E-2</v>
      </c>
      <c r="W57">
        <f t="shared" si="1"/>
        <v>-2.4271844660194164E-2</v>
      </c>
      <c r="X57">
        <f t="shared" si="2"/>
        <v>0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960</v>
      </c>
      <c r="B58">
        <v>205</v>
      </c>
      <c r="C58" t="s">
        <v>25</v>
      </c>
      <c r="D58">
        <v>1</v>
      </c>
      <c r="E58">
        <v>35</v>
      </c>
      <c r="F58">
        <v>0.96585365853658534</v>
      </c>
      <c r="G58">
        <v>206</v>
      </c>
      <c r="H58">
        <v>0.970873786407767</v>
      </c>
      <c r="I58">
        <v>1.0424293981481479E-5</v>
      </c>
      <c r="J58">
        <v>0.99029126213592233</v>
      </c>
      <c r="K58">
        <v>7.4912268518518513E-6</v>
      </c>
      <c r="L58">
        <v>0.92718446601941751</v>
      </c>
      <c r="M58">
        <v>0.97572815533980584</v>
      </c>
      <c r="N58" t="s">
        <v>26</v>
      </c>
      <c r="O58">
        <v>4</v>
      </c>
      <c r="P58">
        <v>61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1.9417475728155331E-2</v>
      </c>
      <c r="W58">
        <f t="shared" si="1"/>
        <v>-4.3689320388349495E-2</v>
      </c>
      <c r="X58">
        <f t="shared" si="2"/>
        <v>4.8543689320388328E-3</v>
      </c>
      <c r="Y58" cm="1">
        <f t="array" ref="Y58">_xlfn.IFS(X58&lt;W58,0,X58&lt;V58,0,"TRUE",1)</f>
        <v>0</v>
      </c>
      <c r="Z58">
        <f t="shared" si="3"/>
        <v>1</v>
      </c>
    </row>
    <row r="59" spans="1:26" x14ac:dyDescent="0.25">
      <c r="A59">
        <v>960</v>
      </c>
      <c r="B59">
        <v>205</v>
      </c>
      <c r="C59" t="s">
        <v>25</v>
      </c>
      <c r="D59">
        <v>1</v>
      </c>
      <c r="E59">
        <v>35</v>
      </c>
      <c r="F59">
        <v>0.97073170731707314</v>
      </c>
      <c r="G59">
        <v>206</v>
      </c>
      <c r="H59">
        <v>0.97572815533980584</v>
      </c>
      <c r="I59">
        <v>1.007885416666667E-5</v>
      </c>
      <c r="J59">
        <v>0.99029126213592233</v>
      </c>
      <c r="K59">
        <v>7.6058564814814818E-6</v>
      </c>
      <c r="L59">
        <v>0.94660194174757284</v>
      </c>
      <c r="M59">
        <v>0.97572815533980584</v>
      </c>
      <c r="N59" t="s">
        <v>26</v>
      </c>
      <c r="O59">
        <v>4</v>
      </c>
      <c r="P59">
        <v>61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1.4563106796116498E-2</v>
      </c>
      <c r="W59">
        <f t="shared" si="1"/>
        <v>-2.9126213592232997E-2</v>
      </c>
      <c r="X59">
        <f t="shared" si="2"/>
        <v>0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960</v>
      </c>
      <c r="B60">
        <v>205</v>
      </c>
      <c r="C60" t="s">
        <v>25</v>
      </c>
      <c r="D60">
        <v>1</v>
      </c>
      <c r="E60">
        <v>35</v>
      </c>
      <c r="F60">
        <v>0.96585365853658534</v>
      </c>
      <c r="G60">
        <v>206</v>
      </c>
      <c r="H60">
        <v>0.970873786407767</v>
      </c>
      <c r="I60">
        <v>1.023578703703704E-5</v>
      </c>
      <c r="J60">
        <v>0.99029126213592233</v>
      </c>
      <c r="K60">
        <v>7.4375578703703698E-6</v>
      </c>
      <c r="L60">
        <v>0.93203883495145634</v>
      </c>
      <c r="M60">
        <v>0.97572815533980584</v>
      </c>
      <c r="N60" t="s">
        <v>26</v>
      </c>
      <c r="O60">
        <v>4</v>
      </c>
      <c r="P60">
        <v>61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1.9417475728155331E-2</v>
      </c>
      <c r="W60">
        <f t="shared" si="1"/>
        <v>-3.8834951456310662E-2</v>
      </c>
      <c r="X60">
        <f t="shared" si="2"/>
        <v>4.8543689320388328E-3</v>
      </c>
      <c r="Y60" cm="1">
        <f t="array" ref="Y60">_xlfn.IFS(X60&lt;W60,0,X60&lt;V60,0,"TRUE",1)</f>
        <v>0</v>
      </c>
      <c r="Z60">
        <f t="shared" si="3"/>
        <v>1</v>
      </c>
    </row>
    <row r="61" spans="1:26" x14ac:dyDescent="0.25">
      <c r="A61">
        <v>960</v>
      </c>
      <c r="B61">
        <v>205</v>
      </c>
      <c r="C61" t="s">
        <v>25</v>
      </c>
      <c r="D61">
        <v>1</v>
      </c>
      <c r="E61">
        <v>35</v>
      </c>
      <c r="F61">
        <v>0.97073170731707314</v>
      </c>
      <c r="G61">
        <v>206</v>
      </c>
      <c r="H61">
        <v>0.97572815533980584</v>
      </c>
      <c r="I61">
        <v>1.0872858796296299E-5</v>
      </c>
      <c r="J61">
        <v>0.99029126213592233</v>
      </c>
      <c r="K61">
        <v>1.0614259259259261E-5</v>
      </c>
      <c r="L61">
        <v>0.92718446601941751</v>
      </c>
      <c r="M61">
        <v>0.97572815533980584</v>
      </c>
      <c r="N61" t="s">
        <v>26</v>
      </c>
      <c r="O61">
        <v>4</v>
      </c>
      <c r="P61">
        <v>61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1.4563106796116498E-2</v>
      </c>
      <c r="W61">
        <f t="shared" si="1"/>
        <v>-4.8543689320388328E-2</v>
      </c>
      <c r="X61">
        <f t="shared" si="2"/>
        <v>0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960</v>
      </c>
      <c r="B62">
        <v>205</v>
      </c>
      <c r="C62" t="s">
        <v>25</v>
      </c>
      <c r="D62">
        <v>1</v>
      </c>
      <c r="E62">
        <v>35</v>
      </c>
      <c r="F62">
        <v>0.97560975609756095</v>
      </c>
      <c r="G62">
        <v>206</v>
      </c>
      <c r="H62">
        <v>0.9854368932038835</v>
      </c>
      <c r="I62">
        <v>1.461068287037037E-5</v>
      </c>
      <c r="J62">
        <v>0.99029126213592233</v>
      </c>
      <c r="K62">
        <v>7.3985648148148146E-6</v>
      </c>
      <c r="L62">
        <v>0.91747572815533984</v>
      </c>
      <c r="M62">
        <v>0.9854368932038835</v>
      </c>
      <c r="N62" t="s">
        <v>26</v>
      </c>
      <c r="O62">
        <v>5</v>
      </c>
      <c r="P62">
        <v>49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4.8543689320388328E-3</v>
      </c>
      <c r="W62">
        <f t="shared" si="1"/>
        <v>-6.7961165048543659E-2</v>
      </c>
      <c r="X62">
        <f t="shared" si="2"/>
        <v>0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960</v>
      </c>
      <c r="B63">
        <v>205</v>
      </c>
      <c r="C63" t="s">
        <v>25</v>
      </c>
      <c r="D63">
        <v>1</v>
      </c>
      <c r="E63">
        <v>35</v>
      </c>
      <c r="F63">
        <v>0.97560975609756095</v>
      </c>
      <c r="G63">
        <v>206</v>
      </c>
      <c r="H63">
        <v>0.970873786407767</v>
      </c>
      <c r="I63">
        <v>1.2761030092592591E-5</v>
      </c>
      <c r="J63">
        <v>0.9854368932038835</v>
      </c>
      <c r="K63">
        <v>7.5696527777777777E-6</v>
      </c>
      <c r="L63">
        <v>0.92233009708737868</v>
      </c>
      <c r="M63">
        <v>0.970873786407767</v>
      </c>
      <c r="N63" t="s">
        <v>26</v>
      </c>
      <c r="O63">
        <v>5</v>
      </c>
      <c r="P63">
        <v>49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1.4563106796116498E-2</v>
      </c>
      <c r="W63">
        <f t="shared" si="1"/>
        <v>-4.8543689320388328E-2</v>
      </c>
      <c r="X63">
        <f t="shared" si="2"/>
        <v>0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960</v>
      </c>
      <c r="B64">
        <v>205</v>
      </c>
      <c r="C64" t="s">
        <v>25</v>
      </c>
      <c r="D64">
        <v>1</v>
      </c>
      <c r="E64">
        <v>35</v>
      </c>
      <c r="F64">
        <v>0.97560975609756095</v>
      </c>
      <c r="G64">
        <v>206</v>
      </c>
      <c r="H64">
        <v>0.9854368932038835</v>
      </c>
      <c r="I64">
        <v>1.026069444444444E-5</v>
      </c>
      <c r="J64">
        <v>0.99029126213592233</v>
      </c>
      <c r="K64">
        <v>8.7385069444444442E-6</v>
      </c>
      <c r="L64">
        <v>0.95145631067961167</v>
      </c>
      <c r="M64">
        <v>0.9854368932038835</v>
      </c>
      <c r="N64" t="s">
        <v>26</v>
      </c>
      <c r="O64">
        <v>5</v>
      </c>
      <c r="P64">
        <v>49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4.8543689320388328E-3</v>
      </c>
      <c r="W64">
        <f t="shared" si="1"/>
        <v>-3.398058252427183E-2</v>
      </c>
      <c r="X64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960</v>
      </c>
      <c r="B65">
        <v>205</v>
      </c>
      <c r="C65" t="s">
        <v>25</v>
      </c>
      <c r="D65">
        <v>1</v>
      </c>
      <c r="E65">
        <v>35</v>
      </c>
      <c r="F65">
        <v>0.9463414634146341</v>
      </c>
      <c r="G65">
        <v>206</v>
      </c>
      <c r="H65">
        <v>0.95145631067961167</v>
      </c>
      <c r="I65">
        <v>1.008611111111111E-5</v>
      </c>
      <c r="J65">
        <v>0.970873786407767</v>
      </c>
      <c r="K65">
        <v>7.4998148148148147E-6</v>
      </c>
      <c r="L65">
        <v>0.91747572815533984</v>
      </c>
      <c r="M65">
        <v>0.95145631067961167</v>
      </c>
      <c r="N65" t="s">
        <v>26</v>
      </c>
      <c r="O65">
        <v>5</v>
      </c>
      <c r="P65">
        <v>49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1.9417475728155331E-2</v>
      </c>
      <c r="W65">
        <f t="shared" si="1"/>
        <v>-3.398058252427183E-2</v>
      </c>
      <c r="X65">
        <f t="shared" si="2"/>
        <v>0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960</v>
      </c>
      <c r="B66">
        <v>205</v>
      </c>
      <c r="C66" t="s">
        <v>25</v>
      </c>
      <c r="D66">
        <v>1</v>
      </c>
      <c r="E66">
        <v>35</v>
      </c>
      <c r="F66">
        <v>0.97560975609756095</v>
      </c>
      <c r="G66">
        <v>206</v>
      </c>
      <c r="H66">
        <v>0.9854368932038835</v>
      </c>
      <c r="I66">
        <v>1.007996527777778E-5</v>
      </c>
      <c r="J66">
        <v>0.99029126213592233</v>
      </c>
      <c r="K66">
        <v>7.5046875000000003E-6</v>
      </c>
      <c r="L66">
        <v>0.92718446601941751</v>
      </c>
      <c r="M66">
        <v>0.9854368932038835</v>
      </c>
      <c r="N66" t="s">
        <v>26</v>
      </c>
      <c r="O66">
        <v>5</v>
      </c>
      <c r="P66">
        <v>49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4.8543689320388328E-3</v>
      </c>
      <c r="W66">
        <f t="shared" si="1"/>
        <v>-5.8252427184465994E-2</v>
      </c>
      <c r="X66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960</v>
      </c>
      <c r="B67">
        <v>205</v>
      </c>
      <c r="C67" t="s">
        <v>25</v>
      </c>
      <c r="D67">
        <v>1</v>
      </c>
      <c r="E67">
        <v>35</v>
      </c>
      <c r="F67">
        <v>0.91707317073170735</v>
      </c>
      <c r="G67">
        <v>206</v>
      </c>
      <c r="H67">
        <v>0.94174757281553401</v>
      </c>
      <c r="I67">
        <v>1.04428587962963E-5</v>
      </c>
      <c r="J67">
        <v>0.970873786407767</v>
      </c>
      <c r="K67">
        <v>7.6521759259259256E-6</v>
      </c>
      <c r="L67">
        <v>0.90291262135922334</v>
      </c>
      <c r="M67">
        <v>-1</v>
      </c>
      <c r="N67" t="s">
        <v>26</v>
      </c>
      <c r="O67">
        <v>5</v>
      </c>
      <c r="P67">
        <v>49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4">J67-H67</f>
        <v>2.9126213592232997E-2</v>
      </c>
      <c r="W67">
        <f t="shared" ref="W67:W130" si="5">L67-H67</f>
        <v>-3.8834951456310662E-2</v>
      </c>
      <c r="X67">
        <f t="shared" ref="X67:X130" si="6">M67-H67</f>
        <v>-1.941747572815534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960</v>
      </c>
      <c r="B68">
        <v>205</v>
      </c>
      <c r="C68" t="s">
        <v>25</v>
      </c>
      <c r="D68">
        <v>1</v>
      </c>
      <c r="E68">
        <v>35</v>
      </c>
      <c r="F68">
        <v>0.97073170731707314</v>
      </c>
      <c r="G68">
        <v>206</v>
      </c>
      <c r="H68">
        <v>0.97572815533980584</v>
      </c>
      <c r="I68">
        <v>1.021256944444444E-5</v>
      </c>
      <c r="J68">
        <v>0.99029126213592233</v>
      </c>
      <c r="K68">
        <v>7.5022685185185194E-6</v>
      </c>
      <c r="L68">
        <v>0.92233009708737868</v>
      </c>
      <c r="M68">
        <v>0.97572815533980584</v>
      </c>
      <c r="N68" t="s">
        <v>26</v>
      </c>
      <c r="O68">
        <v>5</v>
      </c>
      <c r="P68">
        <v>12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1.4563106796116498E-2</v>
      </c>
      <c r="W68">
        <f t="shared" si="5"/>
        <v>-5.3398058252427161E-2</v>
      </c>
      <c r="X68">
        <f t="shared" si="6"/>
        <v>0</v>
      </c>
      <c r="Y68" cm="1">
        <f t="array" ref="Y68">_xlfn.IFS(X68&lt;W68,0,X68&lt;V68,0,"TRUE",1)</f>
        <v>0</v>
      </c>
      <c r="Z68">
        <f t="shared" si="7"/>
        <v>0</v>
      </c>
    </row>
    <row r="69" spans="1:26" x14ac:dyDescent="0.25">
      <c r="A69">
        <v>960</v>
      </c>
      <c r="B69">
        <v>205</v>
      </c>
      <c r="C69" t="s">
        <v>25</v>
      </c>
      <c r="D69">
        <v>1</v>
      </c>
      <c r="E69">
        <v>35</v>
      </c>
      <c r="F69">
        <v>0.97073170731707314</v>
      </c>
      <c r="G69">
        <v>206</v>
      </c>
      <c r="H69">
        <v>0.98058252427184467</v>
      </c>
      <c r="I69">
        <v>1.023353009259259E-5</v>
      </c>
      <c r="J69">
        <v>0.99029126213592233</v>
      </c>
      <c r="K69">
        <v>7.5012384259259258E-6</v>
      </c>
      <c r="L69">
        <v>0.93689320388349517</v>
      </c>
      <c r="M69">
        <v>0.9854368932038835</v>
      </c>
      <c r="N69" t="s">
        <v>26</v>
      </c>
      <c r="O69">
        <v>5</v>
      </c>
      <c r="P69">
        <v>12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9.7087378640776656E-3</v>
      </c>
      <c r="W69">
        <f t="shared" si="5"/>
        <v>-4.3689320388349495E-2</v>
      </c>
      <c r="X69">
        <f t="shared" si="6"/>
        <v>4.8543689320388328E-3</v>
      </c>
      <c r="Y69" cm="1">
        <f t="array" ref="Y69">_xlfn.IFS(X69&lt;W69,0,X69&lt;V69,0,"TRUE",1)</f>
        <v>0</v>
      </c>
      <c r="Z69">
        <f t="shared" si="7"/>
        <v>1</v>
      </c>
    </row>
    <row r="70" spans="1:26" x14ac:dyDescent="0.25">
      <c r="A70">
        <v>960</v>
      </c>
      <c r="B70">
        <v>205</v>
      </c>
      <c r="C70" t="s">
        <v>25</v>
      </c>
      <c r="D70">
        <v>1</v>
      </c>
      <c r="E70">
        <v>35</v>
      </c>
      <c r="F70">
        <v>0.97073170731707314</v>
      </c>
      <c r="G70">
        <v>206</v>
      </c>
      <c r="H70">
        <v>0.97572815533980584</v>
      </c>
      <c r="I70">
        <v>1.026273148148148E-5</v>
      </c>
      <c r="J70">
        <v>0.99029126213592233</v>
      </c>
      <c r="K70">
        <v>7.4842592592592592E-6</v>
      </c>
      <c r="L70">
        <v>0.92718446601941751</v>
      </c>
      <c r="M70">
        <v>0.97572815533980584</v>
      </c>
      <c r="N70" t="s">
        <v>26</v>
      </c>
      <c r="O70">
        <v>5</v>
      </c>
      <c r="P70">
        <v>12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1.4563106796116498E-2</v>
      </c>
      <c r="W70">
        <f t="shared" si="5"/>
        <v>-4.8543689320388328E-2</v>
      </c>
      <c r="X70">
        <f t="shared" si="6"/>
        <v>0</v>
      </c>
      <c r="Y70" cm="1">
        <f t="array" ref="Y70">_xlfn.IFS(X70&lt;W70,0,X70&lt;V70,0,"TRUE",1)</f>
        <v>0</v>
      </c>
      <c r="Z70">
        <f t="shared" si="7"/>
        <v>0</v>
      </c>
    </row>
    <row r="71" spans="1:26" x14ac:dyDescent="0.25">
      <c r="A71">
        <v>960</v>
      </c>
      <c r="B71">
        <v>205</v>
      </c>
      <c r="C71" t="s">
        <v>25</v>
      </c>
      <c r="D71">
        <v>1</v>
      </c>
      <c r="E71">
        <v>35</v>
      </c>
      <c r="F71">
        <v>0.97073170731707314</v>
      </c>
      <c r="G71">
        <v>206</v>
      </c>
      <c r="H71">
        <v>0.97572815533980584</v>
      </c>
      <c r="I71">
        <v>1.0262187500000001E-5</v>
      </c>
      <c r="J71">
        <v>0.99029126213592233</v>
      </c>
      <c r="K71">
        <v>7.6857754629629624E-6</v>
      </c>
      <c r="L71">
        <v>0.93689320388349517</v>
      </c>
      <c r="M71">
        <v>-1</v>
      </c>
      <c r="N71" t="s">
        <v>26</v>
      </c>
      <c r="O71">
        <v>5</v>
      </c>
      <c r="P71">
        <v>12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1.4563106796116498E-2</v>
      </c>
      <c r="W71">
        <f t="shared" si="5"/>
        <v>-3.8834951456310662E-2</v>
      </c>
      <c r="X71">
        <f t="shared" si="6"/>
        <v>-1.9757281553398058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960</v>
      </c>
      <c r="B72">
        <v>205</v>
      </c>
      <c r="C72" t="s">
        <v>25</v>
      </c>
      <c r="D72">
        <v>1</v>
      </c>
      <c r="E72">
        <v>35</v>
      </c>
      <c r="F72">
        <v>0.97073170731707314</v>
      </c>
      <c r="G72">
        <v>206</v>
      </c>
      <c r="H72">
        <v>0.97572815533980584</v>
      </c>
      <c r="I72">
        <v>1.008045138888889E-5</v>
      </c>
      <c r="J72">
        <v>0.99029126213592233</v>
      </c>
      <c r="K72">
        <v>7.4008217592592592E-6</v>
      </c>
      <c r="L72">
        <v>0.93203883495145634</v>
      </c>
      <c r="M72">
        <v>0.97572815533980584</v>
      </c>
      <c r="N72" t="s">
        <v>26</v>
      </c>
      <c r="O72">
        <v>5</v>
      </c>
      <c r="P72">
        <v>12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1.4563106796116498E-2</v>
      </c>
      <c r="W72">
        <f t="shared" si="5"/>
        <v>-4.3689320388349495E-2</v>
      </c>
      <c r="X72">
        <f t="shared" si="6"/>
        <v>0</v>
      </c>
      <c r="Y72" cm="1">
        <f t="array" ref="Y72">_xlfn.IFS(X72&lt;W72,0,X72&lt;V72,0,"TRUE",1)</f>
        <v>0</v>
      </c>
      <c r="Z72">
        <f t="shared" si="7"/>
        <v>0</v>
      </c>
    </row>
    <row r="73" spans="1:26" x14ac:dyDescent="0.25">
      <c r="A73">
        <v>960</v>
      </c>
      <c r="B73">
        <v>205</v>
      </c>
      <c r="C73" t="s">
        <v>25</v>
      </c>
      <c r="D73">
        <v>1</v>
      </c>
      <c r="E73">
        <v>35</v>
      </c>
      <c r="F73">
        <v>0.97073170731707314</v>
      </c>
      <c r="G73">
        <v>206</v>
      </c>
      <c r="H73">
        <v>0.97572815533980584</v>
      </c>
      <c r="I73">
        <v>1.043938657407407E-5</v>
      </c>
      <c r="J73">
        <v>0.98058252427184467</v>
      </c>
      <c r="K73">
        <v>7.6277777777777772E-6</v>
      </c>
      <c r="L73">
        <v>0.92718446601941751</v>
      </c>
      <c r="M73">
        <v>-1</v>
      </c>
      <c r="N73" t="s">
        <v>26</v>
      </c>
      <c r="O73">
        <v>5</v>
      </c>
      <c r="P73">
        <v>12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4.8543689320388328E-3</v>
      </c>
      <c r="W73">
        <f t="shared" si="5"/>
        <v>-4.8543689320388328E-2</v>
      </c>
      <c r="X73">
        <f t="shared" si="6"/>
        <v>-1.9757281553398058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960</v>
      </c>
      <c r="B74">
        <v>205</v>
      </c>
      <c r="C74" t="s">
        <v>25</v>
      </c>
      <c r="D74">
        <v>1</v>
      </c>
      <c r="E74">
        <v>35</v>
      </c>
      <c r="F74">
        <v>0.96585365853658534</v>
      </c>
      <c r="G74">
        <v>206</v>
      </c>
      <c r="H74">
        <v>0.99029126213592233</v>
      </c>
      <c r="I74">
        <v>1.0288877314814821E-5</v>
      </c>
      <c r="J74">
        <v>0.99029126213592233</v>
      </c>
      <c r="K74">
        <v>7.356863425925926E-6</v>
      </c>
      <c r="L74">
        <v>0.93203883495145634</v>
      </c>
      <c r="M74">
        <v>0.89805825242718451</v>
      </c>
      <c r="N74" t="s">
        <v>26</v>
      </c>
      <c r="O74">
        <v>4</v>
      </c>
      <c r="P74">
        <v>80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0</v>
      </c>
      <c r="W74">
        <f t="shared" si="5"/>
        <v>-5.8252427184465994E-2</v>
      </c>
      <c r="X74">
        <f t="shared" si="6"/>
        <v>-9.2233009708737823E-2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960</v>
      </c>
      <c r="B75">
        <v>205</v>
      </c>
      <c r="C75" t="s">
        <v>25</v>
      </c>
      <c r="D75">
        <v>1</v>
      </c>
      <c r="E75">
        <v>35</v>
      </c>
      <c r="F75">
        <v>0.97560975609756095</v>
      </c>
      <c r="G75">
        <v>206</v>
      </c>
      <c r="H75">
        <v>0.9854368932038835</v>
      </c>
      <c r="I75">
        <v>1.029070601851852E-5</v>
      </c>
      <c r="J75">
        <v>0.99029126213592233</v>
      </c>
      <c r="K75">
        <v>7.4800694444444444E-6</v>
      </c>
      <c r="L75">
        <v>0.92718446601941751</v>
      </c>
      <c r="M75">
        <v>0.89805825242718451</v>
      </c>
      <c r="N75" t="s">
        <v>26</v>
      </c>
      <c r="O75">
        <v>4</v>
      </c>
      <c r="P75">
        <v>80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4.8543689320388328E-3</v>
      </c>
      <c r="W75">
        <f t="shared" si="5"/>
        <v>-5.8252427184465994E-2</v>
      </c>
      <c r="X75">
        <f t="shared" si="6"/>
        <v>-8.737864077669899E-2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960</v>
      </c>
      <c r="B76">
        <v>205</v>
      </c>
      <c r="C76" t="s">
        <v>25</v>
      </c>
      <c r="D76">
        <v>1</v>
      </c>
      <c r="E76">
        <v>35</v>
      </c>
      <c r="F76">
        <v>0.93658536585365859</v>
      </c>
      <c r="G76">
        <v>206</v>
      </c>
      <c r="H76">
        <v>0.95145631067961167</v>
      </c>
      <c r="I76">
        <v>1.088226851851852E-5</v>
      </c>
      <c r="J76">
        <v>0.99514563106796117</v>
      </c>
      <c r="K76">
        <v>7.323819444444444E-6</v>
      </c>
      <c r="L76">
        <v>0.96116504854368934</v>
      </c>
      <c r="M76">
        <v>0.89805825242718451</v>
      </c>
      <c r="N76" t="s">
        <v>26</v>
      </c>
      <c r="O76">
        <v>4</v>
      </c>
      <c r="P76">
        <v>80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4.3689320388349495E-2</v>
      </c>
      <c r="W76">
        <f t="shared" si="5"/>
        <v>9.7087378640776656E-3</v>
      </c>
      <c r="X76">
        <f t="shared" si="6"/>
        <v>-5.3398058252427161E-2</v>
      </c>
      <c r="Y76" cm="1">
        <f t="array" ref="Y76">_xlfn.IFS(X76&lt;W76,0,X76&lt;V76,0,"TRUE",1)</f>
        <v>0</v>
      </c>
      <c r="Z76">
        <f t="shared" si="7"/>
        <v>0</v>
      </c>
    </row>
    <row r="77" spans="1:26" x14ac:dyDescent="0.25">
      <c r="A77">
        <v>960</v>
      </c>
      <c r="B77">
        <v>205</v>
      </c>
      <c r="C77" t="s">
        <v>25</v>
      </c>
      <c r="D77">
        <v>1</v>
      </c>
      <c r="E77">
        <v>35</v>
      </c>
      <c r="F77">
        <v>0.97560975609756095</v>
      </c>
      <c r="G77">
        <v>206</v>
      </c>
      <c r="H77">
        <v>0.96116504854368934</v>
      </c>
      <c r="I77">
        <v>1.018416666666667E-5</v>
      </c>
      <c r="J77">
        <v>0.96601941747572817</v>
      </c>
      <c r="K77">
        <v>7.3951041666666664E-6</v>
      </c>
      <c r="L77">
        <v>0.95145631067961167</v>
      </c>
      <c r="M77">
        <v>0.89805825242718451</v>
      </c>
      <c r="N77" t="s">
        <v>26</v>
      </c>
      <c r="O77">
        <v>4</v>
      </c>
      <c r="P77">
        <v>80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4.8543689320388328E-3</v>
      </c>
      <c r="W77">
        <f t="shared" si="5"/>
        <v>-9.7087378640776656E-3</v>
      </c>
      <c r="X77">
        <f t="shared" si="6"/>
        <v>-6.3106796116504826E-2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>
        <v>960</v>
      </c>
      <c r="B78">
        <v>205</v>
      </c>
      <c r="C78" t="s">
        <v>25</v>
      </c>
      <c r="D78">
        <v>1</v>
      </c>
      <c r="E78">
        <v>35</v>
      </c>
      <c r="F78">
        <v>0.89756097560975612</v>
      </c>
      <c r="G78">
        <v>206</v>
      </c>
      <c r="H78">
        <v>0.89805825242718451</v>
      </c>
      <c r="I78">
        <v>1.025871527777778E-5</v>
      </c>
      <c r="J78">
        <v>0.98058252427184467</v>
      </c>
      <c r="K78">
        <v>7.5011689814814818E-6</v>
      </c>
      <c r="L78">
        <v>0.96601941747572817</v>
      </c>
      <c r="M78">
        <v>0.89805825242718451</v>
      </c>
      <c r="N78" t="s">
        <v>26</v>
      </c>
      <c r="O78">
        <v>4</v>
      </c>
      <c r="P78">
        <v>80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8.2524271844660158E-2</v>
      </c>
      <c r="W78">
        <f t="shared" si="5"/>
        <v>6.7961165048543659E-2</v>
      </c>
      <c r="X78">
        <f t="shared" si="6"/>
        <v>0</v>
      </c>
      <c r="Y78" cm="1">
        <f t="array" ref="Y78">_xlfn.IFS(X78&lt;W78,0,X78&lt;V78,0,"TRUE",1)</f>
        <v>0</v>
      </c>
      <c r="Z78">
        <f t="shared" si="7"/>
        <v>0</v>
      </c>
    </row>
    <row r="79" spans="1:26" x14ac:dyDescent="0.25">
      <c r="A79">
        <v>960</v>
      </c>
      <c r="B79">
        <v>205</v>
      </c>
      <c r="C79" t="s">
        <v>25</v>
      </c>
      <c r="D79">
        <v>1</v>
      </c>
      <c r="E79">
        <v>35</v>
      </c>
      <c r="F79">
        <v>0.97560975609756095</v>
      </c>
      <c r="G79">
        <v>206</v>
      </c>
      <c r="H79">
        <v>0.96116504854368934</v>
      </c>
      <c r="I79">
        <v>1.0261562499999999E-5</v>
      </c>
      <c r="J79">
        <v>0.96601941747572817</v>
      </c>
      <c r="K79">
        <v>7.3942361111111118E-6</v>
      </c>
      <c r="L79">
        <v>0.92233009708737868</v>
      </c>
      <c r="M79">
        <v>0.89805825242718451</v>
      </c>
      <c r="N79" t="s">
        <v>26</v>
      </c>
      <c r="O79">
        <v>4</v>
      </c>
      <c r="P79">
        <v>80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4.8543689320388328E-3</v>
      </c>
      <c r="W79">
        <f t="shared" si="5"/>
        <v>-3.8834951456310662E-2</v>
      </c>
      <c r="X79">
        <f t="shared" si="6"/>
        <v>-6.3106796116504826E-2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>
        <v>960</v>
      </c>
      <c r="B80">
        <v>205</v>
      </c>
      <c r="C80" t="s">
        <v>25</v>
      </c>
      <c r="D80">
        <v>1</v>
      </c>
      <c r="E80">
        <v>35</v>
      </c>
      <c r="F80">
        <v>0.97560975609756095</v>
      </c>
      <c r="G80">
        <v>206</v>
      </c>
      <c r="H80">
        <v>0.98058252427184467</v>
      </c>
      <c r="I80">
        <v>1.04134375E-5</v>
      </c>
      <c r="J80">
        <v>0.99029126213592233</v>
      </c>
      <c r="K80">
        <v>7.5029629629629639E-6</v>
      </c>
      <c r="L80">
        <v>0.92718446601941751</v>
      </c>
      <c r="M80">
        <v>0.98058252427184467</v>
      </c>
      <c r="N80" t="s">
        <v>26</v>
      </c>
      <c r="O80">
        <v>2</v>
      </c>
      <c r="P80">
        <v>321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9.7087378640776656E-3</v>
      </c>
      <c r="W80">
        <f t="shared" si="5"/>
        <v>-5.3398058252427161E-2</v>
      </c>
      <c r="X80">
        <f t="shared" si="6"/>
        <v>0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960</v>
      </c>
      <c r="B81">
        <v>205</v>
      </c>
      <c r="C81" t="s">
        <v>25</v>
      </c>
      <c r="D81">
        <v>1</v>
      </c>
      <c r="E81">
        <v>35</v>
      </c>
      <c r="F81">
        <v>0.96097560975609753</v>
      </c>
      <c r="G81">
        <v>206</v>
      </c>
      <c r="H81">
        <v>0.9854368932038835</v>
      </c>
      <c r="I81">
        <v>1.043858796296296E-5</v>
      </c>
      <c r="J81">
        <v>0.99029126213592233</v>
      </c>
      <c r="K81">
        <v>8.734768518518519E-6</v>
      </c>
      <c r="L81">
        <v>0.94174757281553401</v>
      </c>
      <c r="M81">
        <v>0.9854368932038835</v>
      </c>
      <c r="N81" t="s">
        <v>26</v>
      </c>
      <c r="O81">
        <v>2</v>
      </c>
      <c r="P81">
        <v>321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4.8543689320388328E-3</v>
      </c>
      <c r="W81">
        <f t="shared" si="5"/>
        <v>-4.3689320388349495E-2</v>
      </c>
      <c r="X81">
        <f t="shared" si="6"/>
        <v>0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960</v>
      </c>
      <c r="B82">
        <v>205</v>
      </c>
      <c r="C82" t="s">
        <v>25</v>
      </c>
      <c r="D82">
        <v>1</v>
      </c>
      <c r="E82">
        <v>35</v>
      </c>
      <c r="F82">
        <v>0.97560975609756095</v>
      </c>
      <c r="G82">
        <v>206</v>
      </c>
      <c r="H82">
        <v>0.98058252427184467</v>
      </c>
      <c r="I82">
        <v>1.0256759259259259E-5</v>
      </c>
      <c r="J82">
        <v>0.99029126213592233</v>
      </c>
      <c r="K82">
        <v>7.6837037037037042E-6</v>
      </c>
      <c r="L82">
        <v>0.94660194174757284</v>
      </c>
      <c r="M82">
        <v>0.98058252427184467</v>
      </c>
      <c r="N82" t="s">
        <v>26</v>
      </c>
      <c r="O82">
        <v>2</v>
      </c>
      <c r="P82">
        <v>321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9.7087378640776656E-3</v>
      </c>
      <c r="W82">
        <f t="shared" si="5"/>
        <v>-3.398058252427183E-2</v>
      </c>
      <c r="X82">
        <f t="shared" si="6"/>
        <v>0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960</v>
      </c>
      <c r="B83">
        <v>205</v>
      </c>
      <c r="C83" t="s">
        <v>25</v>
      </c>
      <c r="D83">
        <v>1</v>
      </c>
      <c r="E83">
        <v>35</v>
      </c>
      <c r="F83">
        <v>0.90243902439024393</v>
      </c>
      <c r="G83">
        <v>206</v>
      </c>
      <c r="H83">
        <v>0.92233009708737868</v>
      </c>
      <c r="I83">
        <v>1.0625092592592591E-5</v>
      </c>
      <c r="J83">
        <v>0.91262135922330101</v>
      </c>
      <c r="K83">
        <v>7.5765277777777766E-6</v>
      </c>
      <c r="L83">
        <v>0.93203883495145634</v>
      </c>
      <c r="M83">
        <v>0.92233009708737868</v>
      </c>
      <c r="N83" t="s">
        <v>26</v>
      </c>
      <c r="O83">
        <v>2</v>
      </c>
      <c r="P83">
        <v>321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-9.7087378640776656E-3</v>
      </c>
      <c r="W83">
        <f t="shared" si="5"/>
        <v>9.7087378640776656E-3</v>
      </c>
      <c r="X83">
        <f t="shared" si="6"/>
        <v>0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960</v>
      </c>
      <c r="B84">
        <v>205</v>
      </c>
      <c r="C84" t="s">
        <v>25</v>
      </c>
      <c r="D84">
        <v>1</v>
      </c>
      <c r="E84">
        <v>35</v>
      </c>
      <c r="F84">
        <v>0.97560975609756095</v>
      </c>
      <c r="G84">
        <v>206</v>
      </c>
      <c r="H84">
        <v>0.98058252427184467</v>
      </c>
      <c r="I84">
        <v>1.0255358796296301E-5</v>
      </c>
      <c r="J84">
        <v>0.99029126213592233</v>
      </c>
      <c r="K84">
        <v>7.3229513888888894E-6</v>
      </c>
      <c r="L84">
        <v>0.93203883495145634</v>
      </c>
      <c r="M84">
        <v>0.98058252427184467</v>
      </c>
      <c r="N84" t="s">
        <v>26</v>
      </c>
      <c r="O84">
        <v>2</v>
      </c>
      <c r="P84">
        <v>321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9.7087378640776656E-3</v>
      </c>
      <c r="W84">
        <f t="shared" si="5"/>
        <v>-4.8543689320388328E-2</v>
      </c>
      <c r="X84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960</v>
      </c>
      <c r="B85">
        <v>205</v>
      </c>
      <c r="C85" t="s">
        <v>25</v>
      </c>
      <c r="D85">
        <v>1</v>
      </c>
      <c r="E85">
        <v>35</v>
      </c>
      <c r="F85">
        <v>0.78048780487804881</v>
      </c>
      <c r="G85">
        <v>206</v>
      </c>
      <c r="H85">
        <v>0.77184466019417475</v>
      </c>
      <c r="I85">
        <v>1.1161296296296299E-5</v>
      </c>
      <c r="J85">
        <v>0.96601941747572817</v>
      </c>
      <c r="K85">
        <v>7.5185416666666669E-6</v>
      </c>
      <c r="L85">
        <v>0.84951456310679607</v>
      </c>
      <c r="M85">
        <v>-1</v>
      </c>
      <c r="N85" t="s">
        <v>26</v>
      </c>
      <c r="O85">
        <v>2</v>
      </c>
      <c r="P85">
        <v>321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0.19417475728155342</v>
      </c>
      <c r="W85">
        <f t="shared" si="5"/>
        <v>7.7669902912621325E-2</v>
      </c>
      <c r="X85">
        <f t="shared" si="6"/>
        <v>-1.7718446601941746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960</v>
      </c>
      <c r="B86">
        <v>205</v>
      </c>
      <c r="C86" t="s">
        <v>25</v>
      </c>
      <c r="D86">
        <v>1</v>
      </c>
      <c r="E86">
        <v>35</v>
      </c>
      <c r="F86">
        <v>0.97560975609756095</v>
      </c>
      <c r="G86">
        <v>206</v>
      </c>
      <c r="H86">
        <v>0.98058252427184467</v>
      </c>
      <c r="I86">
        <v>1.024657407407407E-5</v>
      </c>
      <c r="J86">
        <v>0.99029126213592233</v>
      </c>
      <c r="K86">
        <v>7.3295370370370368E-6</v>
      </c>
      <c r="L86">
        <v>0.92718446601941751</v>
      </c>
      <c r="M86">
        <v>0.98058252427184467</v>
      </c>
      <c r="N86" t="s">
        <v>26</v>
      </c>
      <c r="O86">
        <v>3</v>
      </c>
      <c r="P86">
        <v>29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4"/>
        <v>9.7087378640776656E-3</v>
      </c>
      <c r="W86">
        <f t="shared" si="5"/>
        <v>-5.3398058252427161E-2</v>
      </c>
      <c r="X86">
        <f t="shared" si="6"/>
        <v>0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960</v>
      </c>
      <c r="B87">
        <v>205</v>
      </c>
      <c r="C87" t="s">
        <v>25</v>
      </c>
      <c r="D87">
        <v>1</v>
      </c>
      <c r="E87">
        <v>35</v>
      </c>
      <c r="F87">
        <v>0.97560975609756095</v>
      </c>
      <c r="G87">
        <v>206</v>
      </c>
      <c r="H87">
        <v>0.9854368932038835</v>
      </c>
      <c r="I87">
        <v>1.0264166666666671E-5</v>
      </c>
      <c r="J87">
        <v>0.99029126213592233</v>
      </c>
      <c r="K87">
        <v>7.3283680555555561E-6</v>
      </c>
      <c r="L87">
        <v>0.92233009708737868</v>
      </c>
      <c r="M87">
        <v>0.9854368932038835</v>
      </c>
      <c r="N87" t="s">
        <v>26</v>
      </c>
      <c r="O87">
        <v>3</v>
      </c>
      <c r="P87">
        <v>29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4"/>
        <v>4.8543689320388328E-3</v>
      </c>
      <c r="W87">
        <f t="shared" si="5"/>
        <v>-6.3106796116504826E-2</v>
      </c>
      <c r="X87">
        <f t="shared" si="6"/>
        <v>0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960</v>
      </c>
      <c r="B88">
        <v>205</v>
      </c>
      <c r="C88" t="s">
        <v>25</v>
      </c>
      <c r="D88">
        <v>1</v>
      </c>
      <c r="E88">
        <v>35</v>
      </c>
      <c r="F88">
        <v>0.97560975609756095</v>
      </c>
      <c r="G88">
        <v>206</v>
      </c>
      <c r="H88">
        <v>0.98058252427184467</v>
      </c>
      <c r="I88">
        <v>1.0163483796296299E-5</v>
      </c>
      <c r="J88">
        <v>0.9854368932038835</v>
      </c>
      <c r="K88">
        <v>7.3239814814814821E-6</v>
      </c>
      <c r="L88">
        <v>0.92233009708737868</v>
      </c>
      <c r="M88">
        <v>0.98058252427184467</v>
      </c>
      <c r="N88" t="s">
        <v>26</v>
      </c>
      <c r="O88">
        <v>3</v>
      </c>
      <c r="P88">
        <v>29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4"/>
        <v>4.8543689320388328E-3</v>
      </c>
      <c r="W88">
        <f t="shared" si="5"/>
        <v>-5.8252427184465994E-2</v>
      </c>
      <c r="X88">
        <f t="shared" si="6"/>
        <v>0</v>
      </c>
      <c r="Y88" cm="1">
        <f t="array" ref="Y88">_xlfn.IFS(X88&lt;W88,0,X88&lt;V88,0,"TRUE",1)</f>
        <v>0</v>
      </c>
      <c r="Z88">
        <f t="shared" si="7"/>
        <v>0</v>
      </c>
    </row>
    <row r="89" spans="1:26" x14ac:dyDescent="0.25">
      <c r="A89">
        <v>960</v>
      </c>
      <c r="B89">
        <v>205</v>
      </c>
      <c r="C89" t="s">
        <v>25</v>
      </c>
      <c r="D89">
        <v>1</v>
      </c>
      <c r="E89">
        <v>35</v>
      </c>
      <c r="F89">
        <v>0.97073170731707314</v>
      </c>
      <c r="G89">
        <v>206</v>
      </c>
      <c r="H89">
        <v>0.97572815533980584</v>
      </c>
      <c r="I89">
        <v>1.020555555555556E-5</v>
      </c>
      <c r="J89">
        <v>0.9854368932038835</v>
      </c>
      <c r="K89">
        <v>7.7594212962962955E-6</v>
      </c>
      <c r="L89">
        <v>0.92718446601941751</v>
      </c>
      <c r="M89">
        <v>0.9854368932038835</v>
      </c>
      <c r="N89" t="s">
        <v>26</v>
      </c>
      <c r="O89">
        <v>3</v>
      </c>
      <c r="P89">
        <v>29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4"/>
        <v>9.7087378640776656E-3</v>
      </c>
      <c r="W89">
        <f t="shared" si="5"/>
        <v>-4.8543689320388328E-2</v>
      </c>
      <c r="X89">
        <f t="shared" si="6"/>
        <v>9.7087378640776656E-3</v>
      </c>
      <c r="Y89" cm="1">
        <f t="array" ref="Y89">_xlfn.IFS(X89&lt;W89,0,X89&lt;V89,0,"TRUE",1)</f>
        <v>1</v>
      </c>
      <c r="Z89">
        <f t="shared" si="7"/>
        <v>1</v>
      </c>
    </row>
    <row r="90" spans="1:26" x14ac:dyDescent="0.25">
      <c r="A90">
        <v>960</v>
      </c>
      <c r="B90">
        <v>205</v>
      </c>
      <c r="C90" t="s">
        <v>25</v>
      </c>
      <c r="D90">
        <v>1</v>
      </c>
      <c r="E90">
        <v>35</v>
      </c>
      <c r="F90">
        <v>0.97560975609756095</v>
      </c>
      <c r="G90">
        <v>206</v>
      </c>
      <c r="H90">
        <v>0.98058252427184467</v>
      </c>
      <c r="I90">
        <v>1.0097071759259261E-5</v>
      </c>
      <c r="J90">
        <v>0.9854368932038835</v>
      </c>
      <c r="K90">
        <v>7.5777083333333337E-6</v>
      </c>
      <c r="L90">
        <v>0.91747572815533984</v>
      </c>
      <c r="M90">
        <v>0.98058252427184467</v>
      </c>
      <c r="N90" t="s">
        <v>26</v>
      </c>
      <c r="O90">
        <v>3</v>
      </c>
      <c r="P90">
        <v>29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4"/>
        <v>4.8543689320388328E-3</v>
      </c>
      <c r="W90">
        <f t="shared" si="5"/>
        <v>-6.3106796116504826E-2</v>
      </c>
      <c r="X90">
        <f t="shared" si="6"/>
        <v>0</v>
      </c>
      <c r="Y90" cm="1">
        <f t="array" ref="Y90">_xlfn.IFS(X90&lt;W90,0,X90&lt;V90,0,"TRUE",1)</f>
        <v>0</v>
      </c>
      <c r="Z90">
        <f t="shared" si="7"/>
        <v>0</v>
      </c>
    </row>
    <row r="91" spans="1:26" x14ac:dyDescent="0.25">
      <c r="A91">
        <v>960</v>
      </c>
      <c r="B91">
        <v>205</v>
      </c>
      <c r="C91" t="s">
        <v>25</v>
      </c>
      <c r="D91">
        <v>1</v>
      </c>
      <c r="E91">
        <v>35</v>
      </c>
      <c r="F91">
        <v>0.95121951219512191</v>
      </c>
      <c r="G91">
        <v>206</v>
      </c>
      <c r="H91">
        <v>0.94660194174757284</v>
      </c>
      <c r="I91">
        <v>1.0188414351851851E-5</v>
      </c>
      <c r="J91">
        <v>0.97572815533980584</v>
      </c>
      <c r="K91">
        <v>7.3944444444444447E-6</v>
      </c>
      <c r="L91">
        <v>0.91262135922330101</v>
      </c>
      <c r="M91">
        <v>0.96601941747572817</v>
      </c>
      <c r="N91" t="s">
        <v>26</v>
      </c>
      <c r="O91">
        <v>3</v>
      </c>
      <c r="P91">
        <v>29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4"/>
        <v>2.9126213592232997E-2</v>
      </c>
      <c r="W91">
        <f t="shared" si="5"/>
        <v>-3.398058252427183E-2</v>
      </c>
      <c r="X91">
        <f t="shared" si="6"/>
        <v>1.9417475728155331E-2</v>
      </c>
      <c r="Y91" cm="1">
        <f t="array" ref="Y91">_xlfn.IFS(X91&lt;W91,0,X91&lt;V91,0,"TRUE",1)</f>
        <v>0</v>
      </c>
      <c r="Z91">
        <f t="shared" si="7"/>
        <v>1</v>
      </c>
    </row>
    <row r="92" spans="1:26" x14ac:dyDescent="0.25">
      <c r="A92">
        <v>960</v>
      </c>
      <c r="B92">
        <v>205</v>
      </c>
      <c r="C92" t="s">
        <v>25</v>
      </c>
      <c r="D92">
        <v>1</v>
      </c>
      <c r="E92">
        <v>35</v>
      </c>
      <c r="F92">
        <v>0.97560975609756095</v>
      </c>
      <c r="G92">
        <v>206</v>
      </c>
      <c r="H92">
        <v>0.98058252427184467</v>
      </c>
      <c r="I92">
        <v>1.0364444444444441E-5</v>
      </c>
      <c r="J92">
        <v>0.9854368932038835</v>
      </c>
      <c r="K92">
        <v>7.3976967592592591E-6</v>
      </c>
      <c r="L92">
        <v>0.93203883495145634</v>
      </c>
      <c r="M92">
        <v>-1</v>
      </c>
      <c r="N92" t="s">
        <v>26</v>
      </c>
      <c r="O92">
        <v>4</v>
      </c>
      <c r="P92">
        <v>3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4.8543689320388328E-3</v>
      </c>
      <c r="W92">
        <f t="shared" si="5"/>
        <v>-4.8543689320388328E-2</v>
      </c>
      <c r="X92">
        <f t="shared" si="6"/>
        <v>-1.9805825242718447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960</v>
      </c>
      <c r="B93">
        <v>205</v>
      </c>
      <c r="C93" t="s">
        <v>25</v>
      </c>
      <c r="D93">
        <v>1</v>
      </c>
      <c r="E93">
        <v>35</v>
      </c>
      <c r="F93">
        <v>0.97560975609756095</v>
      </c>
      <c r="G93">
        <v>206</v>
      </c>
      <c r="H93">
        <v>0.9854368932038835</v>
      </c>
      <c r="I93">
        <v>1.0261828703703701E-5</v>
      </c>
      <c r="J93">
        <v>0.99029126213592233</v>
      </c>
      <c r="K93">
        <v>7.5061226851851852E-6</v>
      </c>
      <c r="L93">
        <v>0.93689320388349517</v>
      </c>
      <c r="M93">
        <v>-1</v>
      </c>
      <c r="N93" t="s">
        <v>26</v>
      </c>
      <c r="O93">
        <v>4</v>
      </c>
      <c r="P93">
        <v>3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4.8543689320388328E-3</v>
      </c>
      <c r="W93">
        <f t="shared" si="5"/>
        <v>-4.8543689320388328E-2</v>
      </c>
      <c r="X93">
        <f t="shared" si="6"/>
        <v>-1.9854368932038835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960</v>
      </c>
      <c r="B94">
        <v>205</v>
      </c>
      <c r="C94" t="s">
        <v>25</v>
      </c>
      <c r="D94">
        <v>1</v>
      </c>
      <c r="E94">
        <v>35</v>
      </c>
      <c r="F94">
        <v>0.97560975609756095</v>
      </c>
      <c r="G94">
        <v>206</v>
      </c>
      <c r="H94">
        <v>0.98058252427184467</v>
      </c>
      <c r="I94">
        <v>1.0082581018518521E-5</v>
      </c>
      <c r="J94">
        <v>0.9854368932038835</v>
      </c>
      <c r="K94">
        <v>7.4000231481481477E-6</v>
      </c>
      <c r="L94">
        <v>0.92233009708737868</v>
      </c>
      <c r="M94">
        <v>-1</v>
      </c>
      <c r="N94" t="s">
        <v>26</v>
      </c>
      <c r="O94">
        <v>4</v>
      </c>
      <c r="P94">
        <v>3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4.8543689320388328E-3</v>
      </c>
      <c r="W94">
        <f t="shared" si="5"/>
        <v>-5.8252427184465994E-2</v>
      </c>
      <c r="X94">
        <f t="shared" si="6"/>
        <v>-1.9805825242718447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960</v>
      </c>
      <c r="B95">
        <v>205</v>
      </c>
      <c r="C95" t="s">
        <v>25</v>
      </c>
      <c r="D95">
        <v>1</v>
      </c>
      <c r="E95">
        <v>35</v>
      </c>
      <c r="F95">
        <v>0.97560975609756095</v>
      </c>
      <c r="G95">
        <v>206</v>
      </c>
      <c r="H95">
        <v>0.9854368932038835</v>
      </c>
      <c r="I95">
        <v>1.008172453703704E-5</v>
      </c>
      <c r="J95">
        <v>0.99029126213592233</v>
      </c>
      <c r="K95">
        <v>7.5057986111111107E-6</v>
      </c>
      <c r="L95">
        <v>0.93689320388349517</v>
      </c>
      <c r="M95">
        <v>-1</v>
      </c>
      <c r="N95" t="s">
        <v>26</v>
      </c>
      <c r="O95">
        <v>4</v>
      </c>
      <c r="P95">
        <v>3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4.8543689320388328E-3</v>
      </c>
      <c r="W95">
        <f t="shared" si="5"/>
        <v>-4.8543689320388328E-2</v>
      </c>
      <c r="X95">
        <f t="shared" si="6"/>
        <v>-1.9854368932038835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960</v>
      </c>
      <c r="B96">
        <v>205</v>
      </c>
      <c r="C96" t="s">
        <v>25</v>
      </c>
      <c r="D96">
        <v>1</v>
      </c>
      <c r="E96">
        <v>35</v>
      </c>
      <c r="F96">
        <v>0.97560975609756095</v>
      </c>
      <c r="G96">
        <v>206</v>
      </c>
      <c r="H96">
        <v>0.98058252427184467</v>
      </c>
      <c r="I96">
        <v>1.0083414351851851E-5</v>
      </c>
      <c r="J96">
        <v>0.9854368932038835</v>
      </c>
      <c r="K96">
        <v>8.2999305555555561E-6</v>
      </c>
      <c r="L96">
        <v>0.94174757281553401</v>
      </c>
      <c r="M96">
        <v>-1</v>
      </c>
      <c r="N96" t="s">
        <v>26</v>
      </c>
      <c r="O96">
        <v>4</v>
      </c>
      <c r="P96">
        <v>3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4.8543689320388328E-3</v>
      </c>
      <c r="W96">
        <f t="shared" si="5"/>
        <v>-3.8834951456310662E-2</v>
      </c>
      <c r="X96">
        <f t="shared" si="6"/>
        <v>-1.9805825242718447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960</v>
      </c>
      <c r="B97">
        <v>205</v>
      </c>
      <c r="C97" t="s">
        <v>25</v>
      </c>
      <c r="D97">
        <v>1</v>
      </c>
      <c r="E97">
        <v>35</v>
      </c>
      <c r="F97">
        <v>0.97560975609756095</v>
      </c>
      <c r="G97">
        <v>206</v>
      </c>
      <c r="H97">
        <v>0.9854368932038835</v>
      </c>
      <c r="I97">
        <v>1.008265046296296E-5</v>
      </c>
      <c r="J97">
        <v>0.99029126213592233</v>
      </c>
      <c r="K97">
        <v>7.5035879629629636E-6</v>
      </c>
      <c r="L97">
        <v>0.94660194174757284</v>
      </c>
      <c r="M97">
        <v>-1</v>
      </c>
      <c r="N97" t="s">
        <v>26</v>
      </c>
      <c r="O97">
        <v>4</v>
      </c>
      <c r="P97">
        <v>3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4.8543689320388328E-3</v>
      </c>
      <c r="W97">
        <f t="shared" si="5"/>
        <v>-3.8834951456310662E-2</v>
      </c>
      <c r="X97">
        <f t="shared" si="6"/>
        <v>-1.9854368932038835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960</v>
      </c>
      <c r="B98">
        <v>205</v>
      </c>
      <c r="C98" t="s">
        <v>25</v>
      </c>
      <c r="D98">
        <v>1</v>
      </c>
      <c r="E98">
        <v>35</v>
      </c>
      <c r="F98">
        <v>0.97560975609756095</v>
      </c>
      <c r="G98">
        <v>206</v>
      </c>
      <c r="H98">
        <v>0.9854368932038835</v>
      </c>
      <c r="I98">
        <v>1.0260555555555561E-5</v>
      </c>
      <c r="J98">
        <v>0.99029126213592233</v>
      </c>
      <c r="K98">
        <v>7.5016898148148154E-6</v>
      </c>
      <c r="L98">
        <v>0.94174757281553401</v>
      </c>
      <c r="M98">
        <v>-1</v>
      </c>
      <c r="N98" t="s">
        <v>26</v>
      </c>
      <c r="O98">
        <v>5</v>
      </c>
      <c r="P98">
        <v>9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4.8543689320388328E-3</v>
      </c>
      <c r="W98">
        <f t="shared" si="5"/>
        <v>-4.3689320388349495E-2</v>
      </c>
      <c r="X98">
        <f t="shared" si="6"/>
        <v>-1.9854368932038835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960</v>
      </c>
      <c r="B99">
        <v>205</v>
      </c>
      <c r="C99" t="s">
        <v>25</v>
      </c>
      <c r="D99">
        <v>1</v>
      </c>
      <c r="E99">
        <v>35</v>
      </c>
      <c r="F99">
        <v>0.97560975609756095</v>
      </c>
      <c r="G99">
        <v>206</v>
      </c>
      <c r="H99">
        <v>0.9854368932038835</v>
      </c>
      <c r="I99">
        <v>1.026436342592593E-5</v>
      </c>
      <c r="J99">
        <v>0.99029126213592233</v>
      </c>
      <c r="K99">
        <v>7.3239930555555558E-6</v>
      </c>
      <c r="L99">
        <v>0.93203883495145634</v>
      </c>
      <c r="M99">
        <v>-1</v>
      </c>
      <c r="N99" t="s">
        <v>26</v>
      </c>
      <c r="O99">
        <v>5</v>
      </c>
      <c r="P99">
        <v>9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4.8543689320388328E-3</v>
      </c>
      <c r="W99">
        <f t="shared" si="5"/>
        <v>-5.3398058252427161E-2</v>
      </c>
      <c r="X99">
        <f t="shared" si="6"/>
        <v>-1.9854368932038835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960</v>
      </c>
      <c r="B100">
        <v>205</v>
      </c>
      <c r="C100" t="s">
        <v>25</v>
      </c>
      <c r="D100">
        <v>1</v>
      </c>
      <c r="E100">
        <v>35</v>
      </c>
      <c r="F100">
        <v>0.97560975609756095</v>
      </c>
      <c r="G100">
        <v>206</v>
      </c>
      <c r="H100">
        <v>0.9854368932038835</v>
      </c>
      <c r="I100">
        <v>1.018412037037037E-5</v>
      </c>
      <c r="J100">
        <v>0.99029126213592233</v>
      </c>
      <c r="K100">
        <v>7.575555555555556E-6</v>
      </c>
      <c r="L100">
        <v>0.94660194174757284</v>
      </c>
      <c r="M100">
        <v>-1</v>
      </c>
      <c r="N100" t="s">
        <v>26</v>
      </c>
      <c r="O100">
        <v>5</v>
      </c>
      <c r="P100">
        <v>9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4.8543689320388328E-3</v>
      </c>
      <c r="W100">
        <f t="shared" si="5"/>
        <v>-3.8834951456310662E-2</v>
      </c>
      <c r="X100">
        <f t="shared" si="6"/>
        <v>-1.9854368932038835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960</v>
      </c>
      <c r="B101">
        <v>205</v>
      </c>
      <c r="C101" t="s">
        <v>25</v>
      </c>
      <c r="D101">
        <v>1</v>
      </c>
      <c r="E101">
        <v>35</v>
      </c>
      <c r="F101">
        <v>0.97560975609756095</v>
      </c>
      <c r="G101">
        <v>206</v>
      </c>
      <c r="H101">
        <v>0.9854368932038835</v>
      </c>
      <c r="I101">
        <v>1.0262094907407411E-5</v>
      </c>
      <c r="J101">
        <v>0.99029126213592233</v>
      </c>
      <c r="K101">
        <v>7.5038078703703711E-6</v>
      </c>
      <c r="L101">
        <v>0.94660194174757284</v>
      </c>
      <c r="M101">
        <v>-1</v>
      </c>
      <c r="N101" t="s">
        <v>26</v>
      </c>
      <c r="O101">
        <v>5</v>
      </c>
      <c r="P101">
        <v>9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4.8543689320388328E-3</v>
      </c>
      <c r="W101">
        <f t="shared" si="5"/>
        <v>-3.8834951456310662E-2</v>
      </c>
      <c r="X101">
        <f t="shared" si="6"/>
        <v>-1.9854368932038835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960</v>
      </c>
      <c r="B102">
        <v>205</v>
      </c>
      <c r="C102" t="s">
        <v>25</v>
      </c>
      <c r="D102">
        <v>1</v>
      </c>
      <c r="E102">
        <v>35</v>
      </c>
      <c r="F102">
        <v>0.97560975609756095</v>
      </c>
      <c r="G102">
        <v>206</v>
      </c>
      <c r="H102">
        <v>0.9854368932038835</v>
      </c>
      <c r="I102">
        <v>1.018450231481481E-5</v>
      </c>
      <c r="J102">
        <v>0.99029126213592233</v>
      </c>
      <c r="K102">
        <v>7.5768981481481476E-6</v>
      </c>
      <c r="L102">
        <v>0.94174757281553401</v>
      </c>
      <c r="M102">
        <v>-1</v>
      </c>
      <c r="N102" t="s">
        <v>26</v>
      </c>
      <c r="O102">
        <v>5</v>
      </c>
      <c r="P102">
        <v>9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4.8543689320388328E-3</v>
      </c>
      <c r="W102">
        <f t="shared" si="5"/>
        <v>-4.3689320388349495E-2</v>
      </c>
      <c r="X102">
        <f t="shared" si="6"/>
        <v>-1.9854368932038835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960</v>
      </c>
      <c r="B103">
        <v>205</v>
      </c>
      <c r="C103" t="s">
        <v>25</v>
      </c>
      <c r="D103">
        <v>1</v>
      </c>
      <c r="E103">
        <v>35</v>
      </c>
      <c r="F103">
        <v>0.97560975609756095</v>
      </c>
      <c r="G103">
        <v>206</v>
      </c>
      <c r="H103">
        <v>0.9854368932038835</v>
      </c>
      <c r="I103">
        <v>1.072002314814815E-5</v>
      </c>
      <c r="J103">
        <v>0.99029126213592233</v>
      </c>
      <c r="K103">
        <v>7.5786111111111112E-6</v>
      </c>
      <c r="L103">
        <v>0.92233009708737868</v>
      </c>
      <c r="M103">
        <v>-1</v>
      </c>
      <c r="N103" t="s">
        <v>26</v>
      </c>
      <c r="O103">
        <v>5</v>
      </c>
      <c r="P103">
        <v>9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4.8543689320388328E-3</v>
      </c>
      <c r="W103">
        <f t="shared" si="5"/>
        <v>-6.3106796116504826E-2</v>
      </c>
      <c r="X103">
        <f t="shared" si="6"/>
        <v>-1.9854368932038835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3428</v>
      </c>
      <c r="B104">
        <v>734</v>
      </c>
      <c r="C104" t="s">
        <v>28</v>
      </c>
      <c r="D104">
        <v>0.54227405247813409</v>
      </c>
      <c r="E104">
        <v>59</v>
      </c>
      <c r="F104">
        <v>0.48092643051771122</v>
      </c>
      <c r="G104">
        <v>735</v>
      </c>
      <c r="H104">
        <v>0.48979591836734693</v>
      </c>
      <c r="I104">
        <v>1.6690509259259259E-5</v>
      </c>
      <c r="J104">
        <v>0.52925170068027216</v>
      </c>
      <c r="K104">
        <v>5.1799652777777784E-6</v>
      </c>
      <c r="L104">
        <v>0.5156462585034014</v>
      </c>
      <c r="M104">
        <v>0.5156462585034014</v>
      </c>
      <c r="N104" t="s">
        <v>29</v>
      </c>
      <c r="O104">
        <v>0</v>
      </c>
      <c r="P104">
        <v>3085</v>
      </c>
      <c r="Q104">
        <v>1</v>
      </c>
      <c r="R104">
        <v>0.5</v>
      </c>
      <c r="S104" t="s">
        <v>27</v>
      </c>
      <c r="T104">
        <v>1</v>
      </c>
      <c r="U104" t="b">
        <v>0</v>
      </c>
      <c r="V104">
        <f t="shared" si="4"/>
        <v>3.9455782312925236E-2</v>
      </c>
      <c r="W104">
        <f t="shared" si="5"/>
        <v>2.5850340136054473E-2</v>
      </c>
      <c r="X104">
        <f t="shared" si="6"/>
        <v>2.5850340136054473E-2</v>
      </c>
      <c r="Y104" cm="1">
        <f t="array" ref="Y104">_xlfn.IFS(X104&lt;W104,0,X104&lt;V104,0,"TRUE",1)</f>
        <v>0</v>
      </c>
      <c r="Z104">
        <f t="shared" si="7"/>
        <v>1</v>
      </c>
    </row>
    <row r="105" spans="1:26" x14ac:dyDescent="0.25">
      <c r="A105">
        <v>3428</v>
      </c>
      <c r="B105">
        <v>734</v>
      </c>
      <c r="C105" t="s">
        <v>28</v>
      </c>
      <c r="D105">
        <v>0.54227405247813409</v>
      </c>
      <c r="E105">
        <v>59</v>
      </c>
      <c r="F105">
        <v>0.52452316076294281</v>
      </c>
      <c r="G105">
        <v>735</v>
      </c>
      <c r="H105">
        <v>0.527891156462585</v>
      </c>
      <c r="I105">
        <v>1.239929398148148E-5</v>
      </c>
      <c r="J105">
        <v>0.55102040816326525</v>
      </c>
      <c r="K105">
        <v>5.3606712962962966E-6</v>
      </c>
      <c r="L105">
        <v>0.5156462585034014</v>
      </c>
      <c r="M105">
        <v>0.5156462585034014</v>
      </c>
      <c r="N105" t="s">
        <v>29</v>
      </c>
      <c r="O105">
        <v>0</v>
      </c>
      <c r="P105">
        <v>3085</v>
      </c>
      <c r="Q105">
        <v>1</v>
      </c>
      <c r="R105">
        <v>-0.5</v>
      </c>
      <c r="S105" t="s">
        <v>27</v>
      </c>
      <c r="T105">
        <v>1</v>
      </c>
      <c r="U105" t="b">
        <v>0</v>
      </c>
      <c r="V105">
        <f t="shared" si="4"/>
        <v>2.3129251700680253E-2</v>
      </c>
      <c r="W105">
        <f t="shared" si="5"/>
        <v>-1.2244897959183598E-2</v>
      </c>
      <c r="X105">
        <f t="shared" si="6"/>
        <v>-1.2244897959183598E-2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3428</v>
      </c>
      <c r="B106">
        <v>734</v>
      </c>
      <c r="C106" t="s">
        <v>28</v>
      </c>
      <c r="D106">
        <v>0.54227405247813409</v>
      </c>
      <c r="E106">
        <v>59</v>
      </c>
      <c r="F106">
        <v>0.42779291553133508</v>
      </c>
      <c r="G106">
        <v>735</v>
      </c>
      <c r="H106">
        <v>0.45714285714285707</v>
      </c>
      <c r="I106">
        <v>2.1549837962962961E-5</v>
      </c>
      <c r="J106">
        <v>0.50204081632653064</v>
      </c>
      <c r="K106">
        <v>8.120347222222222E-6</v>
      </c>
      <c r="L106">
        <v>0.5156462585034014</v>
      </c>
      <c r="M106">
        <v>0.5156462585034014</v>
      </c>
      <c r="N106" t="s">
        <v>29</v>
      </c>
      <c r="O106">
        <v>0</v>
      </c>
      <c r="P106">
        <v>3085</v>
      </c>
      <c r="Q106">
        <v>2</v>
      </c>
      <c r="R106">
        <v>1</v>
      </c>
      <c r="S106" t="s">
        <v>27</v>
      </c>
      <c r="T106">
        <v>1</v>
      </c>
      <c r="U106" t="b">
        <v>0</v>
      </c>
      <c r="V106">
        <f t="shared" si="4"/>
        <v>4.4897959183673564E-2</v>
      </c>
      <c r="W106">
        <f t="shared" si="5"/>
        <v>5.8503401360544327E-2</v>
      </c>
      <c r="X106">
        <f t="shared" si="6"/>
        <v>5.8503401360544327E-2</v>
      </c>
      <c r="Y106" cm="1">
        <f t="array" ref="Y106">_xlfn.IFS(X106&lt;W106,0,X106&lt;V106,0,"TRUE",1)</f>
        <v>1</v>
      </c>
      <c r="Z106">
        <f t="shared" si="7"/>
        <v>1</v>
      </c>
    </row>
    <row r="107" spans="1:26" x14ac:dyDescent="0.25">
      <c r="A107">
        <v>3428</v>
      </c>
      <c r="B107">
        <v>734</v>
      </c>
      <c r="C107" t="s">
        <v>28</v>
      </c>
      <c r="D107">
        <v>0.54227405247813409</v>
      </c>
      <c r="E107">
        <v>59</v>
      </c>
      <c r="F107">
        <v>0.5</v>
      </c>
      <c r="G107">
        <v>735</v>
      </c>
      <c r="H107">
        <v>0.50748299319727896</v>
      </c>
      <c r="I107">
        <v>1.276533564814815E-5</v>
      </c>
      <c r="J107">
        <v>0.51700680272108845</v>
      </c>
      <c r="K107">
        <v>5.7992476851851864E-6</v>
      </c>
      <c r="L107">
        <v>0.5156462585034014</v>
      </c>
      <c r="M107">
        <v>0.5156462585034014</v>
      </c>
      <c r="N107" t="s">
        <v>29</v>
      </c>
      <c r="O107">
        <v>0</v>
      </c>
      <c r="P107">
        <v>3085</v>
      </c>
      <c r="Q107">
        <v>2</v>
      </c>
      <c r="R107">
        <v>-1</v>
      </c>
      <c r="S107" t="s">
        <v>27</v>
      </c>
      <c r="T107">
        <v>1</v>
      </c>
      <c r="U107" t="b">
        <v>0</v>
      </c>
      <c r="V107">
        <f t="shared" si="4"/>
        <v>9.52380952380949E-3</v>
      </c>
      <c r="W107">
        <f t="shared" si="5"/>
        <v>8.1632653061224358E-3</v>
      </c>
      <c r="X107">
        <f t="shared" si="6"/>
        <v>8.1632653061224358E-3</v>
      </c>
      <c r="Y107" cm="1">
        <f t="array" ref="Y107">_xlfn.IFS(X107&lt;W107,0,X107&lt;V107,0,"TRUE",1)</f>
        <v>0</v>
      </c>
      <c r="Z107">
        <f t="shared" si="7"/>
        <v>1</v>
      </c>
    </row>
    <row r="108" spans="1:26" x14ac:dyDescent="0.25">
      <c r="A108">
        <v>3428</v>
      </c>
      <c r="B108">
        <v>734</v>
      </c>
      <c r="C108" t="s">
        <v>28</v>
      </c>
      <c r="D108">
        <v>0.54227405247813409</v>
      </c>
      <c r="E108">
        <v>59</v>
      </c>
      <c r="F108">
        <v>0.36103542234332431</v>
      </c>
      <c r="G108">
        <v>735</v>
      </c>
      <c r="H108">
        <v>0.39319727891156458</v>
      </c>
      <c r="I108">
        <v>1.6056111111111109E-5</v>
      </c>
      <c r="J108">
        <v>0.50476190476190474</v>
      </c>
      <c r="K108">
        <v>6.1167245370370371E-6</v>
      </c>
      <c r="L108">
        <v>0.5156462585034014</v>
      </c>
      <c r="M108">
        <v>0.5156462585034014</v>
      </c>
      <c r="N108" t="s">
        <v>29</v>
      </c>
      <c r="O108">
        <v>0</v>
      </c>
      <c r="P108">
        <v>3085</v>
      </c>
      <c r="Q108">
        <v>3</v>
      </c>
      <c r="R108">
        <v>2</v>
      </c>
      <c r="S108" t="s">
        <v>27</v>
      </c>
      <c r="T108">
        <v>1</v>
      </c>
      <c r="U108" t="b">
        <v>0</v>
      </c>
      <c r="V108">
        <f t="shared" si="4"/>
        <v>0.11156462585034016</v>
      </c>
      <c r="W108">
        <f t="shared" si="5"/>
        <v>0.12244897959183682</v>
      </c>
      <c r="X108">
        <f t="shared" si="6"/>
        <v>0.12244897959183682</v>
      </c>
      <c r="Y108" cm="1">
        <f t="array" ref="Y108">_xlfn.IFS(X108&lt;W108,0,X108&lt;V108,0,"TRUE",1)</f>
        <v>1</v>
      </c>
      <c r="Z108">
        <f t="shared" si="7"/>
        <v>1</v>
      </c>
    </row>
    <row r="109" spans="1:26" x14ac:dyDescent="0.25">
      <c r="A109">
        <v>3428</v>
      </c>
      <c r="B109">
        <v>734</v>
      </c>
      <c r="C109" t="s">
        <v>28</v>
      </c>
      <c r="D109">
        <v>0.54227405247813409</v>
      </c>
      <c r="E109">
        <v>59</v>
      </c>
      <c r="F109">
        <v>0.46321525885558579</v>
      </c>
      <c r="G109">
        <v>735</v>
      </c>
      <c r="H109">
        <v>0.46394557823129251</v>
      </c>
      <c r="I109">
        <v>1.7373692129629628E-5</v>
      </c>
      <c r="J109">
        <v>0.49115646258503398</v>
      </c>
      <c r="K109">
        <v>5.9674884259259263E-6</v>
      </c>
      <c r="L109">
        <v>0.5156462585034014</v>
      </c>
      <c r="M109">
        <v>0.5156462585034014</v>
      </c>
      <c r="N109" t="s">
        <v>29</v>
      </c>
      <c r="O109">
        <v>0</v>
      </c>
      <c r="P109">
        <v>3085</v>
      </c>
      <c r="Q109">
        <v>3</v>
      </c>
      <c r="R109">
        <v>-2</v>
      </c>
      <c r="S109" t="s">
        <v>27</v>
      </c>
      <c r="T109">
        <v>1</v>
      </c>
      <c r="U109" t="b">
        <v>0</v>
      </c>
      <c r="V109">
        <f t="shared" si="4"/>
        <v>2.7210884353741471E-2</v>
      </c>
      <c r="W109">
        <f t="shared" si="5"/>
        <v>5.170068027210889E-2</v>
      </c>
      <c r="X109">
        <f t="shared" si="6"/>
        <v>5.170068027210889E-2</v>
      </c>
      <c r="Y109" cm="1">
        <f t="array" ref="Y109">_xlfn.IFS(X109&lt;W109,0,X109&lt;V109,0,"TRUE",1)</f>
        <v>1</v>
      </c>
      <c r="Z109">
        <f t="shared" si="7"/>
        <v>1</v>
      </c>
    </row>
    <row r="110" spans="1:26" x14ac:dyDescent="0.25">
      <c r="A110">
        <v>3428</v>
      </c>
      <c r="B110">
        <v>734</v>
      </c>
      <c r="C110" t="s">
        <v>28</v>
      </c>
      <c r="D110">
        <v>0.54227405247813409</v>
      </c>
      <c r="E110">
        <v>59</v>
      </c>
      <c r="F110">
        <v>0.49863760217983649</v>
      </c>
      <c r="G110">
        <v>735</v>
      </c>
      <c r="H110">
        <v>0.50884353741496602</v>
      </c>
      <c r="I110">
        <v>1.073394675925926E-5</v>
      </c>
      <c r="J110">
        <v>0.52517006802721089</v>
      </c>
      <c r="K110">
        <v>6.187453703703703E-6</v>
      </c>
      <c r="L110">
        <v>0.5156462585034014</v>
      </c>
      <c r="M110">
        <v>0.45170068027210891</v>
      </c>
      <c r="N110" t="s">
        <v>29</v>
      </c>
      <c r="O110">
        <v>1</v>
      </c>
      <c r="P110">
        <v>1927</v>
      </c>
      <c r="Q110">
        <v>1</v>
      </c>
      <c r="R110">
        <v>0.5</v>
      </c>
      <c r="S110" t="s">
        <v>27</v>
      </c>
      <c r="T110">
        <v>1</v>
      </c>
      <c r="U110" t="b">
        <v>0</v>
      </c>
      <c r="V110">
        <f t="shared" si="4"/>
        <v>1.6326530612244872E-2</v>
      </c>
      <c r="W110">
        <f t="shared" si="5"/>
        <v>6.8027210884353817E-3</v>
      </c>
      <c r="X110">
        <f t="shared" si="6"/>
        <v>-5.7142857142857106E-2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3428</v>
      </c>
      <c r="B111">
        <v>734</v>
      </c>
      <c r="C111" t="s">
        <v>28</v>
      </c>
      <c r="D111">
        <v>0.54227405247813409</v>
      </c>
      <c r="E111">
        <v>59</v>
      </c>
      <c r="F111">
        <v>0.48092643051771122</v>
      </c>
      <c r="G111">
        <v>735</v>
      </c>
      <c r="H111">
        <v>0.527891156462585</v>
      </c>
      <c r="I111">
        <v>1.329929398148148E-5</v>
      </c>
      <c r="J111">
        <v>0.51972789115646256</v>
      </c>
      <c r="K111">
        <v>6.1519444444444443E-6</v>
      </c>
      <c r="L111">
        <v>0.5156462585034014</v>
      </c>
      <c r="M111">
        <v>0.45170068027210891</v>
      </c>
      <c r="N111" t="s">
        <v>29</v>
      </c>
      <c r="O111">
        <v>1</v>
      </c>
      <c r="P111">
        <v>1927</v>
      </c>
      <c r="Q111">
        <v>1</v>
      </c>
      <c r="R111">
        <v>-0.5</v>
      </c>
      <c r="S111" t="s">
        <v>27</v>
      </c>
      <c r="T111">
        <v>1</v>
      </c>
      <c r="U111" t="b">
        <v>0</v>
      </c>
      <c r="V111">
        <f t="shared" si="4"/>
        <v>-8.1632653061224358E-3</v>
      </c>
      <c r="W111">
        <f t="shared" si="5"/>
        <v>-1.2244897959183598E-2</v>
      </c>
      <c r="X111">
        <f t="shared" si="6"/>
        <v>-7.6190476190476086E-2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3428</v>
      </c>
      <c r="B112">
        <v>734</v>
      </c>
      <c r="C112" t="s">
        <v>28</v>
      </c>
      <c r="D112">
        <v>0.54227405247813409</v>
      </c>
      <c r="E112">
        <v>59</v>
      </c>
      <c r="F112">
        <v>0.48501362397820158</v>
      </c>
      <c r="G112">
        <v>735</v>
      </c>
      <c r="H112">
        <v>0.48571428571428571</v>
      </c>
      <c r="I112">
        <v>1.6156111111111112E-5</v>
      </c>
      <c r="J112">
        <v>0.47346938775510211</v>
      </c>
      <c r="K112">
        <v>5.2588773148148146E-6</v>
      </c>
      <c r="L112">
        <v>0.5156462585034014</v>
      </c>
      <c r="M112">
        <v>0.45170068027210891</v>
      </c>
      <c r="N112" t="s">
        <v>29</v>
      </c>
      <c r="O112">
        <v>1</v>
      </c>
      <c r="P112">
        <v>1927</v>
      </c>
      <c r="Q112">
        <v>2</v>
      </c>
      <c r="R112">
        <v>1</v>
      </c>
      <c r="S112" t="s">
        <v>27</v>
      </c>
      <c r="T112">
        <v>1</v>
      </c>
      <c r="U112" t="b">
        <v>0</v>
      </c>
      <c r="V112">
        <f t="shared" si="4"/>
        <v>-1.2244897959183598E-2</v>
      </c>
      <c r="W112">
        <f t="shared" si="5"/>
        <v>2.9931972789115691E-2</v>
      </c>
      <c r="X112">
        <f t="shared" si="6"/>
        <v>-3.4013605442176797E-2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3428</v>
      </c>
      <c r="B113">
        <v>734</v>
      </c>
      <c r="C113" t="s">
        <v>28</v>
      </c>
      <c r="D113">
        <v>0.54227405247813409</v>
      </c>
      <c r="E113">
        <v>59</v>
      </c>
      <c r="F113">
        <v>0.45912806539509537</v>
      </c>
      <c r="G113">
        <v>735</v>
      </c>
      <c r="H113">
        <v>0.51428571428571423</v>
      </c>
      <c r="I113">
        <v>1.232621527777778E-5</v>
      </c>
      <c r="J113">
        <v>0.52925170068027216</v>
      </c>
      <c r="K113">
        <v>5.2407523148148147E-6</v>
      </c>
      <c r="L113">
        <v>0.5156462585034014</v>
      </c>
      <c r="M113">
        <v>0.45170068027210891</v>
      </c>
      <c r="N113" t="s">
        <v>29</v>
      </c>
      <c r="O113">
        <v>1</v>
      </c>
      <c r="P113">
        <v>1927</v>
      </c>
      <c r="Q113">
        <v>2</v>
      </c>
      <c r="R113">
        <v>-1</v>
      </c>
      <c r="S113" t="s">
        <v>27</v>
      </c>
      <c r="T113">
        <v>1</v>
      </c>
      <c r="U113" t="b">
        <v>0</v>
      </c>
      <c r="V113">
        <f t="shared" si="4"/>
        <v>1.4965986394557929E-2</v>
      </c>
      <c r="W113">
        <f t="shared" si="5"/>
        <v>1.3605442176871652E-3</v>
      </c>
      <c r="X113">
        <f t="shared" si="6"/>
        <v>-6.2585034013605323E-2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3428</v>
      </c>
      <c r="B114">
        <v>734</v>
      </c>
      <c r="C114" t="s">
        <v>28</v>
      </c>
      <c r="D114">
        <v>0.54227405247813409</v>
      </c>
      <c r="E114">
        <v>59</v>
      </c>
      <c r="F114">
        <v>0.47002724795640333</v>
      </c>
      <c r="G114">
        <v>735</v>
      </c>
      <c r="H114">
        <v>0.47891156462585027</v>
      </c>
      <c r="I114">
        <v>1.044166666666667E-5</v>
      </c>
      <c r="J114">
        <v>0.46666666666666667</v>
      </c>
      <c r="K114">
        <v>5.2115625000000001E-6</v>
      </c>
      <c r="L114">
        <v>0.5156462585034014</v>
      </c>
      <c r="M114">
        <v>0.45170068027210891</v>
      </c>
      <c r="N114" t="s">
        <v>29</v>
      </c>
      <c r="O114">
        <v>1</v>
      </c>
      <c r="P114">
        <v>1927</v>
      </c>
      <c r="Q114">
        <v>3</v>
      </c>
      <c r="R114">
        <v>2</v>
      </c>
      <c r="S114" t="s">
        <v>27</v>
      </c>
      <c r="T114">
        <v>1</v>
      </c>
      <c r="U114" t="b">
        <v>0</v>
      </c>
      <c r="V114">
        <f t="shared" si="4"/>
        <v>-1.2244897959183598E-2</v>
      </c>
      <c r="W114">
        <f t="shared" si="5"/>
        <v>3.6734693877551128E-2</v>
      </c>
      <c r="X114">
        <f t="shared" si="6"/>
        <v>-2.721088435374136E-2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3428</v>
      </c>
      <c r="B115">
        <v>734</v>
      </c>
      <c r="C115" t="s">
        <v>28</v>
      </c>
      <c r="D115">
        <v>0.54227405247813409</v>
      </c>
      <c r="E115">
        <v>59</v>
      </c>
      <c r="F115">
        <v>0.42779291553133508</v>
      </c>
      <c r="G115">
        <v>735</v>
      </c>
      <c r="H115">
        <v>0.48435374149659871</v>
      </c>
      <c r="I115">
        <v>1.1783564814814811E-5</v>
      </c>
      <c r="J115">
        <v>0.48979591836734693</v>
      </c>
      <c r="K115">
        <v>5.3222453703703699E-6</v>
      </c>
      <c r="L115">
        <v>0.5156462585034014</v>
      </c>
      <c r="M115">
        <v>0.45170068027210891</v>
      </c>
      <c r="N115" t="s">
        <v>29</v>
      </c>
      <c r="O115">
        <v>1</v>
      </c>
      <c r="P115">
        <v>1927</v>
      </c>
      <c r="Q115">
        <v>3</v>
      </c>
      <c r="R115">
        <v>-2</v>
      </c>
      <c r="S115" t="s">
        <v>27</v>
      </c>
      <c r="T115">
        <v>1</v>
      </c>
      <c r="U115" t="b">
        <v>0</v>
      </c>
      <c r="V115">
        <f t="shared" si="4"/>
        <v>5.4421768707482165E-3</v>
      </c>
      <c r="W115">
        <f t="shared" si="5"/>
        <v>3.1292517006802689E-2</v>
      </c>
      <c r="X115">
        <f t="shared" si="6"/>
        <v>-3.2653061224489799E-2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3428</v>
      </c>
      <c r="B116">
        <v>734</v>
      </c>
      <c r="C116" t="s">
        <v>28</v>
      </c>
      <c r="D116">
        <v>0.54227405247813409</v>
      </c>
      <c r="E116">
        <v>59</v>
      </c>
      <c r="F116">
        <v>0.50817438692098094</v>
      </c>
      <c r="G116">
        <v>735</v>
      </c>
      <c r="H116">
        <v>0.52925170068027216</v>
      </c>
      <c r="I116">
        <v>1.1787743055555559E-5</v>
      </c>
      <c r="J116">
        <v>0.50476190476190474</v>
      </c>
      <c r="K116">
        <v>5.4408564814814813E-6</v>
      </c>
      <c r="L116">
        <v>0.5156462585034014</v>
      </c>
      <c r="M116">
        <v>0.39455782312925169</v>
      </c>
      <c r="N116" t="s">
        <v>29</v>
      </c>
      <c r="O116">
        <v>1</v>
      </c>
      <c r="P116">
        <v>1158</v>
      </c>
      <c r="Q116">
        <v>1</v>
      </c>
      <c r="R116">
        <v>0.5</v>
      </c>
      <c r="S116" t="s">
        <v>27</v>
      </c>
      <c r="T116">
        <v>1</v>
      </c>
      <c r="U116" t="b">
        <v>1</v>
      </c>
      <c r="V116">
        <f t="shared" si="4"/>
        <v>-2.4489795918367419E-2</v>
      </c>
      <c r="W116">
        <f t="shared" si="5"/>
        <v>-1.3605442176870763E-2</v>
      </c>
      <c r="X116">
        <f t="shared" si="6"/>
        <v>-0.13469387755102047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3428</v>
      </c>
      <c r="B117">
        <v>734</v>
      </c>
      <c r="C117" t="s">
        <v>28</v>
      </c>
      <c r="D117">
        <v>0.54227405247813409</v>
      </c>
      <c r="E117">
        <v>59</v>
      </c>
      <c r="F117">
        <v>0.51362397820163486</v>
      </c>
      <c r="G117">
        <v>735</v>
      </c>
      <c r="H117">
        <v>0.5374149659863946</v>
      </c>
      <c r="I117">
        <v>1.4645266203703699E-5</v>
      </c>
      <c r="J117">
        <v>0.54693877551020409</v>
      </c>
      <c r="K117">
        <v>4.7178703703703703E-6</v>
      </c>
      <c r="L117">
        <v>0.51156462585034013</v>
      </c>
      <c r="M117">
        <v>0.44081632653061231</v>
      </c>
      <c r="N117" t="s">
        <v>29</v>
      </c>
      <c r="O117">
        <v>1</v>
      </c>
      <c r="P117">
        <v>1158</v>
      </c>
      <c r="Q117">
        <v>1</v>
      </c>
      <c r="R117">
        <v>-0.5</v>
      </c>
      <c r="S117" t="s">
        <v>27</v>
      </c>
      <c r="T117">
        <v>1</v>
      </c>
      <c r="U117" t="b">
        <v>1</v>
      </c>
      <c r="V117">
        <f t="shared" si="4"/>
        <v>9.52380952380949E-3</v>
      </c>
      <c r="W117">
        <f t="shared" si="5"/>
        <v>-2.5850340136054473E-2</v>
      </c>
      <c r="X117">
        <f t="shared" si="6"/>
        <v>-9.6598639455782287E-2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3428</v>
      </c>
      <c r="B118">
        <v>734</v>
      </c>
      <c r="C118" t="s">
        <v>28</v>
      </c>
      <c r="D118">
        <v>0.54227405247813409</v>
      </c>
      <c r="E118">
        <v>59</v>
      </c>
      <c r="F118">
        <v>0.49591280653950948</v>
      </c>
      <c r="G118">
        <v>735</v>
      </c>
      <c r="H118">
        <v>0.52244897959183678</v>
      </c>
      <c r="I118">
        <v>1.160579861111111E-5</v>
      </c>
      <c r="J118">
        <v>0.527891156462585</v>
      </c>
      <c r="K118">
        <v>5.1853125000000002E-6</v>
      </c>
      <c r="L118">
        <v>0.5156462585034014</v>
      </c>
      <c r="M118">
        <v>0.39455782312925169</v>
      </c>
      <c r="N118" t="s">
        <v>29</v>
      </c>
      <c r="O118">
        <v>1</v>
      </c>
      <c r="P118">
        <v>1158</v>
      </c>
      <c r="Q118">
        <v>2</v>
      </c>
      <c r="R118">
        <v>1</v>
      </c>
      <c r="S118" t="s">
        <v>27</v>
      </c>
      <c r="T118">
        <v>1</v>
      </c>
      <c r="U118" t="b">
        <v>1</v>
      </c>
      <c r="V118">
        <f t="shared" si="4"/>
        <v>5.4421768707482165E-3</v>
      </c>
      <c r="W118">
        <f t="shared" si="5"/>
        <v>-6.8027210884353817E-3</v>
      </c>
      <c r="X118">
        <f t="shared" si="6"/>
        <v>-0.12789115646258509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3428</v>
      </c>
      <c r="B119">
        <v>734</v>
      </c>
      <c r="C119" t="s">
        <v>28</v>
      </c>
      <c r="D119">
        <v>0.54227405247813409</v>
      </c>
      <c r="E119">
        <v>59</v>
      </c>
      <c r="F119">
        <v>0.49591280653950948</v>
      </c>
      <c r="G119">
        <v>735</v>
      </c>
      <c r="H119">
        <v>0.51836734693877551</v>
      </c>
      <c r="I119">
        <v>1.0442395833333329E-5</v>
      </c>
      <c r="J119">
        <v>0.51020408163265307</v>
      </c>
      <c r="K119">
        <v>4.8265856481481487E-6</v>
      </c>
      <c r="L119">
        <v>0.49523809523809531</v>
      </c>
      <c r="M119">
        <v>0.45578231292517007</v>
      </c>
      <c r="N119" t="s">
        <v>29</v>
      </c>
      <c r="O119">
        <v>1</v>
      </c>
      <c r="P119">
        <v>1158</v>
      </c>
      <c r="Q119">
        <v>2</v>
      </c>
      <c r="R119">
        <v>-1</v>
      </c>
      <c r="S119" t="s">
        <v>27</v>
      </c>
      <c r="T119">
        <v>1</v>
      </c>
      <c r="U119" t="b">
        <v>1</v>
      </c>
      <c r="V119">
        <f t="shared" si="4"/>
        <v>-8.1632653061224358E-3</v>
      </c>
      <c r="W119">
        <f t="shared" si="5"/>
        <v>-2.3129251700680198E-2</v>
      </c>
      <c r="X119">
        <f t="shared" si="6"/>
        <v>-6.2585034013605434E-2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3428</v>
      </c>
      <c r="B120">
        <v>734</v>
      </c>
      <c r="C120" t="s">
        <v>28</v>
      </c>
      <c r="D120">
        <v>0.54227405247813409</v>
      </c>
      <c r="E120">
        <v>59</v>
      </c>
      <c r="F120">
        <v>0.48637602179836509</v>
      </c>
      <c r="G120">
        <v>735</v>
      </c>
      <c r="H120">
        <v>0.50476190476190474</v>
      </c>
      <c r="I120">
        <v>1.186123842592592E-5</v>
      </c>
      <c r="J120">
        <v>0.527891156462585</v>
      </c>
      <c r="K120">
        <v>5.1852662037037036E-6</v>
      </c>
      <c r="L120">
        <v>0.5156462585034014</v>
      </c>
      <c r="M120">
        <v>0.39455782312925169</v>
      </c>
      <c r="N120" t="s">
        <v>29</v>
      </c>
      <c r="O120">
        <v>1</v>
      </c>
      <c r="P120">
        <v>1158</v>
      </c>
      <c r="Q120">
        <v>3</v>
      </c>
      <c r="R120">
        <v>2</v>
      </c>
      <c r="S120" t="s">
        <v>27</v>
      </c>
      <c r="T120">
        <v>1</v>
      </c>
      <c r="U120" t="b">
        <v>1</v>
      </c>
      <c r="V120">
        <f t="shared" si="4"/>
        <v>2.3129251700680253E-2</v>
      </c>
      <c r="W120">
        <f t="shared" si="5"/>
        <v>1.0884353741496655E-2</v>
      </c>
      <c r="X120">
        <f t="shared" si="6"/>
        <v>-0.11020408163265305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3428</v>
      </c>
      <c r="B121">
        <v>734</v>
      </c>
      <c r="C121" t="s">
        <v>28</v>
      </c>
      <c r="D121">
        <v>0.54227405247813409</v>
      </c>
      <c r="E121">
        <v>59</v>
      </c>
      <c r="F121">
        <v>0.46185286103542228</v>
      </c>
      <c r="G121">
        <v>735</v>
      </c>
      <c r="H121">
        <v>0.47482993197278911</v>
      </c>
      <c r="I121">
        <v>1.2645324074074069E-5</v>
      </c>
      <c r="J121">
        <v>0.48163265306122449</v>
      </c>
      <c r="K121">
        <v>4.7929398148148136E-6</v>
      </c>
      <c r="L121">
        <v>0.50476190476190474</v>
      </c>
      <c r="M121">
        <v>0.47074829931972789</v>
      </c>
      <c r="N121" t="s">
        <v>29</v>
      </c>
      <c r="O121">
        <v>1</v>
      </c>
      <c r="P121">
        <v>1158</v>
      </c>
      <c r="Q121">
        <v>3</v>
      </c>
      <c r="R121">
        <v>-2</v>
      </c>
      <c r="S121" t="s">
        <v>27</v>
      </c>
      <c r="T121">
        <v>1</v>
      </c>
      <c r="U121" t="b">
        <v>1</v>
      </c>
      <c r="V121">
        <f t="shared" si="4"/>
        <v>6.8027210884353817E-3</v>
      </c>
      <c r="W121">
        <f t="shared" si="5"/>
        <v>2.9931972789115635E-2</v>
      </c>
      <c r="X121">
        <f t="shared" si="6"/>
        <v>-4.0816326530612179E-3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3428</v>
      </c>
      <c r="B122">
        <v>734</v>
      </c>
      <c r="C122" t="s">
        <v>28</v>
      </c>
      <c r="D122">
        <v>0.54227405247813409</v>
      </c>
      <c r="E122">
        <v>59</v>
      </c>
      <c r="F122">
        <v>0.49863760217983649</v>
      </c>
      <c r="G122">
        <v>735</v>
      </c>
      <c r="H122">
        <v>0.50884353741496602</v>
      </c>
      <c r="I122">
        <v>1.40487037037037E-5</v>
      </c>
      <c r="J122">
        <v>0.52108843537414962</v>
      </c>
      <c r="K122">
        <v>4.6994907407407408E-6</v>
      </c>
      <c r="L122">
        <v>0.52925170068027216</v>
      </c>
      <c r="M122">
        <v>0.45714285714285707</v>
      </c>
      <c r="N122" t="s">
        <v>29</v>
      </c>
      <c r="O122">
        <v>2</v>
      </c>
      <c r="P122">
        <v>1056</v>
      </c>
      <c r="Q122">
        <v>1</v>
      </c>
      <c r="R122">
        <v>0.5</v>
      </c>
      <c r="S122" t="s">
        <v>27</v>
      </c>
      <c r="T122">
        <v>1</v>
      </c>
      <c r="U122" t="b">
        <v>1</v>
      </c>
      <c r="V122">
        <f t="shared" si="4"/>
        <v>1.2244897959183598E-2</v>
      </c>
      <c r="W122">
        <f t="shared" si="5"/>
        <v>2.0408163265306145E-2</v>
      </c>
      <c r="X122">
        <f t="shared" si="6"/>
        <v>-5.1700680272108945E-2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3428</v>
      </c>
      <c r="B123">
        <v>734</v>
      </c>
      <c r="C123" t="s">
        <v>28</v>
      </c>
      <c r="D123">
        <v>0.54227405247813409</v>
      </c>
      <c r="E123">
        <v>59</v>
      </c>
      <c r="F123">
        <v>0.50136239782016345</v>
      </c>
      <c r="G123">
        <v>735</v>
      </c>
      <c r="H123">
        <v>0.53877551020408165</v>
      </c>
      <c r="I123">
        <v>1.1247615740740739E-5</v>
      </c>
      <c r="J123">
        <v>0.53333333333333333</v>
      </c>
      <c r="K123">
        <v>5.2580092592592591E-6</v>
      </c>
      <c r="L123">
        <v>0.5156462585034014</v>
      </c>
      <c r="M123">
        <v>0.44625850340136047</v>
      </c>
      <c r="N123" t="s">
        <v>29</v>
      </c>
      <c r="O123">
        <v>2</v>
      </c>
      <c r="P123">
        <v>1056</v>
      </c>
      <c r="Q123">
        <v>1</v>
      </c>
      <c r="R123">
        <v>-0.5</v>
      </c>
      <c r="S123" t="s">
        <v>27</v>
      </c>
      <c r="T123">
        <v>1</v>
      </c>
      <c r="U123" t="b">
        <v>1</v>
      </c>
      <c r="V123">
        <f t="shared" si="4"/>
        <v>-5.4421768707483276E-3</v>
      </c>
      <c r="W123">
        <f t="shared" si="5"/>
        <v>-2.3129251700680253E-2</v>
      </c>
      <c r="X123">
        <f t="shared" si="6"/>
        <v>-9.251700680272118E-2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3428</v>
      </c>
      <c r="B124">
        <v>734</v>
      </c>
      <c r="C124" t="s">
        <v>28</v>
      </c>
      <c r="D124">
        <v>0.54227405247813409</v>
      </c>
      <c r="E124">
        <v>59</v>
      </c>
      <c r="F124">
        <v>0.48501362397820158</v>
      </c>
      <c r="G124">
        <v>735</v>
      </c>
      <c r="H124">
        <v>0.48571428571428571</v>
      </c>
      <c r="I124">
        <v>1.160399305555556E-5</v>
      </c>
      <c r="J124">
        <v>0.50476190476190474</v>
      </c>
      <c r="K124">
        <v>5.2542013888888891E-6</v>
      </c>
      <c r="L124">
        <v>0.48163265306122449</v>
      </c>
      <c r="M124">
        <v>0.47482993197278911</v>
      </c>
      <c r="N124" t="s">
        <v>29</v>
      </c>
      <c r="O124">
        <v>2</v>
      </c>
      <c r="P124">
        <v>1056</v>
      </c>
      <c r="Q124">
        <v>2</v>
      </c>
      <c r="R124">
        <v>1</v>
      </c>
      <c r="S124" t="s">
        <v>27</v>
      </c>
      <c r="T124">
        <v>1</v>
      </c>
      <c r="U124" t="b">
        <v>1</v>
      </c>
      <c r="V124">
        <f t="shared" si="4"/>
        <v>1.9047619047619035E-2</v>
      </c>
      <c r="W124">
        <f t="shared" si="5"/>
        <v>-4.0816326530612179E-3</v>
      </c>
      <c r="X124">
        <f t="shared" si="6"/>
        <v>-1.08843537414966E-2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3428</v>
      </c>
      <c r="B125">
        <v>734</v>
      </c>
      <c r="C125" t="s">
        <v>28</v>
      </c>
      <c r="D125">
        <v>0.54227405247813409</v>
      </c>
      <c r="E125">
        <v>59</v>
      </c>
      <c r="F125">
        <v>0.4877384196185286</v>
      </c>
      <c r="G125">
        <v>735</v>
      </c>
      <c r="H125">
        <v>0.53469387755102038</v>
      </c>
      <c r="I125">
        <v>1.126446759259259E-5</v>
      </c>
      <c r="J125">
        <v>0.52653061224489794</v>
      </c>
      <c r="K125">
        <v>5.3342476851851849E-6</v>
      </c>
      <c r="L125">
        <v>0.5156462585034014</v>
      </c>
      <c r="M125">
        <v>0.44625850340136047</v>
      </c>
      <c r="N125" t="s">
        <v>29</v>
      </c>
      <c r="O125">
        <v>2</v>
      </c>
      <c r="P125">
        <v>1056</v>
      </c>
      <c r="Q125">
        <v>2</v>
      </c>
      <c r="R125">
        <v>-1</v>
      </c>
      <c r="S125" t="s">
        <v>27</v>
      </c>
      <c r="T125">
        <v>1</v>
      </c>
      <c r="U125" t="b">
        <v>1</v>
      </c>
      <c r="V125">
        <f t="shared" si="4"/>
        <v>-8.1632653061224358E-3</v>
      </c>
      <c r="W125">
        <f t="shared" si="5"/>
        <v>-1.904761904761898E-2</v>
      </c>
      <c r="X125">
        <f t="shared" si="6"/>
        <v>-8.8435374149659907E-2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3428</v>
      </c>
      <c r="B126">
        <v>734</v>
      </c>
      <c r="C126" t="s">
        <v>28</v>
      </c>
      <c r="D126">
        <v>0.54227405247813409</v>
      </c>
      <c r="E126">
        <v>59</v>
      </c>
      <c r="F126">
        <v>0.47002724795640333</v>
      </c>
      <c r="G126">
        <v>735</v>
      </c>
      <c r="H126">
        <v>0.47891156462585027</v>
      </c>
      <c r="I126">
        <v>1.0264305555555561E-5</v>
      </c>
      <c r="J126">
        <v>0.46666666666666667</v>
      </c>
      <c r="K126">
        <v>4.4587962962962969E-6</v>
      </c>
      <c r="L126">
        <v>0.49387755102040809</v>
      </c>
      <c r="M126">
        <v>-1</v>
      </c>
      <c r="N126" t="s">
        <v>29</v>
      </c>
      <c r="O126">
        <v>2</v>
      </c>
      <c r="P126">
        <v>1056</v>
      </c>
      <c r="Q126">
        <v>3</v>
      </c>
      <c r="R126">
        <v>2</v>
      </c>
      <c r="S126" t="s">
        <v>27</v>
      </c>
      <c r="T126">
        <v>1</v>
      </c>
      <c r="U126" t="b">
        <v>1</v>
      </c>
      <c r="V126">
        <f t="shared" si="4"/>
        <v>-1.2244897959183598E-2</v>
      </c>
      <c r="W126">
        <f t="shared" si="5"/>
        <v>1.4965986394557818E-2</v>
      </c>
      <c r="X126">
        <f t="shared" si="6"/>
        <v>-1.4789115646258502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3428</v>
      </c>
      <c r="B127">
        <v>734</v>
      </c>
      <c r="C127" t="s">
        <v>28</v>
      </c>
      <c r="D127">
        <v>0.54227405247813409</v>
      </c>
      <c r="E127">
        <v>59</v>
      </c>
      <c r="F127">
        <v>0.4877384196185286</v>
      </c>
      <c r="G127">
        <v>735</v>
      </c>
      <c r="H127">
        <v>0.53469387755102038</v>
      </c>
      <c r="I127">
        <v>1.177847222222222E-5</v>
      </c>
      <c r="J127">
        <v>0.52653061224489794</v>
      </c>
      <c r="K127">
        <v>5.1857407407407406E-6</v>
      </c>
      <c r="L127">
        <v>0.5156462585034014</v>
      </c>
      <c r="M127">
        <v>0.44625850340136047</v>
      </c>
      <c r="N127" t="s">
        <v>29</v>
      </c>
      <c r="O127">
        <v>2</v>
      </c>
      <c r="P127">
        <v>1056</v>
      </c>
      <c r="Q127">
        <v>3</v>
      </c>
      <c r="R127">
        <v>-2</v>
      </c>
      <c r="S127" t="s">
        <v>27</v>
      </c>
      <c r="T127">
        <v>1</v>
      </c>
      <c r="U127" t="b">
        <v>1</v>
      </c>
      <c r="V127">
        <f t="shared" si="4"/>
        <v>-8.1632653061224358E-3</v>
      </c>
      <c r="W127">
        <f t="shared" si="5"/>
        <v>-1.904761904761898E-2</v>
      </c>
      <c r="X127">
        <f t="shared" si="6"/>
        <v>-8.8435374149659907E-2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3428</v>
      </c>
      <c r="B128">
        <v>734</v>
      </c>
      <c r="C128" t="s">
        <v>28</v>
      </c>
      <c r="D128">
        <v>0.54227405247813409</v>
      </c>
      <c r="E128">
        <v>59</v>
      </c>
      <c r="F128">
        <v>0.50817438692098094</v>
      </c>
      <c r="G128">
        <v>735</v>
      </c>
      <c r="H128">
        <v>0.51972789115646256</v>
      </c>
      <c r="I128">
        <v>1.5078946759259259E-5</v>
      </c>
      <c r="J128">
        <v>0.5156462585034014</v>
      </c>
      <c r="K128">
        <v>5.0756597222222222E-6</v>
      </c>
      <c r="L128">
        <v>0.52244897959183678</v>
      </c>
      <c r="M128">
        <v>0.55510204081632653</v>
      </c>
      <c r="N128" t="s">
        <v>29</v>
      </c>
      <c r="O128">
        <v>2</v>
      </c>
      <c r="P128">
        <v>871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-4.0816326530611624E-3</v>
      </c>
      <c r="W128">
        <f t="shared" si="5"/>
        <v>2.7210884353742193E-3</v>
      </c>
      <c r="X128">
        <f t="shared" si="6"/>
        <v>3.5374149659863963E-2</v>
      </c>
      <c r="Y128" cm="1">
        <f t="array" ref="Y128">_xlfn.IFS(X128&lt;W128,0,X128&lt;V128,0,"TRUE",1)</f>
        <v>1</v>
      </c>
      <c r="Z128">
        <f t="shared" si="7"/>
        <v>1</v>
      </c>
    </row>
    <row r="129" spans="1:26" x14ac:dyDescent="0.25">
      <c r="A129">
        <v>3428</v>
      </c>
      <c r="B129">
        <v>734</v>
      </c>
      <c r="C129" t="s">
        <v>28</v>
      </c>
      <c r="D129">
        <v>0.54227405247813409</v>
      </c>
      <c r="E129">
        <v>59</v>
      </c>
      <c r="F129">
        <v>0.53133514986376018</v>
      </c>
      <c r="G129">
        <v>735</v>
      </c>
      <c r="H129">
        <v>0.55238095238095242</v>
      </c>
      <c r="I129">
        <v>1.0260902777777779E-5</v>
      </c>
      <c r="J129">
        <v>0.52108843537414962</v>
      </c>
      <c r="K129">
        <v>5.0036111111111104E-6</v>
      </c>
      <c r="L129">
        <v>0.51020408163265307</v>
      </c>
      <c r="M129">
        <v>0.55782312925170063</v>
      </c>
      <c r="N129" t="s">
        <v>29</v>
      </c>
      <c r="O129">
        <v>2</v>
      </c>
      <c r="P129">
        <v>871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-3.12925170068028E-2</v>
      </c>
      <c r="W129">
        <f t="shared" si="5"/>
        <v>-4.2176870748299344E-2</v>
      </c>
      <c r="X129">
        <f t="shared" si="6"/>
        <v>5.4421768707482165E-3</v>
      </c>
      <c r="Y129" cm="1">
        <f t="array" ref="Y129">_xlfn.IFS(X129&lt;W129,0,X129&lt;V129,0,"TRUE",1)</f>
        <v>1</v>
      </c>
      <c r="Z129">
        <f t="shared" si="7"/>
        <v>1</v>
      </c>
    </row>
    <row r="130" spans="1:26" x14ac:dyDescent="0.25">
      <c r="A130">
        <v>3428</v>
      </c>
      <c r="B130">
        <v>734</v>
      </c>
      <c r="C130" t="s">
        <v>28</v>
      </c>
      <c r="D130">
        <v>0.54227405247813409</v>
      </c>
      <c r="E130">
        <v>59</v>
      </c>
      <c r="F130">
        <v>0.47411444141689368</v>
      </c>
      <c r="G130">
        <v>735</v>
      </c>
      <c r="H130">
        <v>0.50340136054421769</v>
      </c>
      <c r="I130">
        <v>1.0440636574074069E-5</v>
      </c>
      <c r="J130">
        <v>0.51428571428571423</v>
      </c>
      <c r="K130">
        <v>5.3650231481481486E-6</v>
      </c>
      <c r="L130">
        <v>0.50068027210884358</v>
      </c>
      <c r="M130">
        <v>0.54421768707482998</v>
      </c>
      <c r="N130" t="s">
        <v>29</v>
      </c>
      <c r="O130">
        <v>2</v>
      </c>
      <c r="P130">
        <v>871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1.0884353741496544E-2</v>
      </c>
      <c r="W130">
        <f t="shared" si="5"/>
        <v>-2.7210884353741083E-3</v>
      </c>
      <c r="X130">
        <f t="shared" si="6"/>
        <v>4.081632653061229E-2</v>
      </c>
      <c r="Y130" cm="1">
        <f t="array" ref="Y130">_xlfn.IFS(X130&lt;W130,0,X130&lt;V130,0,"TRUE",1)</f>
        <v>1</v>
      </c>
      <c r="Z130">
        <f t="shared" si="7"/>
        <v>1</v>
      </c>
    </row>
    <row r="131" spans="1:26" x14ac:dyDescent="0.25">
      <c r="A131">
        <v>3428</v>
      </c>
      <c r="B131">
        <v>734</v>
      </c>
      <c r="C131" t="s">
        <v>28</v>
      </c>
      <c r="D131">
        <v>0.54227405247813409</v>
      </c>
      <c r="E131">
        <v>59</v>
      </c>
      <c r="F131">
        <v>0.5340599455040872</v>
      </c>
      <c r="G131">
        <v>735</v>
      </c>
      <c r="H131">
        <v>0.55646258503401358</v>
      </c>
      <c r="I131">
        <v>1.159591435185185E-5</v>
      </c>
      <c r="J131">
        <v>0.51836734693877551</v>
      </c>
      <c r="K131">
        <v>4.8218749999999986E-6</v>
      </c>
      <c r="L131">
        <v>0.51700680272108845</v>
      </c>
      <c r="M131">
        <v>0.55782312925170063</v>
      </c>
      <c r="N131" t="s">
        <v>29</v>
      </c>
      <c r="O131">
        <v>2</v>
      </c>
      <c r="P131">
        <v>871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-3.8095238095238071E-2</v>
      </c>
      <c r="W131">
        <f t="shared" ref="W131:W194" si="9">L131-H131</f>
        <v>-3.9455782312925125E-2</v>
      </c>
      <c r="X131">
        <f t="shared" ref="X131:X194" si="10">M131-H131</f>
        <v>1.3605442176870541E-3</v>
      </c>
      <c r="Y131" cm="1">
        <f t="array" ref="Y131">_xlfn.IFS(X131&lt;W131,0,X131&lt;V131,0,"TRUE",1)</f>
        <v>1</v>
      </c>
      <c r="Z131">
        <f t="shared" ref="Z131:Z194" si="11">IF(X131&gt;0,1,0)</f>
        <v>1</v>
      </c>
    </row>
    <row r="132" spans="1:26" x14ac:dyDescent="0.25">
      <c r="A132">
        <v>3428</v>
      </c>
      <c r="B132">
        <v>734</v>
      </c>
      <c r="C132" t="s">
        <v>28</v>
      </c>
      <c r="D132">
        <v>0.54227405247813409</v>
      </c>
      <c r="E132">
        <v>59</v>
      </c>
      <c r="F132">
        <v>0.44414168937329701</v>
      </c>
      <c r="G132">
        <v>735</v>
      </c>
      <c r="H132">
        <v>0.48299319727891149</v>
      </c>
      <c r="I132">
        <v>1.5525069444444449E-5</v>
      </c>
      <c r="J132">
        <v>0.51700680272108845</v>
      </c>
      <c r="K132">
        <v>4.8221990740740739E-6</v>
      </c>
      <c r="L132">
        <v>0.50476190476190474</v>
      </c>
      <c r="M132">
        <v>-1</v>
      </c>
      <c r="N132" t="s">
        <v>29</v>
      </c>
      <c r="O132">
        <v>2</v>
      </c>
      <c r="P132">
        <v>871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3.4013605442176964E-2</v>
      </c>
      <c r="W132">
        <f t="shared" si="9"/>
        <v>2.1768707482993255E-2</v>
      </c>
      <c r="X132">
        <f t="shared" si="10"/>
        <v>-1.4829931972789114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3428</v>
      </c>
      <c r="B133">
        <v>734</v>
      </c>
      <c r="C133" t="s">
        <v>28</v>
      </c>
      <c r="D133">
        <v>0.54227405247813409</v>
      </c>
      <c r="E133">
        <v>59</v>
      </c>
      <c r="F133">
        <v>0.53269754768392374</v>
      </c>
      <c r="G133">
        <v>735</v>
      </c>
      <c r="H133">
        <v>0.55782312925170063</v>
      </c>
      <c r="I133">
        <v>1.472105324074074E-5</v>
      </c>
      <c r="J133">
        <v>0.527891156462585</v>
      </c>
      <c r="K133">
        <v>5.1027546296296294E-6</v>
      </c>
      <c r="L133">
        <v>0.53197278911564627</v>
      </c>
      <c r="M133">
        <v>0.55782312925170063</v>
      </c>
      <c r="N133" t="s">
        <v>29</v>
      </c>
      <c r="O133">
        <v>2</v>
      </c>
      <c r="P133">
        <v>871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-2.9931972789115635E-2</v>
      </c>
      <c r="W133">
        <f t="shared" si="9"/>
        <v>-2.5850340136054362E-2</v>
      </c>
      <c r="X133">
        <f t="shared" si="10"/>
        <v>0</v>
      </c>
      <c r="Y133" cm="1">
        <f t="array" ref="Y133">_xlfn.IFS(X133&lt;W133,0,X133&lt;V133,0,"TRUE",1)</f>
        <v>1</v>
      </c>
      <c r="Z133">
        <f t="shared" si="11"/>
        <v>0</v>
      </c>
    </row>
    <row r="134" spans="1:26" x14ac:dyDescent="0.25">
      <c r="A134">
        <v>3428</v>
      </c>
      <c r="B134">
        <v>734</v>
      </c>
      <c r="C134" t="s">
        <v>28</v>
      </c>
      <c r="D134">
        <v>0.54227405247813409</v>
      </c>
      <c r="E134">
        <v>59</v>
      </c>
      <c r="F134">
        <v>0.51907356948228878</v>
      </c>
      <c r="G134">
        <v>735</v>
      </c>
      <c r="H134">
        <v>0.55238095238095242</v>
      </c>
      <c r="I134">
        <v>1.46372337962963E-5</v>
      </c>
      <c r="J134">
        <v>0.53469387755102038</v>
      </c>
      <c r="K134">
        <v>5.2445601851851847E-6</v>
      </c>
      <c r="L134">
        <v>0.5374149659863946</v>
      </c>
      <c r="M134">
        <v>0.55238095238095242</v>
      </c>
      <c r="N134" t="s">
        <v>29</v>
      </c>
      <c r="O134">
        <v>3</v>
      </c>
      <c r="P134">
        <v>465</v>
      </c>
      <c r="Q134">
        <v>1</v>
      </c>
      <c r="R134">
        <v>0.5</v>
      </c>
      <c r="S134" t="s">
        <v>27</v>
      </c>
      <c r="T134">
        <v>1</v>
      </c>
      <c r="U134" t="b">
        <v>1</v>
      </c>
      <c r="V134">
        <f t="shared" si="8"/>
        <v>-1.7687074829932037E-2</v>
      </c>
      <c r="W134">
        <f t="shared" si="9"/>
        <v>-1.4965986394557818E-2</v>
      </c>
      <c r="X134">
        <f t="shared" si="10"/>
        <v>0</v>
      </c>
      <c r="Y134" cm="1">
        <f t="array" ref="Y134">_xlfn.IFS(X134&lt;W134,0,X134&lt;V134,0,"TRUE",1)</f>
        <v>1</v>
      </c>
      <c r="Z134">
        <f t="shared" si="11"/>
        <v>0</v>
      </c>
    </row>
    <row r="135" spans="1:26" x14ac:dyDescent="0.25">
      <c r="A135">
        <v>3428</v>
      </c>
      <c r="B135">
        <v>734</v>
      </c>
      <c r="C135" t="s">
        <v>28</v>
      </c>
      <c r="D135">
        <v>0.54227405247813409</v>
      </c>
      <c r="E135">
        <v>59</v>
      </c>
      <c r="F135">
        <v>0.50136239782016345</v>
      </c>
      <c r="G135">
        <v>735</v>
      </c>
      <c r="H135">
        <v>0.54693877551020409</v>
      </c>
      <c r="I135">
        <v>1.4463993055555559E-5</v>
      </c>
      <c r="J135">
        <v>0.52244897959183678</v>
      </c>
      <c r="K135">
        <v>4.8224421296296297E-6</v>
      </c>
      <c r="L135">
        <v>0.52925170068027216</v>
      </c>
      <c r="M135">
        <v>0.54693877551020409</v>
      </c>
      <c r="N135" t="s">
        <v>29</v>
      </c>
      <c r="O135">
        <v>3</v>
      </c>
      <c r="P135">
        <v>465</v>
      </c>
      <c r="Q135">
        <v>1</v>
      </c>
      <c r="R135">
        <v>-0.5</v>
      </c>
      <c r="S135" t="s">
        <v>27</v>
      </c>
      <c r="T135">
        <v>1</v>
      </c>
      <c r="U135" t="b">
        <v>1</v>
      </c>
      <c r="V135">
        <f t="shared" si="8"/>
        <v>-2.4489795918367308E-2</v>
      </c>
      <c r="W135">
        <f t="shared" si="9"/>
        <v>-1.7687074829931926E-2</v>
      </c>
      <c r="X135">
        <f t="shared" si="10"/>
        <v>0</v>
      </c>
      <c r="Y135" cm="1">
        <f t="array" ref="Y135">_xlfn.IFS(X135&lt;W135,0,X135&lt;V135,0,"TRUE",1)</f>
        <v>1</v>
      </c>
      <c r="Z135">
        <f t="shared" si="11"/>
        <v>0</v>
      </c>
    </row>
    <row r="136" spans="1:26" x14ac:dyDescent="0.25">
      <c r="A136">
        <v>3428</v>
      </c>
      <c r="B136">
        <v>734</v>
      </c>
      <c r="C136" t="s">
        <v>28</v>
      </c>
      <c r="D136">
        <v>0.54227405247813409</v>
      </c>
      <c r="E136">
        <v>59</v>
      </c>
      <c r="F136">
        <v>0.51907356948228878</v>
      </c>
      <c r="G136">
        <v>735</v>
      </c>
      <c r="H136">
        <v>0.55238095238095242</v>
      </c>
      <c r="I136">
        <v>2.3152858796296299E-5</v>
      </c>
      <c r="J136">
        <v>0.53469387755102038</v>
      </c>
      <c r="K136">
        <v>7.3192361111111108E-6</v>
      </c>
      <c r="L136">
        <v>0.5374149659863946</v>
      </c>
      <c r="M136">
        <v>0.55238095238095242</v>
      </c>
      <c r="N136" t="s">
        <v>29</v>
      </c>
      <c r="O136">
        <v>3</v>
      </c>
      <c r="P136">
        <v>465</v>
      </c>
      <c r="Q136">
        <v>2</v>
      </c>
      <c r="R136">
        <v>1</v>
      </c>
      <c r="S136" t="s">
        <v>27</v>
      </c>
      <c r="T136">
        <v>1</v>
      </c>
      <c r="U136" t="b">
        <v>1</v>
      </c>
      <c r="V136">
        <f t="shared" si="8"/>
        <v>-1.7687074829932037E-2</v>
      </c>
      <c r="W136">
        <f t="shared" si="9"/>
        <v>-1.4965986394557818E-2</v>
      </c>
      <c r="X136">
        <f t="shared" si="10"/>
        <v>0</v>
      </c>
      <c r="Y136" cm="1">
        <f t="array" ref="Y136">_xlfn.IFS(X136&lt;W136,0,X136&lt;V136,0,"TRUE",1)</f>
        <v>1</v>
      </c>
      <c r="Z136">
        <f t="shared" si="11"/>
        <v>0</v>
      </c>
    </row>
    <row r="137" spans="1:26" x14ac:dyDescent="0.25">
      <c r="A137">
        <v>3428</v>
      </c>
      <c r="B137">
        <v>734</v>
      </c>
      <c r="C137" t="s">
        <v>28</v>
      </c>
      <c r="D137">
        <v>0.54227405247813409</v>
      </c>
      <c r="E137">
        <v>59</v>
      </c>
      <c r="F137">
        <v>0.49182561307901912</v>
      </c>
      <c r="G137">
        <v>735</v>
      </c>
      <c r="H137">
        <v>0.54149659863945576</v>
      </c>
      <c r="I137">
        <v>1.203965277777778E-5</v>
      </c>
      <c r="J137">
        <v>0.52653061224489794</v>
      </c>
      <c r="K137">
        <v>4.8166898148148149E-6</v>
      </c>
      <c r="L137">
        <v>0.50340136054421769</v>
      </c>
      <c r="M137">
        <v>0.54149659863945576</v>
      </c>
      <c r="N137" t="s">
        <v>29</v>
      </c>
      <c r="O137">
        <v>3</v>
      </c>
      <c r="P137">
        <v>465</v>
      </c>
      <c r="Q137">
        <v>2</v>
      </c>
      <c r="R137">
        <v>-1</v>
      </c>
      <c r="S137" t="s">
        <v>27</v>
      </c>
      <c r="T137">
        <v>1</v>
      </c>
      <c r="U137" t="b">
        <v>1</v>
      </c>
      <c r="V137">
        <f t="shared" si="8"/>
        <v>-1.4965986394557818E-2</v>
      </c>
      <c r="W137">
        <f t="shared" si="9"/>
        <v>-3.8095238095238071E-2</v>
      </c>
      <c r="X137">
        <f t="shared" si="10"/>
        <v>0</v>
      </c>
      <c r="Y137" cm="1">
        <f t="array" ref="Y137">_xlfn.IFS(X137&lt;W137,0,X137&lt;V137,0,"TRUE",1)</f>
        <v>1</v>
      </c>
      <c r="Z137">
        <f t="shared" si="11"/>
        <v>0</v>
      </c>
    </row>
    <row r="138" spans="1:26" x14ac:dyDescent="0.25">
      <c r="A138">
        <v>3428</v>
      </c>
      <c r="B138">
        <v>734</v>
      </c>
      <c r="C138" t="s">
        <v>28</v>
      </c>
      <c r="D138">
        <v>0.54227405247813409</v>
      </c>
      <c r="E138">
        <v>59</v>
      </c>
      <c r="F138">
        <v>0.51907356948228878</v>
      </c>
      <c r="G138">
        <v>735</v>
      </c>
      <c r="H138">
        <v>0.55238095238095242</v>
      </c>
      <c r="I138">
        <v>1.454074074074074E-5</v>
      </c>
      <c r="J138">
        <v>0.53469387755102038</v>
      </c>
      <c r="K138">
        <v>5.3643171296296286E-6</v>
      </c>
      <c r="L138">
        <v>0.5374149659863946</v>
      </c>
      <c r="M138">
        <v>0.55238095238095242</v>
      </c>
      <c r="N138" t="s">
        <v>29</v>
      </c>
      <c r="O138">
        <v>3</v>
      </c>
      <c r="P138">
        <v>465</v>
      </c>
      <c r="Q138">
        <v>3</v>
      </c>
      <c r="R138">
        <v>2</v>
      </c>
      <c r="S138" t="s">
        <v>27</v>
      </c>
      <c r="T138">
        <v>1</v>
      </c>
      <c r="U138" t="b">
        <v>1</v>
      </c>
      <c r="V138">
        <f t="shared" si="8"/>
        <v>-1.7687074829932037E-2</v>
      </c>
      <c r="W138">
        <f t="shared" si="9"/>
        <v>-1.4965986394557818E-2</v>
      </c>
      <c r="X138">
        <f t="shared" si="10"/>
        <v>0</v>
      </c>
      <c r="Y138" cm="1">
        <f t="array" ref="Y138">_xlfn.IFS(X138&lt;W138,0,X138&lt;V138,0,"TRUE",1)</f>
        <v>1</v>
      </c>
      <c r="Z138">
        <f t="shared" si="11"/>
        <v>0</v>
      </c>
    </row>
    <row r="139" spans="1:26" x14ac:dyDescent="0.25">
      <c r="A139">
        <v>3428</v>
      </c>
      <c r="B139">
        <v>734</v>
      </c>
      <c r="C139" t="s">
        <v>28</v>
      </c>
      <c r="D139">
        <v>0.54227405247813409</v>
      </c>
      <c r="E139">
        <v>59</v>
      </c>
      <c r="F139">
        <v>0.47002724795640333</v>
      </c>
      <c r="G139">
        <v>735</v>
      </c>
      <c r="H139">
        <v>0.51972789115646256</v>
      </c>
      <c r="I139">
        <v>1.160040509259259E-5</v>
      </c>
      <c r="J139">
        <v>0.5156462585034014</v>
      </c>
      <c r="K139">
        <v>4.6357986111111111E-6</v>
      </c>
      <c r="L139">
        <v>0.49115646258503398</v>
      </c>
      <c r="M139">
        <v>0.51972789115646256</v>
      </c>
      <c r="N139" t="s">
        <v>29</v>
      </c>
      <c r="O139">
        <v>3</v>
      </c>
      <c r="P139">
        <v>465</v>
      </c>
      <c r="Q139">
        <v>3</v>
      </c>
      <c r="R139">
        <v>-2</v>
      </c>
      <c r="S139" t="s">
        <v>27</v>
      </c>
      <c r="T139">
        <v>1</v>
      </c>
      <c r="U139" t="b">
        <v>1</v>
      </c>
      <c r="V139">
        <f t="shared" si="8"/>
        <v>-4.0816326530611624E-3</v>
      </c>
      <c r="W139">
        <f t="shared" si="9"/>
        <v>-2.8571428571428581E-2</v>
      </c>
      <c r="X139">
        <f t="shared" si="10"/>
        <v>0</v>
      </c>
      <c r="Y139" cm="1">
        <f t="array" ref="Y139">_xlfn.IFS(X139&lt;W139,0,X139&lt;V139,0,"TRUE",1)</f>
        <v>1</v>
      </c>
      <c r="Z139">
        <f t="shared" si="11"/>
        <v>0</v>
      </c>
    </row>
    <row r="140" spans="1:26" x14ac:dyDescent="0.25">
      <c r="A140">
        <v>3428</v>
      </c>
      <c r="B140">
        <v>734</v>
      </c>
      <c r="C140" t="s">
        <v>28</v>
      </c>
      <c r="D140">
        <v>0.54227405247813409</v>
      </c>
      <c r="E140">
        <v>59</v>
      </c>
      <c r="F140">
        <v>0.51907356948228878</v>
      </c>
      <c r="G140">
        <v>735</v>
      </c>
      <c r="H140">
        <v>0.55102040816326525</v>
      </c>
      <c r="I140">
        <v>1.178160879629629E-5</v>
      </c>
      <c r="J140">
        <v>0.53877551020408165</v>
      </c>
      <c r="K140">
        <v>5.0779282407407414E-6</v>
      </c>
      <c r="L140">
        <v>0.5156462585034014</v>
      </c>
      <c r="M140">
        <v>0.55782312925170063</v>
      </c>
      <c r="N140" t="s">
        <v>29</v>
      </c>
      <c r="O140">
        <v>3</v>
      </c>
      <c r="P140">
        <v>406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-1.2244897959183598E-2</v>
      </c>
      <c r="W140">
        <f t="shared" si="9"/>
        <v>-3.5374149659863852E-2</v>
      </c>
      <c r="X140">
        <f t="shared" si="10"/>
        <v>6.8027210884353817E-3</v>
      </c>
      <c r="Y140" cm="1">
        <f t="array" ref="Y140">_xlfn.IFS(X140&lt;W140,0,X140&lt;V140,0,"TRUE",1)</f>
        <v>1</v>
      </c>
      <c r="Z140">
        <f t="shared" si="11"/>
        <v>1</v>
      </c>
    </row>
    <row r="141" spans="1:26" x14ac:dyDescent="0.25">
      <c r="A141">
        <v>3428</v>
      </c>
      <c r="B141">
        <v>734</v>
      </c>
      <c r="C141" t="s">
        <v>28</v>
      </c>
      <c r="D141">
        <v>0.54227405247813409</v>
      </c>
      <c r="E141">
        <v>59</v>
      </c>
      <c r="F141">
        <v>0.52997275204359673</v>
      </c>
      <c r="G141">
        <v>735</v>
      </c>
      <c r="H141">
        <v>0.55782312925170063</v>
      </c>
      <c r="I141">
        <v>1.178895833333334E-5</v>
      </c>
      <c r="J141">
        <v>0.54149659863945576</v>
      </c>
      <c r="K141">
        <v>7.1257175925925932E-6</v>
      </c>
      <c r="L141">
        <v>0.5156462585034014</v>
      </c>
      <c r="M141">
        <v>0.55782312925170063</v>
      </c>
      <c r="N141" t="s">
        <v>29</v>
      </c>
      <c r="O141">
        <v>3</v>
      </c>
      <c r="P141">
        <v>406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-1.6326530612244872E-2</v>
      </c>
      <c r="W141">
        <f t="shared" si="9"/>
        <v>-4.2176870748299233E-2</v>
      </c>
      <c r="X141">
        <f t="shared" si="10"/>
        <v>0</v>
      </c>
      <c r="Y141" cm="1">
        <f t="array" ref="Y141">_xlfn.IFS(X141&lt;W141,0,X141&lt;V141,0,"TRUE",1)</f>
        <v>1</v>
      </c>
      <c r="Z141">
        <f t="shared" si="11"/>
        <v>0</v>
      </c>
    </row>
    <row r="142" spans="1:26" x14ac:dyDescent="0.25">
      <c r="A142">
        <v>3428</v>
      </c>
      <c r="B142">
        <v>734</v>
      </c>
      <c r="C142" t="s">
        <v>28</v>
      </c>
      <c r="D142">
        <v>0.54227405247813409</v>
      </c>
      <c r="E142">
        <v>59</v>
      </c>
      <c r="F142">
        <v>0.51907356948228878</v>
      </c>
      <c r="G142">
        <v>735</v>
      </c>
      <c r="H142">
        <v>0.54829931972789114</v>
      </c>
      <c r="I142">
        <v>1.1602430555555561E-5</v>
      </c>
      <c r="J142">
        <v>0.53877551020408165</v>
      </c>
      <c r="K142">
        <v>5.0044097222222227E-6</v>
      </c>
      <c r="L142">
        <v>0.52108843537414962</v>
      </c>
      <c r="M142">
        <v>0.55782312925170063</v>
      </c>
      <c r="N142" t="s">
        <v>29</v>
      </c>
      <c r="O142">
        <v>3</v>
      </c>
      <c r="P142">
        <v>406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-9.52380952380949E-3</v>
      </c>
      <c r="W142">
        <f t="shared" si="9"/>
        <v>-2.7210884353741527E-2</v>
      </c>
      <c r="X142">
        <f t="shared" si="10"/>
        <v>9.52380952380949E-3</v>
      </c>
      <c r="Y142" cm="1">
        <f t="array" ref="Y142">_xlfn.IFS(X142&lt;W142,0,X142&lt;V142,0,"TRUE",1)</f>
        <v>1</v>
      </c>
      <c r="Z142">
        <f t="shared" si="11"/>
        <v>1</v>
      </c>
    </row>
    <row r="143" spans="1:26" x14ac:dyDescent="0.25">
      <c r="A143">
        <v>3428</v>
      </c>
      <c r="B143">
        <v>734</v>
      </c>
      <c r="C143" t="s">
        <v>28</v>
      </c>
      <c r="D143">
        <v>0.54227405247813409</v>
      </c>
      <c r="E143">
        <v>59</v>
      </c>
      <c r="F143">
        <v>0.5340599455040872</v>
      </c>
      <c r="G143">
        <v>735</v>
      </c>
      <c r="H143">
        <v>0.55374149659863947</v>
      </c>
      <c r="I143">
        <v>1.1810775462962959E-5</v>
      </c>
      <c r="J143">
        <v>0.54013605442176871</v>
      </c>
      <c r="K143">
        <v>5.3654629629629628E-6</v>
      </c>
      <c r="L143">
        <v>0.5156462585034014</v>
      </c>
      <c r="M143">
        <v>0.55782312925170063</v>
      </c>
      <c r="N143" t="s">
        <v>29</v>
      </c>
      <c r="O143">
        <v>3</v>
      </c>
      <c r="P143">
        <v>406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-1.3605442176870763E-2</v>
      </c>
      <c r="W143">
        <f t="shared" si="9"/>
        <v>-3.8095238095238071E-2</v>
      </c>
      <c r="X143">
        <f t="shared" si="10"/>
        <v>4.0816326530611624E-3</v>
      </c>
      <c r="Y143" cm="1">
        <f t="array" ref="Y143">_xlfn.IFS(X143&lt;W143,0,X143&lt;V143,0,"TRUE",1)</f>
        <v>1</v>
      </c>
      <c r="Z143">
        <f t="shared" si="11"/>
        <v>1</v>
      </c>
    </row>
    <row r="144" spans="1:26" x14ac:dyDescent="0.25">
      <c r="A144">
        <v>3428</v>
      </c>
      <c r="B144">
        <v>734</v>
      </c>
      <c r="C144" t="s">
        <v>28</v>
      </c>
      <c r="D144">
        <v>0.54227405247813409</v>
      </c>
      <c r="E144">
        <v>59</v>
      </c>
      <c r="F144">
        <v>0.5122615803814714</v>
      </c>
      <c r="G144">
        <v>735</v>
      </c>
      <c r="H144">
        <v>0.53877551020408165</v>
      </c>
      <c r="I144">
        <v>1.472141203703704E-5</v>
      </c>
      <c r="J144">
        <v>0.53469387755102038</v>
      </c>
      <c r="K144">
        <v>5.2618402777777766E-6</v>
      </c>
      <c r="L144">
        <v>0.5156462585034014</v>
      </c>
      <c r="M144">
        <v>0.55782312925170063</v>
      </c>
      <c r="N144" t="s">
        <v>29</v>
      </c>
      <c r="O144">
        <v>3</v>
      </c>
      <c r="P144">
        <v>406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-4.0816326530612734E-3</v>
      </c>
      <c r="W144">
        <f t="shared" si="9"/>
        <v>-2.3129251700680253E-2</v>
      </c>
      <c r="X144">
        <f t="shared" si="10"/>
        <v>1.904761904761898E-2</v>
      </c>
      <c r="Y144" cm="1">
        <f t="array" ref="Y144">_xlfn.IFS(X144&lt;W144,0,X144&lt;V144,0,"TRUE",1)</f>
        <v>1</v>
      </c>
      <c r="Z144">
        <f t="shared" si="11"/>
        <v>1</v>
      </c>
    </row>
    <row r="145" spans="1:26" x14ac:dyDescent="0.25">
      <c r="A145">
        <v>3428</v>
      </c>
      <c r="B145">
        <v>734</v>
      </c>
      <c r="C145" t="s">
        <v>28</v>
      </c>
      <c r="D145">
        <v>0.54227405247813409</v>
      </c>
      <c r="E145">
        <v>59</v>
      </c>
      <c r="F145">
        <v>0.5340599455040872</v>
      </c>
      <c r="G145">
        <v>735</v>
      </c>
      <c r="H145">
        <v>0.55782312925170063</v>
      </c>
      <c r="I145">
        <v>1.176971064814815E-5</v>
      </c>
      <c r="J145">
        <v>0.54285714285714282</v>
      </c>
      <c r="K145">
        <v>5.2609606481481483E-6</v>
      </c>
      <c r="L145">
        <v>0.5156462585034014</v>
      </c>
      <c r="M145">
        <v>0.55782312925170063</v>
      </c>
      <c r="N145" t="s">
        <v>29</v>
      </c>
      <c r="O145">
        <v>3</v>
      </c>
      <c r="P145">
        <v>406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-1.4965986394557818E-2</v>
      </c>
      <c r="W145">
        <f t="shared" si="9"/>
        <v>-4.2176870748299233E-2</v>
      </c>
      <c r="X145">
        <f t="shared" si="10"/>
        <v>0</v>
      </c>
      <c r="Y145" cm="1">
        <f t="array" ref="Y145">_xlfn.IFS(X145&lt;W145,0,X145&lt;V145,0,"TRUE",1)</f>
        <v>1</v>
      </c>
      <c r="Z145">
        <f t="shared" si="11"/>
        <v>0</v>
      </c>
    </row>
    <row r="146" spans="1:26" x14ac:dyDescent="0.25">
      <c r="A146">
        <v>3428</v>
      </c>
      <c r="B146">
        <v>734</v>
      </c>
      <c r="C146" t="s">
        <v>28</v>
      </c>
      <c r="D146">
        <v>0.54227405247813409</v>
      </c>
      <c r="E146">
        <v>59</v>
      </c>
      <c r="F146">
        <v>0.51907356948228878</v>
      </c>
      <c r="G146">
        <v>735</v>
      </c>
      <c r="H146">
        <v>0.55238095238095242</v>
      </c>
      <c r="I146">
        <v>1.0259756944444441E-5</v>
      </c>
      <c r="J146">
        <v>0.51836734693877551</v>
      </c>
      <c r="K146">
        <v>5.1839930555555551E-6</v>
      </c>
      <c r="L146">
        <v>0.52517006802721089</v>
      </c>
      <c r="M146">
        <v>0.43265306122448982</v>
      </c>
      <c r="N146" t="s">
        <v>29</v>
      </c>
      <c r="O146">
        <v>2</v>
      </c>
      <c r="P146">
        <v>937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-3.4013605442176909E-2</v>
      </c>
      <c r="W146">
        <f t="shared" si="9"/>
        <v>-2.7210884353741527E-2</v>
      </c>
      <c r="X146">
        <f t="shared" si="10"/>
        <v>-0.1197278911564626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3428</v>
      </c>
      <c r="B147">
        <v>734</v>
      </c>
      <c r="C147" t="s">
        <v>28</v>
      </c>
      <c r="D147">
        <v>0.54227405247813409</v>
      </c>
      <c r="E147">
        <v>59</v>
      </c>
      <c r="F147">
        <v>0.51907356948228878</v>
      </c>
      <c r="G147">
        <v>735</v>
      </c>
      <c r="H147">
        <v>0.55238095238095242</v>
      </c>
      <c r="I147">
        <v>1.160384259259259E-5</v>
      </c>
      <c r="J147">
        <v>0.54557823129251704</v>
      </c>
      <c r="K147">
        <v>5.1839699074074076E-6</v>
      </c>
      <c r="L147">
        <v>0.51156462585034013</v>
      </c>
      <c r="M147">
        <v>0.43265306122448982</v>
      </c>
      <c r="N147" t="s">
        <v>29</v>
      </c>
      <c r="O147">
        <v>2</v>
      </c>
      <c r="P147">
        <v>937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-6.8027210884353817E-3</v>
      </c>
      <c r="W147">
        <f t="shared" si="9"/>
        <v>-4.081632653061229E-2</v>
      </c>
      <c r="X147">
        <f t="shared" si="10"/>
        <v>-0.1197278911564626</v>
      </c>
      <c r="Y147" cm="1">
        <f t="array" ref="Y147">_xlfn.IFS(X147&lt;W147,0,X147&lt;V147,0,"TRUE",1)</f>
        <v>0</v>
      </c>
      <c r="Z147">
        <f t="shared" si="11"/>
        <v>0</v>
      </c>
    </row>
    <row r="148" spans="1:26" x14ac:dyDescent="0.25">
      <c r="A148">
        <v>3428</v>
      </c>
      <c r="B148">
        <v>734</v>
      </c>
      <c r="C148" t="s">
        <v>28</v>
      </c>
      <c r="D148">
        <v>0.54227405247813409</v>
      </c>
      <c r="E148">
        <v>59</v>
      </c>
      <c r="F148">
        <v>0.51907356948228878</v>
      </c>
      <c r="G148">
        <v>735</v>
      </c>
      <c r="H148">
        <v>0.55238095238095242</v>
      </c>
      <c r="I148">
        <v>1.008070601851852E-5</v>
      </c>
      <c r="J148">
        <v>0.52925170068027216</v>
      </c>
      <c r="K148">
        <v>4.820324074074074E-6</v>
      </c>
      <c r="L148">
        <v>0.52108843537414962</v>
      </c>
      <c r="M148">
        <v>0.43265306122448982</v>
      </c>
      <c r="N148" t="s">
        <v>29</v>
      </c>
      <c r="O148">
        <v>2</v>
      </c>
      <c r="P148">
        <v>937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-2.3129251700680253E-2</v>
      </c>
      <c r="W148">
        <f t="shared" si="9"/>
        <v>-3.12925170068028E-2</v>
      </c>
      <c r="X148">
        <f t="shared" si="10"/>
        <v>-0.1197278911564626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3428</v>
      </c>
      <c r="B149">
        <v>734</v>
      </c>
      <c r="C149" t="s">
        <v>28</v>
      </c>
      <c r="D149">
        <v>0.54227405247813409</v>
      </c>
      <c r="E149">
        <v>59</v>
      </c>
      <c r="F149">
        <v>0.51907356948228878</v>
      </c>
      <c r="G149">
        <v>735</v>
      </c>
      <c r="H149">
        <v>0.55238095238095242</v>
      </c>
      <c r="I149">
        <v>1.026309027777778E-5</v>
      </c>
      <c r="J149">
        <v>0.50340136054421769</v>
      </c>
      <c r="K149">
        <v>4.8419097222222221E-6</v>
      </c>
      <c r="L149">
        <v>0.52925170068027216</v>
      </c>
      <c r="M149">
        <v>0.43265306122448982</v>
      </c>
      <c r="N149" t="s">
        <v>29</v>
      </c>
      <c r="O149">
        <v>2</v>
      </c>
      <c r="P149">
        <v>937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-4.8979591836734726E-2</v>
      </c>
      <c r="W149">
        <f t="shared" si="9"/>
        <v>-2.3129251700680253E-2</v>
      </c>
      <c r="X149">
        <f t="shared" si="10"/>
        <v>-0.1197278911564626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3428</v>
      </c>
      <c r="B150">
        <v>734</v>
      </c>
      <c r="C150" t="s">
        <v>28</v>
      </c>
      <c r="D150">
        <v>0.54227405247813409</v>
      </c>
      <c r="E150">
        <v>59</v>
      </c>
      <c r="F150">
        <v>0.51907356948228878</v>
      </c>
      <c r="G150">
        <v>735</v>
      </c>
      <c r="H150">
        <v>0.55238095238095242</v>
      </c>
      <c r="I150">
        <v>1.0988125000000001E-5</v>
      </c>
      <c r="J150">
        <v>0.52925170068027216</v>
      </c>
      <c r="K150">
        <v>4.7043518518518519E-6</v>
      </c>
      <c r="L150">
        <v>0.52108843537414962</v>
      </c>
      <c r="M150">
        <v>0.43265306122448982</v>
      </c>
      <c r="N150" t="s">
        <v>29</v>
      </c>
      <c r="O150">
        <v>2</v>
      </c>
      <c r="P150">
        <v>937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-2.3129251700680253E-2</v>
      </c>
      <c r="W150">
        <f t="shared" si="9"/>
        <v>-3.12925170068028E-2</v>
      </c>
      <c r="X150">
        <f t="shared" si="10"/>
        <v>-0.1197278911564626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3428</v>
      </c>
      <c r="B151">
        <v>734</v>
      </c>
      <c r="C151" t="s">
        <v>28</v>
      </c>
      <c r="D151">
        <v>0.54227405247813409</v>
      </c>
      <c r="E151">
        <v>59</v>
      </c>
      <c r="F151">
        <v>0.51907356948228878</v>
      </c>
      <c r="G151">
        <v>735</v>
      </c>
      <c r="H151">
        <v>0.55238095238095242</v>
      </c>
      <c r="I151">
        <v>9.8274305555555563E-6</v>
      </c>
      <c r="J151">
        <v>0.52517006802721089</v>
      </c>
      <c r="K151">
        <v>4.8226620370370372E-6</v>
      </c>
      <c r="L151">
        <v>0.52108843537414962</v>
      </c>
      <c r="M151">
        <v>0.43265306122448982</v>
      </c>
      <c r="N151" t="s">
        <v>29</v>
      </c>
      <c r="O151">
        <v>2</v>
      </c>
      <c r="P151">
        <v>937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-2.7210884353741527E-2</v>
      </c>
      <c r="W151">
        <f t="shared" si="9"/>
        <v>-3.12925170068028E-2</v>
      </c>
      <c r="X151">
        <f t="shared" si="10"/>
        <v>-0.1197278911564626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3428</v>
      </c>
      <c r="B152">
        <v>734</v>
      </c>
      <c r="C152" t="s">
        <v>28</v>
      </c>
      <c r="D152">
        <v>0.54227405247813409</v>
      </c>
      <c r="E152">
        <v>59</v>
      </c>
      <c r="F152">
        <v>0.51907356948228878</v>
      </c>
      <c r="G152">
        <v>735</v>
      </c>
      <c r="H152">
        <v>0.54829931972789114</v>
      </c>
      <c r="I152">
        <v>1.1962465277777781E-5</v>
      </c>
      <c r="J152">
        <v>0.53469387755102038</v>
      </c>
      <c r="K152">
        <v>5.2609143518518517E-6</v>
      </c>
      <c r="L152">
        <v>0.5156462585034014</v>
      </c>
      <c r="M152">
        <v>0.51428571428571423</v>
      </c>
      <c r="N152" t="s">
        <v>29</v>
      </c>
      <c r="O152">
        <v>2</v>
      </c>
      <c r="P152">
        <v>221</v>
      </c>
      <c r="Q152">
        <v>1</v>
      </c>
      <c r="R152">
        <v>0.5</v>
      </c>
      <c r="S152" t="s">
        <v>27</v>
      </c>
      <c r="T152">
        <v>1</v>
      </c>
      <c r="U152" t="b">
        <v>0</v>
      </c>
      <c r="V152">
        <f t="shared" si="8"/>
        <v>-1.3605442176870763E-2</v>
      </c>
      <c r="W152">
        <f t="shared" si="9"/>
        <v>-3.2653061224489743E-2</v>
      </c>
      <c r="X152">
        <f t="shared" si="10"/>
        <v>-3.4013605442176909E-2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3428</v>
      </c>
      <c r="B153">
        <v>734</v>
      </c>
      <c r="C153" t="s">
        <v>28</v>
      </c>
      <c r="D153">
        <v>0.54227405247813409</v>
      </c>
      <c r="E153">
        <v>59</v>
      </c>
      <c r="F153">
        <v>0.52043596730245234</v>
      </c>
      <c r="G153">
        <v>735</v>
      </c>
      <c r="H153">
        <v>0.55238095238095242</v>
      </c>
      <c r="I153">
        <v>1.177988425925926E-5</v>
      </c>
      <c r="J153">
        <v>0.53333333333333333</v>
      </c>
      <c r="K153">
        <v>5.4405902777777781E-6</v>
      </c>
      <c r="L153">
        <v>0.5156462585034014</v>
      </c>
      <c r="M153">
        <v>0.51428571428571423</v>
      </c>
      <c r="N153" t="s">
        <v>29</v>
      </c>
      <c r="O153">
        <v>2</v>
      </c>
      <c r="P153">
        <v>221</v>
      </c>
      <c r="Q153">
        <v>1</v>
      </c>
      <c r="R153">
        <v>-0.5</v>
      </c>
      <c r="S153" t="s">
        <v>27</v>
      </c>
      <c r="T153">
        <v>1</v>
      </c>
      <c r="U153" t="b">
        <v>0</v>
      </c>
      <c r="V153">
        <f t="shared" si="8"/>
        <v>-1.9047619047619091E-2</v>
      </c>
      <c r="W153">
        <f t="shared" si="9"/>
        <v>-3.6734693877551017E-2</v>
      </c>
      <c r="X153">
        <f t="shared" si="10"/>
        <v>-3.8095238095238182E-2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3428</v>
      </c>
      <c r="B154">
        <v>734</v>
      </c>
      <c r="C154" t="s">
        <v>28</v>
      </c>
      <c r="D154">
        <v>0.54227405247813409</v>
      </c>
      <c r="E154">
        <v>59</v>
      </c>
      <c r="F154">
        <v>0.5122615803814714</v>
      </c>
      <c r="G154">
        <v>735</v>
      </c>
      <c r="H154">
        <v>0.53877551020408165</v>
      </c>
      <c r="I154">
        <v>1.1780428240740739E-5</v>
      </c>
      <c r="J154">
        <v>0.53469387755102038</v>
      </c>
      <c r="K154">
        <v>5.1836226851851849E-6</v>
      </c>
      <c r="L154">
        <v>0.5156462585034014</v>
      </c>
      <c r="M154">
        <v>0.51428571428571423</v>
      </c>
      <c r="N154" t="s">
        <v>29</v>
      </c>
      <c r="O154">
        <v>2</v>
      </c>
      <c r="P154">
        <v>221</v>
      </c>
      <c r="Q154">
        <v>2</v>
      </c>
      <c r="R154">
        <v>1</v>
      </c>
      <c r="S154" t="s">
        <v>27</v>
      </c>
      <c r="T154">
        <v>1</v>
      </c>
      <c r="U154" t="b">
        <v>0</v>
      </c>
      <c r="V154">
        <f t="shared" si="8"/>
        <v>-4.0816326530612734E-3</v>
      </c>
      <c r="W154">
        <f t="shared" si="9"/>
        <v>-2.3129251700680253E-2</v>
      </c>
      <c r="X154">
        <f t="shared" si="10"/>
        <v>-2.4489795918367419E-2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3428</v>
      </c>
      <c r="B155">
        <v>734</v>
      </c>
      <c r="C155" t="s">
        <v>28</v>
      </c>
      <c r="D155">
        <v>0.54227405247813409</v>
      </c>
      <c r="E155">
        <v>59</v>
      </c>
      <c r="F155">
        <v>0.51907356948228878</v>
      </c>
      <c r="G155">
        <v>735</v>
      </c>
      <c r="H155">
        <v>0.55238095238095242</v>
      </c>
      <c r="I155">
        <v>1.1855046296296301E-5</v>
      </c>
      <c r="J155">
        <v>0.53333333333333333</v>
      </c>
      <c r="K155">
        <v>5.3624305555555559E-6</v>
      </c>
      <c r="L155">
        <v>0.5156462585034014</v>
      </c>
      <c r="M155">
        <v>0.51428571428571423</v>
      </c>
      <c r="N155" t="s">
        <v>29</v>
      </c>
      <c r="O155">
        <v>2</v>
      </c>
      <c r="P155">
        <v>221</v>
      </c>
      <c r="Q155">
        <v>2</v>
      </c>
      <c r="R155">
        <v>-1</v>
      </c>
      <c r="S155" t="s">
        <v>27</v>
      </c>
      <c r="T155">
        <v>1</v>
      </c>
      <c r="U155" t="b">
        <v>0</v>
      </c>
      <c r="V155">
        <f t="shared" si="8"/>
        <v>-1.9047619047619091E-2</v>
      </c>
      <c r="W155">
        <f t="shared" si="9"/>
        <v>-3.6734693877551017E-2</v>
      </c>
      <c r="X155">
        <f t="shared" si="10"/>
        <v>-3.8095238095238182E-2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3428</v>
      </c>
      <c r="B156">
        <v>734</v>
      </c>
      <c r="C156" t="s">
        <v>28</v>
      </c>
      <c r="D156">
        <v>0.54227405247813409</v>
      </c>
      <c r="E156">
        <v>59</v>
      </c>
      <c r="F156">
        <v>0.5122615803814714</v>
      </c>
      <c r="G156">
        <v>735</v>
      </c>
      <c r="H156">
        <v>0.53469387755102038</v>
      </c>
      <c r="I156">
        <v>1.1859456018518521E-5</v>
      </c>
      <c r="J156">
        <v>0.53333333333333333</v>
      </c>
      <c r="K156">
        <v>5.1811226851851854E-6</v>
      </c>
      <c r="L156">
        <v>0.5156462585034014</v>
      </c>
      <c r="M156">
        <v>0.51428571428571423</v>
      </c>
      <c r="N156" t="s">
        <v>29</v>
      </c>
      <c r="O156">
        <v>2</v>
      </c>
      <c r="P156">
        <v>221</v>
      </c>
      <c r="Q156">
        <v>3</v>
      </c>
      <c r="R156">
        <v>2</v>
      </c>
      <c r="S156" t="s">
        <v>27</v>
      </c>
      <c r="T156">
        <v>1</v>
      </c>
      <c r="U156" t="b">
        <v>0</v>
      </c>
      <c r="V156">
        <f t="shared" si="8"/>
        <v>-1.3605442176870541E-3</v>
      </c>
      <c r="W156">
        <f t="shared" si="9"/>
        <v>-1.904761904761898E-2</v>
      </c>
      <c r="X156">
        <f t="shared" si="10"/>
        <v>-2.0408163265306145E-2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3428</v>
      </c>
      <c r="B157">
        <v>734</v>
      </c>
      <c r="C157" t="s">
        <v>28</v>
      </c>
      <c r="D157">
        <v>0.54227405247813409</v>
      </c>
      <c r="E157">
        <v>59</v>
      </c>
      <c r="F157">
        <v>0.51907356948228878</v>
      </c>
      <c r="G157">
        <v>735</v>
      </c>
      <c r="H157">
        <v>0.55238095238095242</v>
      </c>
      <c r="I157">
        <v>1.1631134259259259E-5</v>
      </c>
      <c r="J157">
        <v>0.53469387755102038</v>
      </c>
      <c r="K157">
        <v>5.2303935185185183E-6</v>
      </c>
      <c r="L157">
        <v>0.5156462585034014</v>
      </c>
      <c r="M157">
        <v>0.51428571428571423</v>
      </c>
      <c r="N157" t="s">
        <v>29</v>
      </c>
      <c r="O157">
        <v>2</v>
      </c>
      <c r="P157">
        <v>221</v>
      </c>
      <c r="Q157">
        <v>3</v>
      </c>
      <c r="R157">
        <v>-2</v>
      </c>
      <c r="S157" t="s">
        <v>27</v>
      </c>
      <c r="T157">
        <v>1</v>
      </c>
      <c r="U157" t="b">
        <v>0</v>
      </c>
      <c r="V157">
        <f t="shared" si="8"/>
        <v>-1.7687074829932037E-2</v>
      </c>
      <c r="W157">
        <f t="shared" si="9"/>
        <v>-3.6734693877551017E-2</v>
      </c>
      <c r="X157">
        <f t="shared" si="10"/>
        <v>-3.8095238095238182E-2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3428</v>
      </c>
      <c r="B158">
        <v>734</v>
      </c>
      <c r="C158" t="s">
        <v>28</v>
      </c>
      <c r="D158">
        <v>0.54227405247813409</v>
      </c>
      <c r="E158">
        <v>59</v>
      </c>
      <c r="F158">
        <v>0.52179836512261579</v>
      </c>
      <c r="G158">
        <v>735</v>
      </c>
      <c r="H158">
        <v>0.54693877551020409</v>
      </c>
      <c r="I158">
        <v>1.414043981481482E-5</v>
      </c>
      <c r="J158">
        <v>0.53605442176870743</v>
      </c>
      <c r="K158">
        <v>4.6134027777777778E-6</v>
      </c>
      <c r="L158">
        <v>0.51700680272108845</v>
      </c>
      <c r="M158">
        <v>0.51156462585034013</v>
      </c>
      <c r="N158" t="s">
        <v>29</v>
      </c>
      <c r="O158">
        <v>3</v>
      </c>
      <c r="P158">
        <v>470</v>
      </c>
      <c r="Q158">
        <v>1</v>
      </c>
      <c r="R158">
        <v>0.5</v>
      </c>
      <c r="S158" t="s">
        <v>27</v>
      </c>
      <c r="T158">
        <v>1</v>
      </c>
      <c r="U158" t="b">
        <v>1</v>
      </c>
      <c r="V158">
        <f t="shared" si="8"/>
        <v>-1.0884353741496655E-2</v>
      </c>
      <c r="W158">
        <f t="shared" si="9"/>
        <v>-2.9931972789115635E-2</v>
      </c>
      <c r="X158">
        <f t="shared" si="10"/>
        <v>-3.5374149659863963E-2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3428</v>
      </c>
      <c r="B159">
        <v>734</v>
      </c>
      <c r="C159" t="s">
        <v>28</v>
      </c>
      <c r="D159">
        <v>0.54227405247813409</v>
      </c>
      <c r="E159">
        <v>59</v>
      </c>
      <c r="F159">
        <v>0.51498637602179842</v>
      </c>
      <c r="G159">
        <v>735</v>
      </c>
      <c r="H159">
        <v>0.5496598639455782</v>
      </c>
      <c r="I159">
        <v>1.15875E-5</v>
      </c>
      <c r="J159">
        <v>0.54013605442176871</v>
      </c>
      <c r="K159">
        <v>4.7457523148148143E-6</v>
      </c>
      <c r="L159">
        <v>0.52244897959183678</v>
      </c>
      <c r="M159">
        <v>0.48843537414965987</v>
      </c>
      <c r="N159" t="s">
        <v>29</v>
      </c>
      <c r="O159">
        <v>3</v>
      </c>
      <c r="P159">
        <v>470</v>
      </c>
      <c r="Q159">
        <v>1</v>
      </c>
      <c r="R159">
        <v>-0.5</v>
      </c>
      <c r="S159" t="s">
        <v>27</v>
      </c>
      <c r="T159">
        <v>1</v>
      </c>
      <c r="U159" t="b">
        <v>1</v>
      </c>
      <c r="V159">
        <f t="shared" si="8"/>
        <v>-9.52380952380949E-3</v>
      </c>
      <c r="W159">
        <f t="shared" si="9"/>
        <v>-2.7210884353741416E-2</v>
      </c>
      <c r="X159">
        <f t="shared" si="10"/>
        <v>-6.1224489795918324E-2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3428</v>
      </c>
      <c r="B160">
        <v>734</v>
      </c>
      <c r="C160" t="s">
        <v>28</v>
      </c>
      <c r="D160">
        <v>0.54227405247813409</v>
      </c>
      <c r="E160">
        <v>59</v>
      </c>
      <c r="F160">
        <v>0.51907356948228878</v>
      </c>
      <c r="G160">
        <v>735</v>
      </c>
      <c r="H160">
        <v>0.54557823129251704</v>
      </c>
      <c r="I160">
        <v>1.044087962962963E-5</v>
      </c>
      <c r="J160">
        <v>0.51020408163265307</v>
      </c>
      <c r="K160">
        <v>4.4967592592592594E-6</v>
      </c>
      <c r="L160">
        <v>0.50476190476190474</v>
      </c>
      <c r="M160">
        <v>0.527891156462585</v>
      </c>
      <c r="N160" t="s">
        <v>29</v>
      </c>
      <c r="O160">
        <v>3</v>
      </c>
      <c r="P160">
        <v>470</v>
      </c>
      <c r="Q160">
        <v>2</v>
      </c>
      <c r="R160">
        <v>1</v>
      </c>
      <c r="S160" t="s">
        <v>27</v>
      </c>
      <c r="T160">
        <v>1</v>
      </c>
      <c r="U160" t="b">
        <v>1</v>
      </c>
      <c r="V160">
        <f t="shared" si="8"/>
        <v>-3.5374149659863963E-2</v>
      </c>
      <c r="W160">
        <f t="shared" si="9"/>
        <v>-4.081632653061229E-2</v>
      </c>
      <c r="X160">
        <f t="shared" si="10"/>
        <v>-1.7687074829932037E-2</v>
      </c>
      <c r="Y160" cm="1">
        <f t="array" ref="Y160">_xlfn.IFS(X160&lt;W160,0,X160&lt;V160,0,"TRUE",1)</f>
        <v>1</v>
      </c>
      <c r="Z160">
        <f t="shared" si="11"/>
        <v>0</v>
      </c>
    </row>
    <row r="161" spans="1:26" x14ac:dyDescent="0.25">
      <c r="A161">
        <v>3428</v>
      </c>
      <c r="B161">
        <v>734</v>
      </c>
      <c r="C161" t="s">
        <v>28</v>
      </c>
      <c r="D161">
        <v>0.54227405247813409</v>
      </c>
      <c r="E161">
        <v>59</v>
      </c>
      <c r="F161">
        <v>0.50817438692098094</v>
      </c>
      <c r="G161">
        <v>735</v>
      </c>
      <c r="H161">
        <v>0.54557823129251704</v>
      </c>
      <c r="I161">
        <v>1.142310185185185E-5</v>
      </c>
      <c r="J161">
        <v>0.54013605442176871</v>
      </c>
      <c r="K161">
        <v>4.8232523148148149E-6</v>
      </c>
      <c r="L161">
        <v>0.52244897959183678</v>
      </c>
      <c r="M161">
        <v>0.48843537414965987</v>
      </c>
      <c r="N161" t="s">
        <v>29</v>
      </c>
      <c r="O161">
        <v>3</v>
      </c>
      <c r="P161">
        <v>470</v>
      </c>
      <c r="Q161">
        <v>2</v>
      </c>
      <c r="R161">
        <v>-1</v>
      </c>
      <c r="S161" t="s">
        <v>27</v>
      </c>
      <c r="T161">
        <v>1</v>
      </c>
      <c r="U161" t="b">
        <v>1</v>
      </c>
      <c r="V161">
        <f t="shared" si="8"/>
        <v>-5.4421768707483276E-3</v>
      </c>
      <c r="W161">
        <f t="shared" si="9"/>
        <v>-2.3129251700680253E-2</v>
      </c>
      <c r="X161">
        <f t="shared" si="10"/>
        <v>-5.7142857142857162E-2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3428</v>
      </c>
      <c r="B162">
        <v>734</v>
      </c>
      <c r="C162" t="s">
        <v>28</v>
      </c>
      <c r="D162">
        <v>0.54227405247813409</v>
      </c>
      <c r="E162">
        <v>59</v>
      </c>
      <c r="F162">
        <v>0.50544959128065392</v>
      </c>
      <c r="G162">
        <v>735</v>
      </c>
      <c r="H162">
        <v>0.53333333333333333</v>
      </c>
      <c r="I162">
        <v>1.026049768518519E-5</v>
      </c>
      <c r="J162">
        <v>0.51836734693877551</v>
      </c>
      <c r="K162">
        <v>5.3660763888888887E-6</v>
      </c>
      <c r="L162">
        <v>0.50748299319727896</v>
      </c>
      <c r="M162">
        <v>-1</v>
      </c>
      <c r="N162" t="s">
        <v>29</v>
      </c>
      <c r="O162">
        <v>3</v>
      </c>
      <c r="P162">
        <v>470</v>
      </c>
      <c r="Q162">
        <v>3</v>
      </c>
      <c r="R162">
        <v>2</v>
      </c>
      <c r="S162" t="s">
        <v>27</v>
      </c>
      <c r="T162">
        <v>1</v>
      </c>
      <c r="U162" t="b">
        <v>1</v>
      </c>
      <c r="V162">
        <f t="shared" si="8"/>
        <v>-1.4965986394557818E-2</v>
      </c>
      <c r="W162">
        <f t="shared" si="9"/>
        <v>-2.5850340136054362E-2</v>
      </c>
      <c r="X162">
        <f t="shared" si="10"/>
        <v>-1.5333333333333332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3428</v>
      </c>
      <c r="B163">
        <v>734</v>
      </c>
      <c r="C163" t="s">
        <v>28</v>
      </c>
      <c r="D163">
        <v>0.54227405247813409</v>
      </c>
      <c r="E163">
        <v>59</v>
      </c>
      <c r="F163">
        <v>0.50681198910081748</v>
      </c>
      <c r="G163">
        <v>735</v>
      </c>
      <c r="H163">
        <v>0.54421768707482998</v>
      </c>
      <c r="I163">
        <v>1.142517361111111E-5</v>
      </c>
      <c r="J163">
        <v>0.54013605442176871</v>
      </c>
      <c r="K163">
        <v>4.8500231481481476E-6</v>
      </c>
      <c r="L163">
        <v>0.52244897959183678</v>
      </c>
      <c r="M163">
        <v>0.48843537414965987</v>
      </c>
      <c r="N163" t="s">
        <v>29</v>
      </c>
      <c r="O163">
        <v>3</v>
      </c>
      <c r="P163">
        <v>470</v>
      </c>
      <c r="Q163">
        <v>3</v>
      </c>
      <c r="R163">
        <v>-2</v>
      </c>
      <c r="S163" t="s">
        <v>27</v>
      </c>
      <c r="T163">
        <v>1</v>
      </c>
      <c r="U163" t="b">
        <v>1</v>
      </c>
      <c r="V163">
        <f t="shared" si="8"/>
        <v>-4.0816326530612734E-3</v>
      </c>
      <c r="W163">
        <f t="shared" si="9"/>
        <v>-2.1768707482993199E-2</v>
      </c>
      <c r="X163">
        <f t="shared" si="10"/>
        <v>-5.5782312925170108E-2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3428</v>
      </c>
      <c r="B164">
        <v>734</v>
      </c>
      <c r="C164" t="s">
        <v>28</v>
      </c>
      <c r="D164">
        <v>0.54227405247813409</v>
      </c>
      <c r="E164">
        <v>59</v>
      </c>
      <c r="F164">
        <v>0.5</v>
      </c>
      <c r="G164">
        <v>735</v>
      </c>
      <c r="H164">
        <v>0.55102040816326525</v>
      </c>
      <c r="I164">
        <v>1.338753472222222E-5</v>
      </c>
      <c r="J164">
        <v>0.5374149659863946</v>
      </c>
      <c r="K164">
        <v>5.0032175925925928E-6</v>
      </c>
      <c r="L164">
        <v>0.52653061224489794</v>
      </c>
      <c r="M164">
        <v>0.53197278911564627</v>
      </c>
      <c r="N164" t="s">
        <v>29</v>
      </c>
      <c r="O164">
        <v>3</v>
      </c>
      <c r="P164">
        <v>586</v>
      </c>
      <c r="Q164">
        <v>1</v>
      </c>
      <c r="R164">
        <v>0.5</v>
      </c>
      <c r="S164" t="s">
        <v>27</v>
      </c>
      <c r="T164">
        <v>1</v>
      </c>
      <c r="U164" t="b">
        <v>1</v>
      </c>
      <c r="V164">
        <f t="shared" si="8"/>
        <v>-1.3605442176870652E-2</v>
      </c>
      <c r="W164">
        <f t="shared" si="9"/>
        <v>-2.4489795918367308E-2</v>
      </c>
      <c r="X164">
        <f t="shared" si="10"/>
        <v>-1.904761904761898E-2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3428</v>
      </c>
      <c r="B165">
        <v>734</v>
      </c>
      <c r="C165" t="s">
        <v>28</v>
      </c>
      <c r="D165">
        <v>0.54227405247813409</v>
      </c>
      <c r="E165">
        <v>59</v>
      </c>
      <c r="F165">
        <v>0.52179836512261579</v>
      </c>
      <c r="G165">
        <v>735</v>
      </c>
      <c r="H165">
        <v>0.54557823129251704</v>
      </c>
      <c r="I165">
        <v>1.399782407407407E-5</v>
      </c>
      <c r="J165">
        <v>0.53469387755102038</v>
      </c>
      <c r="K165">
        <v>5.3653935185185179E-6</v>
      </c>
      <c r="L165">
        <v>0.527891156462585</v>
      </c>
      <c r="M165">
        <v>0.51020408163265307</v>
      </c>
      <c r="N165" t="s">
        <v>29</v>
      </c>
      <c r="O165">
        <v>3</v>
      </c>
      <c r="P165">
        <v>586</v>
      </c>
      <c r="Q165">
        <v>1</v>
      </c>
      <c r="R165">
        <v>-0.5</v>
      </c>
      <c r="S165" t="s">
        <v>27</v>
      </c>
      <c r="T165">
        <v>1</v>
      </c>
      <c r="U165" t="b">
        <v>1</v>
      </c>
      <c r="V165">
        <f t="shared" si="8"/>
        <v>-1.0884353741496655E-2</v>
      </c>
      <c r="W165">
        <f t="shared" si="9"/>
        <v>-1.7687074829932037E-2</v>
      </c>
      <c r="X165">
        <f t="shared" si="10"/>
        <v>-3.5374149659863963E-2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3428</v>
      </c>
      <c r="B166">
        <v>734</v>
      </c>
      <c r="C166" t="s">
        <v>28</v>
      </c>
      <c r="D166">
        <v>0.54227405247813409</v>
      </c>
      <c r="E166">
        <v>59</v>
      </c>
      <c r="F166">
        <v>0.49591280653950948</v>
      </c>
      <c r="G166">
        <v>735</v>
      </c>
      <c r="H166">
        <v>0.54285714285714282</v>
      </c>
      <c r="I166">
        <v>1.4652974537037039E-5</v>
      </c>
      <c r="J166">
        <v>0.51972789115646256</v>
      </c>
      <c r="K166">
        <v>4.6413888888888887E-6</v>
      </c>
      <c r="L166">
        <v>0.53605442176870743</v>
      </c>
      <c r="M166">
        <v>0.54693877551020409</v>
      </c>
      <c r="N166" t="s">
        <v>29</v>
      </c>
      <c r="O166">
        <v>3</v>
      </c>
      <c r="P166">
        <v>586</v>
      </c>
      <c r="Q166">
        <v>2</v>
      </c>
      <c r="R166">
        <v>1</v>
      </c>
      <c r="S166" t="s">
        <v>27</v>
      </c>
      <c r="T166">
        <v>1</v>
      </c>
      <c r="U166" t="b">
        <v>1</v>
      </c>
      <c r="V166">
        <f t="shared" si="8"/>
        <v>-2.3129251700680253E-2</v>
      </c>
      <c r="W166">
        <f t="shared" si="9"/>
        <v>-6.8027210884353817E-3</v>
      </c>
      <c r="X166">
        <f t="shared" si="10"/>
        <v>4.0816326530612734E-3</v>
      </c>
      <c r="Y166" cm="1">
        <f t="array" ref="Y166">_xlfn.IFS(X166&lt;W166,0,X166&lt;V166,0,"TRUE",1)</f>
        <v>1</v>
      </c>
      <c r="Z166">
        <f t="shared" si="11"/>
        <v>1</v>
      </c>
    </row>
    <row r="167" spans="1:26" x14ac:dyDescent="0.25">
      <c r="A167">
        <v>3428</v>
      </c>
      <c r="B167">
        <v>734</v>
      </c>
      <c r="C167" t="s">
        <v>28</v>
      </c>
      <c r="D167">
        <v>0.54227405247813409</v>
      </c>
      <c r="E167">
        <v>59</v>
      </c>
      <c r="F167">
        <v>0.51907356948228878</v>
      </c>
      <c r="G167">
        <v>735</v>
      </c>
      <c r="H167">
        <v>0.54421768707482998</v>
      </c>
      <c r="I167">
        <v>1.464876157407407E-5</v>
      </c>
      <c r="J167">
        <v>0.53469387755102038</v>
      </c>
      <c r="K167">
        <v>4.8226157407407406E-6</v>
      </c>
      <c r="L167">
        <v>0.51972789115646256</v>
      </c>
      <c r="M167">
        <v>0.51020408163265307</v>
      </c>
      <c r="N167" t="s">
        <v>29</v>
      </c>
      <c r="O167">
        <v>3</v>
      </c>
      <c r="P167">
        <v>586</v>
      </c>
      <c r="Q167">
        <v>2</v>
      </c>
      <c r="R167">
        <v>-1</v>
      </c>
      <c r="S167" t="s">
        <v>27</v>
      </c>
      <c r="T167">
        <v>1</v>
      </c>
      <c r="U167" t="b">
        <v>1</v>
      </c>
      <c r="V167">
        <f t="shared" si="8"/>
        <v>-9.523809523809601E-3</v>
      </c>
      <c r="W167">
        <f t="shared" si="9"/>
        <v>-2.4489795918367419E-2</v>
      </c>
      <c r="X167">
        <f t="shared" si="10"/>
        <v>-3.4013605442176909E-2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3428</v>
      </c>
      <c r="B168">
        <v>734</v>
      </c>
      <c r="C168" t="s">
        <v>28</v>
      </c>
      <c r="D168">
        <v>0.54227405247813409</v>
      </c>
      <c r="E168">
        <v>59</v>
      </c>
      <c r="F168">
        <v>0.48228882833787468</v>
      </c>
      <c r="G168">
        <v>735</v>
      </c>
      <c r="H168">
        <v>0.52925170068027216</v>
      </c>
      <c r="I168">
        <v>9.4801157407407396E-6</v>
      </c>
      <c r="J168">
        <v>0.52380952380952384</v>
      </c>
      <c r="K168">
        <v>4.6215972222222219E-6</v>
      </c>
      <c r="L168">
        <v>0.51292517006802718</v>
      </c>
      <c r="M168">
        <v>-1</v>
      </c>
      <c r="N168" t="s">
        <v>29</v>
      </c>
      <c r="O168">
        <v>3</v>
      </c>
      <c r="P168">
        <v>586</v>
      </c>
      <c r="Q168">
        <v>3</v>
      </c>
      <c r="R168">
        <v>2</v>
      </c>
      <c r="S168" t="s">
        <v>27</v>
      </c>
      <c r="T168">
        <v>1</v>
      </c>
      <c r="U168" t="b">
        <v>1</v>
      </c>
      <c r="V168">
        <f t="shared" si="8"/>
        <v>-5.4421768707483276E-3</v>
      </c>
      <c r="W168">
        <f t="shared" si="9"/>
        <v>-1.6326530612244983E-2</v>
      </c>
      <c r="X168">
        <f t="shared" si="10"/>
        <v>-1.5292517006802722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3428</v>
      </c>
      <c r="B169">
        <v>734</v>
      </c>
      <c r="C169" t="s">
        <v>28</v>
      </c>
      <c r="D169">
        <v>0.54227405247813409</v>
      </c>
      <c r="E169">
        <v>59</v>
      </c>
      <c r="F169">
        <v>0.51907356948228878</v>
      </c>
      <c r="G169">
        <v>735</v>
      </c>
      <c r="H169">
        <v>0.54421768707482998</v>
      </c>
      <c r="I169">
        <v>1.4551192129629629E-5</v>
      </c>
      <c r="J169">
        <v>0.53469387755102038</v>
      </c>
      <c r="K169">
        <v>5.0492361111111096E-6</v>
      </c>
      <c r="L169">
        <v>0.51972789115646256</v>
      </c>
      <c r="M169">
        <v>0.51020408163265307</v>
      </c>
      <c r="N169" t="s">
        <v>29</v>
      </c>
      <c r="O169">
        <v>3</v>
      </c>
      <c r="P169">
        <v>586</v>
      </c>
      <c r="Q169">
        <v>3</v>
      </c>
      <c r="R169">
        <v>-2</v>
      </c>
      <c r="S169" t="s">
        <v>27</v>
      </c>
      <c r="T169">
        <v>1</v>
      </c>
      <c r="U169" t="b">
        <v>1</v>
      </c>
      <c r="V169">
        <f t="shared" si="8"/>
        <v>-9.523809523809601E-3</v>
      </c>
      <c r="W169">
        <f t="shared" si="9"/>
        <v>-2.4489795918367419E-2</v>
      </c>
      <c r="X169">
        <f t="shared" si="10"/>
        <v>-3.4013605442176909E-2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3428</v>
      </c>
      <c r="B170">
        <v>734</v>
      </c>
      <c r="C170" t="s">
        <v>28</v>
      </c>
      <c r="D170">
        <v>0.54227405247813409</v>
      </c>
      <c r="E170">
        <v>59</v>
      </c>
      <c r="F170">
        <v>0.51362397820163486</v>
      </c>
      <c r="G170">
        <v>735</v>
      </c>
      <c r="H170">
        <v>0.55238095238095242</v>
      </c>
      <c r="I170">
        <v>1.1516747685185179E-5</v>
      </c>
      <c r="J170">
        <v>0.53469387755102038</v>
      </c>
      <c r="K170">
        <v>5.2699884259259258E-6</v>
      </c>
      <c r="L170">
        <v>0.5156462585034014</v>
      </c>
      <c r="M170">
        <v>0.54285714285714282</v>
      </c>
      <c r="N170" t="s">
        <v>29</v>
      </c>
      <c r="O170">
        <v>4</v>
      </c>
      <c r="P170">
        <v>332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-1.7687074829932037E-2</v>
      </c>
      <c r="W170">
        <f t="shared" si="9"/>
        <v>-3.6734693877551017E-2</v>
      </c>
      <c r="X170">
        <f t="shared" si="10"/>
        <v>-9.523809523809601E-3</v>
      </c>
      <c r="Y170" cm="1">
        <f t="array" ref="Y170">_xlfn.IFS(X170&lt;W170,0,X170&lt;V170,0,"TRUE",1)</f>
        <v>1</v>
      </c>
      <c r="Z170">
        <f t="shared" si="11"/>
        <v>0</v>
      </c>
    </row>
    <row r="171" spans="1:26" x14ac:dyDescent="0.25">
      <c r="A171">
        <v>3428</v>
      </c>
      <c r="B171">
        <v>734</v>
      </c>
      <c r="C171" t="s">
        <v>28</v>
      </c>
      <c r="D171">
        <v>0.54227405247813409</v>
      </c>
      <c r="E171">
        <v>59</v>
      </c>
      <c r="F171">
        <v>0.51771117166212532</v>
      </c>
      <c r="G171">
        <v>735</v>
      </c>
      <c r="H171">
        <v>0.55238095238095242</v>
      </c>
      <c r="I171">
        <v>1.1424004629629629E-5</v>
      </c>
      <c r="J171">
        <v>0.53605442176870743</v>
      </c>
      <c r="K171">
        <v>4.8227777777777778E-6</v>
      </c>
      <c r="L171">
        <v>0.52108843537414962</v>
      </c>
      <c r="M171">
        <v>0.54285714285714282</v>
      </c>
      <c r="N171" t="s">
        <v>29</v>
      </c>
      <c r="O171">
        <v>4</v>
      </c>
      <c r="P171">
        <v>332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-1.6326530612244983E-2</v>
      </c>
      <c r="W171">
        <f t="shared" si="9"/>
        <v>-3.12925170068028E-2</v>
      </c>
      <c r="X171">
        <f t="shared" si="10"/>
        <v>-9.523809523809601E-3</v>
      </c>
      <c r="Y171" cm="1">
        <f t="array" ref="Y171">_xlfn.IFS(X171&lt;W171,0,X171&lt;V171,0,"TRUE",1)</f>
        <v>1</v>
      </c>
      <c r="Z171">
        <f t="shared" si="11"/>
        <v>0</v>
      </c>
    </row>
    <row r="172" spans="1:26" x14ac:dyDescent="0.25">
      <c r="A172">
        <v>3428</v>
      </c>
      <c r="B172">
        <v>734</v>
      </c>
      <c r="C172" t="s">
        <v>28</v>
      </c>
      <c r="D172">
        <v>0.54227405247813409</v>
      </c>
      <c r="E172">
        <v>59</v>
      </c>
      <c r="F172">
        <v>0.50953678474114439</v>
      </c>
      <c r="G172">
        <v>735</v>
      </c>
      <c r="H172">
        <v>0.54693877551020409</v>
      </c>
      <c r="I172">
        <v>1.1572476851851851E-5</v>
      </c>
      <c r="J172">
        <v>0.53333333333333333</v>
      </c>
      <c r="K172">
        <v>5.2552314814814817E-6</v>
      </c>
      <c r="L172">
        <v>0.5156462585034014</v>
      </c>
      <c r="M172">
        <v>0.54285714285714282</v>
      </c>
      <c r="N172" t="s">
        <v>29</v>
      </c>
      <c r="O172">
        <v>4</v>
      </c>
      <c r="P172">
        <v>332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-1.3605442176870763E-2</v>
      </c>
      <c r="W172">
        <f t="shared" si="9"/>
        <v>-3.1292517006802689E-2</v>
      </c>
      <c r="X172">
        <f t="shared" si="10"/>
        <v>-4.0816326530612734E-3</v>
      </c>
      <c r="Y172" cm="1">
        <f t="array" ref="Y172">_xlfn.IFS(X172&lt;W172,0,X172&lt;V172,0,"TRUE",1)</f>
        <v>1</v>
      </c>
      <c r="Z172">
        <f t="shared" si="11"/>
        <v>0</v>
      </c>
    </row>
    <row r="173" spans="1:26" x14ac:dyDescent="0.25">
      <c r="A173">
        <v>3428</v>
      </c>
      <c r="B173">
        <v>734</v>
      </c>
      <c r="C173" t="s">
        <v>28</v>
      </c>
      <c r="D173">
        <v>0.54227405247813409</v>
      </c>
      <c r="E173">
        <v>59</v>
      </c>
      <c r="F173">
        <v>0.51634877384196187</v>
      </c>
      <c r="G173">
        <v>735</v>
      </c>
      <c r="H173">
        <v>0.54557823129251704</v>
      </c>
      <c r="I173">
        <v>1.159855324074074E-5</v>
      </c>
      <c r="J173">
        <v>0.52925170068027216</v>
      </c>
      <c r="K173">
        <v>4.9189120370370356E-6</v>
      </c>
      <c r="L173">
        <v>0.52108843537414962</v>
      </c>
      <c r="M173">
        <v>0.54285714285714282</v>
      </c>
      <c r="N173" t="s">
        <v>29</v>
      </c>
      <c r="O173">
        <v>4</v>
      </c>
      <c r="P173">
        <v>332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-1.6326530612244872E-2</v>
      </c>
      <c r="W173">
        <f t="shared" si="9"/>
        <v>-2.4489795918367419E-2</v>
      </c>
      <c r="X173">
        <f t="shared" si="10"/>
        <v>-2.7210884353742193E-3</v>
      </c>
      <c r="Y173" cm="1">
        <f t="array" ref="Y173">_xlfn.IFS(X173&lt;W173,0,X173&lt;V173,0,"TRUE",1)</f>
        <v>1</v>
      </c>
      <c r="Z173">
        <f t="shared" si="11"/>
        <v>0</v>
      </c>
    </row>
    <row r="174" spans="1:26" x14ac:dyDescent="0.25">
      <c r="A174">
        <v>3428</v>
      </c>
      <c r="B174">
        <v>734</v>
      </c>
      <c r="C174" t="s">
        <v>28</v>
      </c>
      <c r="D174">
        <v>0.54227405247813409</v>
      </c>
      <c r="E174">
        <v>59</v>
      </c>
      <c r="F174">
        <v>0.50681198910081748</v>
      </c>
      <c r="G174">
        <v>735</v>
      </c>
      <c r="H174">
        <v>0.5496598639455782</v>
      </c>
      <c r="I174">
        <v>1.1786435185185191E-5</v>
      </c>
      <c r="J174">
        <v>0.54013605442176871</v>
      </c>
      <c r="K174">
        <v>5.2603472222222223E-6</v>
      </c>
      <c r="L174">
        <v>0.5156462585034014</v>
      </c>
      <c r="M174">
        <v>0.54285714285714282</v>
      </c>
      <c r="N174" t="s">
        <v>29</v>
      </c>
      <c r="O174">
        <v>4</v>
      </c>
      <c r="P174">
        <v>332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-9.52380952380949E-3</v>
      </c>
      <c r="W174">
        <f t="shared" si="9"/>
        <v>-3.4013605442176797E-2</v>
      </c>
      <c r="X174">
        <f t="shared" si="10"/>
        <v>-6.8027210884353817E-3</v>
      </c>
      <c r="Y174" cm="1">
        <f t="array" ref="Y174">_xlfn.IFS(X174&lt;W174,0,X174&lt;V174,0,"TRUE",1)</f>
        <v>1</v>
      </c>
      <c r="Z174">
        <f t="shared" si="11"/>
        <v>0</v>
      </c>
    </row>
    <row r="175" spans="1:26" x14ac:dyDescent="0.25">
      <c r="A175">
        <v>3428</v>
      </c>
      <c r="B175">
        <v>734</v>
      </c>
      <c r="C175" t="s">
        <v>28</v>
      </c>
      <c r="D175">
        <v>0.54227405247813409</v>
      </c>
      <c r="E175">
        <v>59</v>
      </c>
      <c r="F175">
        <v>0.52179836512261579</v>
      </c>
      <c r="G175">
        <v>735</v>
      </c>
      <c r="H175">
        <v>0.54557823129251704</v>
      </c>
      <c r="I175">
        <v>1.1369652777777779E-5</v>
      </c>
      <c r="J175">
        <v>0.53061224489795922</v>
      </c>
      <c r="K175">
        <v>5.0180555555555546E-6</v>
      </c>
      <c r="L175">
        <v>0.52108843537414962</v>
      </c>
      <c r="M175">
        <v>0.54285714285714282</v>
      </c>
      <c r="N175" t="s">
        <v>29</v>
      </c>
      <c r="O175">
        <v>4</v>
      </c>
      <c r="P175">
        <v>332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-1.4965986394557818E-2</v>
      </c>
      <c r="W175">
        <f t="shared" si="9"/>
        <v>-2.4489795918367419E-2</v>
      </c>
      <c r="X175">
        <f t="shared" si="10"/>
        <v>-2.7210884353742193E-3</v>
      </c>
      <c r="Y175" cm="1">
        <f t="array" ref="Y175">_xlfn.IFS(X175&lt;W175,0,X175&lt;V175,0,"TRUE",1)</f>
        <v>1</v>
      </c>
      <c r="Z175">
        <f t="shared" si="11"/>
        <v>0</v>
      </c>
    </row>
    <row r="176" spans="1:26" x14ac:dyDescent="0.25">
      <c r="A176">
        <v>3428</v>
      </c>
      <c r="B176">
        <v>734</v>
      </c>
      <c r="C176" t="s">
        <v>28</v>
      </c>
      <c r="D176">
        <v>0.54227405247813409</v>
      </c>
      <c r="E176">
        <v>59</v>
      </c>
      <c r="F176">
        <v>0.51634877384196187</v>
      </c>
      <c r="G176">
        <v>735</v>
      </c>
      <c r="H176">
        <v>0.55374149659863947</v>
      </c>
      <c r="I176">
        <v>1.026206018518519E-5</v>
      </c>
      <c r="J176">
        <v>0.50884353741496602</v>
      </c>
      <c r="K176">
        <v>5.2555555555555553E-6</v>
      </c>
      <c r="L176">
        <v>0.5156462585034014</v>
      </c>
      <c r="M176">
        <v>0.51972789115646256</v>
      </c>
      <c r="N176" t="s">
        <v>29</v>
      </c>
      <c r="O176">
        <v>4</v>
      </c>
      <c r="P176">
        <v>254</v>
      </c>
      <c r="Q176">
        <v>1</v>
      </c>
      <c r="R176">
        <v>0.5</v>
      </c>
      <c r="S176" t="s">
        <v>27</v>
      </c>
      <c r="T176">
        <v>1</v>
      </c>
      <c r="U176" t="b">
        <v>0</v>
      </c>
      <c r="V176">
        <f t="shared" si="8"/>
        <v>-4.4897959183673453E-2</v>
      </c>
      <c r="W176">
        <f t="shared" si="9"/>
        <v>-3.8095238095238071E-2</v>
      </c>
      <c r="X176">
        <f t="shared" si="10"/>
        <v>-3.4013605442176909E-2</v>
      </c>
      <c r="Y176" cm="1">
        <f t="array" ref="Y176">_xlfn.IFS(X176&lt;W176,0,X176&lt;V176,0,"TRUE",1)</f>
        <v>1</v>
      </c>
      <c r="Z176">
        <f t="shared" si="11"/>
        <v>0</v>
      </c>
    </row>
    <row r="177" spans="1:26" x14ac:dyDescent="0.25">
      <c r="A177">
        <v>3428</v>
      </c>
      <c r="B177">
        <v>734</v>
      </c>
      <c r="C177" t="s">
        <v>28</v>
      </c>
      <c r="D177">
        <v>0.54227405247813409</v>
      </c>
      <c r="E177">
        <v>59</v>
      </c>
      <c r="F177">
        <v>0.51634877384196187</v>
      </c>
      <c r="G177">
        <v>735</v>
      </c>
      <c r="H177">
        <v>0.55102040816326525</v>
      </c>
      <c r="I177">
        <v>1.446613425925926E-5</v>
      </c>
      <c r="J177">
        <v>0.53605442176870743</v>
      </c>
      <c r="K177">
        <v>5.3209722222222223E-6</v>
      </c>
      <c r="L177">
        <v>0.5156462585034014</v>
      </c>
      <c r="M177">
        <v>0.51972789115646256</v>
      </c>
      <c r="N177" t="s">
        <v>29</v>
      </c>
      <c r="O177">
        <v>4</v>
      </c>
      <c r="P177">
        <v>254</v>
      </c>
      <c r="Q177">
        <v>1</v>
      </c>
      <c r="R177">
        <v>-0.5</v>
      </c>
      <c r="S177" t="s">
        <v>27</v>
      </c>
      <c r="T177">
        <v>1</v>
      </c>
      <c r="U177" t="b">
        <v>0</v>
      </c>
      <c r="V177">
        <f t="shared" si="8"/>
        <v>-1.4965986394557818E-2</v>
      </c>
      <c r="W177">
        <f t="shared" si="9"/>
        <v>-3.5374149659863852E-2</v>
      </c>
      <c r="X177">
        <f t="shared" si="10"/>
        <v>-3.1292517006802689E-2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3428</v>
      </c>
      <c r="B178">
        <v>734</v>
      </c>
      <c r="C178" t="s">
        <v>28</v>
      </c>
      <c r="D178">
        <v>0.54227405247813409</v>
      </c>
      <c r="E178">
        <v>59</v>
      </c>
      <c r="F178">
        <v>0.51498637602179842</v>
      </c>
      <c r="G178">
        <v>735</v>
      </c>
      <c r="H178">
        <v>0.55374149659863947</v>
      </c>
      <c r="I178">
        <v>1.454074074074074E-5</v>
      </c>
      <c r="J178">
        <v>0.53333333333333333</v>
      </c>
      <c r="K178">
        <v>5.1983449074074078E-6</v>
      </c>
      <c r="L178">
        <v>0.5156462585034014</v>
      </c>
      <c r="M178">
        <v>0.51972789115646256</v>
      </c>
      <c r="N178" t="s">
        <v>29</v>
      </c>
      <c r="O178">
        <v>4</v>
      </c>
      <c r="P178">
        <v>254</v>
      </c>
      <c r="Q178">
        <v>2</v>
      </c>
      <c r="R178">
        <v>1</v>
      </c>
      <c r="S178" t="s">
        <v>27</v>
      </c>
      <c r="T178">
        <v>1</v>
      </c>
      <c r="U178" t="b">
        <v>0</v>
      </c>
      <c r="V178">
        <f t="shared" si="8"/>
        <v>-2.0408163265306145E-2</v>
      </c>
      <c r="W178">
        <f t="shared" si="9"/>
        <v>-3.8095238095238071E-2</v>
      </c>
      <c r="X178">
        <f t="shared" si="10"/>
        <v>-3.4013605442176909E-2</v>
      </c>
      <c r="Y178" cm="1">
        <f t="array" ref="Y178">_xlfn.IFS(X178&lt;W178,0,X178&lt;V178,0,"TRUE",1)</f>
        <v>0</v>
      </c>
      <c r="Z178">
        <f t="shared" si="11"/>
        <v>0</v>
      </c>
    </row>
    <row r="179" spans="1:26" x14ac:dyDescent="0.25">
      <c r="A179">
        <v>3428</v>
      </c>
      <c r="B179">
        <v>734</v>
      </c>
      <c r="C179" t="s">
        <v>28</v>
      </c>
      <c r="D179">
        <v>0.54227405247813409</v>
      </c>
      <c r="E179">
        <v>59</v>
      </c>
      <c r="F179">
        <v>0.50953678474114439</v>
      </c>
      <c r="G179">
        <v>735</v>
      </c>
      <c r="H179">
        <v>0.54285714285714282</v>
      </c>
      <c r="I179">
        <v>1.47165162037037E-5</v>
      </c>
      <c r="J179">
        <v>0.53605442176870743</v>
      </c>
      <c r="K179">
        <v>5.1604745370370368E-6</v>
      </c>
      <c r="L179">
        <v>0.5156462585034014</v>
      </c>
      <c r="M179">
        <v>0.51972789115646256</v>
      </c>
      <c r="N179" t="s">
        <v>29</v>
      </c>
      <c r="O179">
        <v>4</v>
      </c>
      <c r="P179">
        <v>254</v>
      </c>
      <c r="Q179">
        <v>2</v>
      </c>
      <c r="R179">
        <v>-1</v>
      </c>
      <c r="S179" t="s">
        <v>27</v>
      </c>
      <c r="T179">
        <v>1</v>
      </c>
      <c r="U179" t="b">
        <v>0</v>
      </c>
      <c r="V179">
        <f t="shared" si="8"/>
        <v>-6.8027210884353817E-3</v>
      </c>
      <c r="W179">
        <f t="shared" si="9"/>
        <v>-2.7210884353741416E-2</v>
      </c>
      <c r="X179">
        <f t="shared" si="10"/>
        <v>-2.3129251700680253E-2</v>
      </c>
      <c r="Y179" cm="1">
        <f t="array" ref="Y179">_xlfn.IFS(X179&lt;W179,0,X179&lt;V179,0,"TRUE",1)</f>
        <v>0</v>
      </c>
      <c r="Z179">
        <f t="shared" si="11"/>
        <v>0</v>
      </c>
    </row>
    <row r="180" spans="1:26" x14ac:dyDescent="0.25">
      <c r="A180">
        <v>3428</v>
      </c>
      <c r="B180">
        <v>734</v>
      </c>
      <c r="C180" t="s">
        <v>28</v>
      </c>
      <c r="D180">
        <v>0.54227405247813409</v>
      </c>
      <c r="E180">
        <v>59</v>
      </c>
      <c r="F180">
        <v>0.51498637602179842</v>
      </c>
      <c r="G180">
        <v>735</v>
      </c>
      <c r="H180">
        <v>0.55374149659863947</v>
      </c>
      <c r="I180">
        <v>1.454174768518519E-5</v>
      </c>
      <c r="J180">
        <v>0.53333333333333333</v>
      </c>
      <c r="K180">
        <v>5.2989120370370371E-6</v>
      </c>
      <c r="L180">
        <v>0.5156462585034014</v>
      </c>
      <c r="M180">
        <v>0.51972789115646256</v>
      </c>
      <c r="N180" t="s">
        <v>29</v>
      </c>
      <c r="O180">
        <v>4</v>
      </c>
      <c r="P180">
        <v>254</v>
      </c>
      <c r="Q180">
        <v>3</v>
      </c>
      <c r="R180">
        <v>2</v>
      </c>
      <c r="S180" t="s">
        <v>27</v>
      </c>
      <c r="T180">
        <v>1</v>
      </c>
      <c r="U180" t="b">
        <v>0</v>
      </c>
      <c r="V180">
        <f t="shared" si="8"/>
        <v>-2.0408163265306145E-2</v>
      </c>
      <c r="W180">
        <f t="shared" si="9"/>
        <v>-3.8095238095238071E-2</v>
      </c>
      <c r="X180">
        <f t="shared" si="10"/>
        <v>-3.4013605442176909E-2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3428</v>
      </c>
      <c r="B181">
        <v>734</v>
      </c>
      <c r="C181" t="s">
        <v>28</v>
      </c>
      <c r="D181">
        <v>0.54227405247813409</v>
      </c>
      <c r="E181">
        <v>59</v>
      </c>
      <c r="F181">
        <v>0.50136239782016345</v>
      </c>
      <c r="G181">
        <v>735</v>
      </c>
      <c r="H181">
        <v>0.52380952380952384</v>
      </c>
      <c r="I181">
        <v>1.4650381944444441E-5</v>
      </c>
      <c r="J181">
        <v>0.53605442176870743</v>
      </c>
      <c r="K181">
        <v>5.5272106481481476E-6</v>
      </c>
      <c r="L181">
        <v>0.5156462585034014</v>
      </c>
      <c r="M181">
        <v>0.51972789115646256</v>
      </c>
      <c r="N181" t="s">
        <v>29</v>
      </c>
      <c r="O181">
        <v>4</v>
      </c>
      <c r="P181">
        <v>254</v>
      </c>
      <c r="Q181">
        <v>3</v>
      </c>
      <c r="R181">
        <v>-2</v>
      </c>
      <c r="S181" t="s">
        <v>27</v>
      </c>
      <c r="T181">
        <v>1</v>
      </c>
      <c r="U181" t="b">
        <v>0</v>
      </c>
      <c r="V181">
        <f t="shared" si="8"/>
        <v>1.2244897959183598E-2</v>
      </c>
      <c r="W181">
        <f t="shared" si="9"/>
        <v>-8.1632653061224358E-3</v>
      </c>
      <c r="X181">
        <f t="shared" si="10"/>
        <v>-4.0816326530612734E-3</v>
      </c>
      <c r="Y181" cm="1">
        <f t="array" ref="Y181">_xlfn.IFS(X181&lt;W181,0,X181&lt;V181,0,"TRUE",1)</f>
        <v>0</v>
      </c>
      <c r="Z181">
        <f t="shared" si="11"/>
        <v>0</v>
      </c>
    </row>
    <row r="182" spans="1:26" x14ac:dyDescent="0.25">
      <c r="A182">
        <v>3428</v>
      </c>
      <c r="B182">
        <v>734</v>
      </c>
      <c r="C182" t="s">
        <v>28</v>
      </c>
      <c r="D182">
        <v>0.54227405247813409</v>
      </c>
      <c r="E182">
        <v>59</v>
      </c>
      <c r="F182">
        <v>0.51634877384196187</v>
      </c>
      <c r="G182">
        <v>735</v>
      </c>
      <c r="H182">
        <v>0.55102040816326525</v>
      </c>
      <c r="I182">
        <v>1.1787349537037039E-5</v>
      </c>
      <c r="J182">
        <v>0.53333333333333333</v>
      </c>
      <c r="K182">
        <v>5.3637731481481484E-6</v>
      </c>
      <c r="L182">
        <v>0.5156462585034014</v>
      </c>
      <c r="M182">
        <v>0.53877551020408165</v>
      </c>
      <c r="N182" t="s">
        <v>29</v>
      </c>
      <c r="O182">
        <v>4</v>
      </c>
      <c r="P182">
        <v>76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-1.7687074829931926E-2</v>
      </c>
      <c r="W182">
        <f t="shared" si="9"/>
        <v>-3.5374149659863852E-2</v>
      </c>
      <c r="X182">
        <f t="shared" si="10"/>
        <v>-1.2244897959183598E-2</v>
      </c>
      <c r="Y182" cm="1">
        <f t="array" ref="Y182">_xlfn.IFS(X182&lt;W182,0,X182&lt;V182,0,"TRUE",1)</f>
        <v>1</v>
      </c>
      <c r="Z182">
        <f t="shared" si="11"/>
        <v>0</v>
      </c>
    </row>
    <row r="183" spans="1:26" x14ac:dyDescent="0.25">
      <c r="A183">
        <v>3428</v>
      </c>
      <c r="B183">
        <v>734</v>
      </c>
      <c r="C183" t="s">
        <v>28</v>
      </c>
      <c r="D183">
        <v>0.54227405247813409</v>
      </c>
      <c r="E183">
        <v>59</v>
      </c>
      <c r="F183">
        <v>0.51771117166212532</v>
      </c>
      <c r="G183">
        <v>735</v>
      </c>
      <c r="H183">
        <v>0.5496598639455782</v>
      </c>
      <c r="I183">
        <v>1.453875E-5</v>
      </c>
      <c r="J183">
        <v>0.53605442176870743</v>
      </c>
      <c r="K183">
        <v>5.3649652777777766E-6</v>
      </c>
      <c r="L183">
        <v>0.52108843537414962</v>
      </c>
      <c r="M183">
        <v>0.53877551020408165</v>
      </c>
      <c r="N183" t="s">
        <v>29</v>
      </c>
      <c r="O183">
        <v>4</v>
      </c>
      <c r="P183">
        <v>76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-1.3605442176870763E-2</v>
      </c>
      <c r="W183">
        <f t="shared" si="9"/>
        <v>-2.8571428571428581E-2</v>
      </c>
      <c r="X183">
        <f t="shared" si="10"/>
        <v>-1.0884353741496544E-2</v>
      </c>
      <c r="Y183" cm="1">
        <f t="array" ref="Y183">_xlfn.IFS(X183&lt;W183,0,X183&lt;V183,0,"TRUE",1)</f>
        <v>1</v>
      </c>
      <c r="Z183">
        <f t="shared" si="11"/>
        <v>0</v>
      </c>
    </row>
    <row r="184" spans="1:26" x14ac:dyDescent="0.25">
      <c r="A184">
        <v>3428</v>
      </c>
      <c r="B184">
        <v>734</v>
      </c>
      <c r="C184" t="s">
        <v>28</v>
      </c>
      <c r="D184">
        <v>0.54227405247813409</v>
      </c>
      <c r="E184">
        <v>59</v>
      </c>
      <c r="F184">
        <v>0.51362397820163486</v>
      </c>
      <c r="G184">
        <v>735</v>
      </c>
      <c r="H184">
        <v>0.54693877551020409</v>
      </c>
      <c r="I184">
        <v>1.178538194444444E-5</v>
      </c>
      <c r="J184">
        <v>0.53333333333333333</v>
      </c>
      <c r="K184">
        <v>6.1623726851851864E-6</v>
      </c>
      <c r="L184">
        <v>0.5156462585034014</v>
      </c>
      <c r="M184">
        <v>0.53877551020408165</v>
      </c>
      <c r="N184" t="s">
        <v>29</v>
      </c>
      <c r="O184">
        <v>4</v>
      </c>
      <c r="P184">
        <v>76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-1.3605442176870763E-2</v>
      </c>
      <c r="W184">
        <f t="shared" si="9"/>
        <v>-3.1292517006802689E-2</v>
      </c>
      <c r="X184">
        <f t="shared" si="10"/>
        <v>-8.1632653061224358E-3</v>
      </c>
      <c r="Y184" cm="1">
        <f t="array" ref="Y184">_xlfn.IFS(X184&lt;W184,0,X184&lt;V184,0,"TRUE",1)</f>
        <v>1</v>
      </c>
      <c r="Z184">
        <f t="shared" si="11"/>
        <v>0</v>
      </c>
    </row>
    <row r="185" spans="1:26" x14ac:dyDescent="0.25">
      <c r="A185">
        <v>3428</v>
      </c>
      <c r="B185">
        <v>734</v>
      </c>
      <c r="C185" t="s">
        <v>28</v>
      </c>
      <c r="D185">
        <v>0.54227405247813409</v>
      </c>
      <c r="E185">
        <v>59</v>
      </c>
      <c r="F185">
        <v>0.51634877384196187</v>
      </c>
      <c r="G185">
        <v>735</v>
      </c>
      <c r="H185">
        <v>0.54285714285714282</v>
      </c>
      <c r="I185">
        <v>1.158135416666667E-5</v>
      </c>
      <c r="J185">
        <v>0.53061224489795922</v>
      </c>
      <c r="K185">
        <v>5.2169560185185194E-6</v>
      </c>
      <c r="L185">
        <v>0.5156462585034014</v>
      </c>
      <c r="M185">
        <v>0.53877551020408165</v>
      </c>
      <c r="N185" t="s">
        <v>29</v>
      </c>
      <c r="O185">
        <v>4</v>
      </c>
      <c r="P185">
        <v>76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-1.2244897959183598E-2</v>
      </c>
      <c r="W185">
        <f t="shared" si="9"/>
        <v>-2.7210884353741416E-2</v>
      </c>
      <c r="X185">
        <f t="shared" si="10"/>
        <v>-4.0816326530611624E-3</v>
      </c>
      <c r="Y185" cm="1">
        <f t="array" ref="Y185">_xlfn.IFS(X185&lt;W185,0,X185&lt;V185,0,"TRUE",1)</f>
        <v>1</v>
      </c>
      <c r="Z185">
        <f t="shared" si="11"/>
        <v>0</v>
      </c>
    </row>
    <row r="186" spans="1:26" x14ac:dyDescent="0.25">
      <c r="A186">
        <v>3428</v>
      </c>
      <c r="B186">
        <v>734</v>
      </c>
      <c r="C186" t="s">
        <v>28</v>
      </c>
      <c r="D186">
        <v>0.54227405247813409</v>
      </c>
      <c r="E186">
        <v>59</v>
      </c>
      <c r="F186">
        <v>0.51362397820163486</v>
      </c>
      <c r="G186">
        <v>735</v>
      </c>
      <c r="H186">
        <v>0.54693877551020409</v>
      </c>
      <c r="I186">
        <v>1.16021875E-5</v>
      </c>
      <c r="J186">
        <v>0.53469387755102038</v>
      </c>
      <c r="K186">
        <v>5.3630671296296293E-6</v>
      </c>
      <c r="L186">
        <v>0.5156462585034014</v>
      </c>
      <c r="M186">
        <v>0.53877551020408165</v>
      </c>
      <c r="N186" t="s">
        <v>29</v>
      </c>
      <c r="O186">
        <v>4</v>
      </c>
      <c r="P186">
        <v>76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-1.2244897959183709E-2</v>
      </c>
      <c r="W186">
        <f t="shared" si="9"/>
        <v>-3.1292517006802689E-2</v>
      </c>
      <c r="X186">
        <f t="shared" si="10"/>
        <v>-8.1632653061224358E-3</v>
      </c>
      <c r="Y186" cm="1">
        <f t="array" ref="Y186">_xlfn.IFS(X186&lt;W186,0,X186&lt;V186,0,"TRUE",1)</f>
        <v>1</v>
      </c>
      <c r="Z186">
        <f t="shared" si="11"/>
        <v>0</v>
      </c>
    </row>
    <row r="187" spans="1:26" x14ac:dyDescent="0.25">
      <c r="A187">
        <v>3428</v>
      </c>
      <c r="B187">
        <v>734</v>
      </c>
      <c r="C187" t="s">
        <v>28</v>
      </c>
      <c r="D187">
        <v>0.54227405247813409</v>
      </c>
      <c r="E187">
        <v>59</v>
      </c>
      <c r="F187">
        <v>0.51634877384196187</v>
      </c>
      <c r="G187">
        <v>735</v>
      </c>
      <c r="H187">
        <v>0.54285714285714282</v>
      </c>
      <c r="I187">
        <v>1.1602326388888889E-5</v>
      </c>
      <c r="J187">
        <v>0.53061224489795922</v>
      </c>
      <c r="K187">
        <v>5.2112847222222223E-6</v>
      </c>
      <c r="L187">
        <v>0.5156462585034014</v>
      </c>
      <c r="M187">
        <v>0.53877551020408165</v>
      </c>
      <c r="N187" t="s">
        <v>29</v>
      </c>
      <c r="O187">
        <v>4</v>
      </c>
      <c r="P187">
        <v>76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-1.2244897959183598E-2</v>
      </c>
      <c r="W187">
        <f t="shared" si="9"/>
        <v>-2.7210884353741416E-2</v>
      </c>
      <c r="X187">
        <f t="shared" si="10"/>
        <v>-4.0816326530611624E-3</v>
      </c>
      <c r="Y187" cm="1">
        <f t="array" ref="Y187">_xlfn.IFS(X187&lt;W187,0,X187&lt;V187,0,"TRUE",1)</f>
        <v>1</v>
      </c>
      <c r="Z187">
        <f t="shared" si="11"/>
        <v>0</v>
      </c>
    </row>
    <row r="188" spans="1:26" x14ac:dyDescent="0.25">
      <c r="A188">
        <v>3428</v>
      </c>
      <c r="B188">
        <v>734</v>
      </c>
      <c r="C188" t="s">
        <v>28</v>
      </c>
      <c r="D188">
        <v>0.54227405247813409</v>
      </c>
      <c r="E188">
        <v>59</v>
      </c>
      <c r="F188">
        <v>0.52588555858310626</v>
      </c>
      <c r="G188">
        <v>735</v>
      </c>
      <c r="H188">
        <v>0.55102040816326525</v>
      </c>
      <c r="I188">
        <v>1.4719386574074069E-5</v>
      </c>
      <c r="J188">
        <v>0.53469387755102038</v>
      </c>
      <c r="K188">
        <v>5.1779861111111107E-6</v>
      </c>
      <c r="L188">
        <v>0.5156462585034014</v>
      </c>
      <c r="M188">
        <v>0.50204081632653064</v>
      </c>
      <c r="N188" t="s">
        <v>29</v>
      </c>
      <c r="O188">
        <v>4</v>
      </c>
      <c r="P188">
        <v>394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-1.6326530612244872E-2</v>
      </c>
      <c r="W188">
        <f t="shared" si="9"/>
        <v>-3.5374149659863852E-2</v>
      </c>
      <c r="X188">
        <f t="shared" si="10"/>
        <v>-4.8979591836734615E-2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3428</v>
      </c>
      <c r="B189">
        <v>734</v>
      </c>
      <c r="C189" t="s">
        <v>28</v>
      </c>
      <c r="D189">
        <v>0.54227405247813409</v>
      </c>
      <c r="E189">
        <v>59</v>
      </c>
      <c r="F189">
        <v>0.52043596730245234</v>
      </c>
      <c r="G189">
        <v>735</v>
      </c>
      <c r="H189">
        <v>0.54421768707482998</v>
      </c>
      <c r="I189">
        <v>1.1782326388888889E-5</v>
      </c>
      <c r="J189">
        <v>0.53469387755102038</v>
      </c>
      <c r="K189">
        <v>9.0964004629629622E-6</v>
      </c>
      <c r="L189">
        <v>0.5156462585034014</v>
      </c>
      <c r="M189">
        <v>0.50204081632653064</v>
      </c>
      <c r="N189" t="s">
        <v>29</v>
      </c>
      <c r="O189">
        <v>4</v>
      </c>
      <c r="P189">
        <v>394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-9.523809523809601E-3</v>
      </c>
      <c r="W189">
        <f t="shared" si="9"/>
        <v>-2.8571428571428581E-2</v>
      </c>
      <c r="X189">
        <f t="shared" si="10"/>
        <v>-4.2176870748299344E-2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3428</v>
      </c>
      <c r="B190">
        <v>734</v>
      </c>
      <c r="C190" t="s">
        <v>28</v>
      </c>
      <c r="D190">
        <v>0.54227405247813409</v>
      </c>
      <c r="E190">
        <v>59</v>
      </c>
      <c r="F190">
        <v>0.52452316076294281</v>
      </c>
      <c r="G190">
        <v>735</v>
      </c>
      <c r="H190">
        <v>0.55374149659863947</v>
      </c>
      <c r="I190">
        <v>1.6093113425925929E-5</v>
      </c>
      <c r="J190">
        <v>0.53469387755102038</v>
      </c>
      <c r="K190">
        <v>4.8981597222222218E-6</v>
      </c>
      <c r="L190">
        <v>0.52108843537414962</v>
      </c>
      <c r="M190">
        <v>0.50204081632653064</v>
      </c>
      <c r="N190" t="s">
        <v>29</v>
      </c>
      <c r="O190">
        <v>4</v>
      </c>
      <c r="P190">
        <v>394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-1.9047619047619091E-2</v>
      </c>
      <c r="W190">
        <f t="shared" si="9"/>
        <v>-3.2653061224489854E-2</v>
      </c>
      <c r="X190">
        <f t="shared" si="10"/>
        <v>-5.1700680272108834E-2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3428</v>
      </c>
      <c r="B191">
        <v>734</v>
      </c>
      <c r="C191" t="s">
        <v>28</v>
      </c>
      <c r="D191">
        <v>0.54227405247813409</v>
      </c>
      <c r="E191">
        <v>59</v>
      </c>
      <c r="F191">
        <v>0.52316076294277924</v>
      </c>
      <c r="G191">
        <v>735</v>
      </c>
      <c r="H191">
        <v>0.5496598639455782</v>
      </c>
      <c r="I191">
        <v>1.1751145833333329E-5</v>
      </c>
      <c r="J191">
        <v>0.53333333333333333</v>
      </c>
      <c r="K191">
        <v>5.2660995370370371E-6</v>
      </c>
      <c r="L191">
        <v>0.5156462585034014</v>
      </c>
      <c r="M191">
        <v>0.50204081632653064</v>
      </c>
      <c r="N191" t="s">
        <v>29</v>
      </c>
      <c r="O191">
        <v>4</v>
      </c>
      <c r="P191">
        <v>394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-1.6326530612244872E-2</v>
      </c>
      <c r="W191">
        <f t="shared" si="9"/>
        <v>-3.4013605442176797E-2</v>
      </c>
      <c r="X191">
        <f t="shared" si="10"/>
        <v>-4.7619047619047561E-2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3428</v>
      </c>
      <c r="B192">
        <v>734</v>
      </c>
      <c r="C192" t="s">
        <v>28</v>
      </c>
      <c r="D192">
        <v>0.54227405247813409</v>
      </c>
      <c r="E192">
        <v>59</v>
      </c>
      <c r="F192">
        <v>0.52452316076294281</v>
      </c>
      <c r="G192">
        <v>735</v>
      </c>
      <c r="H192">
        <v>0.55374149659863947</v>
      </c>
      <c r="I192">
        <v>1.178667824074074E-5</v>
      </c>
      <c r="J192">
        <v>0.53333333333333333</v>
      </c>
      <c r="K192">
        <v>4.9971180555555553E-6</v>
      </c>
      <c r="L192">
        <v>0.52108843537414962</v>
      </c>
      <c r="M192">
        <v>0.50204081632653064</v>
      </c>
      <c r="N192" t="s">
        <v>29</v>
      </c>
      <c r="O192">
        <v>4</v>
      </c>
      <c r="P192">
        <v>394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-2.0408163265306145E-2</v>
      </c>
      <c r="W192">
        <f t="shared" si="9"/>
        <v>-3.2653061224489854E-2</v>
      </c>
      <c r="X192">
        <f t="shared" si="10"/>
        <v>-5.1700680272108834E-2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3428</v>
      </c>
      <c r="B193">
        <v>734</v>
      </c>
      <c r="C193" t="s">
        <v>28</v>
      </c>
      <c r="D193">
        <v>0.54227405247813409</v>
      </c>
      <c r="E193">
        <v>59</v>
      </c>
      <c r="F193">
        <v>0.52452316076294281</v>
      </c>
      <c r="G193">
        <v>735</v>
      </c>
      <c r="H193">
        <v>0.55374149659863947</v>
      </c>
      <c r="I193">
        <v>1.160429398148148E-5</v>
      </c>
      <c r="J193">
        <v>0.53333333333333333</v>
      </c>
      <c r="K193">
        <v>5.1038194444444441E-6</v>
      </c>
      <c r="L193">
        <v>0.5156462585034014</v>
      </c>
      <c r="M193">
        <v>0.50204081632653064</v>
      </c>
      <c r="N193" t="s">
        <v>29</v>
      </c>
      <c r="O193">
        <v>4</v>
      </c>
      <c r="P193">
        <v>394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-2.0408163265306145E-2</v>
      </c>
      <c r="W193">
        <f t="shared" si="9"/>
        <v>-3.8095238095238071E-2</v>
      </c>
      <c r="X193">
        <f t="shared" si="10"/>
        <v>-5.1700680272108834E-2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3428</v>
      </c>
      <c r="B194">
        <v>734</v>
      </c>
      <c r="C194" t="s">
        <v>28</v>
      </c>
      <c r="D194">
        <v>0.54227405247813409</v>
      </c>
      <c r="E194">
        <v>59</v>
      </c>
      <c r="F194">
        <v>0.51771117166212532</v>
      </c>
      <c r="G194">
        <v>735</v>
      </c>
      <c r="H194">
        <v>0.5496598639455782</v>
      </c>
      <c r="I194">
        <v>1.1792592592592591E-5</v>
      </c>
      <c r="J194">
        <v>0.53061224489795922</v>
      </c>
      <c r="K194">
        <v>5.8283680555555552E-6</v>
      </c>
      <c r="L194">
        <v>0.5156462585034014</v>
      </c>
      <c r="M194">
        <v>0.54421768707482998</v>
      </c>
      <c r="N194" t="s">
        <v>29</v>
      </c>
      <c r="O194">
        <v>5</v>
      </c>
      <c r="P194">
        <v>35</v>
      </c>
      <c r="Q194">
        <v>1</v>
      </c>
      <c r="R194">
        <v>0.5</v>
      </c>
      <c r="S194" t="s">
        <v>27</v>
      </c>
      <c r="T194">
        <v>1</v>
      </c>
      <c r="U194" t="b">
        <v>0</v>
      </c>
      <c r="V194">
        <f t="shared" si="8"/>
        <v>-1.904761904761898E-2</v>
      </c>
      <c r="W194">
        <f t="shared" si="9"/>
        <v>-3.4013605442176797E-2</v>
      </c>
      <c r="X194">
        <f t="shared" si="10"/>
        <v>-5.4421768707482165E-3</v>
      </c>
      <c r="Y194" cm="1">
        <f t="array" ref="Y194">_xlfn.IFS(X194&lt;W194,0,X194&lt;V194,0,"TRUE",1)</f>
        <v>1</v>
      </c>
      <c r="Z194">
        <f t="shared" si="11"/>
        <v>0</v>
      </c>
    </row>
    <row r="195" spans="1:26" x14ac:dyDescent="0.25">
      <c r="A195">
        <v>3428</v>
      </c>
      <c r="B195">
        <v>734</v>
      </c>
      <c r="C195" t="s">
        <v>28</v>
      </c>
      <c r="D195">
        <v>0.54227405247813409</v>
      </c>
      <c r="E195">
        <v>59</v>
      </c>
      <c r="F195">
        <v>0.51498637602179842</v>
      </c>
      <c r="G195">
        <v>735</v>
      </c>
      <c r="H195">
        <v>0.54693877551020409</v>
      </c>
      <c r="I195">
        <v>1.2322893518518519E-5</v>
      </c>
      <c r="J195">
        <v>0.53197278911564627</v>
      </c>
      <c r="K195">
        <v>5.259814814814815E-6</v>
      </c>
      <c r="L195">
        <v>0.5156462585034014</v>
      </c>
      <c r="M195">
        <v>0.54421768707482998</v>
      </c>
      <c r="N195" t="s">
        <v>29</v>
      </c>
      <c r="O195">
        <v>5</v>
      </c>
      <c r="P195">
        <v>35</v>
      </c>
      <c r="Q195">
        <v>1</v>
      </c>
      <c r="R195">
        <v>-0.5</v>
      </c>
      <c r="S195" t="s">
        <v>27</v>
      </c>
      <c r="T195">
        <v>1</v>
      </c>
      <c r="U195" t="b">
        <v>0</v>
      </c>
      <c r="V195">
        <f t="shared" ref="V195:V258" si="12">J195-H195</f>
        <v>-1.4965986394557818E-2</v>
      </c>
      <c r="W195">
        <f t="shared" ref="W195:W258" si="13">L195-H195</f>
        <v>-3.1292517006802689E-2</v>
      </c>
      <c r="X195">
        <f t="shared" ref="X195:X258" si="14">M195-H195</f>
        <v>-2.7210884353741083E-3</v>
      </c>
      <c r="Y195" cm="1">
        <f t="array" ref="Y195">_xlfn.IFS(X195&lt;W195,0,X195&lt;V195,0,"TRUE",1)</f>
        <v>1</v>
      </c>
      <c r="Z195">
        <f t="shared" ref="Z195:Z258" si="15">IF(X195&gt;0,1,0)</f>
        <v>0</v>
      </c>
    </row>
    <row r="196" spans="1:26" x14ac:dyDescent="0.25">
      <c r="A196">
        <v>3428</v>
      </c>
      <c r="B196">
        <v>734</v>
      </c>
      <c r="C196" t="s">
        <v>28</v>
      </c>
      <c r="D196">
        <v>0.54227405247813409</v>
      </c>
      <c r="E196">
        <v>59</v>
      </c>
      <c r="F196">
        <v>0.51771117166212532</v>
      </c>
      <c r="G196">
        <v>735</v>
      </c>
      <c r="H196">
        <v>0.5496598639455782</v>
      </c>
      <c r="I196">
        <v>1.178199074074074E-5</v>
      </c>
      <c r="J196">
        <v>0.53061224489795922</v>
      </c>
      <c r="K196">
        <v>5.3567708333333334E-6</v>
      </c>
      <c r="L196">
        <v>0.52108843537414962</v>
      </c>
      <c r="M196">
        <v>0.54421768707482998</v>
      </c>
      <c r="N196" t="s">
        <v>29</v>
      </c>
      <c r="O196">
        <v>5</v>
      </c>
      <c r="P196">
        <v>35</v>
      </c>
      <c r="Q196">
        <v>2</v>
      </c>
      <c r="R196">
        <v>1</v>
      </c>
      <c r="S196" t="s">
        <v>27</v>
      </c>
      <c r="T196">
        <v>1</v>
      </c>
      <c r="U196" t="b">
        <v>0</v>
      </c>
      <c r="V196">
        <f t="shared" si="12"/>
        <v>-1.904761904761898E-2</v>
      </c>
      <c r="W196">
        <f t="shared" si="13"/>
        <v>-2.8571428571428581E-2</v>
      </c>
      <c r="X196">
        <f t="shared" si="14"/>
        <v>-5.4421768707482165E-3</v>
      </c>
      <c r="Y196" cm="1">
        <f t="array" ref="Y196">_xlfn.IFS(X196&lt;W196,0,X196&lt;V196,0,"TRUE",1)</f>
        <v>1</v>
      </c>
      <c r="Z196">
        <f t="shared" si="15"/>
        <v>0</v>
      </c>
    </row>
    <row r="197" spans="1:26" x14ac:dyDescent="0.25">
      <c r="A197">
        <v>3428</v>
      </c>
      <c r="B197">
        <v>734</v>
      </c>
      <c r="C197" t="s">
        <v>28</v>
      </c>
      <c r="D197">
        <v>0.54227405247813409</v>
      </c>
      <c r="E197">
        <v>59</v>
      </c>
      <c r="F197">
        <v>0.51362397820163486</v>
      </c>
      <c r="G197">
        <v>735</v>
      </c>
      <c r="H197">
        <v>0.54693877551020409</v>
      </c>
      <c r="I197">
        <v>1.1785497685185189E-5</v>
      </c>
      <c r="J197">
        <v>0.53469387755102038</v>
      </c>
      <c r="K197">
        <v>5.2548958333333336E-6</v>
      </c>
      <c r="L197">
        <v>0.5156462585034014</v>
      </c>
      <c r="M197">
        <v>0.54421768707482998</v>
      </c>
      <c r="N197" t="s">
        <v>29</v>
      </c>
      <c r="O197">
        <v>5</v>
      </c>
      <c r="P197">
        <v>35</v>
      </c>
      <c r="Q197">
        <v>2</v>
      </c>
      <c r="R197">
        <v>-1</v>
      </c>
      <c r="S197" t="s">
        <v>27</v>
      </c>
      <c r="T197">
        <v>1</v>
      </c>
      <c r="U197" t="b">
        <v>0</v>
      </c>
      <c r="V197">
        <f t="shared" si="12"/>
        <v>-1.2244897959183709E-2</v>
      </c>
      <c r="W197">
        <f t="shared" si="13"/>
        <v>-3.1292517006802689E-2</v>
      </c>
      <c r="X197">
        <f t="shared" si="14"/>
        <v>-2.7210884353741083E-3</v>
      </c>
      <c r="Y197" cm="1">
        <f t="array" ref="Y197">_xlfn.IFS(X197&lt;W197,0,X197&lt;V197,0,"TRUE",1)</f>
        <v>1</v>
      </c>
      <c r="Z197">
        <f t="shared" si="15"/>
        <v>0</v>
      </c>
    </row>
    <row r="198" spans="1:26" x14ac:dyDescent="0.25">
      <c r="A198">
        <v>3428</v>
      </c>
      <c r="B198">
        <v>734</v>
      </c>
      <c r="C198" t="s">
        <v>28</v>
      </c>
      <c r="D198">
        <v>0.54227405247813409</v>
      </c>
      <c r="E198">
        <v>59</v>
      </c>
      <c r="F198">
        <v>0.51634877384196187</v>
      </c>
      <c r="G198">
        <v>735</v>
      </c>
      <c r="H198">
        <v>0.54693877551020409</v>
      </c>
      <c r="I198">
        <v>1.167503472222222E-5</v>
      </c>
      <c r="J198">
        <v>0.53333333333333333</v>
      </c>
      <c r="K198">
        <v>5.3646990740740742E-6</v>
      </c>
      <c r="L198">
        <v>0.51972789115646256</v>
      </c>
      <c r="M198">
        <v>0.54421768707482998</v>
      </c>
      <c r="N198" t="s">
        <v>29</v>
      </c>
      <c r="O198">
        <v>5</v>
      </c>
      <c r="P198">
        <v>35</v>
      </c>
      <c r="Q198">
        <v>3</v>
      </c>
      <c r="R198">
        <v>2</v>
      </c>
      <c r="S198" t="s">
        <v>27</v>
      </c>
      <c r="T198">
        <v>1</v>
      </c>
      <c r="U198" t="b">
        <v>0</v>
      </c>
      <c r="V198">
        <f t="shared" si="12"/>
        <v>-1.3605442176870763E-2</v>
      </c>
      <c r="W198">
        <f t="shared" si="13"/>
        <v>-2.7210884353741527E-2</v>
      </c>
      <c r="X198">
        <f t="shared" si="14"/>
        <v>-2.7210884353741083E-3</v>
      </c>
      <c r="Y198" cm="1">
        <f t="array" ref="Y198">_xlfn.IFS(X198&lt;W198,0,X198&lt;V198,0,"TRUE",1)</f>
        <v>1</v>
      </c>
      <c r="Z198">
        <f t="shared" si="15"/>
        <v>0</v>
      </c>
    </row>
    <row r="199" spans="1:26" x14ac:dyDescent="0.25">
      <c r="A199">
        <v>3428</v>
      </c>
      <c r="B199">
        <v>734</v>
      </c>
      <c r="C199" t="s">
        <v>28</v>
      </c>
      <c r="D199">
        <v>0.54227405247813409</v>
      </c>
      <c r="E199">
        <v>59</v>
      </c>
      <c r="F199">
        <v>0.51362397820163486</v>
      </c>
      <c r="G199">
        <v>735</v>
      </c>
      <c r="H199">
        <v>0.54693877551020409</v>
      </c>
      <c r="I199">
        <v>1.152916666666667E-5</v>
      </c>
      <c r="J199">
        <v>0.53469387755102038</v>
      </c>
      <c r="K199">
        <v>4.8978703703703703E-6</v>
      </c>
      <c r="L199">
        <v>0.52108843537414962</v>
      </c>
      <c r="M199">
        <v>0.54421768707482998</v>
      </c>
      <c r="N199" t="s">
        <v>29</v>
      </c>
      <c r="O199">
        <v>5</v>
      </c>
      <c r="P199">
        <v>35</v>
      </c>
      <c r="Q199">
        <v>3</v>
      </c>
      <c r="R199">
        <v>-2</v>
      </c>
      <c r="S199" t="s">
        <v>27</v>
      </c>
      <c r="T199">
        <v>1</v>
      </c>
      <c r="U199" t="b">
        <v>0</v>
      </c>
      <c r="V199">
        <f t="shared" si="12"/>
        <v>-1.2244897959183709E-2</v>
      </c>
      <c r="W199">
        <f t="shared" si="13"/>
        <v>-2.5850340136054473E-2</v>
      </c>
      <c r="X199">
        <f t="shared" si="14"/>
        <v>-2.7210884353741083E-3</v>
      </c>
      <c r="Y199" cm="1">
        <f t="array" ref="Y199">_xlfn.IFS(X199&lt;W199,0,X199&lt;V199,0,"TRUE",1)</f>
        <v>1</v>
      </c>
      <c r="Z199">
        <f t="shared" si="15"/>
        <v>0</v>
      </c>
    </row>
    <row r="200" spans="1:26" x14ac:dyDescent="0.25">
      <c r="A200">
        <v>3428</v>
      </c>
      <c r="B200">
        <v>734</v>
      </c>
      <c r="C200" t="s">
        <v>28</v>
      </c>
      <c r="D200">
        <v>0.54227405247813409</v>
      </c>
      <c r="E200">
        <v>59</v>
      </c>
      <c r="F200">
        <v>0.51771117166212532</v>
      </c>
      <c r="G200">
        <v>735</v>
      </c>
      <c r="H200">
        <v>0.55102040816326525</v>
      </c>
      <c r="I200">
        <v>1.177918981481481E-5</v>
      </c>
      <c r="J200">
        <v>0.53469387755102038</v>
      </c>
      <c r="K200">
        <v>5.3623726851851864E-6</v>
      </c>
      <c r="L200">
        <v>0.5156462585034014</v>
      </c>
      <c r="M200">
        <v>0.54693877551020409</v>
      </c>
      <c r="N200" t="s">
        <v>29</v>
      </c>
      <c r="O200">
        <v>5</v>
      </c>
      <c r="P200">
        <v>41</v>
      </c>
      <c r="Q200">
        <v>1</v>
      </c>
      <c r="R200">
        <v>0.5</v>
      </c>
      <c r="S200" t="s">
        <v>27</v>
      </c>
      <c r="T200">
        <v>1</v>
      </c>
      <c r="U200" t="b">
        <v>0</v>
      </c>
      <c r="V200">
        <f t="shared" si="12"/>
        <v>-1.6326530612244872E-2</v>
      </c>
      <c r="W200">
        <f t="shared" si="13"/>
        <v>-3.5374149659863852E-2</v>
      </c>
      <c r="X200">
        <f t="shared" si="14"/>
        <v>-4.0816326530611624E-3</v>
      </c>
      <c r="Y200" cm="1">
        <f t="array" ref="Y200">_xlfn.IFS(X200&lt;W200,0,X200&lt;V200,0,"TRUE",1)</f>
        <v>1</v>
      </c>
      <c r="Z200">
        <f t="shared" si="15"/>
        <v>0</v>
      </c>
    </row>
    <row r="201" spans="1:26" x14ac:dyDescent="0.25">
      <c r="A201">
        <v>3428</v>
      </c>
      <c r="B201">
        <v>734</v>
      </c>
      <c r="C201" t="s">
        <v>28</v>
      </c>
      <c r="D201">
        <v>0.54227405247813409</v>
      </c>
      <c r="E201">
        <v>59</v>
      </c>
      <c r="F201">
        <v>0.51907356948228878</v>
      </c>
      <c r="G201">
        <v>735</v>
      </c>
      <c r="H201">
        <v>0.54829931972789114</v>
      </c>
      <c r="I201">
        <v>1.160454861111111E-5</v>
      </c>
      <c r="J201">
        <v>0.53061224489795922</v>
      </c>
      <c r="K201">
        <v>5.0773032407407409E-6</v>
      </c>
      <c r="L201">
        <v>0.5156462585034014</v>
      </c>
      <c r="M201">
        <v>0.54693877551020409</v>
      </c>
      <c r="N201" t="s">
        <v>29</v>
      </c>
      <c r="O201">
        <v>5</v>
      </c>
      <c r="P201">
        <v>41</v>
      </c>
      <c r="Q201">
        <v>1</v>
      </c>
      <c r="R201">
        <v>-0.5</v>
      </c>
      <c r="S201" t="s">
        <v>27</v>
      </c>
      <c r="T201">
        <v>1</v>
      </c>
      <c r="U201" t="b">
        <v>0</v>
      </c>
      <c r="V201">
        <f t="shared" si="12"/>
        <v>-1.7687074829931926E-2</v>
      </c>
      <c r="W201">
        <f t="shared" si="13"/>
        <v>-3.2653061224489743E-2</v>
      </c>
      <c r="X201">
        <f t="shared" si="14"/>
        <v>-1.3605442176870541E-3</v>
      </c>
      <c r="Y201" cm="1">
        <f t="array" ref="Y201">_xlfn.IFS(X201&lt;W201,0,X201&lt;V201,0,"TRUE",1)</f>
        <v>1</v>
      </c>
      <c r="Z201">
        <f t="shared" si="15"/>
        <v>0</v>
      </c>
    </row>
    <row r="202" spans="1:26" x14ac:dyDescent="0.25">
      <c r="A202">
        <v>3428</v>
      </c>
      <c r="B202">
        <v>734</v>
      </c>
      <c r="C202" t="s">
        <v>28</v>
      </c>
      <c r="D202">
        <v>0.54227405247813409</v>
      </c>
      <c r="E202">
        <v>59</v>
      </c>
      <c r="F202">
        <v>0.51634877384196187</v>
      </c>
      <c r="G202">
        <v>735</v>
      </c>
      <c r="H202">
        <v>0.54829931972789114</v>
      </c>
      <c r="I202">
        <v>1.447021990740741E-5</v>
      </c>
      <c r="J202">
        <v>0.53469387755102038</v>
      </c>
      <c r="K202">
        <v>5.259444444444444E-6</v>
      </c>
      <c r="L202">
        <v>0.5156462585034014</v>
      </c>
      <c r="M202">
        <v>0.54693877551020409</v>
      </c>
      <c r="N202" t="s">
        <v>29</v>
      </c>
      <c r="O202">
        <v>5</v>
      </c>
      <c r="P202">
        <v>41</v>
      </c>
      <c r="Q202">
        <v>2</v>
      </c>
      <c r="R202">
        <v>1</v>
      </c>
      <c r="S202" t="s">
        <v>27</v>
      </c>
      <c r="T202">
        <v>1</v>
      </c>
      <c r="U202" t="b">
        <v>0</v>
      </c>
      <c r="V202">
        <f t="shared" si="12"/>
        <v>-1.3605442176870763E-2</v>
      </c>
      <c r="W202">
        <f t="shared" si="13"/>
        <v>-3.2653061224489743E-2</v>
      </c>
      <c r="X202">
        <f t="shared" si="14"/>
        <v>-1.3605442176870541E-3</v>
      </c>
      <c r="Y202" cm="1">
        <f t="array" ref="Y202">_xlfn.IFS(X202&lt;W202,0,X202&lt;V202,0,"TRUE",1)</f>
        <v>1</v>
      </c>
      <c r="Z202">
        <f t="shared" si="15"/>
        <v>0</v>
      </c>
    </row>
    <row r="203" spans="1:26" x14ac:dyDescent="0.25">
      <c r="A203">
        <v>3428</v>
      </c>
      <c r="B203">
        <v>734</v>
      </c>
      <c r="C203" t="s">
        <v>28</v>
      </c>
      <c r="D203">
        <v>0.54227405247813409</v>
      </c>
      <c r="E203">
        <v>59</v>
      </c>
      <c r="F203">
        <v>0.51907356948228878</v>
      </c>
      <c r="G203">
        <v>735</v>
      </c>
      <c r="H203">
        <v>0.5496598639455782</v>
      </c>
      <c r="I203">
        <v>1.453445601851852E-5</v>
      </c>
      <c r="J203">
        <v>0.53469387755102038</v>
      </c>
      <c r="K203">
        <v>5.3632638888888893E-6</v>
      </c>
      <c r="L203">
        <v>0.5156462585034014</v>
      </c>
      <c r="M203">
        <v>0.54693877551020409</v>
      </c>
      <c r="N203" t="s">
        <v>29</v>
      </c>
      <c r="O203">
        <v>5</v>
      </c>
      <c r="P203">
        <v>41</v>
      </c>
      <c r="Q203">
        <v>2</v>
      </c>
      <c r="R203">
        <v>-1</v>
      </c>
      <c r="S203" t="s">
        <v>27</v>
      </c>
      <c r="T203">
        <v>1</v>
      </c>
      <c r="U203" t="b">
        <v>0</v>
      </c>
      <c r="V203">
        <f t="shared" si="12"/>
        <v>-1.4965986394557818E-2</v>
      </c>
      <c r="W203">
        <f t="shared" si="13"/>
        <v>-3.4013605442176797E-2</v>
      </c>
      <c r="X203">
        <f t="shared" si="14"/>
        <v>-2.7210884353741083E-3</v>
      </c>
      <c r="Y203" cm="1">
        <f t="array" ref="Y203">_xlfn.IFS(X203&lt;W203,0,X203&lt;V203,0,"TRUE",1)</f>
        <v>1</v>
      </c>
      <c r="Z203">
        <f t="shared" si="15"/>
        <v>0</v>
      </c>
    </row>
    <row r="204" spans="1:26" x14ac:dyDescent="0.25">
      <c r="A204">
        <v>3428</v>
      </c>
      <c r="B204">
        <v>734</v>
      </c>
      <c r="C204" t="s">
        <v>28</v>
      </c>
      <c r="D204">
        <v>0.54227405247813409</v>
      </c>
      <c r="E204">
        <v>59</v>
      </c>
      <c r="F204">
        <v>0.51634877384196187</v>
      </c>
      <c r="G204">
        <v>735</v>
      </c>
      <c r="H204">
        <v>0.54693877551020409</v>
      </c>
      <c r="I204">
        <v>1.448666666666666E-5</v>
      </c>
      <c r="J204">
        <v>0.53469387755102038</v>
      </c>
      <c r="K204">
        <v>5.3629629629629632E-6</v>
      </c>
      <c r="L204">
        <v>0.5156462585034014</v>
      </c>
      <c r="M204">
        <v>0.54693877551020409</v>
      </c>
      <c r="N204" t="s">
        <v>29</v>
      </c>
      <c r="O204">
        <v>5</v>
      </c>
      <c r="P204">
        <v>41</v>
      </c>
      <c r="Q204">
        <v>3</v>
      </c>
      <c r="R204">
        <v>2</v>
      </c>
      <c r="S204" t="s">
        <v>27</v>
      </c>
      <c r="T204">
        <v>1</v>
      </c>
      <c r="U204" t="b">
        <v>0</v>
      </c>
      <c r="V204">
        <f t="shared" si="12"/>
        <v>-1.2244897959183709E-2</v>
      </c>
      <c r="W204">
        <f t="shared" si="13"/>
        <v>-3.1292517006802689E-2</v>
      </c>
      <c r="X204">
        <f t="shared" si="14"/>
        <v>0</v>
      </c>
      <c r="Y204" cm="1">
        <f t="array" ref="Y204">_xlfn.IFS(X204&lt;W204,0,X204&lt;V204,0,"TRUE",1)</f>
        <v>1</v>
      </c>
      <c r="Z204">
        <f t="shared" si="15"/>
        <v>0</v>
      </c>
    </row>
    <row r="205" spans="1:26" x14ac:dyDescent="0.25">
      <c r="A205">
        <v>3428</v>
      </c>
      <c r="B205">
        <v>734</v>
      </c>
      <c r="C205" t="s">
        <v>28</v>
      </c>
      <c r="D205">
        <v>0.54227405247813409</v>
      </c>
      <c r="E205">
        <v>59</v>
      </c>
      <c r="F205">
        <v>0.52179836512261579</v>
      </c>
      <c r="G205">
        <v>735</v>
      </c>
      <c r="H205">
        <v>0.55102040816326525</v>
      </c>
      <c r="I205">
        <v>1.5705231481481481E-5</v>
      </c>
      <c r="J205">
        <v>0.53469387755102038</v>
      </c>
      <c r="K205">
        <v>5.258726851851852E-6</v>
      </c>
      <c r="L205">
        <v>0.5156462585034014</v>
      </c>
      <c r="M205">
        <v>0.54693877551020409</v>
      </c>
      <c r="N205" t="s">
        <v>29</v>
      </c>
      <c r="O205">
        <v>5</v>
      </c>
      <c r="P205">
        <v>41</v>
      </c>
      <c r="Q205">
        <v>3</v>
      </c>
      <c r="R205">
        <v>-2</v>
      </c>
      <c r="S205" t="s">
        <v>27</v>
      </c>
      <c r="T205">
        <v>1</v>
      </c>
      <c r="U205" t="b">
        <v>0</v>
      </c>
      <c r="V205">
        <f t="shared" si="12"/>
        <v>-1.6326530612244872E-2</v>
      </c>
      <c r="W205">
        <f t="shared" si="13"/>
        <v>-3.5374149659863852E-2</v>
      </c>
      <c r="X205">
        <f t="shared" si="14"/>
        <v>-4.0816326530611624E-3</v>
      </c>
      <c r="Y205" cm="1">
        <f t="array" ref="Y205">_xlfn.IFS(X205&lt;W205,0,X205&lt;V205,0,"TRUE",1)</f>
        <v>1</v>
      </c>
      <c r="Z205">
        <f t="shared" si="15"/>
        <v>0</v>
      </c>
    </row>
    <row r="206" spans="1:26" x14ac:dyDescent="0.25">
      <c r="A206">
        <v>3428</v>
      </c>
      <c r="B206">
        <v>734</v>
      </c>
      <c r="C206" t="s">
        <v>28</v>
      </c>
      <c r="D206">
        <v>0.54227405247813409</v>
      </c>
      <c r="E206">
        <v>59</v>
      </c>
      <c r="F206">
        <v>0.51907356948228878</v>
      </c>
      <c r="G206">
        <v>735</v>
      </c>
      <c r="H206">
        <v>0.55238095238095242</v>
      </c>
      <c r="I206">
        <v>1.464243055555556E-5</v>
      </c>
      <c r="J206">
        <v>0.53469387755102038</v>
      </c>
      <c r="K206">
        <v>5.2593171296296296E-6</v>
      </c>
      <c r="L206">
        <v>0.5156462585034014</v>
      </c>
      <c r="M206">
        <v>0.43401360544217688</v>
      </c>
      <c r="N206" t="s">
        <v>29</v>
      </c>
      <c r="O206">
        <v>3</v>
      </c>
      <c r="P206">
        <v>884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-1.7687074829932037E-2</v>
      </c>
      <c r="W206">
        <f t="shared" si="13"/>
        <v>-3.6734693877551017E-2</v>
      </c>
      <c r="X206">
        <f t="shared" si="14"/>
        <v>-0.11836734693877554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3428</v>
      </c>
      <c r="B207">
        <v>734</v>
      </c>
      <c r="C207" t="s">
        <v>28</v>
      </c>
      <c r="D207">
        <v>0.54227405247813409</v>
      </c>
      <c r="E207">
        <v>59</v>
      </c>
      <c r="F207">
        <v>0.51907356948228878</v>
      </c>
      <c r="G207">
        <v>735</v>
      </c>
      <c r="H207">
        <v>0.55238095238095242</v>
      </c>
      <c r="I207">
        <v>1.1600914351851849E-5</v>
      </c>
      <c r="J207">
        <v>0.53469387755102038</v>
      </c>
      <c r="K207">
        <v>5.1824189814814813E-6</v>
      </c>
      <c r="L207">
        <v>0.5156462585034014</v>
      </c>
      <c r="M207">
        <v>0.43401360544217688</v>
      </c>
      <c r="N207" t="s">
        <v>29</v>
      </c>
      <c r="O207">
        <v>3</v>
      </c>
      <c r="P207">
        <v>884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-1.7687074829932037E-2</v>
      </c>
      <c r="W207">
        <f t="shared" si="13"/>
        <v>-3.6734693877551017E-2</v>
      </c>
      <c r="X207">
        <f t="shared" si="14"/>
        <v>-0.11836734693877554</v>
      </c>
      <c r="Y207" cm="1">
        <f t="array" ref="Y207">_xlfn.IFS(X207&lt;W207,0,X207&lt;V207,0,"TRUE",1)</f>
        <v>0</v>
      </c>
      <c r="Z207">
        <f t="shared" si="15"/>
        <v>0</v>
      </c>
    </row>
    <row r="208" spans="1:26" x14ac:dyDescent="0.25">
      <c r="A208">
        <v>3428</v>
      </c>
      <c r="B208">
        <v>734</v>
      </c>
      <c r="C208" t="s">
        <v>28</v>
      </c>
      <c r="D208">
        <v>0.54227405247813409</v>
      </c>
      <c r="E208">
        <v>59</v>
      </c>
      <c r="F208">
        <v>0.51907356948228878</v>
      </c>
      <c r="G208">
        <v>735</v>
      </c>
      <c r="H208">
        <v>0.55238095238095242</v>
      </c>
      <c r="I208">
        <v>1.178482638888889E-5</v>
      </c>
      <c r="J208">
        <v>0.53469387755102038</v>
      </c>
      <c r="K208">
        <v>5.2526273148148136E-6</v>
      </c>
      <c r="L208">
        <v>0.51292517006802718</v>
      </c>
      <c r="M208">
        <v>0.43401360544217688</v>
      </c>
      <c r="N208" t="s">
        <v>29</v>
      </c>
      <c r="O208">
        <v>3</v>
      </c>
      <c r="P208">
        <v>884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-1.7687074829932037E-2</v>
      </c>
      <c r="W208">
        <f t="shared" si="13"/>
        <v>-3.9455782312925236E-2</v>
      </c>
      <c r="X208">
        <f t="shared" si="14"/>
        <v>-0.11836734693877554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3428</v>
      </c>
      <c r="B209">
        <v>734</v>
      </c>
      <c r="C209" t="s">
        <v>28</v>
      </c>
      <c r="D209">
        <v>0.54227405247813409</v>
      </c>
      <c r="E209">
        <v>59</v>
      </c>
      <c r="F209">
        <v>0.51907356948228878</v>
      </c>
      <c r="G209">
        <v>735</v>
      </c>
      <c r="H209">
        <v>0.55238095238095242</v>
      </c>
      <c r="I209">
        <v>1.178336805555556E-5</v>
      </c>
      <c r="J209">
        <v>0.53333333333333333</v>
      </c>
      <c r="K209">
        <v>4.8245717592592591E-6</v>
      </c>
      <c r="L209">
        <v>0.52108843537414962</v>
      </c>
      <c r="M209">
        <v>0.43401360544217688</v>
      </c>
      <c r="N209" t="s">
        <v>29</v>
      </c>
      <c r="O209">
        <v>3</v>
      </c>
      <c r="P209">
        <v>884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-1.9047619047619091E-2</v>
      </c>
      <c r="W209">
        <f t="shared" si="13"/>
        <v>-3.12925170068028E-2</v>
      </c>
      <c r="X209">
        <f t="shared" si="14"/>
        <v>-0.11836734693877554</v>
      </c>
      <c r="Y209" cm="1">
        <f t="array" ref="Y209">_xlfn.IFS(X209&lt;W209,0,X209&lt;V209,0,"TRUE",1)</f>
        <v>0</v>
      </c>
      <c r="Z209">
        <f t="shared" si="15"/>
        <v>0</v>
      </c>
    </row>
    <row r="210" spans="1:26" x14ac:dyDescent="0.25">
      <c r="A210">
        <v>3428</v>
      </c>
      <c r="B210">
        <v>734</v>
      </c>
      <c r="C210" t="s">
        <v>28</v>
      </c>
      <c r="D210">
        <v>0.54227405247813409</v>
      </c>
      <c r="E210">
        <v>59</v>
      </c>
      <c r="F210">
        <v>0.51907356948228878</v>
      </c>
      <c r="G210">
        <v>735</v>
      </c>
      <c r="H210">
        <v>0.55238095238095242</v>
      </c>
      <c r="I210">
        <v>1.178790509259259E-5</v>
      </c>
      <c r="J210">
        <v>0.53333333333333333</v>
      </c>
      <c r="K210">
        <v>4.8992824074074077E-6</v>
      </c>
      <c r="L210">
        <v>0.52108843537414962</v>
      </c>
      <c r="M210">
        <v>0.43401360544217688</v>
      </c>
      <c r="N210" t="s">
        <v>29</v>
      </c>
      <c r="O210">
        <v>3</v>
      </c>
      <c r="P210">
        <v>884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-1.9047619047619091E-2</v>
      </c>
      <c r="W210">
        <f t="shared" si="13"/>
        <v>-3.12925170068028E-2</v>
      </c>
      <c r="X210">
        <f t="shared" si="14"/>
        <v>-0.11836734693877554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3428</v>
      </c>
      <c r="B211">
        <v>734</v>
      </c>
      <c r="C211" t="s">
        <v>28</v>
      </c>
      <c r="D211">
        <v>0.54227405247813409</v>
      </c>
      <c r="E211">
        <v>59</v>
      </c>
      <c r="F211">
        <v>0.51907356948228878</v>
      </c>
      <c r="G211">
        <v>735</v>
      </c>
      <c r="H211">
        <v>0.55238095238095242</v>
      </c>
      <c r="I211">
        <v>1.446484953703704E-5</v>
      </c>
      <c r="J211">
        <v>0.53469387755102038</v>
      </c>
      <c r="K211">
        <v>5.0040740740740754E-6</v>
      </c>
      <c r="L211">
        <v>0.52108843537414962</v>
      </c>
      <c r="M211">
        <v>0.43401360544217688</v>
      </c>
      <c r="N211" t="s">
        <v>29</v>
      </c>
      <c r="O211">
        <v>3</v>
      </c>
      <c r="P211">
        <v>884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-1.7687074829932037E-2</v>
      </c>
      <c r="W211">
        <f t="shared" si="13"/>
        <v>-3.12925170068028E-2</v>
      </c>
      <c r="X211">
        <f t="shared" si="14"/>
        <v>-0.11836734693877554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>
        <v>3428</v>
      </c>
      <c r="B212">
        <v>734</v>
      </c>
      <c r="C212" t="s">
        <v>28</v>
      </c>
      <c r="D212">
        <v>0.54227405247813409</v>
      </c>
      <c r="E212">
        <v>59</v>
      </c>
      <c r="F212">
        <v>0.51907356948228878</v>
      </c>
      <c r="G212">
        <v>735</v>
      </c>
      <c r="H212">
        <v>0.55238095238095242</v>
      </c>
      <c r="I212">
        <v>1.1786516203703701E-5</v>
      </c>
      <c r="J212">
        <v>0.53469387755102038</v>
      </c>
      <c r="K212">
        <v>5.2591782407407407E-6</v>
      </c>
      <c r="L212">
        <v>0.5156462585034014</v>
      </c>
      <c r="M212">
        <v>0.55238095238095242</v>
      </c>
      <c r="N212" t="s">
        <v>29</v>
      </c>
      <c r="O212">
        <v>4</v>
      </c>
      <c r="P212">
        <v>298</v>
      </c>
      <c r="Q212">
        <v>1</v>
      </c>
      <c r="R212">
        <v>0.5</v>
      </c>
      <c r="S212" t="s">
        <v>27</v>
      </c>
      <c r="T212">
        <v>1</v>
      </c>
      <c r="U212" t="b">
        <v>1</v>
      </c>
      <c r="V212">
        <f t="shared" si="12"/>
        <v>-1.7687074829932037E-2</v>
      </c>
      <c r="W212">
        <f t="shared" si="13"/>
        <v>-3.6734693877551017E-2</v>
      </c>
      <c r="X212">
        <f t="shared" si="14"/>
        <v>0</v>
      </c>
      <c r="Y212" cm="1">
        <f t="array" ref="Y212">_xlfn.IFS(X212&lt;W212,0,X212&lt;V212,0,"TRUE",1)</f>
        <v>1</v>
      </c>
      <c r="Z212">
        <f t="shared" si="15"/>
        <v>0</v>
      </c>
    </row>
    <row r="213" spans="1:26" x14ac:dyDescent="0.25">
      <c r="A213">
        <v>3428</v>
      </c>
      <c r="B213">
        <v>734</v>
      </c>
      <c r="C213" t="s">
        <v>28</v>
      </c>
      <c r="D213">
        <v>0.54227405247813409</v>
      </c>
      <c r="E213">
        <v>59</v>
      </c>
      <c r="F213">
        <v>0.51634877384196187</v>
      </c>
      <c r="G213">
        <v>735</v>
      </c>
      <c r="H213">
        <v>0.54829931972789114</v>
      </c>
      <c r="I213">
        <v>1.142033564814815E-5</v>
      </c>
      <c r="J213">
        <v>0.52517006802721089</v>
      </c>
      <c r="K213">
        <v>5.1837962962962967E-6</v>
      </c>
      <c r="L213">
        <v>0.5061224489795918</v>
      </c>
      <c r="M213">
        <v>0.54829931972789114</v>
      </c>
      <c r="N213" t="s">
        <v>29</v>
      </c>
      <c r="O213">
        <v>4</v>
      </c>
      <c r="P213">
        <v>298</v>
      </c>
      <c r="Q213">
        <v>1</v>
      </c>
      <c r="R213">
        <v>-0.5</v>
      </c>
      <c r="S213" t="s">
        <v>27</v>
      </c>
      <c r="T213">
        <v>1</v>
      </c>
      <c r="U213" t="b">
        <v>1</v>
      </c>
      <c r="V213">
        <f t="shared" si="12"/>
        <v>-2.3129251700680253E-2</v>
      </c>
      <c r="W213">
        <f t="shared" si="13"/>
        <v>-4.2176870748299344E-2</v>
      </c>
      <c r="X213">
        <f t="shared" si="14"/>
        <v>0</v>
      </c>
      <c r="Y213" cm="1">
        <f t="array" ref="Y213">_xlfn.IFS(X213&lt;W213,0,X213&lt;V213,0,"TRUE",1)</f>
        <v>1</v>
      </c>
      <c r="Z213">
        <f t="shared" si="15"/>
        <v>0</v>
      </c>
    </row>
    <row r="214" spans="1:26" x14ac:dyDescent="0.25">
      <c r="A214">
        <v>3428</v>
      </c>
      <c r="B214">
        <v>734</v>
      </c>
      <c r="C214" t="s">
        <v>28</v>
      </c>
      <c r="D214">
        <v>0.54227405247813409</v>
      </c>
      <c r="E214">
        <v>59</v>
      </c>
      <c r="F214">
        <v>0.51907356948228878</v>
      </c>
      <c r="G214">
        <v>735</v>
      </c>
      <c r="H214">
        <v>0.55238095238095242</v>
      </c>
      <c r="I214">
        <v>1.160806712962963E-5</v>
      </c>
      <c r="J214">
        <v>0.53333333333333333</v>
      </c>
      <c r="K214">
        <v>5.3649189814814817E-6</v>
      </c>
      <c r="L214">
        <v>0.5156462585034014</v>
      </c>
      <c r="M214">
        <v>0.55238095238095242</v>
      </c>
      <c r="N214" t="s">
        <v>29</v>
      </c>
      <c r="O214">
        <v>4</v>
      </c>
      <c r="P214">
        <v>298</v>
      </c>
      <c r="Q214">
        <v>2</v>
      </c>
      <c r="R214">
        <v>1</v>
      </c>
      <c r="S214" t="s">
        <v>27</v>
      </c>
      <c r="T214">
        <v>1</v>
      </c>
      <c r="U214" t="b">
        <v>1</v>
      </c>
      <c r="V214">
        <f t="shared" si="12"/>
        <v>-1.9047619047619091E-2</v>
      </c>
      <c r="W214">
        <f t="shared" si="13"/>
        <v>-3.6734693877551017E-2</v>
      </c>
      <c r="X214">
        <f t="shared" si="14"/>
        <v>0</v>
      </c>
      <c r="Y214" cm="1">
        <f t="array" ref="Y214">_xlfn.IFS(X214&lt;W214,0,X214&lt;V214,0,"TRUE",1)</f>
        <v>1</v>
      </c>
      <c r="Z214">
        <f t="shared" si="15"/>
        <v>0</v>
      </c>
    </row>
    <row r="215" spans="1:26" x14ac:dyDescent="0.25">
      <c r="A215">
        <v>3428</v>
      </c>
      <c r="B215">
        <v>734</v>
      </c>
      <c r="C215" t="s">
        <v>28</v>
      </c>
      <c r="D215">
        <v>0.54227405247813409</v>
      </c>
      <c r="E215">
        <v>59</v>
      </c>
      <c r="F215">
        <v>0.51089918256130795</v>
      </c>
      <c r="G215">
        <v>735</v>
      </c>
      <c r="H215">
        <v>0.54013605442176871</v>
      </c>
      <c r="I215">
        <v>1.1244178240740739E-5</v>
      </c>
      <c r="J215">
        <v>0.52653061224489794</v>
      </c>
      <c r="K215">
        <v>4.6422106481481476E-6</v>
      </c>
      <c r="L215">
        <v>0.50068027210884358</v>
      </c>
      <c r="M215">
        <v>0.54013605442176871</v>
      </c>
      <c r="N215" t="s">
        <v>29</v>
      </c>
      <c r="O215">
        <v>4</v>
      </c>
      <c r="P215">
        <v>298</v>
      </c>
      <c r="Q215">
        <v>2</v>
      </c>
      <c r="R215">
        <v>-1</v>
      </c>
      <c r="S215" t="s">
        <v>27</v>
      </c>
      <c r="T215">
        <v>1</v>
      </c>
      <c r="U215" t="b">
        <v>1</v>
      </c>
      <c r="V215">
        <f t="shared" si="12"/>
        <v>-1.3605442176870763E-2</v>
      </c>
      <c r="W215">
        <f t="shared" si="13"/>
        <v>-3.9455782312925125E-2</v>
      </c>
      <c r="X215">
        <f t="shared" si="14"/>
        <v>0</v>
      </c>
      <c r="Y215" cm="1">
        <f t="array" ref="Y215">_xlfn.IFS(X215&lt;W215,0,X215&lt;V215,0,"TRUE",1)</f>
        <v>1</v>
      </c>
      <c r="Z215">
        <f t="shared" si="15"/>
        <v>0</v>
      </c>
    </row>
    <row r="216" spans="1:26" x14ac:dyDescent="0.25">
      <c r="A216">
        <v>3428</v>
      </c>
      <c r="B216">
        <v>734</v>
      </c>
      <c r="C216" t="s">
        <v>28</v>
      </c>
      <c r="D216">
        <v>0.54227405247813409</v>
      </c>
      <c r="E216">
        <v>59</v>
      </c>
      <c r="F216">
        <v>0.51907356948228878</v>
      </c>
      <c r="G216">
        <v>735</v>
      </c>
      <c r="H216">
        <v>0.55238095238095242</v>
      </c>
      <c r="I216">
        <v>1.159966435185185E-5</v>
      </c>
      <c r="J216">
        <v>0.53333333333333333</v>
      </c>
      <c r="K216">
        <v>5.3662037037037039E-6</v>
      </c>
      <c r="L216">
        <v>0.5156462585034014</v>
      </c>
      <c r="M216">
        <v>0.55238095238095242</v>
      </c>
      <c r="N216" t="s">
        <v>29</v>
      </c>
      <c r="O216">
        <v>4</v>
      </c>
      <c r="P216">
        <v>298</v>
      </c>
      <c r="Q216">
        <v>3</v>
      </c>
      <c r="R216">
        <v>2</v>
      </c>
      <c r="S216" t="s">
        <v>27</v>
      </c>
      <c r="T216">
        <v>1</v>
      </c>
      <c r="U216" t="b">
        <v>1</v>
      </c>
      <c r="V216">
        <f t="shared" si="12"/>
        <v>-1.9047619047619091E-2</v>
      </c>
      <c r="W216">
        <f t="shared" si="13"/>
        <v>-3.6734693877551017E-2</v>
      </c>
      <c r="X216">
        <f t="shared" si="14"/>
        <v>0</v>
      </c>
      <c r="Y216" cm="1">
        <f t="array" ref="Y216">_xlfn.IFS(X216&lt;W216,0,X216&lt;V216,0,"TRUE",1)</f>
        <v>1</v>
      </c>
      <c r="Z216">
        <f t="shared" si="15"/>
        <v>0</v>
      </c>
    </row>
    <row r="217" spans="1:26" x14ac:dyDescent="0.25">
      <c r="A217">
        <v>3428</v>
      </c>
      <c r="B217">
        <v>734</v>
      </c>
      <c r="C217" t="s">
        <v>28</v>
      </c>
      <c r="D217">
        <v>0.54227405247813409</v>
      </c>
      <c r="E217">
        <v>59</v>
      </c>
      <c r="F217">
        <v>0.4891008174386921</v>
      </c>
      <c r="G217">
        <v>735</v>
      </c>
      <c r="H217">
        <v>0.51836734693877551</v>
      </c>
      <c r="I217">
        <v>1.190427083333333E-5</v>
      </c>
      <c r="J217">
        <v>0.5061224489795918</v>
      </c>
      <c r="K217">
        <v>4.5847222222222223E-6</v>
      </c>
      <c r="L217">
        <v>0.49115646258503398</v>
      </c>
      <c r="M217">
        <v>0.51836734693877551</v>
      </c>
      <c r="N217" t="s">
        <v>29</v>
      </c>
      <c r="O217">
        <v>4</v>
      </c>
      <c r="P217">
        <v>298</v>
      </c>
      <c r="Q217">
        <v>3</v>
      </c>
      <c r="R217">
        <v>-2</v>
      </c>
      <c r="S217" t="s">
        <v>27</v>
      </c>
      <c r="T217">
        <v>1</v>
      </c>
      <c r="U217" t="b">
        <v>1</v>
      </c>
      <c r="V217">
        <f t="shared" si="12"/>
        <v>-1.2244897959183709E-2</v>
      </c>
      <c r="W217">
        <f t="shared" si="13"/>
        <v>-2.7210884353741527E-2</v>
      </c>
      <c r="X217">
        <f t="shared" si="14"/>
        <v>0</v>
      </c>
      <c r="Y217" cm="1">
        <f t="array" ref="Y217">_xlfn.IFS(X217&lt;W217,0,X217&lt;V217,0,"TRUE",1)</f>
        <v>1</v>
      </c>
      <c r="Z217">
        <f t="shared" si="15"/>
        <v>0</v>
      </c>
    </row>
    <row r="218" spans="1:26" x14ac:dyDescent="0.25">
      <c r="A218">
        <v>3428</v>
      </c>
      <c r="B218">
        <v>734</v>
      </c>
      <c r="C218" t="s">
        <v>28</v>
      </c>
      <c r="D218">
        <v>0.54227405247813409</v>
      </c>
      <c r="E218">
        <v>59</v>
      </c>
      <c r="F218">
        <v>0.51498637602179842</v>
      </c>
      <c r="G218">
        <v>735</v>
      </c>
      <c r="H218">
        <v>0.55238095238095242</v>
      </c>
      <c r="I218">
        <v>1.4463113425925929E-5</v>
      </c>
      <c r="J218">
        <v>0.53333333333333333</v>
      </c>
      <c r="K218">
        <v>5.2604282407407409E-6</v>
      </c>
      <c r="L218">
        <v>0.5156462585034014</v>
      </c>
      <c r="M218">
        <v>0.54285714285714282</v>
      </c>
      <c r="N218" t="s">
        <v>29</v>
      </c>
      <c r="O218">
        <v>5</v>
      </c>
      <c r="P218">
        <v>117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-1.9047619047619091E-2</v>
      </c>
      <c r="W218">
        <f t="shared" si="13"/>
        <v>-3.6734693877551017E-2</v>
      </c>
      <c r="X218">
        <f t="shared" si="14"/>
        <v>-9.523809523809601E-3</v>
      </c>
      <c r="Y218" cm="1">
        <f t="array" ref="Y218">_xlfn.IFS(X218&lt;W218,0,X218&lt;V218,0,"TRUE",1)</f>
        <v>1</v>
      </c>
      <c r="Z218">
        <f t="shared" si="15"/>
        <v>0</v>
      </c>
    </row>
    <row r="219" spans="1:26" x14ac:dyDescent="0.25">
      <c r="A219">
        <v>3428</v>
      </c>
      <c r="B219">
        <v>734</v>
      </c>
      <c r="C219" t="s">
        <v>28</v>
      </c>
      <c r="D219">
        <v>0.54227405247813409</v>
      </c>
      <c r="E219">
        <v>59</v>
      </c>
      <c r="F219">
        <v>0.51907356948228878</v>
      </c>
      <c r="G219">
        <v>735</v>
      </c>
      <c r="H219">
        <v>0.55102040816326525</v>
      </c>
      <c r="I219">
        <v>1.1608854166666671E-5</v>
      </c>
      <c r="J219">
        <v>0.53877551020408165</v>
      </c>
      <c r="K219">
        <v>5.1855439814814814E-6</v>
      </c>
      <c r="L219">
        <v>0.52108843537414962</v>
      </c>
      <c r="M219">
        <v>0.54285714285714282</v>
      </c>
      <c r="N219" t="s">
        <v>29</v>
      </c>
      <c r="O219">
        <v>5</v>
      </c>
      <c r="P219">
        <v>117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-1.2244897959183598E-2</v>
      </c>
      <c r="W219">
        <f t="shared" si="13"/>
        <v>-2.9931972789115635E-2</v>
      </c>
      <c r="X219">
        <f t="shared" si="14"/>
        <v>-8.1632653061224358E-3</v>
      </c>
      <c r="Y219" cm="1">
        <f t="array" ref="Y219">_xlfn.IFS(X219&lt;W219,0,X219&lt;V219,0,"TRUE",1)</f>
        <v>1</v>
      </c>
      <c r="Z219">
        <f t="shared" si="15"/>
        <v>0</v>
      </c>
    </row>
    <row r="220" spans="1:26" x14ac:dyDescent="0.25">
      <c r="A220">
        <v>3428</v>
      </c>
      <c r="B220">
        <v>734</v>
      </c>
      <c r="C220" t="s">
        <v>28</v>
      </c>
      <c r="D220">
        <v>0.54227405247813409</v>
      </c>
      <c r="E220">
        <v>59</v>
      </c>
      <c r="F220">
        <v>0.51498637602179842</v>
      </c>
      <c r="G220">
        <v>735</v>
      </c>
      <c r="H220">
        <v>0.55238095238095242</v>
      </c>
      <c r="I220">
        <v>1.159454861111111E-5</v>
      </c>
      <c r="J220">
        <v>0.53877551020408165</v>
      </c>
      <c r="K220">
        <v>5.3880787037037036E-6</v>
      </c>
      <c r="L220">
        <v>0.5156462585034014</v>
      </c>
      <c r="M220">
        <v>0.54285714285714282</v>
      </c>
      <c r="N220" t="s">
        <v>29</v>
      </c>
      <c r="O220">
        <v>5</v>
      </c>
      <c r="P220">
        <v>117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-1.3605442176870763E-2</v>
      </c>
      <c r="W220">
        <f t="shared" si="13"/>
        <v>-3.6734693877551017E-2</v>
      </c>
      <c r="X220">
        <f t="shared" si="14"/>
        <v>-9.523809523809601E-3</v>
      </c>
      <c r="Y220" cm="1">
        <f t="array" ref="Y220">_xlfn.IFS(X220&lt;W220,0,X220&lt;V220,0,"TRUE",1)</f>
        <v>1</v>
      </c>
      <c r="Z220">
        <f t="shared" si="15"/>
        <v>0</v>
      </c>
    </row>
    <row r="221" spans="1:26" x14ac:dyDescent="0.25">
      <c r="A221">
        <v>3428</v>
      </c>
      <c r="B221">
        <v>734</v>
      </c>
      <c r="C221" t="s">
        <v>28</v>
      </c>
      <c r="D221">
        <v>0.54227405247813409</v>
      </c>
      <c r="E221">
        <v>59</v>
      </c>
      <c r="F221">
        <v>0.52043596730245234</v>
      </c>
      <c r="G221">
        <v>735</v>
      </c>
      <c r="H221">
        <v>0.54557823129251704</v>
      </c>
      <c r="I221">
        <v>1.160469907407407E-5</v>
      </c>
      <c r="J221">
        <v>0.53197278911564627</v>
      </c>
      <c r="K221">
        <v>5.3660879629629616E-6</v>
      </c>
      <c r="L221">
        <v>0.48571428571428571</v>
      </c>
      <c r="M221">
        <v>0.54285714285714282</v>
      </c>
      <c r="N221" t="s">
        <v>29</v>
      </c>
      <c r="O221">
        <v>5</v>
      </c>
      <c r="P221">
        <v>117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-1.3605442176870763E-2</v>
      </c>
      <c r="W221">
        <f t="shared" si="13"/>
        <v>-5.9863945578231326E-2</v>
      </c>
      <c r="X221">
        <f t="shared" si="14"/>
        <v>-2.7210884353742193E-3</v>
      </c>
      <c r="Y221" cm="1">
        <f t="array" ref="Y221">_xlfn.IFS(X221&lt;W221,0,X221&lt;V221,0,"TRUE",1)</f>
        <v>1</v>
      </c>
      <c r="Z221">
        <f t="shared" si="15"/>
        <v>0</v>
      </c>
    </row>
    <row r="222" spans="1:26" x14ac:dyDescent="0.25">
      <c r="A222">
        <v>3428</v>
      </c>
      <c r="B222">
        <v>734</v>
      </c>
      <c r="C222" t="s">
        <v>28</v>
      </c>
      <c r="D222">
        <v>0.54227405247813409</v>
      </c>
      <c r="E222">
        <v>59</v>
      </c>
      <c r="F222">
        <v>0.51498637602179842</v>
      </c>
      <c r="G222">
        <v>735</v>
      </c>
      <c r="H222">
        <v>0.55238095238095242</v>
      </c>
      <c r="I222">
        <v>1.148664351851852E-5</v>
      </c>
      <c r="J222">
        <v>0.53877551020408165</v>
      </c>
      <c r="K222">
        <v>5.2889583333333329E-6</v>
      </c>
      <c r="L222">
        <v>0.5156462585034014</v>
      </c>
      <c r="M222">
        <v>0.54285714285714282</v>
      </c>
      <c r="N222" t="s">
        <v>29</v>
      </c>
      <c r="O222">
        <v>5</v>
      </c>
      <c r="P222">
        <v>117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-1.3605442176870763E-2</v>
      </c>
      <c r="W222">
        <f t="shared" si="13"/>
        <v>-3.6734693877551017E-2</v>
      </c>
      <c r="X222">
        <f t="shared" si="14"/>
        <v>-9.523809523809601E-3</v>
      </c>
      <c r="Y222" cm="1">
        <f t="array" ref="Y222">_xlfn.IFS(X222&lt;W222,0,X222&lt;V222,0,"TRUE",1)</f>
        <v>1</v>
      </c>
      <c r="Z222">
        <f t="shared" si="15"/>
        <v>0</v>
      </c>
    </row>
    <row r="223" spans="1:26" x14ac:dyDescent="0.25">
      <c r="A223">
        <v>3428</v>
      </c>
      <c r="B223">
        <v>734</v>
      </c>
      <c r="C223" t="s">
        <v>28</v>
      </c>
      <c r="D223">
        <v>0.54227405247813409</v>
      </c>
      <c r="E223">
        <v>59</v>
      </c>
      <c r="F223">
        <v>0.51907356948228878</v>
      </c>
      <c r="G223">
        <v>735</v>
      </c>
      <c r="H223">
        <v>0.54421768707482998</v>
      </c>
      <c r="I223">
        <v>1.148520833333333E-5</v>
      </c>
      <c r="J223">
        <v>0.5374149659863946</v>
      </c>
      <c r="K223">
        <v>5.3372569444444443E-6</v>
      </c>
      <c r="L223">
        <v>0.50204081632653064</v>
      </c>
      <c r="M223">
        <v>0.54285714285714282</v>
      </c>
      <c r="N223" t="s">
        <v>29</v>
      </c>
      <c r="O223">
        <v>5</v>
      </c>
      <c r="P223">
        <v>117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-6.8027210884353817E-3</v>
      </c>
      <c r="W223">
        <f t="shared" si="13"/>
        <v>-4.2176870748299344E-2</v>
      </c>
      <c r="X223">
        <f t="shared" si="14"/>
        <v>-1.3605442176871652E-3</v>
      </c>
      <c r="Y223" cm="1">
        <f t="array" ref="Y223">_xlfn.IFS(X223&lt;W223,0,X223&lt;V223,0,"TRUE",1)</f>
        <v>1</v>
      </c>
      <c r="Z223">
        <f t="shared" si="15"/>
        <v>0</v>
      </c>
    </row>
    <row r="224" spans="1:26" x14ac:dyDescent="0.25">
      <c r="A224">
        <v>3428</v>
      </c>
      <c r="B224">
        <v>734</v>
      </c>
      <c r="C224" t="s">
        <v>28</v>
      </c>
      <c r="D224">
        <v>0.54227405247813409</v>
      </c>
      <c r="E224">
        <v>59</v>
      </c>
      <c r="F224">
        <v>0.52724795640326971</v>
      </c>
      <c r="G224">
        <v>735</v>
      </c>
      <c r="H224">
        <v>0.55102040816326525</v>
      </c>
      <c r="I224">
        <v>1.1680057870370369E-5</v>
      </c>
      <c r="J224">
        <v>0.53469387755102038</v>
      </c>
      <c r="K224">
        <v>5.3655439814814814E-6</v>
      </c>
      <c r="L224">
        <v>0.5156462585034014</v>
      </c>
      <c r="M224">
        <v>0.55102040816326525</v>
      </c>
      <c r="N224" t="s">
        <v>29</v>
      </c>
      <c r="O224">
        <v>6</v>
      </c>
      <c r="P224">
        <v>107</v>
      </c>
      <c r="Q224">
        <v>1</v>
      </c>
      <c r="R224">
        <v>0.5</v>
      </c>
      <c r="S224" t="s">
        <v>27</v>
      </c>
      <c r="T224">
        <v>1</v>
      </c>
      <c r="U224" t="b">
        <v>1</v>
      </c>
      <c r="V224">
        <f t="shared" si="12"/>
        <v>-1.6326530612244872E-2</v>
      </c>
      <c r="W224">
        <f t="shared" si="13"/>
        <v>-3.5374149659863852E-2</v>
      </c>
      <c r="X224">
        <f t="shared" si="14"/>
        <v>0</v>
      </c>
      <c r="Y224" cm="1">
        <f t="array" ref="Y224">_xlfn.IFS(X224&lt;W224,0,X224&lt;V224,0,"TRUE",1)</f>
        <v>1</v>
      </c>
      <c r="Z224">
        <f t="shared" si="15"/>
        <v>0</v>
      </c>
    </row>
    <row r="225" spans="1:26" x14ac:dyDescent="0.25">
      <c r="A225">
        <v>3428</v>
      </c>
      <c r="B225">
        <v>734</v>
      </c>
      <c r="C225" t="s">
        <v>28</v>
      </c>
      <c r="D225">
        <v>0.54227405247813409</v>
      </c>
      <c r="E225">
        <v>59</v>
      </c>
      <c r="F225">
        <v>0.52724795640326971</v>
      </c>
      <c r="G225">
        <v>735</v>
      </c>
      <c r="H225">
        <v>0.55510204081632653</v>
      </c>
      <c r="I225">
        <v>1.160350694444444E-5</v>
      </c>
      <c r="J225">
        <v>0.53469387755102038</v>
      </c>
      <c r="K225">
        <v>4.8238773148148154E-6</v>
      </c>
      <c r="L225">
        <v>0.52108843537414962</v>
      </c>
      <c r="M225">
        <v>0.54285714285714282</v>
      </c>
      <c r="N225" t="s">
        <v>29</v>
      </c>
      <c r="O225">
        <v>6</v>
      </c>
      <c r="P225">
        <v>107</v>
      </c>
      <c r="Q225">
        <v>1</v>
      </c>
      <c r="R225">
        <v>-0.5</v>
      </c>
      <c r="S225" t="s">
        <v>27</v>
      </c>
      <c r="T225">
        <v>1</v>
      </c>
      <c r="U225" t="b">
        <v>1</v>
      </c>
      <c r="V225">
        <f t="shared" si="12"/>
        <v>-2.0408163265306145E-2</v>
      </c>
      <c r="W225">
        <f t="shared" si="13"/>
        <v>-3.4013605442176909E-2</v>
      </c>
      <c r="X225">
        <f t="shared" si="14"/>
        <v>-1.2244897959183709E-2</v>
      </c>
      <c r="Y225" cm="1">
        <f t="array" ref="Y225">_xlfn.IFS(X225&lt;W225,0,X225&lt;V225,0,"TRUE",1)</f>
        <v>1</v>
      </c>
      <c r="Z225">
        <f t="shared" si="15"/>
        <v>0</v>
      </c>
    </row>
    <row r="226" spans="1:26" x14ac:dyDescent="0.25">
      <c r="A226">
        <v>3428</v>
      </c>
      <c r="B226">
        <v>734</v>
      </c>
      <c r="C226" t="s">
        <v>28</v>
      </c>
      <c r="D226">
        <v>0.54227405247813409</v>
      </c>
      <c r="E226">
        <v>59</v>
      </c>
      <c r="F226">
        <v>0.52724795640326971</v>
      </c>
      <c r="G226">
        <v>735</v>
      </c>
      <c r="H226">
        <v>0.55510204081632653</v>
      </c>
      <c r="I226">
        <v>1.4533854166666671E-5</v>
      </c>
      <c r="J226">
        <v>0.53469387755102038</v>
      </c>
      <c r="K226">
        <v>5.1966319444444452E-6</v>
      </c>
      <c r="L226">
        <v>0.5156462585034014</v>
      </c>
      <c r="M226">
        <v>0.55510204081632653</v>
      </c>
      <c r="N226" t="s">
        <v>29</v>
      </c>
      <c r="O226">
        <v>6</v>
      </c>
      <c r="P226">
        <v>107</v>
      </c>
      <c r="Q226">
        <v>2</v>
      </c>
      <c r="R226">
        <v>1</v>
      </c>
      <c r="S226" t="s">
        <v>27</v>
      </c>
      <c r="T226">
        <v>1</v>
      </c>
      <c r="U226" t="b">
        <v>1</v>
      </c>
      <c r="V226">
        <f t="shared" si="12"/>
        <v>-2.0408163265306145E-2</v>
      </c>
      <c r="W226">
        <f t="shared" si="13"/>
        <v>-3.9455782312925125E-2</v>
      </c>
      <c r="X226">
        <f t="shared" si="14"/>
        <v>0</v>
      </c>
      <c r="Y226" cm="1">
        <f t="array" ref="Y226">_xlfn.IFS(X226&lt;W226,0,X226&lt;V226,0,"TRUE",1)</f>
        <v>1</v>
      </c>
      <c r="Z226">
        <f t="shared" si="15"/>
        <v>0</v>
      </c>
    </row>
    <row r="227" spans="1:26" x14ac:dyDescent="0.25">
      <c r="A227">
        <v>3428</v>
      </c>
      <c r="B227">
        <v>734</v>
      </c>
      <c r="C227" t="s">
        <v>28</v>
      </c>
      <c r="D227">
        <v>0.54227405247813409</v>
      </c>
      <c r="E227">
        <v>59</v>
      </c>
      <c r="F227">
        <v>0.52724795640326971</v>
      </c>
      <c r="G227">
        <v>735</v>
      </c>
      <c r="H227">
        <v>0.55510204081632653</v>
      </c>
      <c r="I227">
        <v>1.239853009259259E-5</v>
      </c>
      <c r="J227">
        <v>0.53469387755102038</v>
      </c>
      <c r="K227">
        <v>4.8221412037037044E-6</v>
      </c>
      <c r="L227">
        <v>0.52108843537414962</v>
      </c>
      <c r="M227">
        <v>0.54285714285714282</v>
      </c>
      <c r="N227" t="s">
        <v>29</v>
      </c>
      <c r="O227">
        <v>6</v>
      </c>
      <c r="P227">
        <v>107</v>
      </c>
      <c r="Q227">
        <v>2</v>
      </c>
      <c r="R227">
        <v>-1</v>
      </c>
      <c r="S227" t="s">
        <v>27</v>
      </c>
      <c r="T227">
        <v>1</v>
      </c>
      <c r="U227" t="b">
        <v>1</v>
      </c>
      <c r="V227">
        <f t="shared" si="12"/>
        <v>-2.0408163265306145E-2</v>
      </c>
      <c r="W227">
        <f t="shared" si="13"/>
        <v>-3.4013605442176909E-2</v>
      </c>
      <c r="X227">
        <f t="shared" si="14"/>
        <v>-1.2244897959183709E-2</v>
      </c>
      <c r="Y227" cm="1">
        <f t="array" ref="Y227">_xlfn.IFS(X227&lt;W227,0,X227&lt;V227,0,"TRUE",1)</f>
        <v>1</v>
      </c>
      <c r="Z227">
        <f t="shared" si="15"/>
        <v>0</v>
      </c>
    </row>
    <row r="228" spans="1:26" x14ac:dyDescent="0.25">
      <c r="A228">
        <v>3428</v>
      </c>
      <c r="B228">
        <v>734</v>
      </c>
      <c r="C228" t="s">
        <v>28</v>
      </c>
      <c r="D228">
        <v>0.54227405247813409</v>
      </c>
      <c r="E228">
        <v>59</v>
      </c>
      <c r="F228">
        <v>0.52724795640326971</v>
      </c>
      <c r="G228">
        <v>735</v>
      </c>
      <c r="H228">
        <v>0.55510204081632653</v>
      </c>
      <c r="I228">
        <v>1.2400011574074069E-5</v>
      </c>
      <c r="J228">
        <v>0.53333333333333333</v>
      </c>
      <c r="K228">
        <v>6.2235069444444454E-6</v>
      </c>
      <c r="L228">
        <v>0.5156462585034014</v>
      </c>
      <c r="M228">
        <v>-1</v>
      </c>
      <c r="N228" t="s">
        <v>29</v>
      </c>
      <c r="O228">
        <v>6</v>
      </c>
      <c r="P228">
        <v>107</v>
      </c>
      <c r="Q228">
        <v>3</v>
      </c>
      <c r="R228">
        <v>2</v>
      </c>
      <c r="S228" t="s">
        <v>27</v>
      </c>
      <c r="T228">
        <v>1</v>
      </c>
      <c r="U228" t="b">
        <v>1</v>
      </c>
      <c r="V228">
        <f t="shared" si="12"/>
        <v>-2.1768707482993199E-2</v>
      </c>
      <c r="W228">
        <f t="shared" si="13"/>
        <v>-3.9455782312925125E-2</v>
      </c>
      <c r="X228">
        <f t="shared" si="14"/>
        <v>-1.5551020408163265</v>
      </c>
      <c r="Y228" cm="1">
        <f t="array" ref="Y228">_xlfn.IFS(X228&lt;W228,0,X228&lt;V228,0,"TRUE",1)</f>
        <v>0</v>
      </c>
      <c r="Z228">
        <f t="shared" si="15"/>
        <v>0</v>
      </c>
    </row>
    <row r="229" spans="1:26" x14ac:dyDescent="0.25">
      <c r="A229">
        <v>3428</v>
      </c>
      <c r="B229">
        <v>734</v>
      </c>
      <c r="C229" t="s">
        <v>28</v>
      </c>
      <c r="D229">
        <v>0.54227405247813409</v>
      </c>
      <c r="E229">
        <v>59</v>
      </c>
      <c r="F229">
        <v>0.52724795640326971</v>
      </c>
      <c r="G229">
        <v>735</v>
      </c>
      <c r="H229">
        <v>0.55510204081632653</v>
      </c>
      <c r="I229">
        <v>1.313920138888889E-5</v>
      </c>
      <c r="J229">
        <v>0.53333333333333333</v>
      </c>
      <c r="K229">
        <v>4.8241898148148152E-6</v>
      </c>
      <c r="L229">
        <v>0.52108843537414962</v>
      </c>
      <c r="M229">
        <v>0.54285714285714282</v>
      </c>
      <c r="N229" t="s">
        <v>29</v>
      </c>
      <c r="O229">
        <v>6</v>
      </c>
      <c r="P229">
        <v>107</v>
      </c>
      <c r="Q229">
        <v>3</v>
      </c>
      <c r="R229">
        <v>-2</v>
      </c>
      <c r="S229" t="s">
        <v>27</v>
      </c>
      <c r="T229">
        <v>1</v>
      </c>
      <c r="U229" t="b">
        <v>1</v>
      </c>
      <c r="V229">
        <f t="shared" si="12"/>
        <v>-2.1768707482993199E-2</v>
      </c>
      <c r="W229">
        <f t="shared" si="13"/>
        <v>-3.4013605442176909E-2</v>
      </c>
      <c r="X229">
        <f t="shared" si="14"/>
        <v>-1.2244897959183709E-2</v>
      </c>
      <c r="Y229" cm="1">
        <f t="array" ref="Y229">_xlfn.IFS(X229&lt;W229,0,X229&lt;V229,0,"TRUE",1)</f>
        <v>1</v>
      </c>
      <c r="Z229">
        <f t="shared" si="15"/>
        <v>0</v>
      </c>
    </row>
    <row r="230" spans="1:26" x14ac:dyDescent="0.25">
      <c r="A230">
        <v>3428</v>
      </c>
      <c r="B230">
        <v>734</v>
      </c>
      <c r="C230" t="s">
        <v>28</v>
      </c>
      <c r="D230">
        <v>0.54227405247813409</v>
      </c>
      <c r="E230">
        <v>59</v>
      </c>
      <c r="F230">
        <v>0.52179836512261579</v>
      </c>
      <c r="G230">
        <v>735</v>
      </c>
      <c r="H230">
        <v>0.55102040816326525</v>
      </c>
      <c r="I230">
        <v>1.178296296296296E-5</v>
      </c>
      <c r="J230">
        <v>0.53061224489795922</v>
      </c>
      <c r="K230">
        <v>5.1822916666666661E-6</v>
      </c>
      <c r="L230">
        <v>0.5156462585034014</v>
      </c>
      <c r="M230">
        <v>-1</v>
      </c>
      <c r="N230" t="s">
        <v>29</v>
      </c>
      <c r="O230">
        <v>6</v>
      </c>
      <c r="P230">
        <v>26</v>
      </c>
      <c r="Q230">
        <v>1</v>
      </c>
      <c r="R230">
        <v>0.5</v>
      </c>
      <c r="S230" t="s">
        <v>27</v>
      </c>
      <c r="T230">
        <v>1</v>
      </c>
      <c r="U230" t="b">
        <v>1</v>
      </c>
      <c r="V230">
        <f t="shared" si="12"/>
        <v>-2.0408163265306034E-2</v>
      </c>
      <c r="W230">
        <f t="shared" si="13"/>
        <v>-3.5374149659863852E-2</v>
      </c>
      <c r="X230">
        <f t="shared" si="14"/>
        <v>-1.5510204081632653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3428</v>
      </c>
      <c r="B231">
        <v>734</v>
      </c>
      <c r="C231" t="s">
        <v>28</v>
      </c>
      <c r="D231">
        <v>0.54227405247813409</v>
      </c>
      <c r="E231">
        <v>59</v>
      </c>
      <c r="F231">
        <v>0.51771117166212532</v>
      </c>
      <c r="G231">
        <v>735</v>
      </c>
      <c r="H231">
        <v>0.55238095238095242</v>
      </c>
      <c r="I231">
        <v>1.159961805555556E-5</v>
      </c>
      <c r="J231">
        <v>0.53333333333333333</v>
      </c>
      <c r="K231">
        <v>5.3657407407407406E-6</v>
      </c>
      <c r="L231">
        <v>0.5156462585034014</v>
      </c>
      <c r="M231">
        <v>0.55102040816326525</v>
      </c>
      <c r="N231" t="s">
        <v>29</v>
      </c>
      <c r="O231">
        <v>6</v>
      </c>
      <c r="P231">
        <v>26</v>
      </c>
      <c r="Q231">
        <v>1</v>
      </c>
      <c r="R231">
        <v>-0.5</v>
      </c>
      <c r="S231" t="s">
        <v>27</v>
      </c>
      <c r="T231">
        <v>1</v>
      </c>
      <c r="U231" t="b">
        <v>1</v>
      </c>
      <c r="V231">
        <f t="shared" si="12"/>
        <v>-1.9047619047619091E-2</v>
      </c>
      <c r="W231">
        <f t="shared" si="13"/>
        <v>-3.6734693877551017E-2</v>
      </c>
      <c r="X231">
        <f t="shared" si="14"/>
        <v>-1.3605442176871652E-3</v>
      </c>
      <c r="Y231" cm="1">
        <f t="array" ref="Y231">_xlfn.IFS(X231&lt;W231,0,X231&lt;V231,0,"TRUE",1)</f>
        <v>1</v>
      </c>
      <c r="Z231">
        <f t="shared" si="15"/>
        <v>0</v>
      </c>
    </row>
    <row r="232" spans="1:26" x14ac:dyDescent="0.25">
      <c r="A232">
        <v>3428</v>
      </c>
      <c r="B232">
        <v>734</v>
      </c>
      <c r="C232" t="s">
        <v>28</v>
      </c>
      <c r="D232">
        <v>0.54227405247813409</v>
      </c>
      <c r="E232">
        <v>59</v>
      </c>
      <c r="F232">
        <v>0.52179836512261579</v>
      </c>
      <c r="G232">
        <v>735</v>
      </c>
      <c r="H232">
        <v>0.55102040816326525</v>
      </c>
      <c r="I232">
        <v>1.4489328703703701E-5</v>
      </c>
      <c r="J232">
        <v>0.53469387755102038</v>
      </c>
      <c r="K232">
        <v>5.2309375000000003E-6</v>
      </c>
      <c r="L232">
        <v>0.5156462585034014</v>
      </c>
      <c r="M232">
        <v>-1</v>
      </c>
      <c r="N232" t="s">
        <v>29</v>
      </c>
      <c r="O232">
        <v>6</v>
      </c>
      <c r="P232">
        <v>26</v>
      </c>
      <c r="Q232">
        <v>2</v>
      </c>
      <c r="R232">
        <v>1</v>
      </c>
      <c r="S232" t="s">
        <v>27</v>
      </c>
      <c r="T232">
        <v>1</v>
      </c>
      <c r="U232" t="b">
        <v>1</v>
      </c>
      <c r="V232">
        <f t="shared" si="12"/>
        <v>-1.6326530612244872E-2</v>
      </c>
      <c r="W232">
        <f t="shared" si="13"/>
        <v>-3.5374149659863852E-2</v>
      </c>
      <c r="X232">
        <f t="shared" si="14"/>
        <v>-1.5510204081632653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3428</v>
      </c>
      <c r="B233">
        <v>734</v>
      </c>
      <c r="C233" t="s">
        <v>28</v>
      </c>
      <c r="D233">
        <v>0.54227405247813409</v>
      </c>
      <c r="E233">
        <v>59</v>
      </c>
      <c r="F233">
        <v>0.51771117166212532</v>
      </c>
      <c r="G233">
        <v>735</v>
      </c>
      <c r="H233">
        <v>0.55238095238095242</v>
      </c>
      <c r="I233">
        <v>1.160076388888889E-5</v>
      </c>
      <c r="J233">
        <v>0.53333333333333333</v>
      </c>
      <c r="K233">
        <v>5.0810763888888889E-6</v>
      </c>
      <c r="L233">
        <v>0.5156462585034014</v>
      </c>
      <c r="M233">
        <v>0.55102040816326525</v>
      </c>
      <c r="N233" t="s">
        <v>29</v>
      </c>
      <c r="O233">
        <v>6</v>
      </c>
      <c r="P233">
        <v>26</v>
      </c>
      <c r="Q233">
        <v>2</v>
      </c>
      <c r="R233">
        <v>-1</v>
      </c>
      <c r="S233" t="s">
        <v>27</v>
      </c>
      <c r="T233">
        <v>1</v>
      </c>
      <c r="U233" t="b">
        <v>1</v>
      </c>
      <c r="V233">
        <f t="shared" si="12"/>
        <v>-1.9047619047619091E-2</v>
      </c>
      <c r="W233">
        <f t="shared" si="13"/>
        <v>-3.6734693877551017E-2</v>
      </c>
      <c r="X233">
        <f t="shared" si="14"/>
        <v>-1.3605442176871652E-3</v>
      </c>
      <c r="Y233" cm="1">
        <f t="array" ref="Y233">_xlfn.IFS(X233&lt;W233,0,X233&lt;V233,0,"TRUE",1)</f>
        <v>1</v>
      </c>
      <c r="Z233">
        <f t="shared" si="15"/>
        <v>0</v>
      </c>
    </row>
    <row r="234" spans="1:26" x14ac:dyDescent="0.25">
      <c r="A234">
        <v>3428</v>
      </c>
      <c r="B234">
        <v>734</v>
      </c>
      <c r="C234" t="s">
        <v>28</v>
      </c>
      <c r="D234">
        <v>0.54227405247813409</v>
      </c>
      <c r="E234">
        <v>59</v>
      </c>
      <c r="F234">
        <v>0.52179836512261579</v>
      </c>
      <c r="G234">
        <v>735</v>
      </c>
      <c r="H234">
        <v>0.55102040816326525</v>
      </c>
      <c r="I234">
        <v>1.1781238425925931E-5</v>
      </c>
      <c r="J234">
        <v>0.54013605442176871</v>
      </c>
      <c r="K234">
        <v>5.9533680555555557E-6</v>
      </c>
      <c r="L234">
        <v>0.5156462585034014</v>
      </c>
      <c r="M234">
        <v>-1</v>
      </c>
      <c r="N234" t="s">
        <v>29</v>
      </c>
      <c r="O234">
        <v>6</v>
      </c>
      <c r="P234">
        <v>26</v>
      </c>
      <c r="Q234">
        <v>3</v>
      </c>
      <c r="R234">
        <v>2</v>
      </c>
      <c r="S234" t="s">
        <v>27</v>
      </c>
      <c r="T234">
        <v>1</v>
      </c>
      <c r="U234" t="b">
        <v>1</v>
      </c>
      <c r="V234">
        <f t="shared" si="12"/>
        <v>-1.0884353741496544E-2</v>
      </c>
      <c r="W234">
        <f t="shared" si="13"/>
        <v>-3.5374149659863852E-2</v>
      </c>
      <c r="X234">
        <f t="shared" si="14"/>
        <v>-1.5510204081632653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3428</v>
      </c>
      <c r="B235">
        <v>734</v>
      </c>
      <c r="C235" t="s">
        <v>28</v>
      </c>
      <c r="D235">
        <v>0.54227405247813409</v>
      </c>
      <c r="E235">
        <v>59</v>
      </c>
      <c r="F235">
        <v>0.51771117166212532</v>
      </c>
      <c r="G235">
        <v>735</v>
      </c>
      <c r="H235">
        <v>0.55238095238095242</v>
      </c>
      <c r="I235">
        <v>1.2246539351851851E-5</v>
      </c>
      <c r="J235">
        <v>0.53333333333333333</v>
      </c>
      <c r="K235">
        <v>5.3664351851851852E-6</v>
      </c>
      <c r="L235">
        <v>0.5156462585034014</v>
      </c>
      <c r="M235">
        <v>0.55102040816326525</v>
      </c>
      <c r="N235" t="s">
        <v>29</v>
      </c>
      <c r="O235">
        <v>6</v>
      </c>
      <c r="P235">
        <v>26</v>
      </c>
      <c r="Q235">
        <v>3</v>
      </c>
      <c r="R235">
        <v>-2</v>
      </c>
      <c r="S235" t="s">
        <v>27</v>
      </c>
      <c r="T235">
        <v>1</v>
      </c>
      <c r="U235" t="b">
        <v>1</v>
      </c>
      <c r="V235">
        <f t="shared" si="12"/>
        <v>-1.9047619047619091E-2</v>
      </c>
      <c r="W235">
        <f t="shared" si="13"/>
        <v>-3.6734693877551017E-2</v>
      </c>
      <c r="X235">
        <f t="shared" si="14"/>
        <v>-1.3605442176871652E-3</v>
      </c>
      <c r="Y235" cm="1">
        <f t="array" ref="Y235">_xlfn.IFS(X235&lt;W235,0,X235&lt;V235,0,"TRUE",1)</f>
        <v>1</v>
      </c>
      <c r="Z235">
        <f t="shared" si="15"/>
        <v>0</v>
      </c>
    </row>
    <row r="236" spans="1:26" x14ac:dyDescent="0.25">
      <c r="A236">
        <v>3428</v>
      </c>
      <c r="B236">
        <v>734</v>
      </c>
      <c r="C236" t="s">
        <v>28</v>
      </c>
      <c r="D236">
        <v>0.54227405247813409</v>
      </c>
      <c r="E236">
        <v>59</v>
      </c>
      <c r="F236">
        <v>0.52316076294277924</v>
      </c>
      <c r="G236">
        <v>735</v>
      </c>
      <c r="H236">
        <v>0.55374149659863947</v>
      </c>
      <c r="I236">
        <v>1.5141539351851851E-5</v>
      </c>
      <c r="J236">
        <v>0.52380952380952384</v>
      </c>
      <c r="K236">
        <v>5.1908101851851846E-6</v>
      </c>
      <c r="L236">
        <v>0.52108843537414962</v>
      </c>
      <c r="M236">
        <v>0.55102040816326525</v>
      </c>
      <c r="N236" t="s">
        <v>29</v>
      </c>
      <c r="O236">
        <v>7</v>
      </c>
      <c r="P236">
        <v>79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-2.9931972789115635E-2</v>
      </c>
      <c r="W236">
        <f t="shared" si="13"/>
        <v>-3.2653061224489854E-2</v>
      </c>
      <c r="X236">
        <f t="shared" si="14"/>
        <v>-2.7210884353742193E-3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3428</v>
      </c>
      <c r="B237">
        <v>734</v>
      </c>
      <c r="C237" t="s">
        <v>28</v>
      </c>
      <c r="D237">
        <v>0.54227405247813409</v>
      </c>
      <c r="E237">
        <v>59</v>
      </c>
      <c r="F237">
        <v>0.52588555858310626</v>
      </c>
      <c r="G237">
        <v>735</v>
      </c>
      <c r="H237">
        <v>0.55374149659863947</v>
      </c>
      <c r="I237">
        <v>1.47196875E-5</v>
      </c>
      <c r="J237">
        <v>0.53469387755102038</v>
      </c>
      <c r="K237">
        <v>4.9649189814814813E-6</v>
      </c>
      <c r="L237">
        <v>0.52108843537414962</v>
      </c>
      <c r="M237">
        <v>0.5496598639455782</v>
      </c>
      <c r="N237" t="s">
        <v>29</v>
      </c>
      <c r="O237">
        <v>7</v>
      </c>
      <c r="P237">
        <v>79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-1.9047619047619091E-2</v>
      </c>
      <c r="W237">
        <f t="shared" si="13"/>
        <v>-3.2653061224489854E-2</v>
      </c>
      <c r="X237">
        <f t="shared" si="14"/>
        <v>-4.0816326530612734E-3</v>
      </c>
      <c r="Y237" cm="1">
        <f t="array" ref="Y237">_xlfn.IFS(X237&lt;W237,0,X237&lt;V237,0,"TRUE",1)</f>
        <v>1</v>
      </c>
      <c r="Z237">
        <f t="shared" si="15"/>
        <v>0</v>
      </c>
    </row>
    <row r="238" spans="1:26" x14ac:dyDescent="0.25">
      <c r="A238">
        <v>3428</v>
      </c>
      <c r="B238">
        <v>734</v>
      </c>
      <c r="C238" t="s">
        <v>28</v>
      </c>
      <c r="D238">
        <v>0.54227405247813409</v>
      </c>
      <c r="E238">
        <v>59</v>
      </c>
      <c r="F238">
        <v>0.52588555858310626</v>
      </c>
      <c r="G238">
        <v>735</v>
      </c>
      <c r="H238">
        <v>0.55510204081632653</v>
      </c>
      <c r="I238">
        <v>1.160146990740741E-5</v>
      </c>
      <c r="J238">
        <v>0.5374149659863946</v>
      </c>
      <c r="K238">
        <v>5.2826388888888887E-6</v>
      </c>
      <c r="L238">
        <v>0.51700680272108845</v>
      </c>
      <c r="M238">
        <v>0.55374149659863947</v>
      </c>
      <c r="N238" t="s">
        <v>29</v>
      </c>
      <c r="O238">
        <v>7</v>
      </c>
      <c r="P238">
        <v>79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-1.7687074829931926E-2</v>
      </c>
      <c r="W238">
        <f t="shared" si="13"/>
        <v>-3.8095238095238071E-2</v>
      </c>
      <c r="X238">
        <f t="shared" si="14"/>
        <v>-1.3605442176870541E-3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3428</v>
      </c>
      <c r="B239">
        <v>734</v>
      </c>
      <c r="C239" t="s">
        <v>28</v>
      </c>
      <c r="D239">
        <v>0.54227405247813409</v>
      </c>
      <c r="E239">
        <v>59</v>
      </c>
      <c r="F239">
        <v>0.52316076294277924</v>
      </c>
      <c r="G239">
        <v>735</v>
      </c>
      <c r="H239">
        <v>0.55374149659863947</v>
      </c>
      <c r="I239">
        <v>1.472325231481481E-5</v>
      </c>
      <c r="J239">
        <v>0.53469387755102038</v>
      </c>
      <c r="K239">
        <v>4.749768518518519E-6</v>
      </c>
      <c r="L239">
        <v>0.52108843537414962</v>
      </c>
      <c r="M239">
        <v>0.55102040816326525</v>
      </c>
      <c r="N239" t="s">
        <v>29</v>
      </c>
      <c r="O239">
        <v>7</v>
      </c>
      <c r="P239">
        <v>79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-1.9047619047619091E-2</v>
      </c>
      <c r="W239">
        <f t="shared" si="13"/>
        <v>-3.2653061224489854E-2</v>
      </c>
      <c r="X239">
        <f t="shared" si="14"/>
        <v>-2.7210884353742193E-3</v>
      </c>
      <c r="Y239" cm="1">
        <f t="array" ref="Y239">_xlfn.IFS(X239&lt;W239,0,X239&lt;V239,0,"TRUE",1)</f>
        <v>1</v>
      </c>
      <c r="Z239">
        <f t="shared" si="15"/>
        <v>0</v>
      </c>
    </row>
    <row r="240" spans="1:26" x14ac:dyDescent="0.25">
      <c r="A240">
        <v>3428</v>
      </c>
      <c r="B240">
        <v>734</v>
      </c>
      <c r="C240" t="s">
        <v>28</v>
      </c>
      <c r="D240">
        <v>0.54227405247813409</v>
      </c>
      <c r="E240">
        <v>59</v>
      </c>
      <c r="F240">
        <v>0.52043596730245234</v>
      </c>
      <c r="G240">
        <v>735</v>
      </c>
      <c r="H240">
        <v>0.55238095238095242</v>
      </c>
      <c r="I240">
        <v>1.160018518518519E-5</v>
      </c>
      <c r="J240">
        <v>0.53061224489795922</v>
      </c>
      <c r="K240">
        <v>5.3653125000000001E-6</v>
      </c>
      <c r="L240">
        <v>0.51972789115646256</v>
      </c>
      <c r="M240">
        <v>-1</v>
      </c>
      <c r="N240" t="s">
        <v>29</v>
      </c>
      <c r="O240">
        <v>7</v>
      </c>
      <c r="P240">
        <v>79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-2.1768707482993199E-2</v>
      </c>
      <c r="W240">
        <f t="shared" si="13"/>
        <v>-3.2653061224489854E-2</v>
      </c>
      <c r="X240">
        <f t="shared" si="14"/>
        <v>-1.5523809523809524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3428</v>
      </c>
      <c r="B241">
        <v>734</v>
      </c>
      <c r="C241" t="s">
        <v>28</v>
      </c>
      <c r="D241">
        <v>0.54227405247813409</v>
      </c>
      <c r="E241">
        <v>59</v>
      </c>
      <c r="F241">
        <v>0.52043596730245234</v>
      </c>
      <c r="G241">
        <v>735</v>
      </c>
      <c r="H241">
        <v>0.55238095238095242</v>
      </c>
      <c r="I241">
        <v>1.4479849537037039E-5</v>
      </c>
      <c r="J241">
        <v>0.53469387755102038</v>
      </c>
      <c r="K241">
        <v>4.8075115740740739E-6</v>
      </c>
      <c r="L241">
        <v>0.52108843537414962</v>
      </c>
      <c r="M241">
        <v>-1</v>
      </c>
      <c r="N241" t="s">
        <v>29</v>
      </c>
      <c r="O241">
        <v>7</v>
      </c>
      <c r="P241">
        <v>79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-1.7687074829932037E-2</v>
      </c>
      <c r="W241">
        <f t="shared" si="13"/>
        <v>-3.12925170068028E-2</v>
      </c>
      <c r="X241">
        <f t="shared" si="14"/>
        <v>-1.5523809523809524</v>
      </c>
      <c r="Y241" cm="1">
        <f t="array" ref="Y241">_xlfn.IFS(X241&lt;W241,0,X241&lt;V241,0,"TRUE",1)</f>
        <v>0</v>
      </c>
      <c r="Z241">
        <f t="shared" si="15"/>
        <v>0</v>
      </c>
    </row>
    <row r="242" spans="1:26" x14ac:dyDescent="0.25">
      <c r="A242">
        <v>3428</v>
      </c>
      <c r="B242">
        <v>734</v>
      </c>
      <c r="C242" t="s">
        <v>28</v>
      </c>
      <c r="D242">
        <v>0.54227405247813409</v>
      </c>
      <c r="E242">
        <v>59</v>
      </c>
      <c r="F242">
        <v>0.51907356948228878</v>
      </c>
      <c r="G242">
        <v>735</v>
      </c>
      <c r="H242">
        <v>0.55238095238095242</v>
      </c>
      <c r="I242">
        <v>1.159914351851852E-5</v>
      </c>
      <c r="J242">
        <v>0.52244897959183678</v>
      </c>
      <c r="K242">
        <v>5.3652546296296298E-6</v>
      </c>
      <c r="L242">
        <v>0.5156462585034014</v>
      </c>
      <c r="M242">
        <v>0.43945578231292509</v>
      </c>
      <c r="N242" t="s">
        <v>29</v>
      </c>
      <c r="O242">
        <v>4</v>
      </c>
      <c r="P242">
        <v>818</v>
      </c>
      <c r="Q242">
        <v>1</v>
      </c>
      <c r="R242">
        <v>0.5</v>
      </c>
      <c r="S242" t="s">
        <v>27</v>
      </c>
      <c r="T242">
        <v>1</v>
      </c>
      <c r="U242" t="b">
        <v>0</v>
      </c>
      <c r="V242">
        <f t="shared" si="12"/>
        <v>-2.9931972789115635E-2</v>
      </c>
      <c r="W242">
        <f t="shared" si="13"/>
        <v>-3.6734693877551017E-2</v>
      </c>
      <c r="X242">
        <f t="shared" si="14"/>
        <v>-0.11292517006802733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3428</v>
      </c>
      <c r="B243">
        <v>734</v>
      </c>
      <c r="C243" t="s">
        <v>28</v>
      </c>
      <c r="D243">
        <v>0.54227405247813409</v>
      </c>
      <c r="E243">
        <v>59</v>
      </c>
      <c r="F243">
        <v>0.51907356948228878</v>
      </c>
      <c r="G243">
        <v>735</v>
      </c>
      <c r="H243">
        <v>0.55238095238095242</v>
      </c>
      <c r="I243">
        <v>1.160349537037037E-5</v>
      </c>
      <c r="J243">
        <v>0.5374149659863946</v>
      </c>
      <c r="K243">
        <v>5.4637384259259263E-6</v>
      </c>
      <c r="L243">
        <v>0.52380952380952384</v>
      </c>
      <c r="M243">
        <v>0.43945578231292509</v>
      </c>
      <c r="N243" t="s">
        <v>29</v>
      </c>
      <c r="O243">
        <v>4</v>
      </c>
      <c r="P243">
        <v>818</v>
      </c>
      <c r="Q243">
        <v>1</v>
      </c>
      <c r="R243">
        <v>-0.5</v>
      </c>
      <c r="S243" t="s">
        <v>27</v>
      </c>
      <c r="T243">
        <v>1</v>
      </c>
      <c r="U243" t="b">
        <v>0</v>
      </c>
      <c r="V243">
        <f t="shared" si="12"/>
        <v>-1.4965986394557818E-2</v>
      </c>
      <c r="W243">
        <f t="shared" si="13"/>
        <v>-2.8571428571428581E-2</v>
      </c>
      <c r="X243">
        <f t="shared" si="14"/>
        <v>-0.11292517006802733</v>
      </c>
      <c r="Y243" cm="1">
        <f t="array" ref="Y243">_xlfn.IFS(X243&lt;W243,0,X243&lt;V243,0,"TRUE",1)</f>
        <v>0</v>
      </c>
      <c r="Z243">
        <f t="shared" si="15"/>
        <v>0</v>
      </c>
    </row>
    <row r="244" spans="1:26" x14ac:dyDescent="0.25">
      <c r="A244">
        <v>3428</v>
      </c>
      <c r="B244">
        <v>734</v>
      </c>
      <c r="C244" t="s">
        <v>28</v>
      </c>
      <c r="D244">
        <v>0.54227405247813409</v>
      </c>
      <c r="E244">
        <v>59</v>
      </c>
      <c r="F244">
        <v>0.51907356948228878</v>
      </c>
      <c r="G244">
        <v>735</v>
      </c>
      <c r="H244">
        <v>0.55238095238095242</v>
      </c>
      <c r="I244">
        <v>1.173325231481481E-5</v>
      </c>
      <c r="J244">
        <v>0.52244897959183678</v>
      </c>
      <c r="K244">
        <v>5.2601620370370368E-6</v>
      </c>
      <c r="L244">
        <v>0.5156462585034014</v>
      </c>
      <c r="M244">
        <v>0.43945578231292509</v>
      </c>
      <c r="N244" t="s">
        <v>29</v>
      </c>
      <c r="O244">
        <v>4</v>
      </c>
      <c r="P244">
        <v>818</v>
      </c>
      <c r="Q244">
        <v>2</v>
      </c>
      <c r="R244">
        <v>1</v>
      </c>
      <c r="S244" t="s">
        <v>27</v>
      </c>
      <c r="T244">
        <v>1</v>
      </c>
      <c r="U244" t="b">
        <v>0</v>
      </c>
      <c r="V244">
        <f t="shared" si="12"/>
        <v>-2.9931972789115635E-2</v>
      </c>
      <c r="W244">
        <f t="shared" si="13"/>
        <v>-3.6734693877551017E-2</v>
      </c>
      <c r="X244">
        <f t="shared" si="14"/>
        <v>-0.11292517006802733</v>
      </c>
      <c r="Y244" cm="1">
        <f t="array" ref="Y244">_xlfn.IFS(X244&lt;W244,0,X244&lt;V244,0,"TRUE",1)</f>
        <v>0</v>
      </c>
      <c r="Z244">
        <f t="shared" si="15"/>
        <v>0</v>
      </c>
    </row>
    <row r="245" spans="1:26" x14ac:dyDescent="0.25">
      <c r="A245">
        <v>3428</v>
      </c>
      <c r="B245">
        <v>734</v>
      </c>
      <c r="C245" t="s">
        <v>28</v>
      </c>
      <c r="D245">
        <v>0.54227405247813409</v>
      </c>
      <c r="E245">
        <v>59</v>
      </c>
      <c r="F245">
        <v>0.51907356948228878</v>
      </c>
      <c r="G245">
        <v>735</v>
      </c>
      <c r="H245">
        <v>0.55238095238095242</v>
      </c>
      <c r="I245">
        <v>1.190364583333333E-5</v>
      </c>
      <c r="J245">
        <v>0.54421768707482998</v>
      </c>
      <c r="K245">
        <v>5.2551620370370369E-6</v>
      </c>
      <c r="L245">
        <v>0.5156462585034014</v>
      </c>
      <c r="M245">
        <v>0.43945578231292509</v>
      </c>
      <c r="N245" t="s">
        <v>29</v>
      </c>
      <c r="O245">
        <v>4</v>
      </c>
      <c r="P245">
        <v>818</v>
      </c>
      <c r="Q245">
        <v>2</v>
      </c>
      <c r="R245">
        <v>-1</v>
      </c>
      <c r="S245" t="s">
        <v>27</v>
      </c>
      <c r="T245">
        <v>1</v>
      </c>
      <c r="U245" t="b">
        <v>0</v>
      </c>
      <c r="V245">
        <f t="shared" si="12"/>
        <v>-8.1632653061224358E-3</v>
      </c>
      <c r="W245">
        <f t="shared" si="13"/>
        <v>-3.6734693877551017E-2</v>
      </c>
      <c r="X245">
        <f t="shared" si="14"/>
        <v>-0.11292517006802733</v>
      </c>
      <c r="Y245" cm="1">
        <f t="array" ref="Y245">_xlfn.IFS(X245&lt;W245,0,X245&lt;V245,0,"TRUE",1)</f>
        <v>0</v>
      </c>
      <c r="Z245">
        <f t="shared" si="15"/>
        <v>0</v>
      </c>
    </row>
    <row r="246" spans="1:26" x14ac:dyDescent="0.25">
      <c r="A246">
        <v>3428</v>
      </c>
      <c r="B246">
        <v>734</v>
      </c>
      <c r="C246" t="s">
        <v>28</v>
      </c>
      <c r="D246">
        <v>0.54227405247813409</v>
      </c>
      <c r="E246">
        <v>59</v>
      </c>
      <c r="F246">
        <v>0.51907356948228878</v>
      </c>
      <c r="G246">
        <v>735</v>
      </c>
      <c r="H246">
        <v>0.55238095238095242</v>
      </c>
      <c r="I246">
        <v>1.1779733796296299E-5</v>
      </c>
      <c r="J246">
        <v>0.52244897959183678</v>
      </c>
      <c r="K246">
        <v>5.1837962962962967E-6</v>
      </c>
      <c r="L246">
        <v>0.5156462585034014</v>
      </c>
      <c r="M246">
        <v>0.43945578231292509</v>
      </c>
      <c r="N246" t="s">
        <v>29</v>
      </c>
      <c r="O246">
        <v>4</v>
      </c>
      <c r="P246">
        <v>818</v>
      </c>
      <c r="Q246">
        <v>3</v>
      </c>
      <c r="R246">
        <v>2</v>
      </c>
      <c r="S246" t="s">
        <v>27</v>
      </c>
      <c r="T246">
        <v>1</v>
      </c>
      <c r="U246" t="b">
        <v>0</v>
      </c>
      <c r="V246">
        <f t="shared" si="12"/>
        <v>-2.9931972789115635E-2</v>
      </c>
      <c r="W246">
        <f t="shared" si="13"/>
        <v>-3.6734693877551017E-2</v>
      </c>
      <c r="X246">
        <f t="shared" si="14"/>
        <v>-0.11292517006802733</v>
      </c>
      <c r="Y246" cm="1">
        <f t="array" ref="Y246">_xlfn.IFS(X246&lt;W246,0,X246&lt;V246,0,"TRUE",1)</f>
        <v>0</v>
      </c>
      <c r="Z246">
        <f t="shared" si="15"/>
        <v>0</v>
      </c>
    </row>
    <row r="247" spans="1:26" x14ac:dyDescent="0.25">
      <c r="A247">
        <v>3428</v>
      </c>
      <c r="B247">
        <v>734</v>
      </c>
      <c r="C247" t="s">
        <v>28</v>
      </c>
      <c r="D247">
        <v>0.54227405247813409</v>
      </c>
      <c r="E247">
        <v>59</v>
      </c>
      <c r="F247">
        <v>0.51907356948228878</v>
      </c>
      <c r="G247">
        <v>735</v>
      </c>
      <c r="H247">
        <v>0.55238095238095242</v>
      </c>
      <c r="I247">
        <v>1.159953703703704E-5</v>
      </c>
      <c r="J247">
        <v>0.54829931972789114</v>
      </c>
      <c r="K247">
        <v>5.184467592592593E-6</v>
      </c>
      <c r="L247">
        <v>0.5156462585034014</v>
      </c>
      <c r="M247">
        <v>0.43945578231292509</v>
      </c>
      <c r="N247" t="s">
        <v>29</v>
      </c>
      <c r="O247">
        <v>4</v>
      </c>
      <c r="P247">
        <v>818</v>
      </c>
      <c r="Q247">
        <v>3</v>
      </c>
      <c r="R247">
        <v>-2</v>
      </c>
      <c r="S247" t="s">
        <v>27</v>
      </c>
      <c r="T247">
        <v>1</v>
      </c>
      <c r="U247" t="b">
        <v>0</v>
      </c>
      <c r="V247">
        <f t="shared" si="12"/>
        <v>-4.0816326530612734E-3</v>
      </c>
      <c r="W247">
        <f t="shared" si="13"/>
        <v>-3.6734693877551017E-2</v>
      </c>
      <c r="X247">
        <f t="shared" si="14"/>
        <v>-0.11292517006802733</v>
      </c>
      <c r="Y247" cm="1">
        <f t="array" ref="Y247">_xlfn.IFS(X247&lt;W247,0,X247&lt;V247,0,"TRUE",1)</f>
        <v>0</v>
      </c>
      <c r="Z247">
        <f t="shared" si="15"/>
        <v>0</v>
      </c>
    </row>
    <row r="248" spans="1:26" x14ac:dyDescent="0.25">
      <c r="A248">
        <v>3428</v>
      </c>
      <c r="B248">
        <v>734</v>
      </c>
      <c r="C248" t="s">
        <v>28</v>
      </c>
      <c r="D248">
        <v>0.54227405247813409</v>
      </c>
      <c r="E248">
        <v>59</v>
      </c>
      <c r="F248">
        <v>0.51362397820163486</v>
      </c>
      <c r="G248">
        <v>735</v>
      </c>
      <c r="H248">
        <v>0.55238095238095242</v>
      </c>
      <c r="I248">
        <v>1.177944444444445E-5</v>
      </c>
      <c r="J248">
        <v>0.53469387755102038</v>
      </c>
      <c r="K248">
        <v>5.2604050925925926E-6</v>
      </c>
      <c r="L248">
        <v>0.5156462585034014</v>
      </c>
      <c r="M248">
        <v>0.54421768707482998</v>
      </c>
      <c r="N248" t="s">
        <v>29</v>
      </c>
      <c r="O248">
        <v>5</v>
      </c>
      <c r="P248">
        <v>183</v>
      </c>
      <c r="Q248">
        <v>1</v>
      </c>
      <c r="R248">
        <v>0.5</v>
      </c>
      <c r="S248" t="s">
        <v>27</v>
      </c>
      <c r="T248">
        <v>1</v>
      </c>
      <c r="U248" t="b">
        <v>0</v>
      </c>
      <c r="V248">
        <f t="shared" si="12"/>
        <v>-1.7687074829932037E-2</v>
      </c>
      <c r="W248">
        <f t="shared" si="13"/>
        <v>-3.6734693877551017E-2</v>
      </c>
      <c r="X248">
        <f t="shared" si="14"/>
        <v>-8.1632653061224358E-3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3428</v>
      </c>
      <c r="B249">
        <v>734</v>
      </c>
      <c r="C249" t="s">
        <v>28</v>
      </c>
      <c r="D249">
        <v>0.54227405247813409</v>
      </c>
      <c r="E249">
        <v>59</v>
      </c>
      <c r="F249">
        <v>0.51907356948228878</v>
      </c>
      <c r="G249">
        <v>735</v>
      </c>
      <c r="H249">
        <v>0.55238095238095242</v>
      </c>
      <c r="I249">
        <v>1.1602152777777779E-5</v>
      </c>
      <c r="J249">
        <v>0.53605442176870743</v>
      </c>
      <c r="K249">
        <v>4.6384259259259259E-6</v>
      </c>
      <c r="L249">
        <v>0.52380952380952384</v>
      </c>
      <c r="M249">
        <v>0.54421768707482998</v>
      </c>
      <c r="N249" t="s">
        <v>29</v>
      </c>
      <c r="O249">
        <v>5</v>
      </c>
      <c r="P249">
        <v>183</v>
      </c>
      <c r="Q249">
        <v>1</v>
      </c>
      <c r="R249">
        <v>-0.5</v>
      </c>
      <c r="S249" t="s">
        <v>27</v>
      </c>
      <c r="T249">
        <v>1</v>
      </c>
      <c r="U249" t="b">
        <v>0</v>
      </c>
      <c r="V249">
        <f t="shared" si="12"/>
        <v>-1.6326530612244983E-2</v>
      </c>
      <c r="W249">
        <f t="shared" si="13"/>
        <v>-2.8571428571428581E-2</v>
      </c>
      <c r="X249">
        <f t="shared" si="14"/>
        <v>-8.1632653061224358E-3</v>
      </c>
      <c r="Y249" cm="1">
        <f t="array" ref="Y249">_xlfn.IFS(X249&lt;W249,0,X249&lt;V249,0,"TRUE",1)</f>
        <v>1</v>
      </c>
      <c r="Z249">
        <f t="shared" si="15"/>
        <v>0</v>
      </c>
    </row>
    <row r="250" spans="1:26" x14ac:dyDescent="0.25">
      <c r="A250">
        <v>3428</v>
      </c>
      <c r="B250">
        <v>734</v>
      </c>
      <c r="C250" t="s">
        <v>28</v>
      </c>
      <c r="D250">
        <v>0.54227405247813409</v>
      </c>
      <c r="E250">
        <v>59</v>
      </c>
      <c r="F250">
        <v>0.50544959128065392</v>
      </c>
      <c r="G250">
        <v>735</v>
      </c>
      <c r="H250">
        <v>0.5496598639455782</v>
      </c>
      <c r="I250">
        <v>1.4640208333333331E-5</v>
      </c>
      <c r="J250">
        <v>0.53469387755102038</v>
      </c>
      <c r="K250">
        <v>5.2542129629629628E-6</v>
      </c>
      <c r="L250">
        <v>0.5156462585034014</v>
      </c>
      <c r="M250">
        <v>0.54421768707482998</v>
      </c>
      <c r="N250" t="s">
        <v>29</v>
      </c>
      <c r="O250">
        <v>5</v>
      </c>
      <c r="P250">
        <v>183</v>
      </c>
      <c r="Q250">
        <v>2</v>
      </c>
      <c r="R250">
        <v>1</v>
      </c>
      <c r="S250" t="s">
        <v>27</v>
      </c>
      <c r="T250">
        <v>1</v>
      </c>
      <c r="U250" t="b">
        <v>0</v>
      </c>
      <c r="V250">
        <f t="shared" si="12"/>
        <v>-1.4965986394557818E-2</v>
      </c>
      <c r="W250">
        <f t="shared" si="13"/>
        <v>-3.4013605442176797E-2</v>
      </c>
      <c r="X250">
        <f t="shared" si="14"/>
        <v>-5.4421768707482165E-3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3428</v>
      </c>
      <c r="B251">
        <v>734</v>
      </c>
      <c r="C251" t="s">
        <v>28</v>
      </c>
      <c r="D251">
        <v>0.54227405247813409</v>
      </c>
      <c r="E251">
        <v>59</v>
      </c>
      <c r="F251">
        <v>0.51907356948228878</v>
      </c>
      <c r="G251">
        <v>735</v>
      </c>
      <c r="H251">
        <v>0.55238095238095242</v>
      </c>
      <c r="I251">
        <v>1.1422071759259261E-5</v>
      </c>
      <c r="J251">
        <v>0.53605442176870743</v>
      </c>
      <c r="K251">
        <v>4.4596643518518524E-6</v>
      </c>
      <c r="L251">
        <v>0.52380952380952384</v>
      </c>
      <c r="M251">
        <v>0.54421768707482998</v>
      </c>
      <c r="N251" t="s">
        <v>29</v>
      </c>
      <c r="O251">
        <v>5</v>
      </c>
      <c r="P251">
        <v>183</v>
      </c>
      <c r="Q251">
        <v>2</v>
      </c>
      <c r="R251">
        <v>-1</v>
      </c>
      <c r="S251" t="s">
        <v>27</v>
      </c>
      <c r="T251">
        <v>1</v>
      </c>
      <c r="U251" t="b">
        <v>0</v>
      </c>
      <c r="V251">
        <f t="shared" si="12"/>
        <v>-1.6326530612244983E-2</v>
      </c>
      <c r="W251">
        <f t="shared" si="13"/>
        <v>-2.8571428571428581E-2</v>
      </c>
      <c r="X251">
        <f t="shared" si="14"/>
        <v>-8.1632653061224358E-3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3428</v>
      </c>
      <c r="B252">
        <v>734</v>
      </c>
      <c r="C252" t="s">
        <v>28</v>
      </c>
      <c r="D252">
        <v>0.54227405247813409</v>
      </c>
      <c r="E252">
        <v>59</v>
      </c>
      <c r="F252">
        <v>0.50408719346049047</v>
      </c>
      <c r="G252">
        <v>735</v>
      </c>
      <c r="H252">
        <v>0.54829931972789114</v>
      </c>
      <c r="I252">
        <v>1.1600879629629631E-5</v>
      </c>
      <c r="J252">
        <v>0.53469387755102038</v>
      </c>
      <c r="K252">
        <v>4.6389351851851849E-6</v>
      </c>
      <c r="L252">
        <v>0.52925170068027216</v>
      </c>
      <c r="M252">
        <v>0.54421768707482998</v>
      </c>
      <c r="N252" t="s">
        <v>29</v>
      </c>
      <c r="O252">
        <v>5</v>
      </c>
      <c r="P252">
        <v>183</v>
      </c>
      <c r="Q252">
        <v>3</v>
      </c>
      <c r="R252">
        <v>2</v>
      </c>
      <c r="S252" t="s">
        <v>27</v>
      </c>
      <c r="T252">
        <v>1</v>
      </c>
      <c r="U252" t="b">
        <v>0</v>
      </c>
      <c r="V252">
        <f t="shared" si="12"/>
        <v>-1.3605442176870763E-2</v>
      </c>
      <c r="W252">
        <f t="shared" si="13"/>
        <v>-1.904761904761898E-2</v>
      </c>
      <c r="X252">
        <f t="shared" si="14"/>
        <v>-4.0816326530611624E-3</v>
      </c>
      <c r="Y252" cm="1">
        <f t="array" ref="Y252">_xlfn.IFS(X252&lt;W252,0,X252&lt;V252,0,"TRUE",1)</f>
        <v>1</v>
      </c>
      <c r="Z252">
        <f t="shared" si="15"/>
        <v>0</v>
      </c>
    </row>
    <row r="253" spans="1:26" x14ac:dyDescent="0.25">
      <c r="A253">
        <v>3428</v>
      </c>
      <c r="B253">
        <v>734</v>
      </c>
      <c r="C253" t="s">
        <v>28</v>
      </c>
      <c r="D253">
        <v>0.54227405247813409</v>
      </c>
      <c r="E253">
        <v>59</v>
      </c>
      <c r="F253">
        <v>0.51907356948228878</v>
      </c>
      <c r="G253">
        <v>735</v>
      </c>
      <c r="H253">
        <v>0.55238095238095242</v>
      </c>
      <c r="I253">
        <v>1.160288194444444E-5</v>
      </c>
      <c r="J253">
        <v>0.53333333333333333</v>
      </c>
      <c r="K253">
        <v>5.0782291666666667E-6</v>
      </c>
      <c r="L253">
        <v>0.53333333333333333</v>
      </c>
      <c r="M253">
        <v>0.54421768707482998</v>
      </c>
      <c r="N253" t="s">
        <v>29</v>
      </c>
      <c r="O253">
        <v>5</v>
      </c>
      <c r="P253">
        <v>183</v>
      </c>
      <c r="Q253">
        <v>3</v>
      </c>
      <c r="R253">
        <v>-2</v>
      </c>
      <c r="S253" t="s">
        <v>27</v>
      </c>
      <c r="T253">
        <v>1</v>
      </c>
      <c r="U253" t="b">
        <v>0</v>
      </c>
      <c r="V253">
        <f t="shared" si="12"/>
        <v>-1.9047619047619091E-2</v>
      </c>
      <c r="W253">
        <f t="shared" si="13"/>
        <v>-1.9047619047619091E-2</v>
      </c>
      <c r="X253">
        <f t="shared" si="14"/>
        <v>-8.1632653061224358E-3</v>
      </c>
      <c r="Y253" cm="1">
        <f t="array" ref="Y253">_xlfn.IFS(X253&lt;W253,0,X253&lt;V253,0,"TRUE",1)</f>
        <v>1</v>
      </c>
      <c r="Z253">
        <f t="shared" si="15"/>
        <v>0</v>
      </c>
    </row>
    <row r="254" spans="1:26" x14ac:dyDescent="0.25">
      <c r="A254">
        <v>3428</v>
      </c>
      <c r="B254">
        <v>734</v>
      </c>
      <c r="C254" t="s">
        <v>28</v>
      </c>
      <c r="D254">
        <v>0.54227405247813409</v>
      </c>
      <c r="E254">
        <v>59</v>
      </c>
      <c r="F254">
        <v>0.52043596730245234</v>
      </c>
      <c r="G254">
        <v>735</v>
      </c>
      <c r="H254">
        <v>0.55510204081632653</v>
      </c>
      <c r="I254">
        <v>1.214834490740741E-5</v>
      </c>
      <c r="J254">
        <v>0.54013605442176871</v>
      </c>
      <c r="K254">
        <v>5.260729166666667E-6</v>
      </c>
      <c r="L254">
        <v>0.5156462585034014</v>
      </c>
      <c r="M254">
        <v>0.55102040816326525</v>
      </c>
      <c r="N254" t="s">
        <v>29</v>
      </c>
      <c r="O254">
        <v>5</v>
      </c>
      <c r="P254">
        <v>149</v>
      </c>
      <c r="Q254">
        <v>1</v>
      </c>
      <c r="R254">
        <v>0.5</v>
      </c>
      <c r="S254" t="s">
        <v>27</v>
      </c>
      <c r="T254">
        <v>1</v>
      </c>
      <c r="U254" t="b">
        <v>0</v>
      </c>
      <c r="V254">
        <f t="shared" si="12"/>
        <v>-1.4965986394557818E-2</v>
      </c>
      <c r="W254">
        <f t="shared" si="13"/>
        <v>-3.9455782312925125E-2</v>
      </c>
      <c r="X254">
        <f t="shared" si="14"/>
        <v>-4.0816326530612734E-3</v>
      </c>
      <c r="Y254" cm="1">
        <f t="array" ref="Y254">_xlfn.IFS(X254&lt;W254,0,X254&lt;V254,0,"TRUE",1)</f>
        <v>1</v>
      </c>
      <c r="Z254">
        <f t="shared" si="15"/>
        <v>0</v>
      </c>
    </row>
    <row r="255" spans="1:26" x14ac:dyDescent="0.25">
      <c r="A255">
        <v>3428</v>
      </c>
      <c r="B255">
        <v>734</v>
      </c>
      <c r="C255" t="s">
        <v>28</v>
      </c>
      <c r="D255">
        <v>0.54227405247813409</v>
      </c>
      <c r="E255">
        <v>59</v>
      </c>
      <c r="F255">
        <v>0.51634877384196187</v>
      </c>
      <c r="G255">
        <v>735</v>
      </c>
      <c r="H255">
        <v>0.54829931972789114</v>
      </c>
      <c r="I255">
        <v>1.178125E-5</v>
      </c>
      <c r="J255">
        <v>0.53197278911564627</v>
      </c>
      <c r="K255">
        <v>5.3654050925925916E-6</v>
      </c>
      <c r="L255">
        <v>0.5156462585034014</v>
      </c>
      <c r="M255">
        <v>0.55102040816326525</v>
      </c>
      <c r="N255" t="s">
        <v>29</v>
      </c>
      <c r="O255">
        <v>5</v>
      </c>
      <c r="P255">
        <v>149</v>
      </c>
      <c r="Q255">
        <v>1</v>
      </c>
      <c r="R255">
        <v>-0.5</v>
      </c>
      <c r="S255" t="s">
        <v>27</v>
      </c>
      <c r="T255">
        <v>1</v>
      </c>
      <c r="U255" t="b">
        <v>0</v>
      </c>
      <c r="V255">
        <f t="shared" si="12"/>
        <v>-1.6326530612244872E-2</v>
      </c>
      <c r="W255">
        <f t="shared" si="13"/>
        <v>-3.2653061224489743E-2</v>
      </c>
      <c r="X255">
        <f t="shared" si="14"/>
        <v>2.7210884353741083E-3</v>
      </c>
      <c r="Y255" cm="1">
        <f t="array" ref="Y255">_xlfn.IFS(X255&lt;W255,0,X255&lt;V255,0,"TRUE",1)</f>
        <v>1</v>
      </c>
      <c r="Z255">
        <f t="shared" si="15"/>
        <v>1</v>
      </c>
    </row>
    <row r="256" spans="1:26" x14ac:dyDescent="0.25">
      <c r="A256">
        <v>3428</v>
      </c>
      <c r="B256">
        <v>734</v>
      </c>
      <c r="C256" t="s">
        <v>28</v>
      </c>
      <c r="D256">
        <v>0.54227405247813409</v>
      </c>
      <c r="E256">
        <v>59</v>
      </c>
      <c r="F256">
        <v>0.52316076294277924</v>
      </c>
      <c r="G256">
        <v>735</v>
      </c>
      <c r="H256">
        <v>0.55374149659863947</v>
      </c>
      <c r="I256">
        <v>1.194446759259259E-5</v>
      </c>
      <c r="J256">
        <v>0.54013605442176871</v>
      </c>
      <c r="K256">
        <v>5.1376041666666664E-6</v>
      </c>
      <c r="L256">
        <v>0.51156462585034013</v>
      </c>
      <c r="M256">
        <v>0.55102040816326525</v>
      </c>
      <c r="N256" t="s">
        <v>29</v>
      </c>
      <c r="O256">
        <v>5</v>
      </c>
      <c r="P256">
        <v>149</v>
      </c>
      <c r="Q256">
        <v>2</v>
      </c>
      <c r="R256">
        <v>1</v>
      </c>
      <c r="S256" t="s">
        <v>27</v>
      </c>
      <c r="T256">
        <v>1</v>
      </c>
      <c r="U256" t="b">
        <v>0</v>
      </c>
      <c r="V256">
        <f t="shared" si="12"/>
        <v>-1.3605442176870763E-2</v>
      </c>
      <c r="W256">
        <f t="shared" si="13"/>
        <v>-4.2176870748299344E-2</v>
      </c>
      <c r="X256">
        <f t="shared" si="14"/>
        <v>-2.7210884353742193E-3</v>
      </c>
      <c r="Y256" cm="1">
        <f t="array" ref="Y256">_xlfn.IFS(X256&lt;W256,0,X256&lt;V256,0,"TRUE",1)</f>
        <v>1</v>
      </c>
      <c r="Z256">
        <f t="shared" si="15"/>
        <v>0</v>
      </c>
    </row>
    <row r="257" spans="1:26" x14ac:dyDescent="0.25">
      <c r="A257">
        <v>3428</v>
      </c>
      <c r="B257">
        <v>734</v>
      </c>
      <c r="C257" t="s">
        <v>28</v>
      </c>
      <c r="D257">
        <v>0.54227405247813409</v>
      </c>
      <c r="E257">
        <v>59</v>
      </c>
      <c r="F257">
        <v>0.51634877384196187</v>
      </c>
      <c r="G257">
        <v>735</v>
      </c>
      <c r="H257">
        <v>0.54829931972789114</v>
      </c>
      <c r="I257">
        <v>1.162115740740741E-5</v>
      </c>
      <c r="J257">
        <v>0.53197278911564627</v>
      </c>
      <c r="K257">
        <v>5.257708333333333E-6</v>
      </c>
      <c r="L257">
        <v>0.5156462585034014</v>
      </c>
      <c r="M257">
        <v>0.55102040816326525</v>
      </c>
      <c r="N257" t="s">
        <v>29</v>
      </c>
      <c r="O257">
        <v>5</v>
      </c>
      <c r="P257">
        <v>149</v>
      </c>
      <c r="Q257">
        <v>2</v>
      </c>
      <c r="R257">
        <v>-1</v>
      </c>
      <c r="S257" t="s">
        <v>27</v>
      </c>
      <c r="T257">
        <v>1</v>
      </c>
      <c r="U257" t="b">
        <v>0</v>
      </c>
      <c r="V257">
        <f t="shared" si="12"/>
        <v>-1.6326530612244872E-2</v>
      </c>
      <c r="W257">
        <f t="shared" si="13"/>
        <v>-3.2653061224489743E-2</v>
      </c>
      <c r="X257">
        <f t="shared" si="14"/>
        <v>2.7210884353741083E-3</v>
      </c>
      <c r="Y257" cm="1">
        <f t="array" ref="Y257">_xlfn.IFS(X257&lt;W257,0,X257&lt;V257,0,"TRUE",1)</f>
        <v>1</v>
      </c>
      <c r="Z257">
        <f t="shared" si="15"/>
        <v>1</v>
      </c>
    </row>
    <row r="258" spans="1:26" x14ac:dyDescent="0.25">
      <c r="A258">
        <v>3428</v>
      </c>
      <c r="B258">
        <v>734</v>
      </c>
      <c r="C258" t="s">
        <v>28</v>
      </c>
      <c r="D258">
        <v>0.54227405247813409</v>
      </c>
      <c r="E258">
        <v>59</v>
      </c>
      <c r="F258">
        <v>0.52316076294277924</v>
      </c>
      <c r="G258">
        <v>735</v>
      </c>
      <c r="H258">
        <v>0.55102040816326525</v>
      </c>
      <c r="I258">
        <v>1.16762962962963E-5</v>
      </c>
      <c r="J258">
        <v>0.53061224489795922</v>
      </c>
      <c r="K258">
        <v>5.3653240740740739E-6</v>
      </c>
      <c r="L258">
        <v>0.52108843537414962</v>
      </c>
      <c r="M258">
        <v>0.55102040816326525</v>
      </c>
      <c r="N258" t="s">
        <v>29</v>
      </c>
      <c r="O258">
        <v>5</v>
      </c>
      <c r="P258">
        <v>149</v>
      </c>
      <c r="Q258">
        <v>3</v>
      </c>
      <c r="R258">
        <v>2</v>
      </c>
      <c r="S258" t="s">
        <v>27</v>
      </c>
      <c r="T258">
        <v>1</v>
      </c>
      <c r="U258" t="b">
        <v>0</v>
      </c>
      <c r="V258">
        <f t="shared" si="12"/>
        <v>-2.0408163265306034E-2</v>
      </c>
      <c r="W258">
        <f t="shared" si="13"/>
        <v>-2.9931972789115635E-2</v>
      </c>
      <c r="X258">
        <f t="shared" si="14"/>
        <v>0</v>
      </c>
      <c r="Y258" cm="1">
        <f t="array" ref="Y258">_xlfn.IFS(X258&lt;W258,0,X258&lt;V258,0,"TRUE",1)</f>
        <v>1</v>
      </c>
      <c r="Z258">
        <f t="shared" si="15"/>
        <v>0</v>
      </c>
    </row>
    <row r="259" spans="1:26" x14ac:dyDescent="0.25">
      <c r="A259">
        <v>3428</v>
      </c>
      <c r="B259">
        <v>734</v>
      </c>
      <c r="C259" t="s">
        <v>28</v>
      </c>
      <c r="D259">
        <v>0.54227405247813409</v>
      </c>
      <c r="E259">
        <v>59</v>
      </c>
      <c r="F259">
        <v>0.51771117166212532</v>
      </c>
      <c r="G259">
        <v>735</v>
      </c>
      <c r="H259">
        <v>0.54557823129251704</v>
      </c>
      <c r="I259">
        <v>1.160385416666667E-5</v>
      </c>
      <c r="J259">
        <v>0.52925170068027216</v>
      </c>
      <c r="K259">
        <v>5.2577893518518516E-6</v>
      </c>
      <c r="L259">
        <v>0.5156462585034014</v>
      </c>
      <c r="M259">
        <v>0.55102040816326525</v>
      </c>
      <c r="N259" t="s">
        <v>29</v>
      </c>
      <c r="O259">
        <v>5</v>
      </c>
      <c r="P259">
        <v>149</v>
      </c>
      <c r="Q259">
        <v>3</v>
      </c>
      <c r="R259">
        <v>-2</v>
      </c>
      <c r="S259" t="s">
        <v>27</v>
      </c>
      <c r="T259">
        <v>1</v>
      </c>
      <c r="U259" t="b">
        <v>0</v>
      </c>
      <c r="V259">
        <f t="shared" ref="V259:V322" si="16">J259-H259</f>
        <v>-1.6326530612244872E-2</v>
      </c>
      <c r="W259">
        <f t="shared" ref="W259:W322" si="17">L259-H259</f>
        <v>-2.9931972789115635E-2</v>
      </c>
      <c r="X259">
        <f t="shared" ref="X259:X322" si="18">M259-H259</f>
        <v>5.4421768707482165E-3</v>
      </c>
      <c r="Y259" cm="1">
        <f t="array" ref="Y259">_xlfn.IFS(X259&lt;W259,0,X259&lt;V259,0,"TRUE",1)</f>
        <v>1</v>
      </c>
      <c r="Z259">
        <f t="shared" ref="Z259:Z322" si="19">IF(X259&gt;0,1,0)</f>
        <v>1</v>
      </c>
    </row>
    <row r="260" spans="1:26" x14ac:dyDescent="0.25">
      <c r="A260">
        <v>3428</v>
      </c>
      <c r="B260">
        <v>734</v>
      </c>
      <c r="C260" t="s">
        <v>28</v>
      </c>
      <c r="D260">
        <v>0.54227405247813409</v>
      </c>
      <c r="E260">
        <v>59</v>
      </c>
      <c r="F260">
        <v>0.51907356948228878</v>
      </c>
      <c r="G260">
        <v>735</v>
      </c>
      <c r="H260">
        <v>0.55238095238095242</v>
      </c>
      <c r="I260">
        <v>1.1814664351851851E-5</v>
      </c>
      <c r="J260">
        <v>0.53333333333333333</v>
      </c>
      <c r="K260">
        <v>5.3353009259259259E-6</v>
      </c>
      <c r="L260">
        <v>0.5156462585034014</v>
      </c>
      <c r="M260">
        <v>0.55102040816326525</v>
      </c>
      <c r="N260" t="s">
        <v>29</v>
      </c>
      <c r="O260">
        <v>6</v>
      </c>
      <c r="P260">
        <v>114</v>
      </c>
      <c r="Q260">
        <v>1</v>
      </c>
      <c r="R260">
        <v>0.5</v>
      </c>
      <c r="S260" t="s">
        <v>27</v>
      </c>
      <c r="T260">
        <v>1</v>
      </c>
      <c r="U260" t="b">
        <v>0</v>
      </c>
      <c r="V260">
        <f t="shared" si="16"/>
        <v>-1.9047619047619091E-2</v>
      </c>
      <c r="W260">
        <f t="shared" si="17"/>
        <v>-3.6734693877551017E-2</v>
      </c>
      <c r="X260">
        <f t="shared" si="18"/>
        <v>-1.3605442176871652E-3</v>
      </c>
      <c r="Y260" cm="1">
        <f t="array" ref="Y260">_xlfn.IFS(X260&lt;W260,0,X260&lt;V260,0,"TRUE",1)</f>
        <v>1</v>
      </c>
      <c r="Z260">
        <f t="shared" si="19"/>
        <v>0</v>
      </c>
    </row>
    <row r="261" spans="1:26" x14ac:dyDescent="0.25">
      <c r="A261">
        <v>3428</v>
      </c>
      <c r="B261">
        <v>734</v>
      </c>
      <c r="C261" t="s">
        <v>28</v>
      </c>
      <c r="D261">
        <v>0.54227405247813409</v>
      </c>
      <c r="E261">
        <v>59</v>
      </c>
      <c r="F261">
        <v>0.51907356948228878</v>
      </c>
      <c r="G261">
        <v>735</v>
      </c>
      <c r="H261">
        <v>0.55238095238095242</v>
      </c>
      <c r="I261">
        <v>1.17846412037037E-5</v>
      </c>
      <c r="J261">
        <v>0.53061224489795922</v>
      </c>
      <c r="K261">
        <v>4.8947453703703702E-6</v>
      </c>
      <c r="L261">
        <v>0.52108843537414962</v>
      </c>
      <c r="M261">
        <v>0.55102040816326525</v>
      </c>
      <c r="N261" t="s">
        <v>29</v>
      </c>
      <c r="O261">
        <v>6</v>
      </c>
      <c r="P261">
        <v>114</v>
      </c>
      <c r="Q261">
        <v>1</v>
      </c>
      <c r="R261">
        <v>-0.5</v>
      </c>
      <c r="S261" t="s">
        <v>27</v>
      </c>
      <c r="T261">
        <v>1</v>
      </c>
      <c r="U261" t="b">
        <v>0</v>
      </c>
      <c r="V261">
        <f t="shared" si="16"/>
        <v>-2.1768707482993199E-2</v>
      </c>
      <c r="W261">
        <f t="shared" si="17"/>
        <v>-3.12925170068028E-2</v>
      </c>
      <c r="X261">
        <f t="shared" si="18"/>
        <v>-1.3605442176871652E-3</v>
      </c>
      <c r="Y261" cm="1">
        <f t="array" ref="Y261">_xlfn.IFS(X261&lt;W261,0,X261&lt;V261,0,"TRUE",1)</f>
        <v>1</v>
      </c>
      <c r="Z261">
        <f t="shared" si="19"/>
        <v>0</v>
      </c>
    </row>
    <row r="262" spans="1:26" x14ac:dyDescent="0.25">
      <c r="A262">
        <v>3428</v>
      </c>
      <c r="B262">
        <v>734</v>
      </c>
      <c r="C262" t="s">
        <v>28</v>
      </c>
      <c r="D262">
        <v>0.54227405247813409</v>
      </c>
      <c r="E262">
        <v>59</v>
      </c>
      <c r="F262">
        <v>0.51907356948228878</v>
      </c>
      <c r="G262">
        <v>735</v>
      </c>
      <c r="H262">
        <v>0.55238095238095242</v>
      </c>
      <c r="I262">
        <v>1.4722337962962959E-5</v>
      </c>
      <c r="J262">
        <v>0.53469387755102038</v>
      </c>
      <c r="K262">
        <v>5.2589120370370366E-6</v>
      </c>
      <c r="L262">
        <v>0.5156462585034014</v>
      </c>
      <c r="M262">
        <v>0.55102040816326525</v>
      </c>
      <c r="N262" t="s">
        <v>29</v>
      </c>
      <c r="O262">
        <v>6</v>
      </c>
      <c r="P262">
        <v>114</v>
      </c>
      <c r="Q262">
        <v>2</v>
      </c>
      <c r="R262">
        <v>1</v>
      </c>
      <c r="S262" t="s">
        <v>27</v>
      </c>
      <c r="T262">
        <v>1</v>
      </c>
      <c r="U262" t="b">
        <v>0</v>
      </c>
      <c r="V262">
        <f t="shared" si="16"/>
        <v>-1.7687074829932037E-2</v>
      </c>
      <c r="W262">
        <f t="shared" si="17"/>
        <v>-3.6734693877551017E-2</v>
      </c>
      <c r="X262">
        <f t="shared" si="18"/>
        <v>-1.3605442176871652E-3</v>
      </c>
      <c r="Y262" cm="1">
        <f t="array" ref="Y262">_xlfn.IFS(X262&lt;W262,0,X262&lt;V262,0,"TRUE",1)</f>
        <v>1</v>
      </c>
      <c r="Z262">
        <f t="shared" si="19"/>
        <v>0</v>
      </c>
    </row>
    <row r="263" spans="1:26" x14ac:dyDescent="0.25">
      <c r="A263">
        <v>3428</v>
      </c>
      <c r="B263">
        <v>734</v>
      </c>
      <c r="C263" t="s">
        <v>28</v>
      </c>
      <c r="D263">
        <v>0.54227405247813409</v>
      </c>
      <c r="E263">
        <v>59</v>
      </c>
      <c r="F263">
        <v>0.51907356948228878</v>
      </c>
      <c r="G263">
        <v>735</v>
      </c>
      <c r="H263">
        <v>0.55238095238095242</v>
      </c>
      <c r="I263">
        <v>1.4908692129629631E-5</v>
      </c>
      <c r="J263">
        <v>0.53469387755102038</v>
      </c>
      <c r="K263">
        <v>5.2772337962962966E-6</v>
      </c>
      <c r="L263">
        <v>0.5156462585034014</v>
      </c>
      <c r="M263">
        <v>0.55102040816326525</v>
      </c>
      <c r="N263" t="s">
        <v>29</v>
      </c>
      <c r="O263">
        <v>6</v>
      </c>
      <c r="P263">
        <v>114</v>
      </c>
      <c r="Q263">
        <v>2</v>
      </c>
      <c r="R263">
        <v>-1</v>
      </c>
      <c r="S263" t="s">
        <v>27</v>
      </c>
      <c r="T263">
        <v>1</v>
      </c>
      <c r="U263" t="b">
        <v>0</v>
      </c>
      <c r="V263">
        <f t="shared" si="16"/>
        <v>-1.7687074829932037E-2</v>
      </c>
      <c r="W263">
        <f t="shared" si="17"/>
        <v>-3.6734693877551017E-2</v>
      </c>
      <c r="X263">
        <f t="shared" si="18"/>
        <v>-1.3605442176871652E-3</v>
      </c>
      <c r="Y263" cm="1">
        <f t="array" ref="Y263">_xlfn.IFS(X263&lt;W263,0,X263&lt;V263,0,"TRUE",1)</f>
        <v>1</v>
      </c>
      <c r="Z263">
        <f t="shared" si="19"/>
        <v>0</v>
      </c>
    </row>
    <row r="264" spans="1:26" x14ac:dyDescent="0.25">
      <c r="A264">
        <v>3428</v>
      </c>
      <c r="B264">
        <v>734</v>
      </c>
      <c r="C264" t="s">
        <v>28</v>
      </c>
      <c r="D264">
        <v>0.54227405247813409</v>
      </c>
      <c r="E264">
        <v>59</v>
      </c>
      <c r="F264">
        <v>0.51907356948228878</v>
      </c>
      <c r="G264">
        <v>735</v>
      </c>
      <c r="H264">
        <v>0.55238095238095242</v>
      </c>
      <c r="I264">
        <v>1.446949074074074E-5</v>
      </c>
      <c r="J264">
        <v>0.53469387755102038</v>
      </c>
      <c r="K264">
        <v>5.2603009259259257E-6</v>
      </c>
      <c r="L264">
        <v>0.5156462585034014</v>
      </c>
      <c r="M264">
        <v>0.55102040816326525</v>
      </c>
      <c r="N264" t="s">
        <v>29</v>
      </c>
      <c r="O264">
        <v>6</v>
      </c>
      <c r="P264">
        <v>114</v>
      </c>
      <c r="Q264">
        <v>3</v>
      </c>
      <c r="R264">
        <v>2</v>
      </c>
      <c r="S264" t="s">
        <v>27</v>
      </c>
      <c r="T264">
        <v>1</v>
      </c>
      <c r="U264" t="b">
        <v>0</v>
      </c>
      <c r="V264">
        <f t="shared" si="16"/>
        <v>-1.7687074829932037E-2</v>
      </c>
      <c r="W264">
        <f t="shared" si="17"/>
        <v>-3.6734693877551017E-2</v>
      </c>
      <c r="X264">
        <f t="shared" si="18"/>
        <v>-1.3605442176871652E-3</v>
      </c>
      <c r="Y264" cm="1">
        <f t="array" ref="Y264">_xlfn.IFS(X264&lt;W264,0,X264&lt;V264,0,"TRUE",1)</f>
        <v>1</v>
      </c>
      <c r="Z264">
        <f t="shared" si="19"/>
        <v>0</v>
      </c>
    </row>
    <row r="265" spans="1:26" x14ac:dyDescent="0.25">
      <c r="A265">
        <v>3428</v>
      </c>
      <c r="B265">
        <v>734</v>
      </c>
      <c r="C265" t="s">
        <v>28</v>
      </c>
      <c r="D265">
        <v>0.54227405247813409</v>
      </c>
      <c r="E265">
        <v>59</v>
      </c>
      <c r="F265">
        <v>0.51907356948228878</v>
      </c>
      <c r="G265">
        <v>735</v>
      </c>
      <c r="H265">
        <v>0.55238095238095242</v>
      </c>
      <c r="I265">
        <v>1.16530787037037E-5</v>
      </c>
      <c r="J265">
        <v>0.53061224489795922</v>
      </c>
      <c r="K265">
        <v>5.2353703703703708E-6</v>
      </c>
      <c r="L265">
        <v>0.5156462585034014</v>
      </c>
      <c r="M265">
        <v>0.55102040816326525</v>
      </c>
      <c r="N265" t="s">
        <v>29</v>
      </c>
      <c r="O265">
        <v>6</v>
      </c>
      <c r="P265">
        <v>114</v>
      </c>
      <c r="Q265">
        <v>3</v>
      </c>
      <c r="R265">
        <v>-2</v>
      </c>
      <c r="S265" t="s">
        <v>27</v>
      </c>
      <c r="T265">
        <v>1</v>
      </c>
      <c r="U265" t="b">
        <v>0</v>
      </c>
      <c r="V265">
        <f t="shared" si="16"/>
        <v>-2.1768707482993199E-2</v>
      </c>
      <c r="W265">
        <f t="shared" si="17"/>
        <v>-3.6734693877551017E-2</v>
      </c>
      <c r="X265">
        <f t="shared" si="18"/>
        <v>-1.3605442176871652E-3</v>
      </c>
      <c r="Y265" cm="1">
        <f t="array" ref="Y265">_xlfn.IFS(X265&lt;W265,0,X265&lt;V265,0,"TRUE",1)</f>
        <v>1</v>
      </c>
      <c r="Z265">
        <f t="shared" si="19"/>
        <v>0</v>
      </c>
    </row>
    <row r="266" spans="1:26" x14ac:dyDescent="0.25">
      <c r="A266">
        <v>3428</v>
      </c>
      <c r="B266">
        <v>734</v>
      </c>
      <c r="C266" t="s">
        <v>28</v>
      </c>
      <c r="D266">
        <v>0.54227405247813409</v>
      </c>
      <c r="E266">
        <v>59</v>
      </c>
      <c r="F266">
        <v>0.51907356948228878</v>
      </c>
      <c r="G266">
        <v>735</v>
      </c>
      <c r="H266">
        <v>0.55646258503401358</v>
      </c>
      <c r="I266">
        <v>1.16762037037037E-5</v>
      </c>
      <c r="J266">
        <v>0.53605442176870743</v>
      </c>
      <c r="K266">
        <v>5.1814930555555564E-6</v>
      </c>
      <c r="L266">
        <v>0.50884353741496602</v>
      </c>
      <c r="M266">
        <v>0.51700680272108845</v>
      </c>
      <c r="N266" t="s">
        <v>29</v>
      </c>
      <c r="O266">
        <v>3</v>
      </c>
      <c r="P266">
        <v>207</v>
      </c>
      <c r="Q266">
        <v>1</v>
      </c>
      <c r="R266">
        <v>0.5</v>
      </c>
      <c r="S266" t="s">
        <v>27</v>
      </c>
      <c r="T266">
        <v>1</v>
      </c>
      <c r="U266" t="b">
        <v>0</v>
      </c>
      <c r="V266">
        <f t="shared" si="16"/>
        <v>-2.0408163265306145E-2</v>
      </c>
      <c r="W266">
        <f t="shared" si="17"/>
        <v>-4.7619047619047561E-2</v>
      </c>
      <c r="X266">
        <f t="shared" si="18"/>
        <v>-3.9455782312925125E-2</v>
      </c>
      <c r="Y266" cm="1">
        <f t="array" ref="Y266">_xlfn.IFS(X266&lt;W266,0,X266&lt;V266,0,"TRUE",1)</f>
        <v>0</v>
      </c>
      <c r="Z266">
        <f t="shared" si="19"/>
        <v>0</v>
      </c>
    </row>
    <row r="267" spans="1:26" x14ac:dyDescent="0.25">
      <c r="A267">
        <v>3428</v>
      </c>
      <c r="B267">
        <v>734</v>
      </c>
      <c r="C267" t="s">
        <v>28</v>
      </c>
      <c r="D267">
        <v>0.54227405247813409</v>
      </c>
      <c r="E267">
        <v>59</v>
      </c>
      <c r="F267">
        <v>0.52179836512261579</v>
      </c>
      <c r="G267">
        <v>735</v>
      </c>
      <c r="H267">
        <v>0.54285714285714282</v>
      </c>
      <c r="I267">
        <v>1.142337962962963E-5</v>
      </c>
      <c r="J267">
        <v>0.52244897959183678</v>
      </c>
      <c r="K267">
        <v>5.4362152777777778E-6</v>
      </c>
      <c r="L267">
        <v>0.50340136054421769</v>
      </c>
      <c r="M267">
        <v>0.51700680272108845</v>
      </c>
      <c r="N267" t="s">
        <v>29</v>
      </c>
      <c r="O267">
        <v>3</v>
      </c>
      <c r="P267">
        <v>207</v>
      </c>
      <c r="Q267">
        <v>1</v>
      </c>
      <c r="R267">
        <v>-0.5</v>
      </c>
      <c r="S267" t="s">
        <v>27</v>
      </c>
      <c r="T267">
        <v>1</v>
      </c>
      <c r="U267" t="b">
        <v>0</v>
      </c>
      <c r="V267">
        <f t="shared" si="16"/>
        <v>-2.0408163265306034E-2</v>
      </c>
      <c r="W267">
        <f t="shared" si="17"/>
        <v>-3.9455782312925125E-2</v>
      </c>
      <c r="X267">
        <f t="shared" si="18"/>
        <v>-2.5850340136054362E-2</v>
      </c>
      <c r="Y267" cm="1">
        <f t="array" ref="Y267">_xlfn.IFS(X267&lt;W267,0,X267&lt;V267,0,"TRUE",1)</f>
        <v>0</v>
      </c>
      <c r="Z267">
        <f t="shared" si="19"/>
        <v>0</v>
      </c>
    </row>
    <row r="268" spans="1:26" x14ac:dyDescent="0.25">
      <c r="A268">
        <v>3428</v>
      </c>
      <c r="B268">
        <v>734</v>
      </c>
      <c r="C268" t="s">
        <v>28</v>
      </c>
      <c r="D268">
        <v>0.54227405247813409</v>
      </c>
      <c r="E268">
        <v>59</v>
      </c>
      <c r="F268">
        <v>0.51907356948228878</v>
      </c>
      <c r="G268">
        <v>735</v>
      </c>
      <c r="H268">
        <v>0.55782312925170063</v>
      </c>
      <c r="I268">
        <v>1.1785763888888889E-5</v>
      </c>
      <c r="J268">
        <v>0.5374149659863946</v>
      </c>
      <c r="K268">
        <v>4.8237268518518519E-6</v>
      </c>
      <c r="L268">
        <v>0.52925170068027216</v>
      </c>
      <c r="M268">
        <v>0.51700680272108845</v>
      </c>
      <c r="N268" t="s">
        <v>29</v>
      </c>
      <c r="O268">
        <v>3</v>
      </c>
      <c r="P268">
        <v>207</v>
      </c>
      <c r="Q268">
        <v>2</v>
      </c>
      <c r="R268">
        <v>1</v>
      </c>
      <c r="S268" t="s">
        <v>27</v>
      </c>
      <c r="T268">
        <v>1</v>
      </c>
      <c r="U268" t="b">
        <v>0</v>
      </c>
      <c r="V268">
        <f t="shared" si="16"/>
        <v>-2.0408163265306034E-2</v>
      </c>
      <c r="W268">
        <f t="shared" si="17"/>
        <v>-2.857142857142847E-2</v>
      </c>
      <c r="X268">
        <f t="shared" si="18"/>
        <v>-4.0816326530612179E-2</v>
      </c>
      <c r="Y268" cm="1">
        <f t="array" ref="Y268">_xlfn.IFS(X268&lt;W268,0,X268&lt;V268,0,"TRUE",1)</f>
        <v>0</v>
      </c>
      <c r="Z268">
        <f t="shared" si="19"/>
        <v>0</v>
      </c>
    </row>
    <row r="269" spans="1:26" x14ac:dyDescent="0.25">
      <c r="A269">
        <v>3428</v>
      </c>
      <c r="B269">
        <v>734</v>
      </c>
      <c r="C269" t="s">
        <v>28</v>
      </c>
      <c r="D269">
        <v>0.54227405247813409</v>
      </c>
      <c r="E269">
        <v>59</v>
      </c>
      <c r="F269">
        <v>0.51771117166212532</v>
      </c>
      <c r="G269">
        <v>735</v>
      </c>
      <c r="H269">
        <v>0.54013605442176871</v>
      </c>
      <c r="I269">
        <v>1.141834490740741E-5</v>
      </c>
      <c r="J269">
        <v>0.51972789115646256</v>
      </c>
      <c r="K269">
        <v>5.0043981481481481E-6</v>
      </c>
      <c r="L269">
        <v>0.52108843537414962</v>
      </c>
      <c r="M269">
        <v>0.51700680272108845</v>
      </c>
      <c r="N269" t="s">
        <v>29</v>
      </c>
      <c r="O269">
        <v>3</v>
      </c>
      <c r="P269">
        <v>207</v>
      </c>
      <c r="Q269">
        <v>2</v>
      </c>
      <c r="R269">
        <v>-1</v>
      </c>
      <c r="S269" t="s">
        <v>27</v>
      </c>
      <c r="T269">
        <v>1</v>
      </c>
      <c r="U269" t="b">
        <v>0</v>
      </c>
      <c r="V269">
        <f t="shared" si="16"/>
        <v>-2.0408163265306145E-2</v>
      </c>
      <c r="W269">
        <f t="shared" si="17"/>
        <v>-1.9047619047619091E-2</v>
      </c>
      <c r="X269">
        <f t="shared" si="18"/>
        <v>-2.3129251700680253E-2</v>
      </c>
      <c r="Y269" cm="1">
        <f t="array" ref="Y269">_xlfn.IFS(X269&lt;W269,0,X269&lt;V269,0,"TRUE",1)</f>
        <v>0</v>
      </c>
      <c r="Z269">
        <f t="shared" si="19"/>
        <v>0</v>
      </c>
    </row>
    <row r="270" spans="1:26" x14ac:dyDescent="0.25">
      <c r="A270">
        <v>3428</v>
      </c>
      <c r="B270">
        <v>734</v>
      </c>
      <c r="C270" t="s">
        <v>28</v>
      </c>
      <c r="D270">
        <v>0.54227405247813409</v>
      </c>
      <c r="E270">
        <v>59</v>
      </c>
      <c r="F270">
        <v>0.51907356948228878</v>
      </c>
      <c r="G270">
        <v>735</v>
      </c>
      <c r="H270">
        <v>0.55782312925170063</v>
      </c>
      <c r="I270">
        <v>1.180212962962963E-5</v>
      </c>
      <c r="J270">
        <v>0.54149659863945576</v>
      </c>
      <c r="K270">
        <v>5.0629976851851864E-6</v>
      </c>
      <c r="L270">
        <v>0.51700680272108845</v>
      </c>
      <c r="M270">
        <v>0.51700680272108845</v>
      </c>
      <c r="N270" t="s">
        <v>29</v>
      </c>
      <c r="O270">
        <v>3</v>
      </c>
      <c r="P270">
        <v>207</v>
      </c>
      <c r="Q270">
        <v>3</v>
      </c>
      <c r="R270">
        <v>2</v>
      </c>
      <c r="S270" t="s">
        <v>27</v>
      </c>
      <c r="T270">
        <v>1</v>
      </c>
      <c r="U270" t="b">
        <v>0</v>
      </c>
      <c r="V270">
        <f t="shared" si="16"/>
        <v>-1.6326530612244872E-2</v>
      </c>
      <c r="W270">
        <f t="shared" si="17"/>
        <v>-4.0816326530612179E-2</v>
      </c>
      <c r="X270">
        <f t="shared" si="18"/>
        <v>-4.0816326530612179E-2</v>
      </c>
      <c r="Y270" cm="1">
        <f t="array" ref="Y270">_xlfn.IFS(X270&lt;W270,0,X270&lt;V270,0,"TRUE",1)</f>
        <v>0</v>
      </c>
      <c r="Z270">
        <f t="shared" si="19"/>
        <v>0</v>
      </c>
    </row>
    <row r="271" spans="1:26" x14ac:dyDescent="0.25">
      <c r="A271">
        <v>3428</v>
      </c>
      <c r="B271">
        <v>734</v>
      </c>
      <c r="C271" t="s">
        <v>28</v>
      </c>
      <c r="D271">
        <v>0.54227405247813409</v>
      </c>
      <c r="E271">
        <v>59</v>
      </c>
      <c r="F271">
        <v>0.5122615803814714</v>
      </c>
      <c r="G271">
        <v>735</v>
      </c>
      <c r="H271">
        <v>0.53469387755102038</v>
      </c>
      <c r="I271">
        <v>1.3374629629629631E-5</v>
      </c>
      <c r="J271">
        <v>0.51700680272108845</v>
      </c>
      <c r="K271">
        <v>5.0028009259259261E-6</v>
      </c>
      <c r="L271">
        <v>0.52108843537414962</v>
      </c>
      <c r="M271">
        <v>0.51700680272108845</v>
      </c>
      <c r="N271" t="s">
        <v>29</v>
      </c>
      <c r="O271">
        <v>3</v>
      </c>
      <c r="P271">
        <v>207</v>
      </c>
      <c r="Q271">
        <v>3</v>
      </c>
      <c r="R271">
        <v>-2</v>
      </c>
      <c r="S271" t="s">
        <v>27</v>
      </c>
      <c r="T271">
        <v>1</v>
      </c>
      <c r="U271" t="b">
        <v>0</v>
      </c>
      <c r="V271">
        <f t="shared" si="16"/>
        <v>-1.7687074829931926E-2</v>
      </c>
      <c r="W271">
        <f t="shared" si="17"/>
        <v>-1.3605442176870763E-2</v>
      </c>
      <c r="X271">
        <f t="shared" si="18"/>
        <v>-1.7687074829931926E-2</v>
      </c>
      <c r="Y271" cm="1">
        <f t="array" ref="Y271">_xlfn.IFS(X271&lt;W271,0,X271&lt;V271,0,"TRUE",1)</f>
        <v>0</v>
      </c>
      <c r="Z271">
        <f t="shared" si="19"/>
        <v>0</v>
      </c>
    </row>
    <row r="272" spans="1:26" x14ac:dyDescent="0.25">
      <c r="A272">
        <v>3428</v>
      </c>
      <c r="B272">
        <v>734</v>
      </c>
      <c r="C272" t="s">
        <v>28</v>
      </c>
      <c r="D272">
        <v>0.54227405247813409</v>
      </c>
      <c r="E272">
        <v>59</v>
      </c>
      <c r="F272">
        <v>0.51771117166212532</v>
      </c>
      <c r="G272">
        <v>735</v>
      </c>
      <c r="H272">
        <v>0.54421768707482998</v>
      </c>
      <c r="I272">
        <v>1.4466030092592591E-5</v>
      </c>
      <c r="J272">
        <v>0.53469387755102038</v>
      </c>
      <c r="K272">
        <v>5.2578587962962956E-6</v>
      </c>
      <c r="L272">
        <v>0.53061224489795922</v>
      </c>
      <c r="M272">
        <v>0.54557823129251704</v>
      </c>
      <c r="N272" t="s">
        <v>29</v>
      </c>
      <c r="O272">
        <v>6</v>
      </c>
      <c r="P272">
        <v>155</v>
      </c>
      <c r="Q272">
        <v>1</v>
      </c>
      <c r="R272">
        <v>0.5</v>
      </c>
      <c r="S272" t="s">
        <v>27</v>
      </c>
      <c r="T272">
        <v>1</v>
      </c>
      <c r="U272" t="b">
        <v>0</v>
      </c>
      <c r="V272">
        <f t="shared" si="16"/>
        <v>-9.523809523809601E-3</v>
      </c>
      <c r="W272">
        <f t="shared" si="17"/>
        <v>-1.3605442176870763E-2</v>
      </c>
      <c r="X272">
        <f t="shared" si="18"/>
        <v>1.3605442176870541E-3</v>
      </c>
      <c r="Y272" cm="1">
        <f t="array" ref="Y272">_xlfn.IFS(X272&lt;W272,0,X272&lt;V272,0,"TRUE",1)</f>
        <v>1</v>
      </c>
      <c r="Z272">
        <f t="shared" si="19"/>
        <v>1</v>
      </c>
    </row>
    <row r="273" spans="1:26" x14ac:dyDescent="0.25">
      <c r="A273">
        <v>3428</v>
      </c>
      <c r="B273">
        <v>734</v>
      </c>
      <c r="C273" t="s">
        <v>28</v>
      </c>
      <c r="D273">
        <v>0.54227405247813409</v>
      </c>
      <c r="E273">
        <v>59</v>
      </c>
      <c r="F273">
        <v>0.50408719346049047</v>
      </c>
      <c r="G273">
        <v>735</v>
      </c>
      <c r="H273">
        <v>0.55374149659863947</v>
      </c>
      <c r="I273">
        <v>1.446701388888889E-5</v>
      </c>
      <c r="J273">
        <v>0.53605442176870743</v>
      </c>
      <c r="K273">
        <v>5.256550925925926E-6</v>
      </c>
      <c r="L273">
        <v>0.52108843537414962</v>
      </c>
      <c r="M273">
        <v>0.54557823129251704</v>
      </c>
      <c r="N273" t="s">
        <v>29</v>
      </c>
      <c r="O273">
        <v>6</v>
      </c>
      <c r="P273">
        <v>155</v>
      </c>
      <c r="Q273">
        <v>1</v>
      </c>
      <c r="R273">
        <v>-0.5</v>
      </c>
      <c r="S273" t="s">
        <v>27</v>
      </c>
      <c r="T273">
        <v>1</v>
      </c>
      <c r="U273" t="b">
        <v>0</v>
      </c>
      <c r="V273">
        <f t="shared" si="16"/>
        <v>-1.7687074829932037E-2</v>
      </c>
      <c r="W273">
        <f t="shared" si="17"/>
        <v>-3.2653061224489854E-2</v>
      </c>
      <c r="X273">
        <f t="shared" si="18"/>
        <v>-8.1632653061224358E-3</v>
      </c>
      <c r="Y273" cm="1">
        <f t="array" ref="Y273">_xlfn.IFS(X273&lt;W273,0,X273&lt;V273,0,"TRUE",1)</f>
        <v>1</v>
      </c>
      <c r="Z273">
        <f t="shared" si="19"/>
        <v>0</v>
      </c>
    </row>
    <row r="274" spans="1:26" x14ac:dyDescent="0.25">
      <c r="A274">
        <v>3428</v>
      </c>
      <c r="B274">
        <v>734</v>
      </c>
      <c r="C274" t="s">
        <v>28</v>
      </c>
      <c r="D274">
        <v>0.54227405247813409</v>
      </c>
      <c r="E274">
        <v>59</v>
      </c>
      <c r="F274">
        <v>0.51634877384196187</v>
      </c>
      <c r="G274">
        <v>735</v>
      </c>
      <c r="H274">
        <v>0.54557823129251704</v>
      </c>
      <c r="I274">
        <v>1.3924305555555559E-5</v>
      </c>
      <c r="J274">
        <v>0.53469387755102038</v>
      </c>
      <c r="K274">
        <v>5.181851851851852E-6</v>
      </c>
      <c r="L274">
        <v>0.52653061224489794</v>
      </c>
      <c r="M274">
        <v>0.54557823129251704</v>
      </c>
      <c r="N274" t="s">
        <v>29</v>
      </c>
      <c r="O274">
        <v>6</v>
      </c>
      <c r="P274">
        <v>155</v>
      </c>
      <c r="Q274">
        <v>2</v>
      </c>
      <c r="R274">
        <v>1</v>
      </c>
      <c r="S274" t="s">
        <v>27</v>
      </c>
      <c r="T274">
        <v>1</v>
      </c>
      <c r="U274" t="b">
        <v>0</v>
      </c>
      <c r="V274">
        <f t="shared" si="16"/>
        <v>-1.0884353741496655E-2</v>
      </c>
      <c r="W274">
        <f t="shared" si="17"/>
        <v>-1.9047619047619091E-2</v>
      </c>
      <c r="X274">
        <f t="shared" si="18"/>
        <v>0</v>
      </c>
      <c r="Y274" cm="1">
        <f t="array" ref="Y274">_xlfn.IFS(X274&lt;W274,0,X274&lt;V274,0,"TRUE",1)</f>
        <v>1</v>
      </c>
      <c r="Z274">
        <f t="shared" si="19"/>
        <v>0</v>
      </c>
    </row>
    <row r="275" spans="1:26" x14ac:dyDescent="0.25">
      <c r="A275">
        <v>3428</v>
      </c>
      <c r="B275">
        <v>734</v>
      </c>
      <c r="C275" t="s">
        <v>28</v>
      </c>
      <c r="D275">
        <v>0.54227405247813409</v>
      </c>
      <c r="E275">
        <v>59</v>
      </c>
      <c r="F275">
        <v>0.50136239782016345</v>
      </c>
      <c r="G275">
        <v>735</v>
      </c>
      <c r="H275">
        <v>0.55374149659863947</v>
      </c>
      <c r="I275">
        <v>1.446935185185185E-5</v>
      </c>
      <c r="J275">
        <v>0.53605442176870743</v>
      </c>
      <c r="K275">
        <v>5.4417013888888894E-6</v>
      </c>
      <c r="L275">
        <v>0.5156462585034014</v>
      </c>
      <c r="M275">
        <v>0.54557823129251704</v>
      </c>
      <c r="N275" t="s">
        <v>29</v>
      </c>
      <c r="O275">
        <v>6</v>
      </c>
      <c r="P275">
        <v>155</v>
      </c>
      <c r="Q275">
        <v>2</v>
      </c>
      <c r="R275">
        <v>-1</v>
      </c>
      <c r="S275" t="s">
        <v>27</v>
      </c>
      <c r="T275">
        <v>1</v>
      </c>
      <c r="U275" t="b">
        <v>0</v>
      </c>
      <c r="V275">
        <f t="shared" si="16"/>
        <v>-1.7687074829932037E-2</v>
      </c>
      <c r="W275">
        <f t="shared" si="17"/>
        <v>-3.8095238095238071E-2</v>
      </c>
      <c r="X275">
        <f t="shared" si="18"/>
        <v>-8.1632653061224358E-3</v>
      </c>
      <c r="Y275" cm="1">
        <f t="array" ref="Y275">_xlfn.IFS(X275&lt;W275,0,X275&lt;V275,0,"TRUE",1)</f>
        <v>1</v>
      </c>
      <c r="Z275">
        <f t="shared" si="19"/>
        <v>0</v>
      </c>
    </row>
    <row r="276" spans="1:26" x14ac:dyDescent="0.25">
      <c r="A276">
        <v>3428</v>
      </c>
      <c r="B276">
        <v>734</v>
      </c>
      <c r="C276" t="s">
        <v>28</v>
      </c>
      <c r="D276">
        <v>0.54227405247813409</v>
      </c>
      <c r="E276">
        <v>59</v>
      </c>
      <c r="F276">
        <v>0.51634877384196187</v>
      </c>
      <c r="G276">
        <v>735</v>
      </c>
      <c r="H276">
        <v>0.54557823129251704</v>
      </c>
      <c r="I276">
        <v>1.454295138888889E-5</v>
      </c>
      <c r="J276">
        <v>0.5374149659863946</v>
      </c>
      <c r="K276">
        <v>5.3661226851851853E-6</v>
      </c>
      <c r="L276">
        <v>0.52653061224489794</v>
      </c>
      <c r="M276">
        <v>0.54557823129251704</v>
      </c>
      <c r="N276" t="s">
        <v>29</v>
      </c>
      <c r="O276">
        <v>6</v>
      </c>
      <c r="P276">
        <v>155</v>
      </c>
      <c r="Q276">
        <v>3</v>
      </c>
      <c r="R276">
        <v>2</v>
      </c>
      <c r="S276" t="s">
        <v>27</v>
      </c>
      <c r="T276">
        <v>1</v>
      </c>
      <c r="U276" t="b">
        <v>0</v>
      </c>
      <c r="V276">
        <f t="shared" si="16"/>
        <v>-8.1632653061224358E-3</v>
      </c>
      <c r="W276">
        <f t="shared" si="17"/>
        <v>-1.9047619047619091E-2</v>
      </c>
      <c r="X276">
        <f t="shared" si="18"/>
        <v>0</v>
      </c>
      <c r="Y276" cm="1">
        <f t="array" ref="Y276">_xlfn.IFS(X276&lt;W276,0,X276&lt;V276,0,"TRUE",1)</f>
        <v>1</v>
      </c>
      <c r="Z276">
        <f t="shared" si="19"/>
        <v>0</v>
      </c>
    </row>
    <row r="277" spans="1:26" x14ac:dyDescent="0.25">
      <c r="A277">
        <v>3428</v>
      </c>
      <c r="B277">
        <v>734</v>
      </c>
      <c r="C277" t="s">
        <v>28</v>
      </c>
      <c r="D277">
        <v>0.54227405247813409</v>
      </c>
      <c r="E277">
        <v>59</v>
      </c>
      <c r="F277">
        <v>0.49863760217983649</v>
      </c>
      <c r="G277">
        <v>735</v>
      </c>
      <c r="H277">
        <v>0.5496598639455782</v>
      </c>
      <c r="I277">
        <v>1.456827546296296E-5</v>
      </c>
      <c r="J277">
        <v>0.53605442176870743</v>
      </c>
      <c r="K277">
        <v>5.1838425925925916E-6</v>
      </c>
      <c r="L277">
        <v>0.51700680272108845</v>
      </c>
      <c r="M277">
        <v>0.54557823129251704</v>
      </c>
      <c r="N277" t="s">
        <v>29</v>
      </c>
      <c r="O277">
        <v>6</v>
      </c>
      <c r="P277">
        <v>155</v>
      </c>
      <c r="Q277">
        <v>3</v>
      </c>
      <c r="R277">
        <v>-2</v>
      </c>
      <c r="S277" t="s">
        <v>27</v>
      </c>
      <c r="T277">
        <v>1</v>
      </c>
      <c r="U277" t="b">
        <v>0</v>
      </c>
      <c r="V277">
        <f t="shared" si="16"/>
        <v>-1.3605442176870763E-2</v>
      </c>
      <c r="W277">
        <f t="shared" si="17"/>
        <v>-3.2653061224489743E-2</v>
      </c>
      <c r="X277">
        <f t="shared" si="18"/>
        <v>-4.0816326530611624E-3</v>
      </c>
      <c r="Y277" cm="1">
        <f t="array" ref="Y277">_xlfn.IFS(X277&lt;W277,0,X277&lt;V277,0,"TRUE",1)</f>
        <v>1</v>
      </c>
      <c r="Z277">
        <f t="shared" si="19"/>
        <v>0</v>
      </c>
    </row>
    <row r="278" spans="1:26" x14ac:dyDescent="0.25">
      <c r="A278">
        <v>2923</v>
      </c>
      <c r="B278">
        <v>626</v>
      </c>
      <c r="C278" t="s">
        <v>30</v>
      </c>
      <c r="D278">
        <v>0.25938566552901021</v>
      </c>
      <c r="E278">
        <v>17</v>
      </c>
      <c r="F278">
        <v>0.2268370607028754</v>
      </c>
      <c r="G278">
        <v>627</v>
      </c>
      <c r="H278">
        <v>0.20733652312599679</v>
      </c>
      <c r="I278">
        <v>1.428136574074074E-5</v>
      </c>
      <c r="J278">
        <v>0.240829346092504</v>
      </c>
      <c r="K278">
        <v>7.3925231481481482E-6</v>
      </c>
      <c r="L278">
        <v>0.21531100478468901</v>
      </c>
      <c r="M278">
        <v>0.2105263157894737</v>
      </c>
      <c r="N278" t="s">
        <v>31</v>
      </c>
      <c r="O278">
        <v>0</v>
      </c>
      <c r="P278">
        <v>2630</v>
      </c>
      <c r="Q278">
        <v>1</v>
      </c>
      <c r="R278">
        <v>0.5</v>
      </c>
      <c r="S278" t="s">
        <v>27</v>
      </c>
      <c r="T278">
        <v>1</v>
      </c>
      <c r="U278" t="b">
        <v>0</v>
      </c>
      <c r="V278">
        <f t="shared" si="16"/>
        <v>3.3492822966507213E-2</v>
      </c>
      <c r="W278">
        <f t="shared" si="17"/>
        <v>7.9744816586922174E-3</v>
      </c>
      <c r="X278">
        <f t="shared" si="18"/>
        <v>3.1897926634769092E-3</v>
      </c>
      <c r="Y278" cm="1">
        <f t="array" ref="Y278">_xlfn.IFS(X278&lt;W278,0,X278&lt;V278,0,"TRUE",1)</f>
        <v>0</v>
      </c>
      <c r="Z278">
        <f t="shared" si="19"/>
        <v>1</v>
      </c>
    </row>
    <row r="279" spans="1:26" x14ac:dyDescent="0.25">
      <c r="A279">
        <v>2923</v>
      </c>
      <c r="B279">
        <v>626</v>
      </c>
      <c r="C279" t="s">
        <v>30</v>
      </c>
      <c r="D279">
        <v>0.25938566552901021</v>
      </c>
      <c r="E279">
        <v>17</v>
      </c>
      <c r="F279">
        <v>0.1757188498402556</v>
      </c>
      <c r="G279">
        <v>627</v>
      </c>
      <c r="H279">
        <v>0.21531100478468901</v>
      </c>
      <c r="I279">
        <v>1.4544155092592591E-5</v>
      </c>
      <c r="J279">
        <v>0.26475279106858052</v>
      </c>
      <c r="K279">
        <v>5.2581249999999997E-6</v>
      </c>
      <c r="L279">
        <v>0.2105263157894737</v>
      </c>
      <c r="M279">
        <v>0.2105263157894737</v>
      </c>
      <c r="N279" t="s">
        <v>31</v>
      </c>
      <c r="O279">
        <v>0</v>
      </c>
      <c r="P279">
        <v>2630</v>
      </c>
      <c r="Q279">
        <v>1</v>
      </c>
      <c r="R279">
        <v>-0.5</v>
      </c>
      <c r="S279" t="s">
        <v>27</v>
      </c>
      <c r="T279">
        <v>1</v>
      </c>
      <c r="U279" t="b">
        <v>0</v>
      </c>
      <c r="V279">
        <f t="shared" si="16"/>
        <v>4.9441786283891509E-2</v>
      </c>
      <c r="W279">
        <f t="shared" si="17"/>
        <v>-4.7846889952153082E-3</v>
      </c>
      <c r="X279">
        <f t="shared" si="18"/>
        <v>-4.7846889952153082E-3</v>
      </c>
      <c r="Y279" cm="1">
        <f t="array" ref="Y279">_xlfn.IFS(X279&lt;W279,0,X279&lt;V279,0,"TRUE",1)</f>
        <v>0</v>
      </c>
      <c r="Z279">
        <f t="shared" si="19"/>
        <v>0</v>
      </c>
    </row>
    <row r="280" spans="1:26" x14ac:dyDescent="0.25">
      <c r="A280">
        <v>2923</v>
      </c>
      <c r="B280">
        <v>626</v>
      </c>
      <c r="C280" t="s">
        <v>30</v>
      </c>
      <c r="D280">
        <v>0.25938566552901021</v>
      </c>
      <c r="E280">
        <v>17</v>
      </c>
      <c r="F280">
        <v>0.16293929712460059</v>
      </c>
      <c r="G280">
        <v>627</v>
      </c>
      <c r="H280">
        <v>0.15948963317384371</v>
      </c>
      <c r="I280">
        <v>2.2406898148148151E-5</v>
      </c>
      <c r="J280">
        <v>0.20414673046251991</v>
      </c>
      <c r="K280">
        <v>7.5067129629629637E-6</v>
      </c>
      <c r="L280">
        <v>0.21531100478468901</v>
      </c>
      <c r="M280">
        <v>0.21531100478468901</v>
      </c>
      <c r="N280" t="s">
        <v>31</v>
      </c>
      <c r="O280">
        <v>0</v>
      </c>
      <c r="P280">
        <v>2630</v>
      </c>
      <c r="Q280">
        <v>2</v>
      </c>
      <c r="R280">
        <v>1</v>
      </c>
      <c r="S280" t="s">
        <v>27</v>
      </c>
      <c r="T280">
        <v>1</v>
      </c>
      <c r="U280" t="b">
        <v>0</v>
      </c>
      <c r="V280">
        <f t="shared" si="16"/>
        <v>4.4657097288676201E-2</v>
      </c>
      <c r="W280">
        <f t="shared" si="17"/>
        <v>5.58213716108453E-2</v>
      </c>
      <c r="X280">
        <f t="shared" si="18"/>
        <v>5.58213716108453E-2</v>
      </c>
      <c r="Y280" cm="1">
        <f t="array" ref="Y280">_xlfn.IFS(X280&lt;W280,0,X280&lt;V280,0,"TRUE",1)</f>
        <v>1</v>
      </c>
      <c r="Z280">
        <f t="shared" si="19"/>
        <v>1</v>
      </c>
    </row>
    <row r="281" spans="1:26" x14ac:dyDescent="0.25">
      <c r="A281">
        <v>2923</v>
      </c>
      <c r="B281">
        <v>626</v>
      </c>
      <c r="C281" t="s">
        <v>30</v>
      </c>
      <c r="D281">
        <v>0.25938566552901021</v>
      </c>
      <c r="E281">
        <v>17</v>
      </c>
      <c r="F281">
        <v>0.12619808306709271</v>
      </c>
      <c r="G281">
        <v>627</v>
      </c>
      <c r="H281">
        <v>0.13716108452950559</v>
      </c>
      <c r="I281">
        <v>1.2755740740740739E-5</v>
      </c>
      <c r="J281">
        <v>0.26156299840510372</v>
      </c>
      <c r="K281">
        <v>5.6232407407407411E-6</v>
      </c>
      <c r="L281">
        <v>0.2248803827751196</v>
      </c>
      <c r="M281">
        <v>0.21531100478468901</v>
      </c>
      <c r="N281" t="s">
        <v>31</v>
      </c>
      <c r="O281">
        <v>0</v>
      </c>
      <c r="P281">
        <v>2630</v>
      </c>
      <c r="Q281">
        <v>2</v>
      </c>
      <c r="R281">
        <v>-1</v>
      </c>
      <c r="S281" t="s">
        <v>27</v>
      </c>
      <c r="T281">
        <v>1</v>
      </c>
      <c r="U281" t="b">
        <v>0</v>
      </c>
      <c r="V281">
        <f t="shared" si="16"/>
        <v>0.12440191387559812</v>
      </c>
      <c r="W281">
        <f t="shared" si="17"/>
        <v>8.7719298245614002E-2</v>
      </c>
      <c r="X281">
        <f t="shared" si="18"/>
        <v>7.8149920255183414E-2</v>
      </c>
      <c r="Y281" cm="1">
        <f t="array" ref="Y281">_xlfn.IFS(X281&lt;W281,0,X281&lt;V281,0,"TRUE",1)</f>
        <v>0</v>
      </c>
      <c r="Z281">
        <f t="shared" si="19"/>
        <v>1</v>
      </c>
    </row>
    <row r="282" spans="1:26" x14ac:dyDescent="0.25">
      <c r="A282">
        <v>2923</v>
      </c>
      <c r="B282">
        <v>626</v>
      </c>
      <c r="C282" t="s">
        <v>30</v>
      </c>
      <c r="D282">
        <v>0.25938566552901021</v>
      </c>
      <c r="E282">
        <v>17</v>
      </c>
      <c r="F282">
        <v>0.1389776357827476</v>
      </c>
      <c r="G282">
        <v>627</v>
      </c>
      <c r="H282">
        <v>0.15151515151515149</v>
      </c>
      <c r="I282">
        <v>2.2027418981481478E-5</v>
      </c>
      <c r="J282">
        <v>0.23285486443381179</v>
      </c>
      <c r="K282">
        <v>7.3301967592592593E-6</v>
      </c>
      <c r="L282">
        <v>0.21531100478468901</v>
      </c>
      <c r="M282">
        <v>0.21531100478468901</v>
      </c>
      <c r="N282" t="s">
        <v>31</v>
      </c>
      <c r="O282">
        <v>0</v>
      </c>
      <c r="P282">
        <v>2630</v>
      </c>
      <c r="Q282">
        <v>3</v>
      </c>
      <c r="R282">
        <v>2</v>
      </c>
      <c r="S282" t="s">
        <v>27</v>
      </c>
      <c r="T282">
        <v>1</v>
      </c>
      <c r="U282" t="b">
        <v>0</v>
      </c>
      <c r="V282">
        <f t="shared" si="16"/>
        <v>8.1339712918660295E-2</v>
      </c>
      <c r="W282">
        <f t="shared" si="17"/>
        <v>6.3795853269537517E-2</v>
      </c>
      <c r="X282">
        <f t="shared" si="18"/>
        <v>6.3795853269537517E-2</v>
      </c>
      <c r="Y282" cm="1">
        <f t="array" ref="Y282">_xlfn.IFS(X282&lt;W282,0,X282&lt;V282,0,"TRUE",1)</f>
        <v>0</v>
      </c>
      <c r="Z282">
        <f t="shared" si="19"/>
        <v>1</v>
      </c>
    </row>
    <row r="283" spans="1:26" x14ac:dyDescent="0.25">
      <c r="A283">
        <v>2923</v>
      </c>
      <c r="B283">
        <v>626</v>
      </c>
      <c r="C283" t="s">
        <v>30</v>
      </c>
      <c r="D283">
        <v>0.25938566552901021</v>
      </c>
      <c r="E283">
        <v>17</v>
      </c>
      <c r="F283">
        <v>6.3897763578274758E-2</v>
      </c>
      <c r="G283">
        <v>627</v>
      </c>
      <c r="H283">
        <v>6.6985645933014357E-2</v>
      </c>
      <c r="I283">
        <v>1.258193287037037E-5</v>
      </c>
      <c r="J283">
        <v>0.25837320574162681</v>
      </c>
      <c r="K283">
        <v>7.3244328703703708E-6</v>
      </c>
      <c r="L283">
        <v>0.21531100478468901</v>
      </c>
      <c r="M283">
        <v>0.21531100478468901</v>
      </c>
      <c r="N283" t="s">
        <v>31</v>
      </c>
      <c r="O283">
        <v>0</v>
      </c>
      <c r="P283">
        <v>2630</v>
      </c>
      <c r="Q283">
        <v>3</v>
      </c>
      <c r="R283">
        <v>-2</v>
      </c>
      <c r="S283" t="s">
        <v>27</v>
      </c>
      <c r="T283">
        <v>1</v>
      </c>
      <c r="U283" t="b">
        <v>0</v>
      </c>
      <c r="V283">
        <f t="shared" si="16"/>
        <v>0.19138755980861244</v>
      </c>
      <c r="W283">
        <f t="shared" si="17"/>
        <v>0.14832535885167464</v>
      </c>
      <c r="X283">
        <f t="shared" si="18"/>
        <v>0.14832535885167464</v>
      </c>
      <c r="Y283" cm="1">
        <f t="array" ref="Y283">_xlfn.IFS(X283&lt;W283,0,X283&lt;V283,0,"TRUE",1)</f>
        <v>0</v>
      </c>
      <c r="Z283">
        <f t="shared" si="19"/>
        <v>1</v>
      </c>
    </row>
    <row r="284" spans="1:26" x14ac:dyDescent="0.25">
      <c r="A284">
        <v>2923</v>
      </c>
      <c r="B284">
        <v>626</v>
      </c>
      <c r="C284" t="s">
        <v>30</v>
      </c>
      <c r="D284">
        <v>0.25938566552901021</v>
      </c>
      <c r="E284">
        <v>17</v>
      </c>
      <c r="F284">
        <v>0.23162939297124599</v>
      </c>
      <c r="G284">
        <v>627</v>
      </c>
      <c r="H284">
        <v>0.24561403508771931</v>
      </c>
      <c r="I284">
        <v>1.098577546296296E-5</v>
      </c>
      <c r="J284">
        <v>0.25677830940988838</v>
      </c>
      <c r="K284">
        <v>5.558541666666667E-6</v>
      </c>
      <c r="L284">
        <v>0.21531100478468901</v>
      </c>
      <c r="M284">
        <v>0.17703349282296649</v>
      </c>
      <c r="N284" t="s">
        <v>31</v>
      </c>
      <c r="O284">
        <v>1</v>
      </c>
      <c r="P284">
        <v>754</v>
      </c>
      <c r="Q284">
        <v>1</v>
      </c>
      <c r="R284">
        <v>0.5</v>
      </c>
      <c r="S284" t="s">
        <v>27</v>
      </c>
      <c r="T284">
        <v>1</v>
      </c>
      <c r="U284" t="b">
        <v>0</v>
      </c>
      <c r="V284">
        <f t="shared" si="16"/>
        <v>1.1164274322169071E-2</v>
      </c>
      <c r="W284">
        <f t="shared" si="17"/>
        <v>-3.0303030303030304E-2</v>
      </c>
      <c r="X284">
        <f t="shared" si="18"/>
        <v>-6.8580542264752825E-2</v>
      </c>
      <c r="Y284" cm="1">
        <f t="array" ref="Y284">_xlfn.IFS(X284&lt;W284,0,X284&lt;V284,0,"TRUE",1)</f>
        <v>0</v>
      </c>
      <c r="Z284">
        <f t="shared" si="19"/>
        <v>0</v>
      </c>
    </row>
    <row r="285" spans="1:26" x14ac:dyDescent="0.25">
      <c r="A285">
        <v>2923</v>
      </c>
      <c r="B285">
        <v>626</v>
      </c>
      <c r="C285" t="s">
        <v>30</v>
      </c>
      <c r="D285">
        <v>0.25938566552901021</v>
      </c>
      <c r="E285">
        <v>17</v>
      </c>
      <c r="F285">
        <v>0.2172523961661342</v>
      </c>
      <c r="G285">
        <v>627</v>
      </c>
      <c r="H285">
        <v>0.23923444976076549</v>
      </c>
      <c r="I285">
        <v>1.105903935185185E-5</v>
      </c>
      <c r="J285">
        <v>0.25677830940988838</v>
      </c>
      <c r="K285">
        <v>7.3243518518518522E-6</v>
      </c>
      <c r="L285">
        <v>0.21531100478468901</v>
      </c>
      <c r="M285">
        <v>0.17703349282296649</v>
      </c>
      <c r="N285" t="s">
        <v>31</v>
      </c>
      <c r="O285">
        <v>1</v>
      </c>
      <c r="P285">
        <v>754</v>
      </c>
      <c r="Q285">
        <v>1</v>
      </c>
      <c r="R285">
        <v>-0.5</v>
      </c>
      <c r="S285" t="s">
        <v>27</v>
      </c>
      <c r="T285">
        <v>1</v>
      </c>
      <c r="U285" t="b">
        <v>0</v>
      </c>
      <c r="V285">
        <f t="shared" si="16"/>
        <v>1.7543859649122889E-2</v>
      </c>
      <c r="W285">
        <f t="shared" si="17"/>
        <v>-2.3923444976076486E-2</v>
      </c>
      <c r="X285">
        <f t="shared" si="18"/>
        <v>-6.2200956937799007E-2</v>
      </c>
      <c r="Y285" cm="1">
        <f t="array" ref="Y285">_xlfn.IFS(X285&lt;W285,0,X285&lt;V285,0,"TRUE",1)</f>
        <v>0</v>
      </c>
      <c r="Z285">
        <f t="shared" si="19"/>
        <v>0</v>
      </c>
    </row>
    <row r="286" spans="1:26" x14ac:dyDescent="0.25">
      <c r="A286">
        <v>2923</v>
      </c>
      <c r="B286">
        <v>626</v>
      </c>
      <c r="C286" t="s">
        <v>30</v>
      </c>
      <c r="D286">
        <v>0.25938566552901021</v>
      </c>
      <c r="E286">
        <v>17</v>
      </c>
      <c r="F286">
        <v>0.2268370607028754</v>
      </c>
      <c r="G286">
        <v>627</v>
      </c>
      <c r="H286">
        <v>0.2424242424242424</v>
      </c>
      <c r="I286">
        <v>1.08808912037037E-5</v>
      </c>
      <c r="J286">
        <v>0.25677830940988838</v>
      </c>
      <c r="K286">
        <v>5.3654166666666662E-6</v>
      </c>
      <c r="L286">
        <v>0.2105263157894737</v>
      </c>
      <c r="M286">
        <v>0.17703349282296649</v>
      </c>
      <c r="N286" t="s">
        <v>31</v>
      </c>
      <c r="O286">
        <v>1</v>
      </c>
      <c r="P286">
        <v>754</v>
      </c>
      <c r="Q286">
        <v>2</v>
      </c>
      <c r="R286">
        <v>1</v>
      </c>
      <c r="S286" t="s">
        <v>27</v>
      </c>
      <c r="T286">
        <v>1</v>
      </c>
      <c r="U286" t="b">
        <v>0</v>
      </c>
      <c r="V286">
        <f t="shared" si="16"/>
        <v>1.435406698564598E-2</v>
      </c>
      <c r="W286">
        <f t="shared" si="17"/>
        <v>-3.1897926634768703E-2</v>
      </c>
      <c r="X286">
        <f t="shared" si="18"/>
        <v>-6.5390749601275916E-2</v>
      </c>
      <c r="Y286" cm="1">
        <f t="array" ref="Y286">_xlfn.IFS(X286&lt;W286,0,X286&lt;V286,0,"TRUE",1)</f>
        <v>0</v>
      </c>
      <c r="Z286">
        <f t="shared" si="19"/>
        <v>0</v>
      </c>
    </row>
    <row r="287" spans="1:26" x14ac:dyDescent="0.25">
      <c r="A287">
        <v>2923</v>
      </c>
      <c r="B287">
        <v>626</v>
      </c>
      <c r="C287" t="s">
        <v>30</v>
      </c>
      <c r="D287">
        <v>0.25938566552901021</v>
      </c>
      <c r="E287">
        <v>17</v>
      </c>
      <c r="F287">
        <v>0.20287539936102239</v>
      </c>
      <c r="G287">
        <v>627</v>
      </c>
      <c r="H287">
        <v>0.22169059011164269</v>
      </c>
      <c r="I287">
        <v>1.098118055555556E-5</v>
      </c>
      <c r="J287">
        <v>0.25677830940988838</v>
      </c>
      <c r="K287">
        <v>5.4404513888888892E-6</v>
      </c>
      <c r="L287">
        <v>0.2121212121212121</v>
      </c>
      <c r="M287">
        <v>0.17703349282296649</v>
      </c>
      <c r="N287" t="s">
        <v>31</v>
      </c>
      <c r="O287">
        <v>1</v>
      </c>
      <c r="P287">
        <v>754</v>
      </c>
      <c r="Q287">
        <v>2</v>
      </c>
      <c r="R287">
        <v>-1</v>
      </c>
      <c r="S287" t="s">
        <v>27</v>
      </c>
      <c r="T287">
        <v>1</v>
      </c>
      <c r="U287" t="b">
        <v>0</v>
      </c>
      <c r="V287">
        <f t="shared" si="16"/>
        <v>3.5087719298245695E-2</v>
      </c>
      <c r="W287">
        <f t="shared" si="17"/>
        <v>-9.5693779904305887E-3</v>
      </c>
      <c r="X287">
        <f t="shared" si="18"/>
        <v>-4.4657097288676201E-2</v>
      </c>
      <c r="Y287" cm="1">
        <f t="array" ref="Y287">_xlfn.IFS(X287&lt;W287,0,X287&lt;V287,0,"TRUE",1)</f>
        <v>0</v>
      </c>
      <c r="Z287">
        <f t="shared" si="19"/>
        <v>0</v>
      </c>
    </row>
    <row r="288" spans="1:26" x14ac:dyDescent="0.25">
      <c r="A288">
        <v>2923</v>
      </c>
      <c r="B288">
        <v>626</v>
      </c>
      <c r="C288" t="s">
        <v>30</v>
      </c>
      <c r="D288">
        <v>0.25938566552901021</v>
      </c>
      <c r="E288">
        <v>17</v>
      </c>
      <c r="F288">
        <v>0.2268370607028754</v>
      </c>
      <c r="G288">
        <v>627</v>
      </c>
      <c r="H288">
        <v>0.240829346092504</v>
      </c>
      <c r="I288">
        <v>1.1059120370370371E-5</v>
      </c>
      <c r="J288">
        <v>0.25677830940988838</v>
      </c>
      <c r="K288">
        <v>5.4340625000000001E-6</v>
      </c>
      <c r="L288">
        <v>0.2105263157894737</v>
      </c>
      <c r="M288">
        <v>0.17703349282296649</v>
      </c>
      <c r="N288" t="s">
        <v>31</v>
      </c>
      <c r="O288">
        <v>1</v>
      </c>
      <c r="P288">
        <v>754</v>
      </c>
      <c r="Q288">
        <v>3</v>
      </c>
      <c r="R288">
        <v>2</v>
      </c>
      <c r="S288" t="s">
        <v>27</v>
      </c>
      <c r="T288">
        <v>1</v>
      </c>
      <c r="U288" t="b">
        <v>0</v>
      </c>
      <c r="V288">
        <f t="shared" si="16"/>
        <v>1.5948963317384379E-2</v>
      </c>
      <c r="W288">
        <f t="shared" si="17"/>
        <v>-3.0303030303030304E-2</v>
      </c>
      <c r="X288">
        <f t="shared" si="18"/>
        <v>-6.3795853269537517E-2</v>
      </c>
      <c r="Y288" cm="1">
        <f t="array" ref="Y288">_xlfn.IFS(X288&lt;W288,0,X288&lt;V288,0,"TRUE",1)</f>
        <v>0</v>
      </c>
      <c r="Z288">
        <f t="shared" si="19"/>
        <v>0</v>
      </c>
    </row>
    <row r="289" spans="1:26" x14ac:dyDescent="0.25">
      <c r="A289">
        <v>2923</v>
      </c>
      <c r="B289">
        <v>626</v>
      </c>
      <c r="C289" t="s">
        <v>30</v>
      </c>
      <c r="D289">
        <v>0.25938566552901021</v>
      </c>
      <c r="E289">
        <v>17</v>
      </c>
      <c r="F289">
        <v>0.17731629392971249</v>
      </c>
      <c r="G289">
        <v>627</v>
      </c>
      <c r="H289">
        <v>0.1977671451355662</v>
      </c>
      <c r="I289">
        <v>1.098844907407407E-5</v>
      </c>
      <c r="J289">
        <v>0.25677830940988838</v>
      </c>
      <c r="K289">
        <v>7.2142476851851847E-6</v>
      </c>
      <c r="L289">
        <v>0.21531100478468901</v>
      </c>
      <c r="M289">
        <v>0.17703349282296649</v>
      </c>
      <c r="N289" t="s">
        <v>31</v>
      </c>
      <c r="O289">
        <v>1</v>
      </c>
      <c r="P289">
        <v>754</v>
      </c>
      <c r="Q289">
        <v>3</v>
      </c>
      <c r="R289">
        <v>-2</v>
      </c>
      <c r="S289" t="s">
        <v>27</v>
      </c>
      <c r="T289">
        <v>1</v>
      </c>
      <c r="U289" t="b">
        <v>0</v>
      </c>
      <c r="V289">
        <f t="shared" si="16"/>
        <v>5.9011164274322181E-2</v>
      </c>
      <c r="W289">
        <f t="shared" si="17"/>
        <v>1.7543859649122806E-2</v>
      </c>
      <c r="X289">
        <f t="shared" si="18"/>
        <v>-2.0733652312599715E-2</v>
      </c>
      <c r="Y289" cm="1">
        <f t="array" ref="Y289">_xlfn.IFS(X289&lt;W289,0,X289&lt;V289,0,"TRUE",1)</f>
        <v>0</v>
      </c>
      <c r="Z289">
        <f t="shared" si="19"/>
        <v>0</v>
      </c>
    </row>
    <row r="290" spans="1:26" x14ac:dyDescent="0.25">
      <c r="A290">
        <v>2923</v>
      </c>
      <c r="B290">
        <v>626</v>
      </c>
      <c r="C290" t="s">
        <v>30</v>
      </c>
      <c r="D290">
        <v>0.25938566552901021</v>
      </c>
      <c r="E290">
        <v>17</v>
      </c>
      <c r="F290">
        <v>0.23322683706070291</v>
      </c>
      <c r="G290">
        <v>627</v>
      </c>
      <c r="H290">
        <v>0.2424242424242424</v>
      </c>
      <c r="I290">
        <v>1.6680671296296291E-5</v>
      </c>
      <c r="J290">
        <v>0.2551834130781499</v>
      </c>
      <c r="K290">
        <v>7.3239583333333329E-6</v>
      </c>
      <c r="L290">
        <v>0.21371610845295061</v>
      </c>
      <c r="M290">
        <v>0.22807017543859651</v>
      </c>
      <c r="N290" t="s">
        <v>31</v>
      </c>
      <c r="O290">
        <v>2</v>
      </c>
      <c r="P290">
        <v>137</v>
      </c>
      <c r="Q290">
        <v>1</v>
      </c>
      <c r="R290">
        <v>0.5</v>
      </c>
      <c r="S290" t="s">
        <v>27</v>
      </c>
      <c r="T290">
        <v>1</v>
      </c>
      <c r="U290" t="b">
        <v>1</v>
      </c>
      <c r="V290">
        <f t="shared" si="16"/>
        <v>1.2759170653907498E-2</v>
      </c>
      <c r="W290">
        <f t="shared" si="17"/>
        <v>-2.8708133971291794E-2</v>
      </c>
      <c r="X290">
        <f t="shared" si="18"/>
        <v>-1.4354066985645897E-2</v>
      </c>
      <c r="Y290" cm="1">
        <f t="array" ref="Y290">_xlfn.IFS(X290&lt;W290,0,X290&lt;V290,0,"TRUE",1)</f>
        <v>0</v>
      </c>
      <c r="Z290">
        <f t="shared" si="19"/>
        <v>0</v>
      </c>
    </row>
    <row r="291" spans="1:26" x14ac:dyDescent="0.25">
      <c r="A291">
        <v>2923</v>
      </c>
      <c r="B291">
        <v>626</v>
      </c>
      <c r="C291" t="s">
        <v>30</v>
      </c>
      <c r="D291">
        <v>0.25938566552901021</v>
      </c>
      <c r="E291">
        <v>17</v>
      </c>
      <c r="F291">
        <v>0.2172523961661342</v>
      </c>
      <c r="G291">
        <v>627</v>
      </c>
      <c r="H291">
        <v>0.240829346092504</v>
      </c>
      <c r="I291">
        <v>1.1001643518518519E-5</v>
      </c>
      <c r="J291">
        <v>0.25837320574162681</v>
      </c>
      <c r="K291">
        <v>7.4003472222222222E-6</v>
      </c>
      <c r="L291">
        <v>0.21531100478468901</v>
      </c>
      <c r="M291">
        <v>0.22807017543859651</v>
      </c>
      <c r="N291" t="s">
        <v>31</v>
      </c>
      <c r="O291">
        <v>2</v>
      </c>
      <c r="P291">
        <v>137</v>
      </c>
      <c r="Q291">
        <v>1</v>
      </c>
      <c r="R291">
        <v>-0.5</v>
      </c>
      <c r="S291" t="s">
        <v>27</v>
      </c>
      <c r="T291">
        <v>1</v>
      </c>
      <c r="U291" t="b">
        <v>1</v>
      </c>
      <c r="V291">
        <f t="shared" si="16"/>
        <v>1.7543859649122806E-2</v>
      </c>
      <c r="W291">
        <f t="shared" si="17"/>
        <v>-2.5518341307814996E-2</v>
      </c>
      <c r="X291">
        <f t="shared" si="18"/>
        <v>-1.2759170653907498E-2</v>
      </c>
      <c r="Y291" cm="1">
        <f t="array" ref="Y291">_xlfn.IFS(X291&lt;W291,0,X291&lt;V291,0,"TRUE",1)</f>
        <v>0</v>
      </c>
      <c r="Z291">
        <f t="shared" si="19"/>
        <v>0</v>
      </c>
    </row>
    <row r="292" spans="1:26" x14ac:dyDescent="0.25">
      <c r="A292">
        <v>2923</v>
      </c>
      <c r="B292">
        <v>626</v>
      </c>
      <c r="C292" t="s">
        <v>30</v>
      </c>
      <c r="D292">
        <v>0.25938566552901021</v>
      </c>
      <c r="E292">
        <v>17</v>
      </c>
      <c r="F292">
        <v>0.207667731629393</v>
      </c>
      <c r="G292">
        <v>627</v>
      </c>
      <c r="H292">
        <v>0.22807017543859651</v>
      </c>
      <c r="I292">
        <v>1.642233796296296E-5</v>
      </c>
      <c r="J292">
        <v>0.25837320574162681</v>
      </c>
      <c r="K292">
        <v>5.0046412037037031E-6</v>
      </c>
      <c r="L292">
        <v>0.22966507177033491</v>
      </c>
      <c r="M292">
        <v>-1</v>
      </c>
      <c r="N292" t="s">
        <v>31</v>
      </c>
      <c r="O292">
        <v>2</v>
      </c>
      <c r="P292">
        <v>137</v>
      </c>
      <c r="Q292">
        <v>2</v>
      </c>
      <c r="R292">
        <v>1</v>
      </c>
      <c r="S292" t="s">
        <v>27</v>
      </c>
      <c r="T292">
        <v>1</v>
      </c>
      <c r="U292" t="b">
        <v>1</v>
      </c>
      <c r="V292">
        <f t="shared" si="16"/>
        <v>3.0303030303030304E-2</v>
      </c>
      <c r="W292">
        <f t="shared" si="17"/>
        <v>1.5948963317383991E-3</v>
      </c>
      <c r="X292">
        <f t="shared" si="18"/>
        <v>-1.2280701754385965</v>
      </c>
      <c r="Y292" cm="1">
        <f t="array" ref="Y292">_xlfn.IFS(X292&lt;W292,0,X292&lt;V292,0,"TRUE",1)</f>
        <v>0</v>
      </c>
      <c r="Z292">
        <f t="shared" si="19"/>
        <v>0</v>
      </c>
    </row>
    <row r="293" spans="1:26" x14ac:dyDescent="0.25">
      <c r="A293">
        <v>2923</v>
      </c>
      <c r="B293">
        <v>626</v>
      </c>
      <c r="C293" t="s">
        <v>30</v>
      </c>
      <c r="D293">
        <v>0.25938566552901021</v>
      </c>
      <c r="E293">
        <v>17</v>
      </c>
      <c r="F293">
        <v>0.2172523961661342</v>
      </c>
      <c r="G293">
        <v>627</v>
      </c>
      <c r="H293">
        <v>0.240829346092504</v>
      </c>
      <c r="I293">
        <v>1.1062152777777779E-5</v>
      </c>
      <c r="J293">
        <v>0.25837320574162681</v>
      </c>
      <c r="K293">
        <v>7.3900231481481478E-6</v>
      </c>
      <c r="L293">
        <v>0.21531100478468901</v>
      </c>
      <c r="M293">
        <v>0.22807017543859651</v>
      </c>
      <c r="N293" t="s">
        <v>31</v>
      </c>
      <c r="O293">
        <v>2</v>
      </c>
      <c r="P293">
        <v>137</v>
      </c>
      <c r="Q293">
        <v>2</v>
      </c>
      <c r="R293">
        <v>-1</v>
      </c>
      <c r="S293" t="s">
        <v>27</v>
      </c>
      <c r="T293">
        <v>1</v>
      </c>
      <c r="U293" t="b">
        <v>1</v>
      </c>
      <c r="V293">
        <f t="shared" si="16"/>
        <v>1.7543859649122806E-2</v>
      </c>
      <c r="W293">
        <f t="shared" si="17"/>
        <v>-2.5518341307814996E-2</v>
      </c>
      <c r="X293">
        <f t="shared" si="18"/>
        <v>-1.2759170653907498E-2</v>
      </c>
      <c r="Y293" cm="1">
        <f t="array" ref="Y293">_xlfn.IFS(X293&lt;W293,0,X293&lt;V293,0,"TRUE",1)</f>
        <v>0</v>
      </c>
      <c r="Z293">
        <f t="shared" si="19"/>
        <v>0</v>
      </c>
    </row>
    <row r="294" spans="1:26" x14ac:dyDescent="0.25">
      <c r="A294">
        <v>2923</v>
      </c>
      <c r="B294">
        <v>626</v>
      </c>
      <c r="C294" t="s">
        <v>30</v>
      </c>
      <c r="D294">
        <v>0.25938566552901021</v>
      </c>
      <c r="E294">
        <v>17</v>
      </c>
      <c r="F294">
        <v>0.207667731629393</v>
      </c>
      <c r="G294">
        <v>627</v>
      </c>
      <c r="H294">
        <v>0.22807017543859651</v>
      </c>
      <c r="I294">
        <v>1.160521990740741E-5</v>
      </c>
      <c r="J294">
        <v>0.25039872408293462</v>
      </c>
      <c r="K294">
        <v>5.0022569444444442E-6</v>
      </c>
      <c r="L294">
        <v>0.22966507177033491</v>
      </c>
      <c r="M294">
        <v>-1</v>
      </c>
      <c r="N294" t="s">
        <v>31</v>
      </c>
      <c r="O294">
        <v>2</v>
      </c>
      <c r="P294">
        <v>137</v>
      </c>
      <c r="Q294">
        <v>3</v>
      </c>
      <c r="R294">
        <v>2</v>
      </c>
      <c r="S294" t="s">
        <v>27</v>
      </c>
      <c r="T294">
        <v>1</v>
      </c>
      <c r="U294" t="b">
        <v>1</v>
      </c>
      <c r="V294">
        <f t="shared" si="16"/>
        <v>2.2328548644338114E-2</v>
      </c>
      <c r="W294">
        <f t="shared" si="17"/>
        <v>1.5948963317383991E-3</v>
      </c>
      <c r="X294">
        <f t="shared" si="18"/>
        <v>-1.2280701754385965</v>
      </c>
      <c r="Y294" cm="1">
        <f t="array" ref="Y294">_xlfn.IFS(X294&lt;W294,0,X294&lt;V294,0,"TRUE",1)</f>
        <v>0</v>
      </c>
      <c r="Z294">
        <f t="shared" si="19"/>
        <v>0</v>
      </c>
    </row>
    <row r="295" spans="1:26" x14ac:dyDescent="0.25">
      <c r="A295">
        <v>2923</v>
      </c>
      <c r="B295">
        <v>626</v>
      </c>
      <c r="C295" t="s">
        <v>30</v>
      </c>
      <c r="D295">
        <v>0.25938566552901021</v>
      </c>
      <c r="E295">
        <v>17</v>
      </c>
      <c r="F295">
        <v>0.2172523961661342</v>
      </c>
      <c r="G295">
        <v>627</v>
      </c>
      <c r="H295">
        <v>0.240829346092504</v>
      </c>
      <c r="I295">
        <v>1.0878599537037041E-5</v>
      </c>
      <c r="J295">
        <v>0.25837320574162681</v>
      </c>
      <c r="K295">
        <v>7.505381944444444E-6</v>
      </c>
      <c r="L295">
        <v>0.21531100478468901</v>
      </c>
      <c r="M295">
        <v>0.22807017543859651</v>
      </c>
      <c r="N295" t="s">
        <v>31</v>
      </c>
      <c r="O295">
        <v>2</v>
      </c>
      <c r="P295">
        <v>137</v>
      </c>
      <c r="Q295">
        <v>3</v>
      </c>
      <c r="R295">
        <v>-2</v>
      </c>
      <c r="S295" t="s">
        <v>27</v>
      </c>
      <c r="T295">
        <v>1</v>
      </c>
      <c r="U295" t="b">
        <v>1</v>
      </c>
      <c r="V295">
        <f t="shared" si="16"/>
        <v>1.7543859649122806E-2</v>
      </c>
      <c r="W295">
        <f t="shared" si="17"/>
        <v>-2.5518341307814996E-2</v>
      </c>
      <c r="X295">
        <f t="shared" si="18"/>
        <v>-1.2759170653907498E-2</v>
      </c>
      <c r="Y295" cm="1">
        <f t="array" ref="Y295">_xlfn.IFS(X295&lt;W295,0,X295&lt;V295,0,"TRUE",1)</f>
        <v>0</v>
      </c>
      <c r="Z295">
        <f t="shared" si="19"/>
        <v>0</v>
      </c>
    </row>
    <row r="296" spans="1:26" x14ac:dyDescent="0.25">
      <c r="A296">
        <v>2923</v>
      </c>
      <c r="B296">
        <v>626</v>
      </c>
      <c r="C296" t="s">
        <v>30</v>
      </c>
      <c r="D296">
        <v>0.25938566552901021</v>
      </c>
      <c r="E296">
        <v>17</v>
      </c>
      <c r="F296">
        <v>0.2204472843450479</v>
      </c>
      <c r="G296">
        <v>627</v>
      </c>
      <c r="H296">
        <v>0.23285486443381179</v>
      </c>
      <c r="I296">
        <v>1.7217268518518521E-5</v>
      </c>
      <c r="J296">
        <v>0.25358851674641147</v>
      </c>
      <c r="K296">
        <v>5.4218171296296293E-6</v>
      </c>
      <c r="L296">
        <v>0.2248803827751196</v>
      </c>
      <c r="M296">
        <v>0.21531100478468901</v>
      </c>
      <c r="N296" t="s">
        <v>31</v>
      </c>
      <c r="O296">
        <v>2</v>
      </c>
      <c r="P296">
        <v>617</v>
      </c>
      <c r="Q296">
        <v>1</v>
      </c>
      <c r="R296">
        <v>0.5</v>
      </c>
      <c r="S296" t="s">
        <v>27</v>
      </c>
      <c r="T296">
        <v>1</v>
      </c>
      <c r="U296" t="b">
        <v>1</v>
      </c>
      <c r="V296">
        <f t="shared" si="16"/>
        <v>2.0733652312599687E-2</v>
      </c>
      <c r="W296">
        <f t="shared" si="17"/>
        <v>-7.9744816586921896E-3</v>
      </c>
      <c r="X296">
        <f t="shared" si="18"/>
        <v>-1.7543859649122778E-2</v>
      </c>
      <c r="Y296" cm="1">
        <f t="array" ref="Y296">_xlfn.IFS(X296&lt;W296,0,X296&lt;V296,0,"TRUE",1)</f>
        <v>0</v>
      </c>
      <c r="Z296">
        <f t="shared" si="19"/>
        <v>0</v>
      </c>
    </row>
    <row r="297" spans="1:26" x14ac:dyDescent="0.25">
      <c r="A297">
        <v>2923</v>
      </c>
      <c r="B297">
        <v>626</v>
      </c>
      <c r="C297" t="s">
        <v>30</v>
      </c>
      <c r="D297">
        <v>0.25938566552901021</v>
      </c>
      <c r="E297">
        <v>17</v>
      </c>
      <c r="F297">
        <v>0.21246006389776359</v>
      </c>
      <c r="G297">
        <v>627</v>
      </c>
      <c r="H297">
        <v>0.22807017543859651</v>
      </c>
      <c r="I297">
        <v>1.160271990740741E-5</v>
      </c>
      <c r="J297">
        <v>0.25039872408293462</v>
      </c>
      <c r="K297">
        <v>7.2179282407407404E-6</v>
      </c>
      <c r="L297">
        <v>0.21531100478468901</v>
      </c>
      <c r="M297">
        <v>0.1977671451355662</v>
      </c>
      <c r="N297" t="s">
        <v>31</v>
      </c>
      <c r="O297">
        <v>2</v>
      </c>
      <c r="P297">
        <v>617</v>
      </c>
      <c r="Q297">
        <v>1</v>
      </c>
      <c r="R297">
        <v>-0.5</v>
      </c>
      <c r="S297" t="s">
        <v>27</v>
      </c>
      <c r="T297">
        <v>1</v>
      </c>
      <c r="U297" t="b">
        <v>1</v>
      </c>
      <c r="V297">
        <f t="shared" si="16"/>
        <v>2.2328548644338114E-2</v>
      </c>
      <c r="W297">
        <f t="shared" si="17"/>
        <v>-1.2759170653907498E-2</v>
      </c>
      <c r="X297">
        <f t="shared" si="18"/>
        <v>-3.0303030303030304E-2</v>
      </c>
      <c r="Y297" cm="1">
        <f t="array" ref="Y297">_xlfn.IFS(X297&lt;W297,0,X297&lt;V297,0,"TRUE",1)</f>
        <v>0</v>
      </c>
      <c r="Z297">
        <f t="shared" si="19"/>
        <v>0</v>
      </c>
    </row>
    <row r="298" spans="1:26" x14ac:dyDescent="0.25">
      <c r="A298">
        <v>2923</v>
      </c>
      <c r="B298">
        <v>626</v>
      </c>
      <c r="C298" t="s">
        <v>30</v>
      </c>
      <c r="D298">
        <v>0.25938566552901021</v>
      </c>
      <c r="E298">
        <v>17</v>
      </c>
      <c r="F298">
        <v>0.19329073482428119</v>
      </c>
      <c r="G298">
        <v>627</v>
      </c>
      <c r="H298">
        <v>0.20574162679425839</v>
      </c>
      <c r="I298">
        <v>1.4103819444444439E-5</v>
      </c>
      <c r="J298">
        <v>0.27272727272727271</v>
      </c>
      <c r="K298">
        <v>5.9819097222222222E-6</v>
      </c>
      <c r="L298">
        <v>0.2248803827751196</v>
      </c>
      <c r="M298">
        <v>-1</v>
      </c>
      <c r="N298" t="s">
        <v>31</v>
      </c>
      <c r="O298">
        <v>2</v>
      </c>
      <c r="P298">
        <v>617</v>
      </c>
      <c r="Q298">
        <v>2</v>
      </c>
      <c r="R298">
        <v>1</v>
      </c>
      <c r="S298" t="s">
        <v>27</v>
      </c>
      <c r="T298">
        <v>1</v>
      </c>
      <c r="U298" t="b">
        <v>1</v>
      </c>
      <c r="V298">
        <f t="shared" si="16"/>
        <v>6.6985645933014315E-2</v>
      </c>
      <c r="W298">
        <f t="shared" si="17"/>
        <v>1.9138755980861205E-2</v>
      </c>
      <c r="X298">
        <f t="shared" si="18"/>
        <v>-1.2057416267942584</v>
      </c>
      <c r="Y298" cm="1">
        <f t="array" ref="Y298">_xlfn.IFS(X298&lt;W298,0,X298&lt;V298,0,"TRUE",1)</f>
        <v>0</v>
      </c>
      <c r="Z298">
        <f t="shared" si="19"/>
        <v>0</v>
      </c>
    </row>
    <row r="299" spans="1:26" x14ac:dyDescent="0.25">
      <c r="A299">
        <v>2923</v>
      </c>
      <c r="B299">
        <v>626</v>
      </c>
      <c r="C299" t="s">
        <v>30</v>
      </c>
      <c r="D299">
        <v>0.25938566552901021</v>
      </c>
      <c r="E299">
        <v>17</v>
      </c>
      <c r="F299">
        <v>0.21246006389776359</v>
      </c>
      <c r="G299">
        <v>627</v>
      </c>
      <c r="H299">
        <v>0.22807017543859651</v>
      </c>
      <c r="I299">
        <v>1.1606736111111111E-5</v>
      </c>
      <c r="J299">
        <v>0.25039872408293462</v>
      </c>
      <c r="K299">
        <v>5.6231365740740742E-6</v>
      </c>
      <c r="L299">
        <v>0.21850079744816589</v>
      </c>
      <c r="M299">
        <v>0.1977671451355662</v>
      </c>
      <c r="N299" t="s">
        <v>31</v>
      </c>
      <c r="O299">
        <v>2</v>
      </c>
      <c r="P299">
        <v>617</v>
      </c>
      <c r="Q299">
        <v>2</v>
      </c>
      <c r="R299">
        <v>-1</v>
      </c>
      <c r="S299" t="s">
        <v>27</v>
      </c>
      <c r="T299">
        <v>1</v>
      </c>
      <c r="U299" t="b">
        <v>1</v>
      </c>
      <c r="V299">
        <f t="shared" si="16"/>
        <v>2.2328548644338114E-2</v>
      </c>
      <c r="W299">
        <f t="shared" si="17"/>
        <v>-9.5693779904306164E-3</v>
      </c>
      <c r="X299">
        <f t="shared" si="18"/>
        <v>-3.0303030303030304E-2</v>
      </c>
      <c r="Y299" cm="1">
        <f t="array" ref="Y299">_xlfn.IFS(X299&lt;W299,0,X299&lt;V299,0,"TRUE",1)</f>
        <v>0</v>
      </c>
      <c r="Z299">
        <f t="shared" si="19"/>
        <v>0</v>
      </c>
    </row>
    <row r="300" spans="1:26" x14ac:dyDescent="0.25">
      <c r="A300">
        <v>2923</v>
      </c>
      <c r="B300">
        <v>626</v>
      </c>
      <c r="C300" t="s">
        <v>30</v>
      </c>
      <c r="D300">
        <v>0.25938566552901021</v>
      </c>
      <c r="E300">
        <v>17</v>
      </c>
      <c r="F300">
        <v>0.18370607028753991</v>
      </c>
      <c r="G300">
        <v>627</v>
      </c>
      <c r="H300">
        <v>0.20733652312599679</v>
      </c>
      <c r="I300">
        <v>1.506813657407407E-5</v>
      </c>
      <c r="J300">
        <v>0.26794258373205743</v>
      </c>
      <c r="K300">
        <v>5.6190625E-6</v>
      </c>
      <c r="L300">
        <v>0.20095693779904311</v>
      </c>
      <c r="M300">
        <v>-1</v>
      </c>
      <c r="N300" t="s">
        <v>31</v>
      </c>
      <c r="O300">
        <v>2</v>
      </c>
      <c r="P300">
        <v>617</v>
      </c>
      <c r="Q300">
        <v>3</v>
      </c>
      <c r="R300">
        <v>2</v>
      </c>
      <c r="S300" t="s">
        <v>27</v>
      </c>
      <c r="T300">
        <v>1</v>
      </c>
      <c r="U300" t="b">
        <v>1</v>
      </c>
      <c r="V300">
        <f t="shared" si="16"/>
        <v>6.0606060606060635E-2</v>
      </c>
      <c r="W300">
        <f t="shared" si="17"/>
        <v>-6.3795853269536795E-3</v>
      </c>
      <c r="X300">
        <f t="shared" si="18"/>
        <v>-1.2073365231259967</v>
      </c>
      <c r="Y300" cm="1">
        <f t="array" ref="Y300">_xlfn.IFS(X300&lt;W300,0,X300&lt;V300,0,"TRUE",1)</f>
        <v>0</v>
      </c>
      <c r="Z300">
        <f t="shared" si="19"/>
        <v>0</v>
      </c>
    </row>
    <row r="301" spans="1:26" x14ac:dyDescent="0.25">
      <c r="A301">
        <v>2923</v>
      </c>
      <c r="B301">
        <v>626</v>
      </c>
      <c r="C301" t="s">
        <v>30</v>
      </c>
      <c r="D301">
        <v>0.25938566552901021</v>
      </c>
      <c r="E301">
        <v>17</v>
      </c>
      <c r="F301">
        <v>0.21246006389776359</v>
      </c>
      <c r="G301">
        <v>627</v>
      </c>
      <c r="H301">
        <v>0.22807017543859651</v>
      </c>
      <c r="I301">
        <v>1.142340277777778E-5</v>
      </c>
      <c r="J301">
        <v>0.25039872408293462</v>
      </c>
      <c r="K301">
        <v>5.6217245370370368E-6</v>
      </c>
      <c r="L301">
        <v>0.21690590111642741</v>
      </c>
      <c r="M301">
        <v>0.1977671451355662</v>
      </c>
      <c r="N301" t="s">
        <v>31</v>
      </c>
      <c r="O301">
        <v>2</v>
      </c>
      <c r="P301">
        <v>617</v>
      </c>
      <c r="Q301">
        <v>3</v>
      </c>
      <c r="R301">
        <v>-2</v>
      </c>
      <c r="S301" t="s">
        <v>27</v>
      </c>
      <c r="T301">
        <v>1</v>
      </c>
      <c r="U301" t="b">
        <v>1</v>
      </c>
      <c r="V301">
        <f t="shared" si="16"/>
        <v>2.2328548644338114E-2</v>
      </c>
      <c r="W301">
        <f t="shared" si="17"/>
        <v>-1.1164274322169099E-2</v>
      </c>
      <c r="X301">
        <f t="shared" si="18"/>
        <v>-3.0303030303030304E-2</v>
      </c>
      <c r="Y301" cm="1">
        <f t="array" ref="Y301">_xlfn.IFS(X301&lt;W301,0,X301&lt;V301,0,"TRUE",1)</f>
        <v>0</v>
      </c>
      <c r="Z301">
        <f t="shared" si="19"/>
        <v>0</v>
      </c>
    </row>
    <row r="302" spans="1:26" x14ac:dyDescent="0.25">
      <c r="A302">
        <v>2923</v>
      </c>
      <c r="B302">
        <v>626</v>
      </c>
      <c r="C302" t="s">
        <v>30</v>
      </c>
      <c r="D302">
        <v>0.25938566552901021</v>
      </c>
      <c r="E302">
        <v>17</v>
      </c>
      <c r="F302">
        <v>0.23322683706070291</v>
      </c>
      <c r="G302">
        <v>627</v>
      </c>
      <c r="H302">
        <v>0.22966507177033491</v>
      </c>
      <c r="I302">
        <v>1.098494212962963E-5</v>
      </c>
      <c r="J302">
        <v>0.23923444976076549</v>
      </c>
      <c r="K302">
        <v>7.3971527777777772E-6</v>
      </c>
      <c r="L302">
        <v>0.21531100478468901</v>
      </c>
      <c r="M302">
        <v>0.19457735247208929</v>
      </c>
      <c r="N302" t="s">
        <v>31</v>
      </c>
      <c r="O302">
        <v>1</v>
      </c>
      <c r="P302">
        <v>1876</v>
      </c>
      <c r="Q302">
        <v>1</v>
      </c>
      <c r="R302">
        <v>0.5</v>
      </c>
      <c r="S302" t="s">
        <v>27</v>
      </c>
      <c r="T302">
        <v>1</v>
      </c>
      <c r="U302" t="b">
        <v>1</v>
      </c>
      <c r="V302">
        <f t="shared" si="16"/>
        <v>9.5693779904305887E-3</v>
      </c>
      <c r="W302">
        <f t="shared" si="17"/>
        <v>-1.4354066985645897E-2</v>
      </c>
      <c r="X302">
        <f t="shared" si="18"/>
        <v>-3.5087719298245612E-2</v>
      </c>
      <c r="Y302" cm="1">
        <f t="array" ref="Y302">_xlfn.IFS(X302&lt;W302,0,X302&lt;V302,0,"TRUE",1)</f>
        <v>0</v>
      </c>
      <c r="Z302">
        <f t="shared" si="19"/>
        <v>0</v>
      </c>
    </row>
    <row r="303" spans="1:26" x14ac:dyDescent="0.25">
      <c r="A303">
        <v>2923</v>
      </c>
      <c r="B303">
        <v>626</v>
      </c>
      <c r="C303" t="s">
        <v>30</v>
      </c>
      <c r="D303">
        <v>0.25938566552901021</v>
      </c>
      <c r="E303">
        <v>17</v>
      </c>
      <c r="F303">
        <v>0.20607028753993609</v>
      </c>
      <c r="G303">
        <v>627</v>
      </c>
      <c r="H303">
        <v>0.24401913875598091</v>
      </c>
      <c r="I303">
        <v>1.413259259259259E-5</v>
      </c>
      <c r="J303">
        <v>0.26475279106858052</v>
      </c>
      <c r="K303">
        <v>5.4409606481481482E-6</v>
      </c>
      <c r="L303">
        <v>0.2248803827751196</v>
      </c>
      <c r="M303">
        <v>0.18979266347687401</v>
      </c>
      <c r="N303" t="s">
        <v>31</v>
      </c>
      <c r="O303">
        <v>1</v>
      </c>
      <c r="P303">
        <v>1876</v>
      </c>
      <c r="Q303">
        <v>1</v>
      </c>
      <c r="R303">
        <v>-0.5</v>
      </c>
      <c r="S303" t="s">
        <v>27</v>
      </c>
      <c r="T303">
        <v>1</v>
      </c>
      <c r="U303" t="b">
        <v>1</v>
      </c>
      <c r="V303">
        <f t="shared" si="16"/>
        <v>2.0733652312599604E-2</v>
      </c>
      <c r="W303">
        <f t="shared" si="17"/>
        <v>-1.9138755980861316E-2</v>
      </c>
      <c r="X303">
        <f t="shared" si="18"/>
        <v>-5.42264752791069E-2</v>
      </c>
      <c r="Y303" cm="1">
        <f t="array" ref="Y303">_xlfn.IFS(X303&lt;W303,0,X303&lt;V303,0,"TRUE",1)</f>
        <v>0</v>
      </c>
      <c r="Z303">
        <f t="shared" si="19"/>
        <v>0</v>
      </c>
    </row>
    <row r="304" spans="1:26" x14ac:dyDescent="0.25">
      <c r="A304">
        <v>2923</v>
      </c>
      <c r="B304">
        <v>626</v>
      </c>
      <c r="C304" t="s">
        <v>30</v>
      </c>
      <c r="D304">
        <v>0.25938566552901021</v>
      </c>
      <c r="E304">
        <v>17</v>
      </c>
      <c r="F304">
        <v>0.22204472843450479</v>
      </c>
      <c r="G304">
        <v>627</v>
      </c>
      <c r="H304">
        <v>0.2232854864433812</v>
      </c>
      <c r="I304">
        <v>2.16852662037037E-5</v>
      </c>
      <c r="J304">
        <v>0.23285486443381179</v>
      </c>
      <c r="K304">
        <v>7.3969212962962968E-6</v>
      </c>
      <c r="L304">
        <v>0.21531100478468901</v>
      </c>
      <c r="M304">
        <v>0.19457735247208929</v>
      </c>
      <c r="N304" t="s">
        <v>31</v>
      </c>
      <c r="O304">
        <v>1</v>
      </c>
      <c r="P304">
        <v>1876</v>
      </c>
      <c r="Q304">
        <v>2</v>
      </c>
      <c r="R304">
        <v>1</v>
      </c>
      <c r="S304" t="s">
        <v>27</v>
      </c>
      <c r="T304">
        <v>1</v>
      </c>
      <c r="U304" t="b">
        <v>1</v>
      </c>
      <c r="V304">
        <f t="shared" si="16"/>
        <v>9.5693779904305887E-3</v>
      </c>
      <c r="W304">
        <f t="shared" si="17"/>
        <v>-7.9744816586921896E-3</v>
      </c>
      <c r="X304">
        <f t="shared" si="18"/>
        <v>-2.8708133971291905E-2</v>
      </c>
      <c r="Y304" cm="1">
        <f t="array" ref="Y304">_xlfn.IFS(X304&lt;W304,0,X304&lt;V304,0,"TRUE",1)</f>
        <v>0</v>
      </c>
      <c r="Z304">
        <f t="shared" si="19"/>
        <v>0</v>
      </c>
    </row>
    <row r="305" spans="1:26" x14ac:dyDescent="0.25">
      <c r="A305">
        <v>2923</v>
      </c>
      <c r="B305">
        <v>626</v>
      </c>
      <c r="C305" t="s">
        <v>30</v>
      </c>
      <c r="D305">
        <v>0.25938566552901021</v>
      </c>
      <c r="E305">
        <v>17</v>
      </c>
      <c r="F305">
        <v>0.1565495207667732</v>
      </c>
      <c r="G305">
        <v>627</v>
      </c>
      <c r="H305">
        <v>0.16586921850079739</v>
      </c>
      <c r="I305">
        <v>1.2765520833333331E-5</v>
      </c>
      <c r="J305">
        <v>0.26315789473684209</v>
      </c>
      <c r="K305">
        <v>5.3642592592592592E-6</v>
      </c>
      <c r="L305">
        <v>0.1977671451355662</v>
      </c>
      <c r="M305">
        <v>0.15948963317384371</v>
      </c>
      <c r="N305" t="s">
        <v>31</v>
      </c>
      <c r="O305">
        <v>1</v>
      </c>
      <c r="P305">
        <v>1876</v>
      </c>
      <c r="Q305">
        <v>2</v>
      </c>
      <c r="R305">
        <v>-1</v>
      </c>
      <c r="S305" t="s">
        <v>27</v>
      </c>
      <c r="T305">
        <v>1</v>
      </c>
      <c r="U305" t="b">
        <v>1</v>
      </c>
      <c r="V305">
        <f t="shared" si="16"/>
        <v>9.7288676236044702E-2</v>
      </c>
      <c r="W305">
        <f t="shared" si="17"/>
        <v>3.1897926634768814E-2</v>
      </c>
      <c r="X305">
        <f t="shared" si="18"/>
        <v>-6.3795853269536795E-3</v>
      </c>
      <c r="Y305" cm="1">
        <f t="array" ref="Y305">_xlfn.IFS(X305&lt;W305,0,X305&lt;V305,0,"TRUE",1)</f>
        <v>0</v>
      </c>
      <c r="Z305">
        <f t="shared" si="19"/>
        <v>0</v>
      </c>
    </row>
    <row r="306" spans="1:26" x14ac:dyDescent="0.25">
      <c r="A306">
        <v>2923</v>
      </c>
      <c r="B306">
        <v>626</v>
      </c>
      <c r="C306" t="s">
        <v>30</v>
      </c>
      <c r="D306">
        <v>0.25938566552901021</v>
      </c>
      <c r="E306">
        <v>17</v>
      </c>
      <c r="F306">
        <v>0.207667731629393</v>
      </c>
      <c r="G306">
        <v>627</v>
      </c>
      <c r="H306">
        <v>0.21371610845295061</v>
      </c>
      <c r="I306">
        <v>1.4290289351851849E-5</v>
      </c>
      <c r="J306">
        <v>0.24401913875598091</v>
      </c>
      <c r="K306">
        <v>7.5107291666666667E-6</v>
      </c>
      <c r="L306">
        <v>0.21531100478468901</v>
      </c>
      <c r="M306">
        <v>0.19457735247208929</v>
      </c>
      <c r="N306" t="s">
        <v>31</v>
      </c>
      <c r="O306">
        <v>1</v>
      </c>
      <c r="P306">
        <v>1876</v>
      </c>
      <c r="Q306">
        <v>3</v>
      </c>
      <c r="R306">
        <v>2</v>
      </c>
      <c r="S306" t="s">
        <v>27</v>
      </c>
      <c r="T306">
        <v>1</v>
      </c>
      <c r="U306" t="b">
        <v>1</v>
      </c>
      <c r="V306">
        <f t="shared" si="16"/>
        <v>3.0303030303030304E-2</v>
      </c>
      <c r="W306">
        <f t="shared" si="17"/>
        <v>1.5948963317383991E-3</v>
      </c>
      <c r="X306">
        <f t="shared" si="18"/>
        <v>-1.9138755980861316E-2</v>
      </c>
      <c r="Y306" cm="1">
        <f t="array" ref="Y306">_xlfn.IFS(X306&lt;W306,0,X306&lt;V306,0,"TRUE",1)</f>
        <v>0</v>
      </c>
      <c r="Z306">
        <f t="shared" si="19"/>
        <v>0</v>
      </c>
    </row>
    <row r="307" spans="1:26" x14ac:dyDescent="0.25">
      <c r="A307">
        <v>2923</v>
      </c>
      <c r="B307">
        <v>626</v>
      </c>
      <c r="C307" t="s">
        <v>30</v>
      </c>
      <c r="D307">
        <v>0.25938566552901021</v>
      </c>
      <c r="E307">
        <v>17</v>
      </c>
      <c r="F307">
        <v>9.4249201277955275E-2</v>
      </c>
      <c r="G307">
        <v>627</v>
      </c>
      <c r="H307">
        <v>9.569377990430622E-2</v>
      </c>
      <c r="I307">
        <v>1.276519675925926E-5</v>
      </c>
      <c r="J307">
        <v>0.25996810207336518</v>
      </c>
      <c r="K307">
        <v>5.7919675925925927E-6</v>
      </c>
      <c r="L307">
        <v>0.20095693779904311</v>
      </c>
      <c r="M307">
        <v>0.1036682615629984</v>
      </c>
      <c r="N307" t="s">
        <v>31</v>
      </c>
      <c r="O307">
        <v>1</v>
      </c>
      <c r="P307">
        <v>1876</v>
      </c>
      <c r="Q307">
        <v>3</v>
      </c>
      <c r="R307">
        <v>-2</v>
      </c>
      <c r="S307" t="s">
        <v>27</v>
      </c>
      <c r="T307">
        <v>1</v>
      </c>
      <c r="U307" t="b">
        <v>1</v>
      </c>
      <c r="V307">
        <f t="shared" si="16"/>
        <v>0.16427432216905896</v>
      </c>
      <c r="W307">
        <f t="shared" si="17"/>
        <v>0.10526315789473689</v>
      </c>
      <c r="X307">
        <f t="shared" si="18"/>
        <v>7.9744816586921757E-3</v>
      </c>
      <c r="Y307" cm="1">
        <f t="array" ref="Y307">_xlfn.IFS(X307&lt;W307,0,X307&lt;V307,0,"TRUE",1)</f>
        <v>0</v>
      </c>
      <c r="Z307">
        <f t="shared" si="19"/>
        <v>1</v>
      </c>
    </row>
    <row r="308" spans="1:26" x14ac:dyDescent="0.25">
      <c r="A308">
        <v>2923</v>
      </c>
      <c r="B308">
        <v>626</v>
      </c>
      <c r="C308" t="s">
        <v>30</v>
      </c>
      <c r="D308">
        <v>0.25938566552901021</v>
      </c>
      <c r="E308">
        <v>17</v>
      </c>
      <c r="F308">
        <v>0.23322683706070291</v>
      </c>
      <c r="G308">
        <v>627</v>
      </c>
      <c r="H308">
        <v>0.2424242424242424</v>
      </c>
      <c r="I308">
        <v>1.678622685185185E-5</v>
      </c>
      <c r="J308">
        <v>0.27432216905901119</v>
      </c>
      <c r="K308">
        <v>5.2606365740740739E-6</v>
      </c>
      <c r="L308">
        <v>0.22169059011164269</v>
      </c>
      <c r="M308">
        <v>0.2360446570972887</v>
      </c>
      <c r="N308" t="s">
        <v>31</v>
      </c>
      <c r="O308">
        <v>2</v>
      </c>
      <c r="P308">
        <v>1153</v>
      </c>
      <c r="Q308">
        <v>1</v>
      </c>
      <c r="R308">
        <v>0.5</v>
      </c>
      <c r="S308" t="s">
        <v>27</v>
      </c>
      <c r="T308">
        <v>1</v>
      </c>
      <c r="U308" t="b">
        <v>0</v>
      </c>
      <c r="V308">
        <f t="shared" si="16"/>
        <v>3.1897926634768786E-2</v>
      </c>
      <c r="W308">
        <f t="shared" si="17"/>
        <v>-2.0733652312599715E-2</v>
      </c>
      <c r="X308">
        <f t="shared" si="18"/>
        <v>-6.3795853269537073E-3</v>
      </c>
      <c r="Y308" cm="1">
        <f t="array" ref="Y308">_xlfn.IFS(X308&lt;W308,0,X308&lt;V308,0,"TRUE",1)</f>
        <v>0</v>
      </c>
      <c r="Z308">
        <f t="shared" si="19"/>
        <v>0</v>
      </c>
    </row>
    <row r="309" spans="1:26" x14ac:dyDescent="0.25">
      <c r="A309">
        <v>2923</v>
      </c>
      <c r="B309">
        <v>626</v>
      </c>
      <c r="C309" t="s">
        <v>30</v>
      </c>
      <c r="D309">
        <v>0.25938566552901021</v>
      </c>
      <c r="E309">
        <v>17</v>
      </c>
      <c r="F309">
        <v>0.23162939297124599</v>
      </c>
      <c r="G309">
        <v>627</v>
      </c>
      <c r="H309">
        <v>0.26315789473684209</v>
      </c>
      <c r="I309">
        <v>1.120671296296296E-5</v>
      </c>
      <c r="J309">
        <v>0.25358851674641147</v>
      </c>
      <c r="K309">
        <v>7.518229166666667E-6</v>
      </c>
      <c r="L309">
        <v>0.21371610845295061</v>
      </c>
      <c r="M309">
        <v>0.2360446570972887</v>
      </c>
      <c r="N309" t="s">
        <v>31</v>
      </c>
      <c r="O309">
        <v>2</v>
      </c>
      <c r="P309">
        <v>1153</v>
      </c>
      <c r="Q309">
        <v>1</v>
      </c>
      <c r="R309">
        <v>-0.5</v>
      </c>
      <c r="S309" t="s">
        <v>27</v>
      </c>
      <c r="T309">
        <v>1</v>
      </c>
      <c r="U309" t="b">
        <v>0</v>
      </c>
      <c r="V309">
        <f t="shared" si="16"/>
        <v>-9.5693779904306164E-3</v>
      </c>
      <c r="W309">
        <f t="shared" si="17"/>
        <v>-4.9441786283891481E-2</v>
      </c>
      <c r="X309">
        <f t="shared" si="18"/>
        <v>-2.7113237639553395E-2</v>
      </c>
      <c r="Y309" cm="1">
        <f t="array" ref="Y309">_xlfn.IFS(X309&lt;W309,0,X309&lt;V309,0,"TRUE",1)</f>
        <v>0</v>
      </c>
      <c r="Z309">
        <f t="shared" si="19"/>
        <v>0</v>
      </c>
    </row>
    <row r="310" spans="1:26" x14ac:dyDescent="0.25">
      <c r="A310">
        <v>2923</v>
      </c>
      <c r="B310">
        <v>626</v>
      </c>
      <c r="C310" t="s">
        <v>30</v>
      </c>
      <c r="D310">
        <v>0.25938566552901021</v>
      </c>
      <c r="E310">
        <v>17</v>
      </c>
      <c r="F310">
        <v>0.22364217252396171</v>
      </c>
      <c r="G310">
        <v>627</v>
      </c>
      <c r="H310">
        <v>0.240829346092504</v>
      </c>
      <c r="I310">
        <v>1.1034317129629629E-5</v>
      </c>
      <c r="J310">
        <v>0.2551834130781499</v>
      </c>
      <c r="K310">
        <v>5.5420138888888883E-6</v>
      </c>
      <c r="L310">
        <v>0.22169059011164269</v>
      </c>
      <c r="M310">
        <v>0.2360446570972887</v>
      </c>
      <c r="N310" t="s">
        <v>31</v>
      </c>
      <c r="O310">
        <v>2</v>
      </c>
      <c r="P310">
        <v>1153</v>
      </c>
      <c r="Q310">
        <v>2</v>
      </c>
      <c r="R310">
        <v>1</v>
      </c>
      <c r="S310" t="s">
        <v>27</v>
      </c>
      <c r="T310">
        <v>1</v>
      </c>
      <c r="U310" t="b">
        <v>0</v>
      </c>
      <c r="V310">
        <f t="shared" si="16"/>
        <v>1.4354066985645897E-2</v>
      </c>
      <c r="W310">
        <f t="shared" si="17"/>
        <v>-1.9138755980861316E-2</v>
      </c>
      <c r="X310">
        <f t="shared" si="18"/>
        <v>-4.7846889952153082E-3</v>
      </c>
      <c r="Y310" cm="1">
        <f t="array" ref="Y310">_xlfn.IFS(X310&lt;W310,0,X310&lt;V310,0,"TRUE",1)</f>
        <v>0</v>
      </c>
      <c r="Z310">
        <f t="shared" si="19"/>
        <v>0</v>
      </c>
    </row>
    <row r="311" spans="1:26" x14ac:dyDescent="0.25">
      <c r="A311">
        <v>2923</v>
      </c>
      <c r="B311">
        <v>626</v>
      </c>
      <c r="C311" t="s">
        <v>30</v>
      </c>
      <c r="D311">
        <v>0.25938566552901021</v>
      </c>
      <c r="E311">
        <v>17</v>
      </c>
      <c r="F311">
        <v>0.2364217252396166</v>
      </c>
      <c r="G311">
        <v>627</v>
      </c>
      <c r="H311">
        <v>0.26156299840510372</v>
      </c>
      <c r="I311">
        <v>1.6913298611111111E-5</v>
      </c>
      <c r="J311">
        <v>0.26475279106858052</v>
      </c>
      <c r="K311">
        <v>5.802939814814815E-6</v>
      </c>
      <c r="L311">
        <v>0.21850079744816589</v>
      </c>
      <c r="M311">
        <v>0.2360446570972887</v>
      </c>
      <c r="N311" t="s">
        <v>31</v>
      </c>
      <c r="O311">
        <v>2</v>
      </c>
      <c r="P311">
        <v>1153</v>
      </c>
      <c r="Q311">
        <v>2</v>
      </c>
      <c r="R311">
        <v>-1</v>
      </c>
      <c r="S311" t="s">
        <v>27</v>
      </c>
      <c r="T311">
        <v>1</v>
      </c>
      <c r="U311" t="b">
        <v>0</v>
      </c>
      <c r="V311">
        <f t="shared" si="16"/>
        <v>3.1897926634767981E-3</v>
      </c>
      <c r="W311">
        <f t="shared" si="17"/>
        <v>-4.3062200956937829E-2</v>
      </c>
      <c r="X311">
        <f t="shared" si="18"/>
        <v>-2.5518341307815023E-2</v>
      </c>
      <c r="Y311" cm="1">
        <f t="array" ref="Y311">_xlfn.IFS(X311&lt;W311,0,X311&lt;V311,0,"TRUE",1)</f>
        <v>0</v>
      </c>
      <c r="Z311">
        <f t="shared" si="19"/>
        <v>0</v>
      </c>
    </row>
    <row r="312" spans="1:26" x14ac:dyDescent="0.25">
      <c r="A312">
        <v>2923</v>
      </c>
      <c r="B312">
        <v>626</v>
      </c>
      <c r="C312" t="s">
        <v>30</v>
      </c>
      <c r="D312">
        <v>0.25938566552901021</v>
      </c>
      <c r="E312">
        <v>17</v>
      </c>
      <c r="F312">
        <v>0.22523961661341849</v>
      </c>
      <c r="G312">
        <v>627</v>
      </c>
      <c r="H312">
        <v>0.2360446570972887</v>
      </c>
      <c r="I312">
        <v>1.090592592592593E-5</v>
      </c>
      <c r="J312">
        <v>0.25199362041467299</v>
      </c>
      <c r="K312">
        <v>5.3646412037037039E-6</v>
      </c>
      <c r="L312">
        <v>0.22169059011164269</v>
      </c>
      <c r="M312">
        <v>0.2360446570972887</v>
      </c>
      <c r="N312" t="s">
        <v>31</v>
      </c>
      <c r="O312">
        <v>2</v>
      </c>
      <c r="P312">
        <v>1153</v>
      </c>
      <c r="Q312">
        <v>3</v>
      </c>
      <c r="R312">
        <v>2</v>
      </c>
      <c r="S312" t="s">
        <v>27</v>
      </c>
      <c r="T312">
        <v>1</v>
      </c>
      <c r="U312" t="b">
        <v>0</v>
      </c>
      <c r="V312">
        <f t="shared" si="16"/>
        <v>1.5948963317384296E-2</v>
      </c>
      <c r="W312">
        <f t="shared" si="17"/>
        <v>-1.4354066985646008E-2</v>
      </c>
      <c r="X312">
        <f t="shared" si="18"/>
        <v>0</v>
      </c>
      <c r="Y312" cm="1">
        <f t="array" ref="Y312">_xlfn.IFS(X312&lt;W312,0,X312&lt;V312,0,"TRUE",1)</f>
        <v>0</v>
      </c>
      <c r="Z312">
        <f t="shared" si="19"/>
        <v>0</v>
      </c>
    </row>
    <row r="313" spans="1:26" x14ac:dyDescent="0.25">
      <c r="A313">
        <v>2923</v>
      </c>
      <c r="B313">
        <v>626</v>
      </c>
      <c r="C313" t="s">
        <v>30</v>
      </c>
      <c r="D313">
        <v>0.25938566552901021</v>
      </c>
      <c r="E313">
        <v>17</v>
      </c>
      <c r="F313">
        <v>0.22843450479233229</v>
      </c>
      <c r="G313">
        <v>627</v>
      </c>
      <c r="H313">
        <v>0.25996810207336518</v>
      </c>
      <c r="I313">
        <v>1.0986087962962959E-5</v>
      </c>
      <c r="J313">
        <v>0.25039872408293462</v>
      </c>
      <c r="K313">
        <v>5.3257638888888893E-6</v>
      </c>
      <c r="L313">
        <v>0.22169059011164269</v>
      </c>
      <c r="M313">
        <v>0.2360446570972887</v>
      </c>
      <c r="N313" t="s">
        <v>31</v>
      </c>
      <c r="O313">
        <v>2</v>
      </c>
      <c r="P313">
        <v>1153</v>
      </c>
      <c r="Q313">
        <v>3</v>
      </c>
      <c r="R313">
        <v>-2</v>
      </c>
      <c r="S313" t="s">
        <v>27</v>
      </c>
      <c r="T313">
        <v>1</v>
      </c>
      <c r="U313" t="b">
        <v>0</v>
      </c>
      <c r="V313">
        <f t="shared" si="16"/>
        <v>-9.5693779904305609E-3</v>
      </c>
      <c r="W313">
        <f t="shared" si="17"/>
        <v>-3.8277511961722493E-2</v>
      </c>
      <c r="X313">
        <f t="shared" si="18"/>
        <v>-2.3923444976076486E-2</v>
      </c>
      <c r="Y313" cm="1">
        <f t="array" ref="Y313">_xlfn.IFS(X313&lt;W313,0,X313&lt;V313,0,"TRUE",1)</f>
        <v>0</v>
      </c>
      <c r="Z313">
        <f t="shared" si="19"/>
        <v>0</v>
      </c>
    </row>
    <row r="314" spans="1:26" x14ac:dyDescent="0.25">
      <c r="A314">
        <v>2923</v>
      </c>
      <c r="B314">
        <v>626</v>
      </c>
      <c r="C314" t="s">
        <v>30</v>
      </c>
      <c r="D314">
        <v>0.25938566552901021</v>
      </c>
      <c r="E314">
        <v>17</v>
      </c>
      <c r="F314">
        <v>0.23322683706070291</v>
      </c>
      <c r="G314">
        <v>627</v>
      </c>
      <c r="H314">
        <v>0.2424242424242424</v>
      </c>
      <c r="I314">
        <v>1.6420821759259261E-5</v>
      </c>
      <c r="J314">
        <v>0.27432216905901119</v>
      </c>
      <c r="K314">
        <v>7.5025925925925929E-6</v>
      </c>
      <c r="L314">
        <v>0.22009569377990429</v>
      </c>
      <c r="M314">
        <v>0.2360446570972887</v>
      </c>
      <c r="N314" t="s">
        <v>31</v>
      </c>
      <c r="O314">
        <v>3</v>
      </c>
      <c r="P314">
        <v>898</v>
      </c>
      <c r="Q314">
        <v>1</v>
      </c>
      <c r="R314">
        <v>0.5</v>
      </c>
      <c r="S314" t="s">
        <v>27</v>
      </c>
      <c r="T314">
        <v>1</v>
      </c>
      <c r="U314" t="b">
        <v>1</v>
      </c>
      <c r="V314">
        <f t="shared" si="16"/>
        <v>3.1897926634768786E-2</v>
      </c>
      <c r="W314">
        <f t="shared" si="17"/>
        <v>-2.2328548644338114E-2</v>
      </c>
      <c r="X314">
        <f t="shared" si="18"/>
        <v>-6.3795853269537073E-3</v>
      </c>
      <c r="Y314" cm="1">
        <f t="array" ref="Y314">_xlfn.IFS(X314&lt;W314,0,X314&lt;V314,0,"TRUE",1)</f>
        <v>0</v>
      </c>
      <c r="Z314">
        <f t="shared" si="19"/>
        <v>0</v>
      </c>
    </row>
    <row r="315" spans="1:26" x14ac:dyDescent="0.25">
      <c r="A315">
        <v>2923</v>
      </c>
      <c r="B315">
        <v>626</v>
      </c>
      <c r="C315" t="s">
        <v>30</v>
      </c>
      <c r="D315">
        <v>0.25938566552901021</v>
      </c>
      <c r="E315">
        <v>17</v>
      </c>
      <c r="F315">
        <v>0.2300319488817891</v>
      </c>
      <c r="G315">
        <v>627</v>
      </c>
      <c r="H315">
        <v>0.25199362041467299</v>
      </c>
      <c r="I315">
        <v>2.070144675925926E-5</v>
      </c>
      <c r="J315">
        <v>0.26475279106858052</v>
      </c>
      <c r="K315">
        <v>5.366712962962963E-6</v>
      </c>
      <c r="L315">
        <v>0.22807017543859651</v>
      </c>
      <c r="M315">
        <v>0.2360446570972887</v>
      </c>
      <c r="N315" t="s">
        <v>31</v>
      </c>
      <c r="O315">
        <v>3</v>
      </c>
      <c r="P315">
        <v>898</v>
      </c>
      <c r="Q315">
        <v>1</v>
      </c>
      <c r="R315">
        <v>-0.5</v>
      </c>
      <c r="S315" t="s">
        <v>27</v>
      </c>
      <c r="T315">
        <v>1</v>
      </c>
      <c r="U315" t="b">
        <v>1</v>
      </c>
      <c r="V315">
        <f t="shared" si="16"/>
        <v>1.2759170653907526E-2</v>
      </c>
      <c r="W315">
        <f t="shared" si="17"/>
        <v>-2.3923444976076486E-2</v>
      </c>
      <c r="X315">
        <f t="shared" si="18"/>
        <v>-1.5948963317384296E-2</v>
      </c>
      <c r="Y315" cm="1">
        <f t="array" ref="Y315">_xlfn.IFS(X315&lt;W315,0,X315&lt;V315,0,"TRUE",1)</f>
        <v>0</v>
      </c>
      <c r="Z315">
        <f t="shared" si="19"/>
        <v>0</v>
      </c>
    </row>
    <row r="316" spans="1:26" x14ac:dyDescent="0.25">
      <c r="A316">
        <v>2923</v>
      </c>
      <c r="B316">
        <v>626</v>
      </c>
      <c r="C316" t="s">
        <v>30</v>
      </c>
      <c r="D316">
        <v>0.25938566552901021</v>
      </c>
      <c r="E316">
        <v>17</v>
      </c>
      <c r="F316">
        <v>0.22364217252396171</v>
      </c>
      <c r="G316">
        <v>627</v>
      </c>
      <c r="H316">
        <v>0.240829346092504</v>
      </c>
      <c r="I316">
        <v>1.1157604166666671E-5</v>
      </c>
      <c r="J316">
        <v>0.2551834130781499</v>
      </c>
      <c r="K316">
        <v>5.4618402777777781E-6</v>
      </c>
      <c r="L316">
        <v>0.23125996810207339</v>
      </c>
      <c r="M316">
        <v>0.2360446570972887</v>
      </c>
      <c r="N316" t="s">
        <v>31</v>
      </c>
      <c r="O316">
        <v>3</v>
      </c>
      <c r="P316">
        <v>898</v>
      </c>
      <c r="Q316">
        <v>2</v>
      </c>
      <c r="R316">
        <v>1</v>
      </c>
      <c r="S316" t="s">
        <v>27</v>
      </c>
      <c r="T316">
        <v>1</v>
      </c>
      <c r="U316" t="b">
        <v>1</v>
      </c>
      <c r="V316">
        <f t="shared" si="16"/>
        <v>1.4354066985645897E-2</v>
      </c>
      <c r="W316">
        <f t="shared" si="17"/>
        <v>-9.5693779904306164E-3</v>
      </c>
      <c r="X316">
        <f t="shared" si="18"/>
        <v>-4.7846889952153082E-3</v>
      </c>
      <c r="Y316" cm="1">
        <f t="array" ref="Y316">_xlfn.IFS(X316&lt;W316,0,X316&lt;V316,0,"TRUE",1)</f>
        <v>0</v>
      </c>
      <c r="Z316">
        <f t="shared" si="19"/>
        <v>0</v>
      </c>
    </row>
    <row r="317" spans="1:26" x14ac:dyDescent="0.25">
      <c r="A317">
        <v>2923</v>
      </c>
      <c r="B317">
        <v>626</v>
      </c>
      <c r="C317" t="s">
        <v>30</v>
      </c>
      <c r="D317">
        <v>0.25938566552901021</v>
      </c>
      <c r="E317">
        <v>17</v>
      </c>
      <c r="F317">
        <v>0.2268370607028754</v>
      </c>
      <c r="G317">
        <v>627</v>
      </c>
      <c r="H317">
        <v>0.25199362041467299</v>
      </c>
      <c r="I317">
        <v>1.6783877314814819E-5</v>
      </c>
      <c r="J317">
        <v>0.27591706539074962</v>
      </c>
      <c r="K317">
        <v>5.6227662037037032E-6</v>
      </c>
      <c r="L317">
        <v>0.21850079744816589</v>
      </c>
      <c r="M317">
        <v>0.2360446570972887</v>
      </c>
      <c r="N317" t="s">
        <v>31</v>
      </c>
      <c r="O317">
        <v>3</v>
      </c>
      <c r="P317">
        <v>898</v>
      </c>
      <c r="Q317">
        <v>2</v>
      </c>
      <c r="R317">
        <v>-1</v>
      </c>
      <c r="S317" t="s">
        <v>27</v>
      </c>
      <c r="T317">
        <v>1</v>
      </c>
      <c r="U317" t="b">
        <v>1</v>
      </c>
      <c r="V317">
        <f t="shared" si="16"/>
        <v>2.3923444976076624E-2</v>
      </c>
      <c r="W317">
        <f t="shared" si="17"/>
        <v>-3.3492822966507102E-2</v>
      </c>
      <c r="X317">
        <f t="shared" si="18"/>
        <v>-1.5948963317384296E-2</v>
      </c>
      <c r="Y317" cm="1">
        <f t="array" ref="Y317">_xlfn.IFS(X317&lt;W317,0,X317&lt;V317,0,"TRUE",1)</f>
        <v>0</v>
      </c>
      <c r="Z317">
        <f t="shared" si="19"/>
        <v>0</v>
      </c>
    </row>
    <row r="318" spans="1:26" x14ac:dyDescent="0.25">
      <c r="A318">
        <v>2923</v>
      </c>
      <c r="B318">
        <v>626</v>
      </c>
      <c r="C318" t="s">
        <v>30</v>
      </c>
      <c r="D318">
        <v>0.25938566552901021</v>
      </c>
      <c r="E318">
        <v>17</v>
      </c>
      <c r="F318">
        <v>0.22523961661341849</v>
      </c>
      <c r="G318">
        <v>627</v>
      </c>
      <c r="H318">
        <v>0.2360446570972887</v>
      </c>
      <c r="I318">
        <v>1.098836805555555E-5</v>
      </c>
      <c r="J318">
        <v>0.25199362041467299</v>
      </c>
      <c r="K318">
        <v>5.4401041666666673E-6</v>
      </c>
      <c r="L318">
        <v>0.22966507177033491</v>
      </c>
      <c r="M318">
        <v>-1</v>
      </c>
      <c r="N318" t="s">
        <v>31</v>
      </c>
      <c r="O318">
        <v>3</v>
      </c>
      <c r="P318">
        <v>898</v>
      </c>
      <c r="Q318">
        <v>3</v>
      </c>
      <c r="R318">
        <v>2</v>
      </c>
      <c r="S318" t="s">
        <v>27</v>
      </c>
      <c r="T318">
        <v>1</v>
      </c>
      <c r="U318" t="b">
        <v>1</v>
      </c>
      <c r="V318">
        <f t="shared" si="16"/>
        <v>1.5948963317384296E-2</v>
      </c>
      <c r="W318">
        <f t="shared" si="17"/>
        <v>-6.3795853269537905E-3</v>
      </c>
      <c r="X318">
        <f t="shared" si="18"/>
        <v>-1.2360446570972887</v>
      </c>
      <c r="Y318" cm="1">
        <f t="array" ref="Y318">_xlfn.IFS(X318&lt;W318,0,X318&lt;V318,0,"TRUE",1)</f>
        <v>0</v>
      </c>
      <c r="Z318">
        <f t="shared" si="19"/>
        <v>0</v>
      </c>
    </row>
    <row r="319" spans="1:26" x14ac:dyDescent="0.25">
      <c r="A319">
        <v>2923</v>
      </c>
      <c r="B319">
        <v>626</v>
      </c>
      <c r="C319" t="s">
        <v>30</v>
      </c>
      <c r="D319">
        <v>0.25938566552901021</v>
      </c>
      <c r="E319">
        <v>17</v>
      </c>
      <c r="F319">
        <v>0.2268370607028754</v>
      </c>
      <c r="G319">
        <v>627</v>
      </c>
      <c r="H319">
        <v>0.25199362041467299</v>
      </c>
      <c r="I319">
        <v>2.04519212962963E-5</v>
      </c>
      <c r="J319">
        <v>0.25996810207336518</v>
      </c>
      <c r="K319">
        <v>5.3659953703703701E-6</v>
      </c>
      <c r="L319">
        <v>0.22169059011164269</v>
      </c>
      <c r="M319">
        <v>0.2360446570972887</v>
      </c>
      <c r="N319" t="s">
        <v>31</v>
      </c>
      <c r="O319">
        <v>3</v>
      </c>
      <c r="P319">
        <v>898</v>
      </c>
      <c r="Q319">
        <v>3</v>
      </c>
      <c r="R319">
        <v>-2</v>
      </c>
      <c r="S319" t="s">
        <v>27</v>
      </c>
      <c r="T319">
        <v>1</v>
      </c>
      <c r="U319" t="b">
        <v>1</v>
      </c>
      <c r="V319">
        <f t="shared" si="16"/>
        <v>7.9744816586921896E-3</v>
      </c>
      <c r="W319">
        <f t="shared" si="17"/>
        <v>-3.0303030303030304E-2</v>
      </c>
      <c r="X319">
        <f t="shared" si="18"/>
        <v>-1.5948963317384296E-2</v>
      </c>
      <c r="Y319" cm="1">
        <f t="array" ref="Y319">_xlfn.IFS(X319&lt;W319,0,X319&lt;V319,0,"TRUE",1)</f>
        <v>0</v>
      </c>
      <c r="Z319">
        <f t="shared" si="19"/>
        <v>0</v>
      </c>
    </row>
    <row r="320" spans="1:26" x14ac:dyDescent="0.25">
      <c r="A320">
        <v>2923</v>
      </c>
      <c r="B320">
        <v>626</v>
      </c>
      <c r="C320" t="s">
        <v>30</v>
      </c>
      <c r="D320">
        <v>0.25938566552901021</v>
      </c>
      <c r="E320">
        <v>17</v>
      </c>
      <c r="F320">
        <v>0.24121405750798719</v>
      </c>
      <c r="G320">
        <v>627</v>
      </c>
      <c r="H320">
        <v>0.25039872408293462</v>
      </c>
      <c r="I320">
        <v>1.276568287037037E-5</v>
      </c>
      <c r="J320">
        <v>0.266347687400319</v>
      </c>
      <c r="K320">
        <v>6.3491087962962964E-6</v>
      </c>
      <c r="L320">
        <v>0.24561403508771931</v>
      </c>
      <c r="M320">
        <v>0.23923444976076549</v>
      </c>
      <c r="N320" t="s">
        <v>31</v>
      </c>
      <c r="O320">
        <v>4</v>
      </c>
      <c r="P320">
        <v>581</v>
      </c>
      <c r="Q320">
        <v>1</v>
      </c>
      <c r="R320">
        <v>0.5</v>
      </c>
      <c r="S320" t="s">
        <v>27</v>
      </c>
      <c r="T320">
        <v>1</v>
      </c>
      <c r="U320" t="b">
        <v>1</v>
      </c>
      <c r="V320">
        <f t="shared" si="16"/>
        <v>1.5948963317384379E-2</v>
      </c>
      <c r="W320">
        <f t="shared" si="17"/>
        <v>-4.7846889952153082E-3</v>
      </c>
      <c r="X320">
        <f t="shared" si="18"/>
        <v>-1.1164274322169127E-2</v>
      </c>
      <c r="Y320" cm="1">
        <f t="array" ref="Y320">_xlfn.IFS(X320&lt;W320,0,X320&lt;V320,0,"TRUE",1)</f>
        <v>0</v>
      </c>
      <c r="Z320">
        <f t="shared" si="19"/>
        <v>0</v>
      </c>
    </row>
    <row r="321" spans="1:26" x14ac:dyDescent="0.25">
      <c r="A321">
        <v>2923</v>
      </c>
      <c r="B321">
        <v>626</v>
      </c>
      <c r="C321" t="s">
        <v>30</v>
      </c>
      <c r="D321">
        <v>0.25938566552901021</v>
      </c>
      <c r="E321">
        <v>17</v>
      </c>
      <c r="F321">
        <v>0.22843450479233229</v>
      </c>
      <c r="G321">
        <v>627</v>
      </c>
      <c r="H321">
        <v>0.25677830940988838</v>
      </c>
      <c r="I321">
        <v>1.134545138888889E-5</v>
      </c>
      <c r="J321">
        <v>0.26475279106858052</v>
      </c>
      <c r="K321">
        <v>6.0604976851851849E-6</v>
      </c>
      <c r="L321">
        <v>0.25039872408293462</v>
      </c>
      <c r="M321">
        <v>0.2551834130781499</v>
      </c>
      <c r="N321" t="s">
        <v>31</v>
      </c>
      <c r="O321">
        <v>4</v>
      </c>
      <c r="P321">
        <v>581</v>
      </c>
      <c r="Q321">
        <v>1</v>
      </c>
      <c r="R321">
        <v>-0.5</v>
      </c>
      <c r="S321" t="s">
        <v>27</v>
      </c>
      <c r="T321">
        <v>1</v>
      </c>
      <c r="U321" t="b">
        <v>1</v>
      </c>
      <c r="V321">
        <f t="shared" si="16"/>
        <v>7.9744816586921341E-3</v>
      </c>
      <c r="W321">
        <f t="shared" si="17"/>
        <v>-6.3795853269537628E-3</v>
      </c>
      <c r="X321">
        <f t="shared" si="18"/>
        <v>-1.5948963317384823E-3</v>
      </c>
      <c r="Y321" cm="1">
        <f t="array" ref="Y321">_xlfn.IFS(X321&lt;W321,0,X321&lt;V321,0,"TRUE",1)</f>
        <v>0</v>
      </c>
      <c r="Z321">
        <f t="shared" si="19"/>
        <v>0</v>
      </c>
    </row>
    <row r="322" spans="1:26" x14ac:dyDescent="0.25">
      <c r="A322">
        <v>2923</v>
      </c>
      <c r="B322">
        <v>626</v>
      </c>
      <c r="C322" t="s">
        <v>30</v>
      </c>
      <c r="D322">
        <v>0.25938566552901021</v>
      </c>
      <c r="E322">
        <v>17</v>
      </c>
      <c r="F322">
        <v>0.23482428115015971</v>
      </c>
      <c r="G322">
        <v>627</v>
      </c>
      <c r="H322">
        <v>0.24880382775119619</v>
      </c>
      <c r="I322">
        <v>1.704297453703704E-5</v>
      </c>
      <c r="J322">
        <v>0.25996810207336518</v>
      </c>
      <c r="K322">
        <v>5.437905092592593E-6</v>
      </c>
      <c r="L322">
        <v>0.21531100478468901</v>
      </c>
      <c r="M322">
        <v>0.23923444976076549</v>
      </c>
      <c r="N322" t="s">
        <v>31</v>
      </c>
      <c r="O322">
        <v>4</v>
      </c>
      <c r="P322">
        <v>581</v>
      </c>
      <c r="Q322">
        <v>2</v>
      </c>
      <c r="R322">
        <v>1</v>
      </c>
      <c r="S322" t="s">
        <v>27</v>
      </c>
      <c r="T322">
        <v>1</v>
      </c>
      <c r="U322" t="b">
        <v>1</v>
      </c>
      <c r="V322">
        <f t="shared" si="16"/>
        <v>1.1164274322168988E-2</v>
      </c>
      <c r="W322">
        <f t="shared" si="17"/>
        <v>-3.3492822966507185E-2</v>
      </c>
      <c r="X322">
        <f t="shared" si="18"/>
        <v>-9.5693779904306997E-3</v>
      </c>
      <c r="Y322" cm="1">
        <f t="array" ref="Y322">_xlfn.IFS(X322&lt;W322,0,X322&lt;V322,0,"TRUE",1)</f>
        <v>0</v>
      </c>
      <c r="Z322">
        <f t="shared" si="19"/>
        <v>0</v>
      </c>
    </row>
    <row r="323" spans="1:26" x14ac:dyDescent="0.25">
      <c r="A323">
        <v>2923</v>
      </c>
      <c r="B323">
        <v>626</v>
      </c>
      <c r="C323" t="s">
        <v>30</v>
      </c>
      <c r="D323">
        <v>0.25938566552901021</v>
      </c>
      <c r="E323">
        <v>17</v>
      </c>
      <c r="F323">
        <v>0.22204472843450479</v>
      </c>
      <c r="G323">
        <v>627</v>
      </c>
      <c r="H323">
        <v>0.23923444976076549</v>
      </c>
      <c r="I323">
        <v>1.1240567129629629E-5</v>
      </c>
      <c r="J323">
        <v>0.24880382775119619</v>
      </c>
      <c r="K323">
        <v>5.3610416666666668E-6</v>
      </c>
      <c r="L323">
        <v>0.23444976076555021</v>
      </c>
      <c r="M323">
        <v>0.22807017543859651</v>
      </c>
      <c r="N323" t="s">
        <v>31</v>
      </c>
      <c r="O323">
        <v>4</v>
      </c>
      <c r="P323">
        <v>581</v>
      </c>
      <c r="Q323">
        <v>2</v>
      </c>
      <c r="R323">
        <v>-1</v>
      </c>
      <c r="S323" t="s">
        <v>27</v>
      </c>
      <c r="T323">
        <v>1</v>
      </c>
      <c r="U323" t="b">
        <v>1</v>
      </c>
      <c r="V323">
        <f t="shared" ref="V323:V386" si="20">J323-H323</f>
        <v>9.5693779904306997E-3</v>
      </c>
      <c r="W323">
        <f t="shared" ref="W323:W386" si="21">L323-H323</f>
        <v>-4.7846889952152805E-3</v>
      </c>
      <c r="X323">
        <f t="shared" ref="X323:X386" si="22">M323-H323</f>
        <v>-1.1164274322168988E-2</v>
      </c>
      <c r="Y323" cm="1">
        <f t="array" ref="Y323">_xlfn.IFS(X323&lt;W323,0,X323&lt;V323,0,"TRUE",1)</f>
        <v>0</v>
      </c>
      <c r="Z323">
        <f t="shared" ref="Z323:Z386" si="23">IF(X323&gt;0,1,0)</f>
        <v>0</v>
      </c>
    </row>
    <row r="324" spans="1:26" x14ac:dyDescent="0.25">
      <c r="A324">
        <v>2923</v>
      </c>
      <c r="B324">
        <v>626</v>
      </c>
      <c r="C324" t="s">
        <v>30</v>
      </c>
      <c r="D324">
        <v>0.25938566552901021</v>
      </c>
      <c r="E324">
        <v>17</v>
      </c>
      <c r="F324">
        <v>0.22523961661341849</v>
      </c>
      <c r="G324">
        <v>627</v>
      </c>
      <c r="H324">
        <v>0.23923444976076549</v>
      </c>
      <c r="I324">
        <v>1.2767245370370371E-5</v>
      </c>
      <c r="J324">
        <v>0.25358851674641147</v>
      </c>
      <c r="K324">
        <v>5.0704166666666656E-6</v>
      </c>
      <c r="L324">
        <v>0.23444976076555021</v>
      </c>
      <c r="M324">
        <v>0.23923444976076549</v>
      </c>
      <c r="N324" t="s">
        <v>31</v>
      </c>
      <c r="O324">
        <v>4</v>
      </c>
      <c r="P324">
        <v>581</v>
      </c>
      <c r="Q324">
        <v>3</v>
      </c>
      <c r="R324">
        <v>2</v>
      </c>
      <c r="S324" t="s">
        <v>27</v>
      </c>
      <c r="T324">
        <v>1</v>
      </c>
      <c r="U324" t="b">
        <v>1</v>
      </c>
      <c r="V324">
        <f t="shared" si="20"/>
        <v>1.435406698564598E-2</v>
      </c>
      <c r="W324">
        <f t="shared" si="21"/>
        <v>-4.7846889952152805E-3</v>
      </c>
      <c r="X324">
        <f t="shared" si="22"/>
        <v>0</v>
      </c>
      <c r="Y324" cm="1">
        <f t="array" ref="Y324">_xlfn.IFS(X324&lt;W324,0,X324&lt;V324,0,"TRUE",1)</f>
        <v>0</v>
      </c>
      <c r="Z324">
        <f t="shared" si="23"/>
        <v>0</v>
      </c>
    </row>
    <row r="325" spans="1:26" x14ac:dyDescent="0.25">
      <c r="A325">
        <v>2923</v>
      </c>
      <c r="B325">
        <v>626</v>
      </c>
      <c r="C325" t="s">
        <v>30</v>
      </c>
      <c r="D325">
        <v>0.25938566552901021</v>
      </c>
      <c r="E325">
        <v>17</v>
      </c>
      <c r="F325">
        <v>0.1821086261980831</v>
      </c>
      <c r="G325">
        <v>627</v>
      </c>
      <c r="H325">
        <v>0.19298245614035089</v>
      </c>
      <c r="I325">
        <v>1.294853009259259E-5</v>
      </c>
      <c r="J325">
        <v>0.25199362041467299</v>
      </c>
      <c r="K325">
        <v>5.4400115740740742E-6</v>
      </c>
      <c r="L325">
        <v>0.22169059011164269</v>
      </c>
      <c r="M325">
        <v>0.19457735247208929</v>
      </c>
      <c r="N325" t="s">
        <v>31</v>
      </c>
      <c r="O325">
        <v>4</v>
      </c>
      <c r="P325">
        <v>581</v>
      </c>
      <c r="Q325">
        <v>3</v>
      </c>
      <c r="R325">
        <v>-2</v>
      </c>
      <c r="S325" t="s">
        <v>27</v>
      </c>
      <c r="T325">
        <v>1</v>
      </c>
      <c r="U325" t="b">
        <v>1</v>
      </c>
      <c r="V325">
        <f t="shared" si="20"/>
        <v>5.9011164274322098E-2</v>
      </c>
      <c r="W325">
        <f t="shared" si="21"/>
        <v>2.8708133971291794E-2</v>
      </c>
      <c r="X325">
        <f t="shared" si="22"/>
        <v>1.5948963317383991E-3</v>
      </c>
      <c r="Y325" cm="1">
        <f t="array" ref="Y325">_xlfn.IFS(X325&lt;W325,0,X325&lt;V325,0,"TRUE",1)</f>
        <v>0</v>
      </c>
      <c r="Z325">
        <f t="shared" si="23"/>
        <v>1</v>
      </c>
    </row>
    <row r="326" spans="1:26" x14ac:dyDescent="0.25">
      <c r="A326">
        <v>537</v>
      </c>
      <c r="B326">
        <v>115</v>
      </c>
      <c r="C326" t="s">
        <v>32</v>
      </c>
      <c r="D326">
        <v>0.88888888888888884</v>
      </c>
      <c r="E326">
        <v>23</v>
      </c>
      <c r="F326">
        <v>0.69565217391304346</v>
      </c>
      <c r="G326">
        <v>115</v>
      </c>
      <c r="H326">
        <v>0.74782608695652175</v>
      </c>
      <c r="I326">
        <v>1.0821435185185191E-5</v>
      </c>
      <c r="J326">
        <v>0.74782608695652175</v>
      </c>
      <c r="K326">
        <v>8.3041782407407404E-6</v>
      </c>
      <c r="L326">
        <v>0.74782608695652175</v>
      </c>
      <c r="M326">
        <v>0.67826086956521736</v>
      </c>
      <c r="N326" t="s">
        <v>33</v>
      </c>
      <c r="O326">
        <v>0</v>
      </c>
      <c r="P326">
        <v>483</v>
      </c>
      <c r="Q326">
        <v>1</v>
      </c>
      <c r="R326">
        <v>0.5</v>
      </c>
      <c r="S326" t="s">
        <v>27</v>
      </c>
      <c r="T326">
        <v>1</v>
      </c>
      <c r="U326" t="b">
        <v>0</v>
      </c>
      <c r="V326">
        <f t="shared" si="20"/>
        <v>0</v>
      </c>
      <c r="W326">
        <f t="shared" si="21"/>
        <v>0</v>
      </c>
      <c r="X326">
        <f t="shared" si="22"/>
        <v>-6.956521739130439E-2</v>
      </c>
      <c r="Y326" cm="1">
        <f t="array" ref="Y326">_xlfn.IFS(X326&lt;W326,0,X326&lt;V326,0,"TRUE",1)</f>
        <v>0</v>
      </c>
      <c r="Z326">
        <f t="shared" si="23"/>
        <v>0</v>
      </c>
    </row>
    <row r="327" spans="1:26" x14ac:dyDescent="0.25">
      <c r="A327">
        <v>537</v>
      </c>
      <c r="B327">
        <v>115</v>
      </c>
      <c r="C327" t="s">
        <v>32</v>
      </c>
      <c r="D327">
        <v>0.88888888888888884</v>
      </c>
      <c r="E327">
        <v>23</v>
      </c>
      <c r="F327">
        <v>0.73043478260869565</v>
      </c>
      <c r="G327">
        <v>115</v>
      </c>
      <c r="H327">
        <v>0.71304347826086956</v>
      </c>
      <c r="I327">
        <v>1.0442662037037039E-5</v>
      </c>
      <c r="J327">
        <v>0.70434782608695656</v>
      </c>
      <c r="K327">
        <v>8.3050115740740738E-6</v>
      </c>
      <c r="L327">
        <v>0.70434782608695656</v>
      </c>
      <c r="M327">
        <v>0.67826086956521736</v>
      </c>
      <c r="N327" t="s">
        <v>33</v>
      </c>
      <c r="O327">
        <v>0</v>
      </c>
      <c r="P327">
        <v>483</v>
      </c>
      <c r="Q327">
        <v>1</v>
      </c>
      <c r="R327">
        <v>-0.5</v>
      </c>
      <c r="S327" t="s">
        <v>27</v>
      </c>
      <c r="T327">
        <v>1</v>
      </c>
      <c r="U327" t="b">
        <v>0</v>
      </c>
      <c r="V327">
        <f t="shared" si="20"/>
        <v>-8.6956521739129933E-3</v>
      </c>
      <c r="W327">
        <f t="shared" si="21"/>
        <v>-8.6956521739129933E-3</v>
      </c>
      <c r="X327">
        <f t="shared" si="22"/>
        <v>-3.4782608695652195E-2</v>
      </c>
      <c r="Y327" cm="1">
        <f t="array" ref="Y327">_xlfn.IFS(X327&lt;W327,0,X327&lt;V327,0,"TRUE",1)</f>
        <v>0</v>
      </c>
      <c r="Z327">
        <f t="shared" si="23"/>
        <v>0</v>
      </c>
    </row>
    <row r="328" spans="1:26" x14ac:dyDescent="0.25">
      <c r="A328">
        <v>537</v>
      </c>
      <c r="B328">
        <v>115</v>
      </c>
      <c r="C328" t="s">
        <v>32</v>
      </c>
      <c r="D328">
        <v>0.88888888888888884</v>
      </c>
      <c r="E328">
        <v>23</v>
      </c>
      <c r="F328">
        <v>0.63478260869565217</v>
      </c>
      <c r="G328">
        <v>115</v>
      </c>
      <c r="H328">
        <v>0.70434782608695656</v>
      </c>
      <c r="I328">
        <v>1.1062916666666671E-5</v>
      </c>
      <c r="J328">
        <v>0.71304347826086956</v>
      </c>
      <c r="K328">
        <v>8.1237962962962965E-6</v>
      </c>
      <c r="L328">
        <v>0.74782608695652175</v>
      </c>
      <c r="M328">
        <v>0.69565217391304346</v>
      </c>
      <c r="N328" t="s">
        <v>33</v>
      </c>
      <c r="O328">
        <v>0</v>
      </c>
      <c r="P328">
        <v>483</v>
      </c>
      <c r="Q328">
        <v>2</v>
      </c>
      <c r="R328">
        <v>1</v>
      </c>
      <c r="S328" t="s">
        <v>27</v>
      </c>
      <c r="T328">
        <v>1</v>
      </c>
      <c r="U328" t="b">
        <v>0</v>
      </c>
      <c r="V328">
        <f t="shared" si="20"/>
        <v>8.6956521739129933E-3</v>
      </c>
      <c r="W328">
        <f t="shared" si="21"/>
        <v>4.3478260869565188E-2</v>
      </c>
      <c r="X328">
        <f t="shared" si="22"/>
        <v>-8.6956521739131043E-3</v>
      </c>
      <c r="Y328" cm="1">
        <f t="array" ref="Y328">_xlfn.IFS(X328&lt;W328,0,X328&lt;V328,0,"TRUE",1)</f>
        <v>0</v>
      </c>
      <c r="Z328">
        <f t="shared" si="23"/>
        <v>0</v>
      </c>
    </row>
    <row r="329" spans="1:26" x14ac:dyDescent="0.25">
      <c r="A329">
        <v>537</v>
      </c>
      <c r="B329">
        <v>115</v>
      </c>
      <c r="C329" t="s">
        <v>32</v>
      </c>
      <c r="D329">
        <v>0.88888888888888884</v>
      </c>
      <c r="E329">
        <v>23</v>
      </c>
      <c r="F329">
        <v>0.73043478260869565</v>
      </c>
      <c r="G329">
        <v>115</v>
      </c>
      <c r="H329">
        <v>0.70434782608695656</v>
      </c>
      <c r="I329">
        <v>1.080858796296296E-5</v>
      </c>
      <c r="J329">
        <v>0.70434782608695656</v>
      </c>
      <c r="K329">
        <v>8.4846527777777774E-6</v>
      </c>
      <c r="L329">
        <v>0.70434782608695656</v>
      </c>
      <c r="M329">
        <v>0.70434782608695656</v>
      </c>
      <c r="N329" t="s">
        <v>33</v>
      </c>
      <c r="O329">
        <v>0</v>
      </c>
      <c r="P329">
        <v>483</v>
      </c>
      <c r="Q329">
        <v>2</v>
      </c>
      <c r="R329">
        <v>-1</v>
      </c>
      <c r="S329" t="s">
        <v>27</v>
      </c>
      <c r="T329">
        <v>1</v>
      </c>
      <c r="U329" t="b">
        <v>0</v>
      </c>
      <c r="V329">
        <f t="shared" si="20"/>
        <v>0</v>
      </c>
      <c r="W329">
        <f t="shared" si="21"/>
        <v>0</v>
      </c>
      <c r="X329">
        <f t="shared" si="22"/>
        <v>0</v>
      </c>
      <c r="Y329" cm="1">
        <f t="array" ref="Y329">_xlfn.IFS(X329&lt;W329,0,X329&lt;V329,0,"TRUE",1)</f>
        <v>1</v>
      </c>
      <c r="Z329">
        <f t="shared" si="23"/>
        <v>0</v>
      </c>
    </row>
    <row r="330" spans="1:26" x14ac:dyDescent="0.25">
      <c r="A330">
        <v>537</v>
      </c>
      <c r="B330">
        <v>115</v>
      </c>
      <c r="C330" t="s">
        <v>32</v>
      </c>
      <c r="D330">
        <v>0.88888888888888884</v>
      </c>
      <c r="E330">
        <v>23</v>
      </c>
      <c r="F330">
        <v>0.60869565217391308</v>
      </c>
      <c r="G330">
        <v>115</v>
      </c>
      <c r="H330">
        <v>0.65217391304347827</v>
      </c>
      <c r="I330">
        <v>1.0007928240740741E-5</v>
      </c>
      <c r="J330">
        <v>0.73913043478260865</v>
      </c>
      <c r="K330">
        <v>8.191574074074075E-6</v>
      </c>
      <c r="L330">
        <v>0.74782608695652175</v>
      </c>
      <c r="M330">
        <v>0.74782608695652175</v>
      </c>
      <c r="N330" t="s">
        <v>33</v>
      </c>
      <c r="O330">
        <v>0</v>
      </c>
      <c r="P330">
        <v>483</v>
      </c>
      <c r="Q330">
        <v>3</v>
      </c>
      <c r="R330">
        <v>2</v>
      </c>
      <c r="S330" t="s">
        <v>27</v>
      </c>
      <c r="T330">
        <v>1</v>
      </c>
      <c r="U330" t="b">
        <v>0</v>
      </c>
      <c r="V330">
        <f t="shared" si="20"/>
        <v>8.6956521739130377E-2</v>
      </c>
      <c r="W330">
        <f t="shared" si="21"/>
        <v>9.5652173913043481E-2</v>
      </c>
      <c r="X330">
        <f t="shared" si="22"/>
        <v>9.5652173913043481E-2</v>
      </c>
      <c r="Y330" cm="1">
        <f t="array" ref="Y330">_xlfn.IFS(X330&lt;W330,0,X330&lt;V330,0,"TRUE",1)</f>
        <v>1</v>
      </c>
      <c r="Z330">
        <f t="shared" si="23"/>
        <v>1</v>
      </c>
    </row>
    <row r="331" spans="1:26" x14ac:dyDescent="0.25">
      <c r="A331">
        <v>537</v>
      </c>
      <c r="B331">
        <v>115</v>
      </c>
      <c r="C331" t="s">
        <v>32</v>
      </c>
      <c r="D331">
        <v>0.88888888888888884</v>
      </c>
      <c r="E331">
        <v>23</v>
      </c>
      <c r="F331">
        <v>0.73043478260869565</v>
      </c>
      <c r="G331">
        <v>115</v>
      </c>
      <c r="H331">
        <v>0.66086956521739126</v>
      </c>
      <c r="I331">
        <v>1.008238425925926E-5</v>
      </c>
      <c r="J331">
        <v>0.63478260869565217</v>
      </c>
      <c r="K331">
        <v>8.3052662037037025E-6</v>
      </c>
      <c r="L331">
        <v>0.74782608695652175</v>
      </c>
      <c r="M331">
        <v>0.73043478260869565</v>
      </c>
      <c r="N331" t="s">
        <v>33</v>
      </c>
      <c r="O331">
        <v>0</v>
      </c>
      <c r="P331">
        <v>483</v>
      </c>
      <c r="Q331">
        <v>3</v>
      </c>
      <c r="R331">
        <v>-2</v>
      </c>
      <c r="S331" t="s">
        <v>27</v>
      </c>
      <c r="T331">
        <v>1</v>
      </c>
      <c r="U331" t="b">
        <v>0</v>
      </c>
      <c r="V331">
        <f t="shared" si="20"/>
        <v>-2.6086956521739091E-2</v>
      </c>
      <c r="W331">
        <f t="shared" si="21"/>
        <v>8.6956521739130488E-2</v>
      </c>
      <c r="X331">
        <f t="shared" si="22"/>
        <v>6.956521739130439E-2</v>
      </c>
      <c r="Y331" cm="1">
        <f t="array" ref="Y331">_xlfn.IFS(X331&lt;W331,0,X331&lt;V331,0,"TRUE",1)</f>
        <v>0</v>
      </c>
      <c r="Z331">
        <f t="shared" si="23"/>
        <v>1</v>
      </c>
    </row>
    <row r="332" spans="1:26" x14ac:dyDescent="0.25">
      <c r="A332">
        <v>537</v>
      </c>
      <c r="B332">
        <v>115</v>
      </c>
      <c r="C332" t="s">
        <v>32</v>
      </c>
      <c r="D332">
        <v>0.88888888888888884</v>
      </c>
      <c r="E332">
        <v>23</v>
      </c>
      <c r="F332">
        <v>0.72173913043478266</v>
      </c>
      <c r="G332">
        <v>115</v>
      </c>
      <c r="H332">
        <v>0.73913043478260865</v>
      </c>
      <c r="I332">
        <v>1.059049768518518E-5</v>
      </c>
      <c r="J332">
        <v>0.73043478260869565</v>
      </c>
      <c r="K332">
        <v>7.9556018518518515E-6</v>
      </c>
      <c r="L332">
        <v>0.65217391304347827</v>
      </c>
      <c r="M332">
        <v>0.42608695652173911</v>
      </c>
      <c r="N332" t="s">
        <v>33</v>
      </c>
      <c r="O332">
        <v>1</v>
      </c>
      <c r="P332">
        <v>277</v>
      </c>
      <c r="Q332">
        <v>1</v>
      </c>
      <c r="R332">
        <v>0.5</v>
      </c>
      <c r="S332" t="s">
        <v>27</v>
      </c>
      <c r="T332">
        <v>1</v>
      </c>
      <c r="U332" t="b">
        <v>0</v>
      </c>
      <c r="V332">
        <f t="shared" si="20"/>
        <v>-8.6956521739129933E-3</v>
      </c>
      <c r="W332">
        <f t="shared" si="21"/>
        <v>-8.6956521739130377E-2</v>
      </c>
      <c r="X332">
        <f t="shared" si="22"/>
        <v>-0.31304347826086953</v>
      </c>
      <c r="Y332" cm="1">
        <f t="array" ref="Y332">_xlfn.IFS(X332&lt;W332,0,X332&lt;V332,0,"TRUE",1)</f>
        <v>0</v>
      </c>
      <c r="Z332">
        <f t="shared" si="23"/>
        <v>0</v>
      </c>
    </row>
    <row r="333" spans="1:26" x14ac:dyDescent="0.25">
      <c r="A333">
        <v>537</v>
      </c>
      <c r="B333">
        <v>115</v>
      </c>
      <c r="C333" t="s">
        <v>32</v>
      </c>
      <c r="D333">
        <v>0.88888888888888884</v>
      </c>
      <c r="E333">
        <v>23</v>
      </c>
      <c r="F333">
        <v>0.72173913043478266</v>
      </c>
      <c r="G333">
        <v>115</v>
      </c>
      <c r="H333">
        <v>0.74782608695652175</v>
      </c>
      <c r="I333">
        <v>1.0262534722222221E-5</v>
      </c>
      <c r="J333">
        <v>0.73043478260869565</v>
      </c>
      <c r="K333">
        <v>8.1202893518518526E-6</v>
      </c>
      <c r="L333">
        <v>0.68695652173913047</v>
      </c>
      <c r="M333">
        <v>0.42608695652173911</v>
      </c>
      <c r="N333" t="s">
        <v>33</v>
      </c>
      <c r="O333">
        <v>1</v>
      </c>
      <c r="P333">
        <v>277</v>
      </c>
      <c r="Q333">
        <v>1</v>
      </c>
      <c r="R333">
        <v>-0.5</v>
      </c>
      <c r="S333" t="s">
        <v>27</v>
      </c>
      <c r="T333">
        <v>1</v>
      </c>
      <c r="U333" t="b">
        <v>0</v>
      </c>
      <c r="V333">
        <f t="shared" si="20"/>
        <v>-1.7391304347826098E-2</v>
      </c>
      <c r="W333">
        <f t="shared" si="21"/>
        <v>-6.0869565217391286E-2</v>
      </c>
      <c r="X333">
        <f t="shared" si="22"/>
        <v>-0.32173913043478264</v>
      </c>
      <c r="Y333" cm="1">
        <f t="array" ref="Y333">_xlfn.IFS(X333&lt;W333,0,X333&lt;V333,0,"TRUE",1)</f>
        <v>0</v>
      </c>
      <c r="Z333">
        <f t="shared" si="23"/>
        <v>0</v>
      </c>
    </row>
    <row r="334" spans="1:26" x14ac:dyDescent="0.25">
      <c r="A334">
        <v>537</v>
      </c>
      <c r="B334">
        <v>115</v>
      </c>
      <c r="C334" t="s">
        <v>32</v>
      </c>
      <c r="D334">
        <v>0.88888888888888884</v>
      </c>
      <c r="E334">
        <v>23</v>
      </c>
      <c r="F334">
        <v>0.71304347826086956</v>
      </c>
      <c r="G334">
        <v>115</v>
      </c>
      <c r="H334">
        <v>0.73913043478260865</v>
      </c>
      <c r="I334">
        <v>1.0423333333333331E-5</v>
      </c>
      <c r="J334">
        <v>0.73043478260869565</v>
      </c>
      <c r="K334">
        <v>8.1266203703703696E-6</v>
      </c>
      <c r="L334">
        <v>0.66086956521739126</v>
      </c>
      <c r="M334">
        <v>0.42608695652173911</v>
      </c>
      <c r="N334" t="s">
        <v>33</v>
      </c>
      <c r="O334">
        <v>1</v>
      </c>
      <c r="P334">
        <v>277</v>
      </c>
      <c r="Q334">
        <v>2</v>
      </c>
      <c r="R334">
        <v>1</v>
      </c>
      <c r="S334" t="s">
        <v>27</v>
      </c>
      <c r="T334">
        <v>1</v>
      </c>
      <c r="U334" t="b">
        <v>0</v>
      </c>
      <c r="V334">
        <f t="shared" si="20"/>
        <v>-8.6956521739129933E-3</v>
      </c>
      <c r="W334">
        <f t="shared" si="21"/>
        <v>-7.8260869565217384E-2</v>
      </c>
      <c r="X334">
        <f t="shared" si="22"/>
        <v>-0.31304347826086953</v>
      </c>
      <c r="Y334" cm="1">
        <f t="array" ref="Y334">_xlfn.IFS(X334&lt;W334,0,X334&lt;V334,0,"TRUE",1)</f>
        <v>0</v>
      </c>
      <c r="Z334">
        <f t="shared" si="23"/>
        <v>0</v>
      </c>
    </row>
    <row r="335" spans="1:26" x14ac:dyDescent="0.25">
      <c r="A335">
        <v>537</v>
      </c>
      <c r="B335">
        <v>115</v>
      </c>
      <c r="C335" t="s">
        <v>32</v>
      </c>
      <c r="D335">
        <v>0.88888888888888884</v>
      </c>
      <c r="E335">
        <v>23</v>
      </c>
      <c r="F335">
        <v>0.72173913043478266</v>
      </c>
      <c r="G335">
        <v>115</v>
      </c>
      <c r="H335">
        <v>0.73913043478260865</v>
      </c>
      <c r="I335">
        <v>1.044140046296296E-5</v>
      </c>
      <c r="J335">
        <v>0.73043478260869565</v>
      </c>
      <c r="K335">
        <v>7.9433796296296307E-6</v>
      </c>
      <c r="L335">
        <v>0.69565217391304346</v>
      </c>
      <c r="M335">
        <v>0.42608695652173911</v>
      </c>
      <c r="N335" t="s">
        <v>33</v>
      </c>
      <c r="O335">
        <v>1</v>
      </c>
      <c r="P335">
        <v>277</v>
      </c>
      <c r="Q335">
        <v>2</v>
      </c>
      <c r="R335">
        <v>-1</v>
      </c>
      <c r="S335" t="s">
        <v>27</v>
      </c>
      <c r="T335">
        <v>1</v>
      </c>
      <c r="U335" t="b">
        <v>0</v>
      </c>
      <c r="V335">
        <f t="shared" si="20"/>
        <v>-8.6956521739129933E-3</v>
      </c>
      <c r="W335">
        <f t="shared" si="21"/>
        <v>-4.3478260869565188E-2</v>
      </c>
      <c r="X335">
        <f t="shared" si="22"/>
        <v>-0.31304347826086953</v>
      </c>
      <c r="Y335" cm="1">
        <f t="array" ref="Y335">_xlfn.IFS(X335&lt;W335,0,X335&lt;V335,0,"TRUE",1)</f>
        <v>0</v>
      </c>
      <c r="Z335">
        <f t="shared" si="23"/>
        <v>0</v>
      </c>
    </row>
    <row r="336" spans="1:26" x14ac:dyDescent="0.25">
      <c r="A336">
        <v>537</v>
      </c>
      <c r="B336">
        <v>115</v>
      </c>
      <c r="C336" t="s">
        <v>32</v>
      </c>
      <c r="D336">
        <v>0.88888888888888884</v>
      </c>
      <c r="E336">
        <v>23</v>
      </c>
      <c r="F336">
        <v>0.71304347826086956</v>
      </c>
      <c r="G336">
        <v>115</v>
      </c>
      <c r="H336">
        <v>0.73913043478260865</v>
      </c>
      <c r="I336">
        <v>1.025365740740741E-5</v>
      </c>
      <c r="J336">
        <v>0.73043478260869565</v>
      </c>
      <c r="K336">
        <v>8.1246874999999995E-6</v>
      </c>
      <c r="L336">
        <v>0.66956521739130437</v>
      </c>
      <c r="M336">
        <v>0.42608695652173911</v>
      </c>
      <c r="N336" t="s">
        <v>33</v>
      </c>
      <c r="O336">
        <v>1</v>
      </c>
      <c r="P336">
        <v>277</v>
      </c>
      <c r="Q336">
        <v>3</v>
      </c>
      <c r="R336">
        <v>2</v>
      </c>
      <c r="S336" t="s">
        <v>27</v>
      </c>
      <c r="T336">
        <v>1</v>
      </c>
      <c r="U336" t="b">
        <v>0</v>
      </c>
      <c r="V336">
        <f t="shared" si="20"/>
        <v>-8.6956521739129933E-3</v>
      </c>
      <c r="W336">
        <f t="shared" si="21"/>
        <v>-6.9565217391304279E-2</v>
      </c>
      <c r="X336">
        <f t="shared" si="22"/>
        <v>-0.31304347826086953</v>
      </c>
      <c r="Y336" cm="1">
        <f t="array" ref="Y336">_xlfn.IFS(X336&lt;W336,0,X336&lt;V336,0,"TRUE",1)</f>
        <v>0</v>
      </c>
      <c r="Z336">
        <f t="shared" si="23"/>
        <v>0</v>
      </c>
    </row>
    <row r="337" spans="1:26" x14ac:dyDescent="0.25">
      <c r="A337">
        <v>537</v>
      </c>
      <c r="B337">
        <v>115</v>
      </c>
      <c r="C337" t="s">
        <v>32</v>
      </c>
      <c r="D337">
        <v>0.88888888888888884</v>
      </c>
      <c r="E337">
        <v>23</v>
      </c>
      <c r="F337">
        <v>0.71304347826086956</v>
      </c>
      <c r="G337">
        <v>115</v>
      </c>
      <c r="H337">
        <v>0.75652173913043474</v>
      </c>
      <c r="I337">
        <v>1.00825462962963E-5</v>
      </c>
      <c r="J337">
        <v>0.73913043478260865</v>
      </c>
      <c r="K337">
        <v>8.1224421296296294E-6</v>
      </c>
      <c r="L337">
        <v>0.71304347826086956</v>
      </c>
      <c r="M337">
        <v>0.42608695652173911</v>
      </c>
      <c r="N337" t="s">
        <v>33</v>
      </c>
      <c r="O337">
        <v>1</v>
      </c>
      <c r="P337">
        <v>277</v>
      </c>
      <c r="Q337">
        <v>3</v>
      </c>
      <c r="R337">
        <v>-2</v>
      </c>
      <c r="S337" t="s">
        <v>27</v>
      </c>
      <c r="T337">
        <v>1</v>
      </c>
      <c r="U337" t="b">
        <v>0</v>
      </c>
      <c r="V337">
        <f t="shared" si="20"/>
        <v>-1.7391304347826098E-2</v>
      </c>
      <c r="W337">
        <f t="shared" si="21"/>
        <v>-4.3478260869565188E-2</v>
      </c>
      <c r="X337">
        <f t="shared" si="22"/>
        <v>-0.33043478260869563</v>
      </c>
      <c r="Y337" cm="1">
        <f t="array" ref="Y337">_xlfn.IFS(X337&lt;W337,0,X337&lt;V337,0,"TRUE",1)</f>
        <v>0</v>
      </c>
      <c r="Z337">
        <f t="shared" si="23"/>
        <v>0</v>
      </c>
    </row>
    <row r="338" spans="1:26" x14ac:dyDescent="0.25">
      <c r="A338">
        <v>537</v>
      </c>
      <c r="B338">
        <v>115</v>
      </c>
      <c r="C338" t="s">
        <v>32</v>
      </c>
      <c r="D338">
        <v>0.88888888888888884</v>
      </c>
      <c r="E338">
        <v>23</v>
      </c>
      <c r="F338">
        <v>0.69565217391304346</v>
      </c>
      <c r="G338">
        <v>115</v>
      </c>
      <c r="H338">
        <v>0.74782608695652175</v>
      </c>
      <c r="I338">
        <v>1.0801747685185191E-5</v>
      </c>
      <c r="J338">
        <v>0.75652173913043474</v>
      </c>
      <c r="K338">
        <v>8.3033101851851849E-6</v>
      </c>
      <c r="L338">
        <v>0.66086956521739126</v>
      </c>
      <c r="M338">
        <v>0.61739130434782608</v>
      </c>
      <c r="N338" t="s">
        <v>33</v>
      </c>
      <c r="O338">
        <v>2</v>
      </c>
      <c r="P338">
        <v>196</v>
      </c>
      <c r="Q338">
        <v>1</v>
      </c>
      <c r="R338">
        <v>0.5</v>
      </c>
      <c r="S338" t="s">
        <v>27</v>
      </c>
      <c r="T338">
        <v>1</v>
      </c>
      <c r="U338" t="b">
        <v>1</v>
      </c>
      <c r="V338">
        <f t="shared" si="20"/>
        <v>8.6956521739129933E-3</v>
      </c>
      <c r="W338">
        <f t="shared" si="21"/>
        <v>-8.6956521739130488E-2</v>
      </c>
      <c r="X338">
        <f t="shared" si="22"/>
        <v>-0.13043478260869568</v>
      </c>
      <c r="Y338" cm="1">
        <f t="array" ref="Y338">_xlfn.IFS(X338&lt;W338,0,X338&lt;V338,0,"TRUE",1)</f>
        <v>0</v>
      </c>
      <c r="Z338">
        <f t="shared" si="23"/>
        <v>0</v>
      </c>
    </row>
    <row r="339" spans="1:26" x14ac:dyDescent="0.25">
      <c r="A339">
        <v>537</v>
      </c>
      <c r="B339">
        <v>115</v>
      </c>
      <c r="C339" t="s">
        <v>32</v>
      </c>
      <c r="D339">
        <v>0.88888888888888884</v>
      </c>
      <c r="E339">
        <v>23</v>
      </c>
      <c r="F339">
        <v>0.73043478260869565</v>
      </c>
      <c r="G339">
        <v>115</v>
      </c>
      <c r="H339">
        <v>0.73913043478260865</v>
      </c>
      <c r="I339">
        <v>1.0440983796296299E-5</v>
      </c>
      <c r="J339">
        <v>0.70434782608695656</v>
      </c>
      <c r="K339">
        <v>8.1200578703703696E-6</v>
      </c>
      <c r="L339">
        <v>0.69565217391304346</v>
      </c>
      <c r="M339">
        <v>0.59130434782608698</v>
      </c>
      <c r="N339" t="s">
        <v>33</v>
      </c>
      <c r="O339">
        <v>2</v>
      </c>
      <c r="P339">
        <v>196</v>
      </c>
      <c r="Q339">
        <v>1</v>
      </c>
      <c r="R339">
        <v>-0.5</v>
      </c>
      <c r="S339" t="s">
        <v>27</v>
      </c>
      <c r="T339">
        <v>1</v>
      </c>
      <c r="U339" t="b">
        <v>1</v>
      </c>
      <c r="V339">
        <f t="shared" si="20"/>
        <v>-3.4782608695652084E-2</v>
      </c>
      <c r="W339">
        <f t="shared" si="21"/>
        <v>-4.3478260869565188E-2</v>
      </c>
      <c r="X339">
        <f t="shared" si="22"/>
        <v>-0.14782608695652166</v>
      </c>
      <c r="Y339" cm="1">
        <f t="array" ref="Y339">_xlfn.IFS(X339&lt;W339,0,X339&lt;V339,0,"TRUE",1)</f>
        <v>0</v>
      </c>
      <c r="Z339">
        <f t="shared" si="23"/>
        <v>0</v>
      </c>
    </row>
    <row r="340" spans="1:26" x14ac:dyDescent="0.25">
      <c r="A340">
        <v>537</v>
      </c>
      <c r="B340">
        <v>115</v>
      </c>
      <c r="C340" t="s">
        <v>32</v>
      </c>
      <c r="D340">
        <v>0.88888888888888884</v>
      </c>
      <c r="E340">
        <v>23</v>
      </c>
      <c r="F340">
        <v>0.63478260869565217</v>
      </c>
      <c r="G340">
        <v>115</v>
      </c>
      <c r="H340">
        <v>0.70434782608695656</v>
      </c>
      <c r="I340">
        <v>1.008241898148148E-5</v>
      </c>
      <c r="J340">
        <v>0.73913043478260865</v>
      </c>
      <c r="K340">
        <v>8.1255439814814821E-6</v>
      </c>
      <c r="L340">
        <v>0.74782608695652175</v>
      </c>
      <c r="M340">
        <v>0.62608695652173918</v>
      </c>
      <c r="N340" t="s">
        <v>33</v>
      </c>
      <c r="O340">
        <v>2</v>
      </c>
      <c r="P340">
        <v>196</v>
      </c>
      <c r="Q340">
        <v>2</v>
      </c>
      <c r="R340">
        <v>1</v>
      </c>
      <c r="S340" t="s">
        <v>27</v>
      </c>
      <c r="T340">
        <v>1</v>
      </c>
      <c r="U340" t="b">
        <v>1</v>
      </c>
      <c r="V340">
        <f t="shared" si="20"/>
        <v>3.4782608695652084E-2</v>
      </c>
      <c r="W340">
        <f t="shared" si="21"/>
        <v>4.3478260869565188E-2</v>
      </c>
      <c r="X340">
        <f t="shared" si="22"/>
        <v>-7.8260869565217384E-2</v>
      </c>
      <c r="Y340" cm="1">
        <f t="array" ref="Y340">_xlfn.IFS(X340&lt;W340,0,X340&lt;V340,0,"TRUE",1)</f>
        <v>0</v>
      </c>
      <c r="Z340">
        <f t="shared" si="23"/>
        <v>0</v>
      </c>
    </row>
    <row r="341" spans="1:26" x14ac:dyDescent="0.25">
      <c r="A341">
        <v>537</v>
      </c>
      <c r="B341">
        <v>115</v>
      </c>
      <c r="C341" t="s">
        <v>32</v>
      </c>
      <c r="D341">
        <v>0.88888888888888884</v>
      </c>
      <c r="E341">
        <v>23</v>
      </c>
      <c r="F341">
        <v>0.72173913043478266</v>
      </c>
      <c r="G341">
        <v>115</v>
      </c>
      <c r="H341">
        <v>0.73913043478260865</v>
      </c>
      <c r="I341">
        <v>1.042780092592593E-5</v>
      </c>
      <c r="J341">
        <v>0.73043478260869565</v>
      </c>
      <c r="K341">
        <v>8.0330555555555554E-6</v>
      </c>
      <c r="L341">
        <v>0.73913043478260865</v>
      </c>
      <c r="M341">
        <v>0.59130434782608698</v>
      </c>
      <c r="N341" t="s">
        <v>33</v>
      </c>
      <c r="O341">
        <v>2</v>
      </c>
      <c r="P341">
        <v>196</v>
      </c>
      <c r="Q341">
        <v>2</v>
      </c>
      <c r="R341">
        <v>-1</v>
      </c>
      <c r="S341" t="s">
        <v>27</v>
      </c>
      <c r="T341">
        <v>1</v>
      </c>
      <c r="U341" t="b">
        <v>1</v>
      </c>
      <c r="V341">
        <f t="shared" si="20"/>
        <v>-8.6956521739129933E-3</v>
      </c>
      <c r="W341">
        <f t="shared" si="21"/>
        <v>0</v>
      </c>
      <c r="X341">
        <f t="shared" si="22"/>
        <v>-0.14782608695652166</v>
      </c>
      <c r="Y341" cm="1">
        <f t="array" ref="Y341">_xlfn.IFS(X341&lt;W341,0,X341&lt;V341,0,"TRUE",1)</f>
        <v>0</v>
      </c>
      <c r="Z341">
        <f t="shared" si="23"/>
        <v>0</v>
      </c>
    </row>
    <row r="342" spans="1:26" x14ac:dyDescent="0.25">
      <c r="A342">
        <v>537</v>
      </c>
      <c r="B342">
        <v>115</v>
      </c>
      <c r="C342" t="s">
        <v>32</v>
      </c>
      <c r="D342">
        <v>0.88888888888888884</v>
      </c>
      <c r="E342">
        <v>23</v>
      </c>
      <c r="F342">
        <v>0.59130434782608698</v>
      </c>
      <c r="G342">
        <v>115</v>
      </c>
      <c r="H342">
        <v>0.65217391304347827</v>
      </c>
      <c r="I342">
        <v>1.0262881944444439E-5</v>
      </c>
      <c r="J342">
        <v>0.65217391304347827</v>
      </c>
      <c r="K342">
        <v>8.1234490740740747E-6</v>
      </c>
      <c r="L342">
        <v>0.70434782608695656</v>
      </c>
      <c r="M342">
        <v>0.66086956521739126</v>
      </c>
      <c r="N342" t="s">
        <v>33</v>
      </c>
      <c r="O342">
        <v>2</v>
      </c>
      <c r="P342">
        <v>196</v>
      </c>
      <c r="Q342">
        <v>3</v>
      </c>
      <c r="R342">
        <v>2</v>
      </c>
      <c r="S342" t="s">
        <v>27</v>
      </c>
      <c r="T342">
        <v>1</v>
      </c>
      <c r="U342" t="b">
        <v>1</v>
      </c>
      <c r="V342">
        <f t="shared" si="20"/>
        <v>0</v>
      </c>
      <c r="W342">
        <f t="shared" si="21"/>
        <v>5.2173913043478293E-2</v>
      </c>
      <c r="X342">
        <f t="shared" si="22"/>
        <v>8.6956521739129933E-3</v>
      </c>
      <c r="Y342" cm="1">
        <f t="array" ref="Y342">_xlfn.IFS(X342&lt;W342,0,X342&lt;V342,0,"TRUE",1)</f>
        <v>0</v>
      </c>
      <c r="Z342">
        <f t="shared" si="23"/>
        <v>1</v>
      </c>
    </row>
    <row r="343" spans="1:26" x14ac:dyDescent="0.25">
      <c r="A343">
        <v>537</v>
      </c>
      <c r="B343">
        <v>115</v>
      </c>
      <c r="C343" t="s">
        <v>32</v>
      </c>
      <c r="D343">
        <v>0.88888888888888884</v>
      </c>
      <c r="E343">
        <v>23</v>
      </c>
      <c r="F343">
        <v>0.72173913043478266</v>
      </c>
      <c r="G343">
        <v>115</v>
      </c>
      <c r="H343">
        <v>0.73913043478260865</v>
      </c>
      <c r="I343">
        <v>1.04491087962963E-5</v>
      </c>
      <c r="J343">
        <v>0.73043478260869565</v>
      </c>
      <c r="K343">
        <v>8.091747685185186E-6</v>
      </c>
      <c r="L343">
        <v>0.70434782608695656</v>
      </c>
      <c r="M343">
        <v>0.59130434782608698</v>
      </c>
      <c r="N343" t="s">
        <v>33</v>
      </c>
      <c r="O343">
        <v>2</v>
      </c>
      <c r="P343">
        <v>196</v>
      </c>
      <c r="Q343">
        <v>3</v>
      </c>
      <c r="R343">
        <v>-2</v>
      </c>
      <c r="S343" t="s">
        <v>27</v>
      </c>
      <c r="T343">
        <v>1</v>
      </c>
      <c r="U343" t="b">
        <v>1</v>
      </c>
      <c r="V343">
        <f t="shared" si="20"/>
        <v>-8.6956521739129933E-3</v>
      </c>
      <c r="W343">
        <f t="shared" si="21"/>
        <v>-3.4782608695652084E-2</v>
      </c>
      <c r="X343">
        <f t="shared" si="22"/>
        <v>-0.14782608695652166</v>
      </c>
      <c r="Y343" cm="1">
        <f t="array" ref="Y343">_xlfn.IFS(X343&lt;W343,0,X343&lt;V343,0,"TRUE",1)</f>
        <v>0</v>
      </c>
      <c r="Z343">
        <f t="shared" si="23"/>
        <v>0</v>
      </c>
    </row>
    <row r="344" spans="1:26" x14ac:dyDescent="0.25">
      <c r="A344">
        <v>537</v>
      </c>
      <c r="B344">
        <v>115</v>
      </c>
      <c r="C344" t="s">
        <v>32</v>
      </c>
      <c r="D344">
        <v>0.88888888888888884</v>
      </c>
      <c r="E344">
        <v>23</v>
      </c>
      <c r="F344">
        <v>0.73043478260869565</v>
      </c>
      <c r="G344">
        <v>115</v>
      </c>
      <c r="H344">
        <v>0.73913043478260865</v>
      </c>
      <c r="I344">
        <v>1.044576388888889E-5</v>
      </c>
      <c r="J344">
        <v>0.73913043478260865</v>
      </c>
      <c r="K344">
        <v>8.3056944444444447E-6</v>
      </c>
      <c r="L344">
        <v>0.67826086956521736</v>
      </c>
      <c r="M344">
        <v>0.66956521739130437</v>
      </c>
      <c r="N344" t="s">
        <v>33</v>
      </c>
      <c r="O344">
        <v>3</v>
      </c>
      <c r="P344">
        <v>61</v>
      </c>
      <c r="Q344">
        <v>1</v>
      </c>
      <c r="R344">
        <v>0.5</v>
      </c>
      <c r="S344" t="s">
        <v>27</v>
      </c>
      <c r="T344">
        <v>1</v>
      </c>
      <c r="U344" t="b">
        <v>0</v>
      </c>
      <c r="V344">
        <f t="shared" si="20"/>
        <v>0</v>
      </c>
      <c r="W344">
        <f t="shared" si="21"/>
        <v>-6.0869565217391286E-2</v>
      </c>
      <c r="X344">
        <f t="shared" si="22"/>
        <v>-6.9565217391304279E-2</v>
      </c>
      <c r="Y344" cm="1">
        <f t="array" ref="Y344">_xlfn.IFS(X344&lt;W344,0,X344&lt;V344,0,"TRUE",1)</f>
        <v>0</v>
      </c>
      <c r="Z344">
        <f t="shared" si="23"/>
        <v>0</v>
      </c>
    </row>
    <row r="345" spans="1:26" x14ac:dyDescent="0.25">
      <c r="A345">
        <v>537</v>
      </c>
      <c r="B345">
        <v>115</v>
      </c>
      <c r="C345" t="s">
        <v>32</v>
      </c>
      <c r="D345">
        <v>0.88888888888888884</v>
      </c>
      <c r="E345">
        <v>23</v>
      </c>
      <c r="F345">
        <v>0.73043478260869565</v>
      </c>
      <c r="G345">
        <v>115</v>
      </c>
      <c r="H345">
        <v>0.73913043478260865</v>
      </c>
      <c r="I345">
        <v>1.044334490740741E-5</v>
      </c>
      <c r="J345">
        <v>0.73913043478260865</v>
      </c>
      <c r="K345">
        <v>8.1212847222222232E-6</v>
      </c>
      <c r="L345">
        <v>0.66956521739130437</v>
      </c>
      <c r="M345">
        <v>0.66956521739130437</v>
      </c>
      <c r="N345" t="s">
        <v>33</v>
      </c>
      <c r="O345">
        <v>3</v>
      </c>
      <c r="P345">
        <v>61</v>
      </c>
      <c r="Q345">
        <v>1</v>
      </c>
      <c r="R345">
        <v>-0.5</v>
      </c>
      <c r="S345" t="s">
        <v>27</v>
      </c>
      <c r="T345">
        <v>1</v>
      </c>
      <c r="U345" t="b">
        <v>0</v>
      </c>
      <c r="V345">
        <f t="shared" si="20"/>
        <v>0</v>
      </c>
      <c r="W345">
        <f t="shared" si="21"/>
        <v>-6.9565217391304279E-2</v>
      </c>
      <c r="X345">
        <f t="shared" si="22"/>
        <v>-6.9565217391304279E-2</v>
      </c>
      <c r="Y345" cm="1">
        <f t="array" ref="Y345">_xlfn.IFS(X345&lt;W345,0,X345&lt;V345,0,"TRUE",1)</f>
        <v>0</v>
      </c>
      <c r="Z345">
        <f t="shared" si="23"/>
        <v>0</v>
      </c>
    </row>
    <row r="346" spans="1:26" x14ac:dyDescent="0.25">
      <c r="A346">
        <v>537</v>
      </c>
      <c r="B346">
        <v>115</v>
      </c>
      <c r="C346" t="s">
        <v>32</v>
      </c>
      <c r="D346">
        <v>0.88888888888888884</v>
      </c>
      <c r="E346">
        <v>23</v>
      </c>
      <c r="F346">
        <v>0.73043478260869565</v>
      </c>
      <c r="G346">
        <v>115</v>
      </c>
      <c r="H346">
        <v>0.73913043478260865</v>
      </c>
      <c r="I346">
        <v>1.0084999999999999E-5</v>
      </c>
      <c r="J346">
        <v>0.73913043478260865</v>
      </c>
      <c r="K346">
        <v>8.1274652777777777E-6</v>
      </c>
      <c r="L346">
        <v>0.73913043478260865</v>
      </c>
      <c r="M346">
        <v>0.66956521739130437</v>
      </c>
      <c r="N346" t="s">
        <v>33</v>
      </c>
      <c r="O346">
        <v>3</v>
      </c>
      <c r="P346">
        <v>61</v>
      </c>
      <c r="Q346">
        <v>2</v>
      </c>
      <c r="R346">
        <v>1</v>
      </c>
      <c r="S346" t="s">
        <v>27</v>
      </c>
      <c r="T346">
        <v>1</v>
      </c>
      <c r="U346" t="b">
        <v>0</v>
      </c>
      <c r="V346">
        <f t="shared" si="20"/>
        <v>0</v>
      </c>
      <c r="W346">
        <f t="shared" si="21"/>
        <v>0</v>
      </c>
      <c r="X346">
        <f t="shared" si="22"/>
        <v>-6.9565217391304279E-2</v>
      </c>
      <c r="Y346" cm="1">
        <f t="array" ref="Y346">_xlfn.IFS(X346&lt;W346,0,X346&lt;V346,0,"TRUE",1)</f>
        <v>0</v>
      </c>
      <c r="Z346">
        <f t="shared" si="23"/>
        <v>0</v>
      </c>
    </row>
    <row r="347" spans="1:26" x14ac:dyDescent="0.25">
      <c r="A347">
        <v>537</v>
      </c>
      <c r="B347">
        <v>115</v>
      </c>
      <c r="C347" t="s">
        <v>32</v>
      </c>
      <c r="D347">
        <v>0.88888888888888884</v>
      </c>
      <c r="E347">
        <v>23</v>
      </c>
      <c r="F347">
        <v>0.73043478260869565</v>
      </c>
      <c r="G347">
        <v>115</v>
      </c>
      <c r="H347">
        <v>0.73913043478260865</v>
      </c>
      <c r="I347">
        <v>1.6429513888888889E-5</v>
      </c>
      <c r="J347">
        <v>0.73913043478260865</v>
      </c>
      <c r="K347">
        <v>9.6397800925925925E-6</v>
      </c>
      <c r="L347">
        <v>0.71304347826086956</v>
      </c>
      <c r="M347">
        <v>0.66956521739130437</v>
      </c>
      <c r="N347" t="s">
        <v>33</v>
      </c>
      <c r="O347">
        <v>3</v>
      </c>
      <c r="P347">
        <v>61</v>
      </c>
      <c r="Q347">
        <v>2</v>
      </c>
      <c r="R347">
        <v>-1</v>
      </c>
      <c r="S347" t="s">
        <v>27</v>
      </c>
      <c r="T347">
        <v>1</v>
      </c>
      <c r="U347" t="b">
        <v>0</v>
      </c>
      <c r="V347">
        <f t="shared" si="20"/>
        <v>0</v>
      </c>
      <c r="W347">
        <f t="shared" si="21"/>
        <v>-2.6086956521739091E-2</v>
      </c>
      <c r="X347">
        <f t="shared" si="22"/>
        <v>-6.9565217391304279E-2</v>
      </c>
      <c r="Y347" cm="1">
        <f t="array" ref="Y347">_xlfn.IFS(X347&lt;W347,0,X347&lt;V347,0,"TRUE",1)</f>
        <v>0</v>
      </c>
      <c r="Z347">
        <f t="shared" si="23"/>
        <v>0</v>
      </c>
    </row>
    <row r="348" spans="1:26" x14ac:dyDescent="0.25">
      <c r="A348">
        <v>537</v>
      </c>
      <c r="B348">
        <v>115</v>
      </c>
      <c r="C348" t="s">
        <v>32</v>
      </c>
      <c r="D348">
        <v>0.88888888888888884</v>
      </c>
      <c r="E348">
        <v>23</v>
      </c>
      <c r="F348">
        <v>0.73043478260869565</v>
      </c>
      <c r="G348">
        <v>115</v>
      </c>
      <c r="H348">
        <v>0.73913043478260865</v>
      </c>
      <c r="I348">
        <v>1.0007175925925929E-5</v>
      </c>
      <c r="J348">
        <v>0.73913043478260865</v>
      </c>
      <c r="K348">
        <v>8.2997222222222223E-6</v>
      </c>
      <c r="L348">
        <v>0.70434782608695656</v>
      </c>
      <c r="M348">
        <v>0.66956521739130437</v>
      </c>
      <c r="N348" t="s">
        <v>33</v>
      </c>
      <c r="O348">
        <v>3</v>
      </c>
      <c r="P348">
        <v>61</v>
      </c>
      <c r="Q348">
        <v>3</v>
      </c>
      <c r="R348">
        <v>2</v>
      </c>
      <c r="S348" t="s">
        <v>27</v>
      </c>
      <c r="T348">
        <v>1</v>
      </c>
      <c r="U348" t="b">
        <v>0</v>
      </c>
      <c r="V348">
        <f t="shared" si="20"/>
        <v>0</v>
      </c>
      <c r="W348">
        <f t="shared" si="21"/>
        <v>-3.4782608695652084E-2</v>
      </c>
      <c r="X348">
        <f t="shared" si="22"/>
        <v>-6.9565217391304279E-2</v>
      </c>
      <c r="Y348" cm="1">
        <f t="array" ref="Y348">_xlfn.IFS(X348&lt;W348,0,X348&lt;V348,0,"TRUE",1)</f>
        <v>0</v>
      </c>
      <c r="Z348">
        <f t="shared" si="23"/>
        <v>0</v>
      </c>
    </row>
    <row r="349" spans="1:26" x14ac:dyDescent="0.25">
      <c r="A349">
        <v>537</v>
      </c>
      <c r="B349">
        <v>115</v>
      </c>
      <c r="C349" t="s">
        <v>32</v>
      </c>
      <c r="D349">
        <v>0.88888888888888884</v>
      </c>
      <c r="E349">
        <v>23</v>
      </c>
      <c r="F349">
        <v>0.73043478260869565</v>
      </c>
      <c r="G349">
        <v>115</v>
      </c>
      <c r="H349">
        <v>0.73913043478260865</v>
      </c>
      <c r="I349">
        <v>1.034293981481481E-5</v>
      </c>
      <c r="J349">
        <v>0.73913043478260865</v>
      </c>
      <c r="K349">
        <v>8.1170370370370373E-6</v>
      </c>
      <c r="L349">
        <v>0.71304347826086956</v>
      </c>
      <c r="M349">
        <v>0.66956521739130437</v>
      </c>
      <c r="N349" t="s">
        <v>33</v>
      </c>
      <c r="O349">
        <v>3</v>
      </c>
      <c r="P349">
        <v>61</v>
      </c>
      <c r="Q349">
        <v>3</v>
      </c>
      <c r="R349">
        <v>-2</v>
      </c>
      <c r="S349" t="s">
        <v>27</v>
      </c>
      <c r="T349">
        <v>1</v>
      </c>
      <c r="U349" t="b">
        <v>0</v>
      </c>
      <c r="V349">
        <f t="shared" si="20"/>
        <v>0</v>
      </c>
      <c r="W349">
        <f t="shared" si="21"/>
        <v>-2.6086956521739091E-2</v>
      </c>
      <c r="X349">
        <f t="shared" si="22"/>
        <v>-6.9565217391304279E-2</v>
      </c>
      <c r="Y349" cm="1">
        <f t="array" ref="Y349">_xlfn.IFS(X349&lt;W349,0,X349&lt;V349,0,"TRUE",1)</f>
        <v>0</v>
      </c>
      <c r="Z349">
        <f t="shared" si="23"/>
        <v>0</v>
      </c>
    </row>
    <row r="350" spans="1:26" x14ac:dyDescent="0.25">
      <c r="A350">
        <v>537</v>
      </c>
      <c r="B350">
        <v>115</v>
      </c>
      <c r="C350" t="s">
        <v>32</v>
      </c>
      <c r="D350">
        <v>0.88888888888888884</v>
      </c>
      <c r="E350">
        <v>23</v>
      </c>
      <c r="F350">
        <v>0.71304347826086956</v>
      </c>
      <c r="G350">
        <v>115</v>
      </c>
      <c r="H350">
        <v>0.74782608695652175</v>
      </c>
      <c r="I350">
        <v>1.0275208333333329E-5</v>
      </c>
      <c r="J350">
        <v>0.73913043478260865</v>
      </c>
      <c r="K350">
        <v>8.1077893518518523E-6</v>
      </c>
      <c r="L350">
        <v>0.73913043478260865</v>
      </c>
      <c r="M350">
        <v>0.66086956521739126</v>
      </c>
      <c r="N350" t="s">
        <v>33</v>
      </c>
      <c r="O350">
        <v>3</v>
      </c>
      <c r="P350">
        <v>135</v>
      </c>
      <c r="Q350">
        <v>1</v>
      </c>
      <c r="R350">
        <v>0.5</v>
      </c>
      <c r="S350" t="s">
        <v>27</v>
      </c>
      <c r="T350">
        <v>1</v>
      </c>
      <c r="U350" t="b">
        <v>0</v>
      </c>
      <c r="V350">
        <f t="shared" si="20"/>
        <v>-8.6956521739131043E-3</v>
      </c>
      <c r="W350">
        <f t="shared" si="21"/>
        <v>-8.6956521739131043E-3</v>
      </c>
      <c r="X350">
        <f t="shared" si="22"/>
        <v>-8.6956521739130488E-2</v>
      </c>
      <c r="Y350" cm="1">
        <f t="array" ref="Y350">_xlfn.IFS(X350&lt;W350,0,X350&lt;V350,0,"TRUE",1)</f>
        <v>0</v>
      </c>
      <c r="Z350">
        <f t="shared" si="23"/>
        <v>0</v>
      </c>
    </row>
    <row r="351" spans="1:26" x14ac:dyDescent="0.25">
      <c r="A351">
        <v>537</v>
      </c>
      <c r="B351">
        <v>115</v>
      </c>
      <c r="C351" t="s">
        <v>32</v>
      </c>
      <c r="D351">
        <v>0.88888888888888884</v>
      </c>
      <c r="E351">
        <v>23</v>
      </c>
      <c r="F351">
        <v>0.71304347826086956</v>
      </c>
      <c r="G351">
        <v>115</v>
      </c>
      <c r="H351">
        <v>0.73913043478260865</v>
      </c>
      <c r="I351">
        <v>1.008263888888889E-5</v>
      </c>
      <c r="J351">
        <v>0.73913043478260865</v>
      </c>
      <c r="K351">
        <v>8.1234027777777781E-6</v>
      </c>
      <c r="L351">
        <v>0.70434782608695656</v>
      </c>
      <c r="M351">
        <v>0.66086956521739126</v>
      </c>
      <c r="N351" t="s">
        <v>33</v>
      </c>
      <c r="O351">
        <v>3</v>
      </c>
      <c r="P351">
        <v>135</v>
      </c>
      <c r="Q351">
        <v>1</v>
      </c>
      <c r="R351">
        <v>-0.5</v>
      </c>
      <c r="S351" t="s">
        <v>27</v>
      </c>
      <c r="T351">
        <v>1</v>
      </c>
      <c r="U351" t="b">
        <v>0</v>
      </c>
      <c r="V351">
        <f t="shared" si="20"/>
        <v>0</v>
      </c>
      <c r="W351">
        <f t="shared" si="21"/>
        <v>-3.4782608695652084E-2</v>
      </c>
      <c r="X351">
        <f t="shared" si="22"/>
        <v>-7.8260869565217384E-2</v>
      </c>
      <c r="Y351" cm="1">
        <f t="array" ref="Y351">_xlfn.IFS(X351&lt;W351,0,X351&lt;V351,0,"TRUE",1)</f>
        <v>0</v>
      </c>
      <c r="Z351">
        <f t="shared" si="23"/>
        <v>0</v>
      </c>
    </row>
    <row r="352" spans="1:26" x14ac:dyDescent="0.25">
      <c r="A352">
        <v>537</v>
      </c>
      <c r="B352">
        <v>115</v>
      </c>
      <c r="C352" t="s">
        <v>32</v>
      </c>
      <c r="D352">
        <v>0.88888888888888884</v>
      </c>
      <c r="E352">
        <v>23</v>
      </c>
      <c r="F352">
        <v>0.70434782608695656</v>
      </c>
      <c r="G352">
        <v>115</v>
      </c>
      <c r="H352">
        <v>0.72173913043478266</v>
      </c>
      <c r="I352">
        <v>1.0445706018518521E-5</v>
      </c>
      <c r="J352">
        <v>0.73913043478260865</v>
      </c>
      <c r="K352">
        <v>8.198206018518519E-6</v>
      </c>
      <c r="L352">
        <v>0.75652173913043474</v>
      </c>
      <c r="M352">
        <v>0.66086956521739126</v>
      </c>
      <c r="N352" t="s">
        <v>33</v>
      </c>
      <c r="O352">
        <v>3</v>
      </c>
      <c r="P352">
        <v>135</v>
      </c>
      <c r="Q352">
        <v>2</v>
      </c>
      <c r="R352">
        <v>1</v>
      </c>
      <c r="S352" t="s">
        <v>27</v>
      </c>
      <c r="T352">
        <v>1</v>
      </c>
      <c r="U352" t="b">
        <v>0</v>
      </c>
      <c r="V352">
        <f t="shared" si="20"/>
        <v>1.7391304347825987E-2</v>
      </c>
      <c r="W352">
        <f t="shared" si="21"/>
        <v>3.4782608695652084E-2</v>
      </c>
      <c r="X352">
        <f t="shared" si="22"/>
        <v>-6.0869565217391397E-2</v>
      </c>
      <c r="Y352" cm="1">
        <f t="array" ref="Y352">_xlfn.IFS(X352&lt;W352,0,X352&lt;V352,0,"TRUE",1)</f>
        <v>0</v>
      </c>
      <c r="Z352">
        <f t="shared" si="23"/>
        <v>0</v>
      </c>
    </row>
    <row r="353" spans="1:26" x14ac:dyDescent="0.25">
      <c r="A353">
        <v>537</v>
      </c>
      <c r="B353">
        <v>115</v>
      </c>
      <c r="C353" t="s">
        <v>32</v>
      </c>
      <c r="D353">
        <v>0.88888888888888884</v>
      </c>
      <c r="E353">
        <v>23</v>
      </c>
      <c r="F353">
        <v>0.71304347826086956</v>
      </c>
      <c r="G353">
        <v>115</v>
      </c>
      <c r="H353">
        <v>0.73913043478260865</v>
      </c>
      <c r="I353">
        <v>1.008184027777778E-5</v>
      </c>
      <c r="J353">
        <v>0.73913043478260865</v>
      </c>
      <c r="K353">
        <v>8.3041898148148149E-6</v>
      </c>
      <c r="L353">
        <v>0.73043478260869565</v>
      </c>
      <c r="M353">
        <v>0.66086956521739126</v>
      </c>
      <c r="N353" t="s">
        <v>33</v>
      </c>
      <c r="O353">
        <v>3</v>
      </c>
      <c r="P353">
        <v>135</v>
      </c>
      <c r="Q353">
        <v>2</v>
      </c>
      <c r="R353">
        <v>-1</v>
      </c>
      <c r="S353" t="s">
        <v>27</v>
      </c>
      <c r="T353">
        <v>1</v>
      </c>
      <c r="U353" t="b">
        <v>0</v>
      </c>
      <c r="V353">
        <f t="shared" si="20"/>
        <v>0</v>
      </c>
      <c r="W353">
        <f t="shared" si="21"/>
        <v>-8.6956521739129933E-3</v>
      </c>
      <c r="X353">
        <f t="shared" si="22"/>
        <v>-7.8260869565217384E-2</v>
      </c>
      <c r="Y353" cm="1">
        <f t="array" ref="Y353">_xlfn.IFS(X353&lt;W353,0,X353&lt;V353,0,"TRUE",1)</f>
        <v>0</v>
      </c>
      <c r="Z353">
        <f t="shared" si="23"/>
        <v>0</v>
      </c>
    </row>
    <row r="354" spans="1:26" x14ac:dyDescent="0.25">
      <c r="A354">
        <v>537</v>
      </c>
      <c r="B354">
        <v>115</v>
      </c>
      <c r="C354" t="s">
        <v>32</v>
      </c>
      <c r="D354">
        <v>0.88888888888888884</v>
      </c>
      <c r="E354">
        <v>23</v>
      </c>
      <c r="F354">
        <v>0.57391304347826089</v>
      </c>
      <c r="G354">
        <v>115</v>
      </c>
      <c r="H354">
        <v>0.66086956521739126</v>
      </c>
      <c r="I354">
        <v>1.0543657407407411E-5</v>
      </c>
      <c r="J354">
        <v>0.73913043478260865</v>
      </c>
      <c r="K354">
        <v>1.015138888888889E-5</v>
      </c>
      <c r="L354">
        <v>0.73913043478260865</v>
      </c>
      <c r="M354">
        <v>0.66086956521739126</v>
      </c>
      <c r="N354" t="s">
        <v>33</v>
      </c>
      <c r="O354">
        <v>3</v>
      </c>
      <c r="P354">
        <v>135</v>
      </c>
      <c r="Q354">
        <v>3</v>
      </c>
      <c r="R354">
        <v>2</v>
      </c>
      <c r="S354" t="s">
        <v>27</v>
      </c>
      <c r="T354">
        <v>1</v>
      </c>
      <c r="U354" t="b">
        <v>0</v>
      </c>
      <c r="V354">
        <f t="shared" si="20"/>
        <v>7.8260869565217384E-2</v>
      </c>
      <c r="W354">
        <f t="shared" si="21"/>
        <v>7.8260869565217384E-2</v>
      </c>
      <c r="X354">
        <f t="shared" si="22"/>
        <v>0</v>
      </c>
      <c r="Y354" cm="1">
        <f t="array" ref="Y354">_xlfn.IFS(X354&lt;W354,0,X354&lt;V354,0,"TRUE",1)</f>
        <v>0</v>
      </c>
      <c r="Z354">
        <f t="shared" si="23"/>
        <v>0</v>
      </c>
    </row>
    <row r="355" spans="1:26" x14ac:dyDescent="0.25">
      <c r="A355">
        <v>537</v>
      </c>
      <c r="B355">
        <v>115</v>
      </c>
      <c r="C355" t="s">
        <v>32</v>
      </c>
      <c r="D355">
        <v>0.88888888888888884</v>
      </c>
      <c r="E355">
        <v>23</v>
      </c>
      <c r="F355">
        <v>0.72173913043478266</v>
      </c>
      <c r="G355">
        <v>115</v>
      </c>
      <c r="H355">
        <v>0.73913043478260865</v>
      </c>
      <c r="I355">
        <v>1.008141203703704E-5</v>
      </c>
      <c r="J355">
        <v>0.73913043478260865</v>
      </c>
      <c r="K355">
        <v>8.496122685185185E-6</v>
      </c>
      <c r="L355">
        <v>0.66086956521739126</v>
      </c>
      <c r="M355">
        <v>0.66086956521739126</v>
      </c>
      <c r="N355" t="s">
        <v>33</v>
      </c>
      <c r="O355">
        <v>3</v>
      </c>
      <c r="P355">
        <v>135</v>
      </c>
      <c r="Q355">
        <v>3</v>
      </c>
      <c r="R355">
        <v>-2</v>
      </c>
      <c r="S355" t="s">
        <v>27</v>
      </c>
      <c r="T355">
        <v>1</v>
      </c>
      <c r="U355" t="b">
        <v>0</v>
      </c>
      <c r="V355">
        <f t="shared" si="20"/>
        <v>0</v>
      </c>
      <c r="W355">
        <f t="shared" si="21"/>
        <v>-7.8260869565217384E-2</v>
      </c>
      <c r="X355">
        <f t="shared" si="22"/>
        <v>-7.8260869565217384E-2</v>
      </c>
      <c r="Y355" cm="1">
        <f t="array" ref="Y355">_xlfn.IFS(X355&lt;W355,0,X355&lt;V355,0,"TRUE",1)</f>
        <v>0</v>
      </c>
      <c r="Z355">
        <f t="shared" si="23"/>
        <v>0</v>
      </c>
    </row>
    <row r="356" spans="1:26" x14ac:dyDescent="0.25">
      <c r="A356">
        <v>537</v>
      </c>
      <c r="B356">
        <v>115</v>
      </c>
      <c r="C356" t="s">
        <v>32</v>
      </c>
      <c r="D356">
        <v>0.88888888888888884</v>
      </c>
      <c r="E356">
        <v>23</v>
      </c>
      <c r="F356">
        <v>0.73043478260869565</v>
      </c>
      <c r="G356">
        <v>115</v>
      </c>
      <c r="H356">
        <v>0.74782608695652175</v>
      </c>
      <c r="I356">
        <v>1.0245185185185191E-5</v>
      </c>
      <c r="J356">
        <v>0.73913043478260865</v>
      </c>
      <c r="K356">
        <v>8.1243634259259267E-6</v>
      </c>
      <c r="L356">
        <v>0.67826086956521736</v>
      </c>
      <c r="M356">
        <v>0.73913043478260865</v>
      </c>
      <c r="N356" t="s">
        <v>33</v>
      </c>
      <c r="O356">
        <v>4</v>
      </c>
      <c r="P356">
        <v>26</v>
      </c>
      <c r="Q356">
        <v>1</v>
      </c>
      <c r="R356">
        <v>0.5</v>
      </c>
      <c r="S356" t="s">
        <v>27</v>
      </c>
      <c r="T356">
        <v>1</v>
      </c>
      <c r="U356" t="b">
        <v>0</v>
      </c>
      <c r="V356">
        <f t="shared" si="20"/>
        <v>-8.6956521739131043E-3</v>
      </c>
      <c r="W356">
        <f t="shared" si="21"/>
        <v>-6.956521739130439E-2</v>
      </c>
      <c r="X356">
        <f t="shared" si="22"/>
        <v>-8.6956521739131043E-3</v>
      </c>
      <c r="Y356" cm="1">
        <f t="array" ref="Y356">_xlfn.IFS(X356&lt;W356,0,X356&lt;V356,0,"TRUE",1)</f>
        <v>1</v>
      </c>
      <c r="Z356">
        <f t="shared" si="23"/>
        <v>0</v>
      </c>
    </row>
    <row r="357" spans="1:26" x14ac:dyDescent="0.25">
      <c r="A357">
        <v>537</v>
      </c>
      <c r="B357">
        <v>115</v>
      </c>
      <c r="C357" t="s">
        <v>32</v>
      </c>
      <c r="D357">
        <v>0.88888888888888884</v>
      </c>
      <c r="E357">
        <v>23</v>
      </c>
      <c r="F357">
        <v>0.73043478260869565</v>
      </c>
      <c r="G357">
        <v>115</v>
      </c>
      <c r="H357">
        <v>0.73913043478260865</v>
      </c>
      <c r="I357">
        <v>1.025881944444444E-5</v>
      </c>
      <c r="J357">
        <v>0.73913043478260865</v>
      </c>
      <c r="K357">
        <v>7.9008217592592595E-6</v>
      </c>
      <c r="L357">
        <v>0.72173913043478266</v>
      </c>
      <c r="M357">
        <v>0.73913043478260865</v>
      </c>
      <c r="N357" t="s">
        <v>33</v>
      </c>
      <c r="O357">
        <v>4</v>
      </c>
      <c r="P357">
        <v>26</v>
      </c>
      <c r="Q357">
        <v>1</v>
      </c>
      <c r="R357">
        <v>-0.5</v>
      </c>
      <c r="S357" t="s">
        <v>27</v>
      </c>
      <c r="T357">
        <v>1</v>
      </c>
      <c r="U357" t="b">
        <v>0</v>
      </c>
      <c r="V357">
        <f t="shared" si="20"/>
        <v>0</v>
      </c>
      <c r="W357">
        <f t="shared" si="21"/>
        <v>-1.7391304347825987E-2</v>
      </c>
      <c r="X357">
        <f t="shared" si="22"/>
        <v>0</v>
      </c>
      <c r="Y357" cm="1">
        <f t="array" ref="Y357">_xlfn.IFS(X357&lt;W357,0,X357&lt;V357,0,"TRUE",1)</f>
        <v>1</v>
      </c>
      <c r="Z357">
        <f t="shared" si="23"/>
        <v>0</v>
      </c>
    </row>
    <row r="358" spans="1:26" x14ac:dyDescent="0.25">
      <c r="A358">
        <v>537</v>
      </c>
      <c r="B358">
        <v>115</v>
      </c>
      <c r="C358" t="s">
        <v>32</v>
      </c>
      <c r="D358">
        <v>0.88888888888888884</v>
      </c>
      <c r="E358">
        <v>23</v>
      </c>
      <c r="F358">
        <v>0.73043478260869565</v>
      </c>
      <c r="G358">
        <v>115</v>
      </c>
      <c r="H358">
        <v>0.75652173913043474</v>
      </c>
      <c r="I358">
        <v>9.8980787037037045E-6</v>
      </c>
      <c r="J358">
        <v>0.73913043478260865</v>
      </c>
      <c r="K358">
        <v>8.124189814814815E-6</v>
      </c>
      <c r="L358">
        <v>0.70434782608695656</v>
      </c>
      <c r="M358">
        <v>0.73913043478260865</v>
      </c>
      <c r="N358" t="s">
        <v>33</v>
      </c>
      <c r="O358">
        <v>4</v>
      </c>
      <c r="P358">
        <v>26</v>
      </c>
      <c r="Q358">
        <v>2</v>
      </c>
      <c r="R358">
        <v>1</v>
      </c>
      <c r="S358" t="s">
        <v>27</v>
      </c>
      <c r="T358">
        <v>1</v>
      </c>
      <c r="U358" t="b">
        <v>0</v>
      </c>
      <c r="V358">
        <f t="shared" si="20"/>
        <v>-1.7391304347826098E-2</v>
      </c>
      <c r="W358">
        <f t="shared" si="21"/>
        <v>-5.2173913043478182E-2</v>
      </c>
      <c r="X358">
        <f t="shared" si="22"/>
        <v>-1.7391304347826098E-2</v>
      </c>
      <c r="Y358" cm="1">
        <f t="array" ref="Y358">_xlfn.IFS(X358&lt;W358,0,X358&lt;V358,0,"TRUE",1)</f>
        <v>1</v>
      </c>
      <c r="Z358">
        <f t="shared" si="23"/>
        <v>0</v>
      </c>
    </row>
    <row r="359" spans="1:26" x14ac:dyDescent="0.25">
      <c r="A359">
        <v>537</v>
      </c>
      <c r="B359">
        <v>115</v>
      </c>
      <c r="C359" t="s">
        <v>32</v>
      </c>
      <c r="D359">
        <v>0.88888888888888884</v>
      </c>
      <c r="E359">
        <v>23</v>
      </c>
      <c r="F359">
        <v>0.73043478260869565</v>
      </c>
      <c r="G359">
        <v>115</v>
      </c>
      <c r="H359">
        <v>0.73913043478260865</v>
      </c>
      <c r="I359">
        <v>1.043956018518518E-5</v>
      </c>
      <c r="J359">
        <v>0.73913043478260865</v>
      </c>
      <c r="K359">
        <v>7.9434259259259256E-6</v>
      </c>
      <c r="L359">
        <v>0.76521739130434785</v>
      </c>
      <c r="M359">
        <v>0.73913043478260865</v>
      </c>
      <c r="N359" t="s">
        <v>33</v>
      </c>
      <c r="O359">
        <v>4</v>
      </c>
      <c r="P359">
        <v>26</v>
      </c>
      <c r="Q359">
        <v>2</v>
      </c>
      <c r="R359">
        <v>-1</v>
      </c>
      <c r="S359" t="s">
        <v>27</v>
      </c>
      <c r="T359">
        <v>1</v>
      </c>
      <c r="U359" t="b">
        <v>0</v>
      </c>
      <c r="V359">
        <f t="shared" si="20"/>
        <v>0</v>
      </c>
      <c r="W359">
        <f t="shared" si="21"/>
        <v>2.6086956521739202E-2</v>
      </c>
      <c r="X359">
        <f t="shared" si="22"/>
        <v>0</v>
      </c>
      <c r="Y359" cm="1">
        <f t="array" ref="Y359">_xlfn.IFS(X359&lt;W359,0,X359&lt;V359,0,"TRUE",1)</f>
        <v>0</v>
      </c>
      <c r="Z359">
        <f t="shared" si="23"/>
        <v>0</v>
      </c>
    </row>
    <row r="360" spans="1:26" x14ac:dyDescent="0.25">
      <c r="A360">
        <v>537</v>
      </c>
      <c r="B360">
        <v>115</v>
      </c>
      <c r="C360" t="s">
        <v>32</v>
      </c>
      <c r="D360">
        <v>0.88888888888888884</v>
      </c>
      <c r="E360">
        <v>23</v>
      </c>
      <c r="F360">
        <v>0.72173913043478266</v>
      </c>
      <c r="G360">
        <v>115</v>
      </c>
      <c r="H360">
        <v>0.73913043478260865</v>
      </c>
      <c r="I360">
        <v>1.012559027777778E-5</v>
      </c>
      <c r="J360">
        <v>0.73913043478260865</v>
      </c>
      <c r="K360">
        <v>8.477766203703703E-6</v>
      </c>
      <c r="L360">
        <v>0.74782608695652175</v>
      </c>
      <c r="M360">
        <v>0.73913043478260865</v>
      </c>
      <c r="N360" t="s">
        <v>33</v>
      </c>
      <c r="O360">
        <v>4</v>
      </c>
      <c r="P360">
        <v>26</v>
      </c>
      <c r="Q360">
        <v>3</v>
      </c>
      <c r="R360">
        <v>2</v>
      </c>
      <c r="S360" t="s">
        <v>27</v>
      </c>
      <c r="T360">
        <v>1</v>
      </c>
      <c r="U360" t="b">
        <v>0</v>
      </c>
      <c r="V360">
        <f t="shared" si="20"/>
        <v>0</v>
      </c>
      <c r="W360">
        <f t="shared" si="21"/>
        <v>8.6956521739131043E-3</v>
      </c>
      <c r="X360">
        <f t="shared" si="22"/>
        <v>0</v>
      </c>
      <c r="Y360" cm="1">
        <f t="array" ref="Y360">_xlfn.IFS(X360&lt;W360,0,X360&lt;V360,0,"TRUE",1)</f>
        <v>0</v>
      </c>
      <c r="Z360">
        <f t="shared" si="23"/>
        <v>0</v>
      </c>
    </row>
    <row r="361" spans="1:26" x14ac:dyDescent="0.25">
      <c r="A361">
        <v>537</v>
      </c>
      <c r="B361">
        <v>115</v>
      </c>
      <c r="C361" t="s">
        <v>32</v>
      </c>
      <c r="D361">
        <v>0.88888888888888884</v>
      </c>
      <c r="E361">
        <v>23</v>
      </c>
      <c r="F361">
        <v>0.73043478260869565</v>
      </c>
      <c r="G361">
        <v>115</v>
      </c>
      <c r="H361">
        <v>0.73913043478260865</v>
      </c>
      <c r="I361">
        <v>9.9012152777777774E-6</v>
      </c>
      <c r="J361">
        <v>0.73913043478260865</v>
      </c>
      <c r="K361">
        <v>8.2988194444444448E-6</v>
      </c>
      <c r="L361">
        <v>0.67826086956521736</v>
      </c>
      <c r="M361">
        <v>0.73913043478260865</v>
      </c>
      <c r="N361" t="s">
        <v>33</v>
      </c>
      <c r="O361">
        <v>4</v>
      </c>
      <c r="P361">
        <v>26</v>
      </c>
      <c r="Q361">
        <v>3</v>
      </c>
      <c r="R361">
        <v>-2</v>
      </c>
      <c r="S361" t="s">
        <v>27</v>
      </c>
      <c r="T361">
        <v>1</v>
      </c>
      <c r="U361" t="b">
        <v>0</v>
      </c>
      <c r="V361">
        <f t="shared" si="20"/>
        <v>0</v>
      </c>
      <c r="W361">
        <f t="shared" si="21"/>
        <v>-6.0869565217391286E-2</v>
      </c>
      <c r="X361">
        <f t="shared" si="22"/>
        <v>0</v>
      </c>
      <c r="Y361" cm="1">
        <f t="array" ref="Y361">_xlfn.IFS(X361&lt;W361,0,X361&lt;V361,0,"TRUE",1)</f>
        <v>1</v>
      </c>
      <c r="Z361">
        <f t="shared" si="23"/>
        <v>0</v>
      </c>
    </row>
    <row r="362" spans="1:26" x14ac:dyDescent="0.25">
      <c r="A362">
        <v>537</v>
      </c>
      <c r="B362">
        <v>115</v>
      </c>
      <c r="C362" t="s">
        <v>32</v>
      </c>
      <c r="D362">
        <v>0.88888888888888884</v>
      </c>
      <c r="E362">
        <v>23</v>
      </c>
      <c r="F362">
        <v>0.73913043478260865</v>
      </c>
      <c r="G362">
        <v>115</v>
      </c>
      <c r="H362">
        <v>0.72173913043478266</v>
      </c>
      <c r="I362">
        <v>1.0987337962962961E-5</v>
      </c>
      <c r="J362">
        <v>0.73913043478260865</v>
      </c>
      <c r="K362">
        <v>8.4865625000000001E-6</v>
      </c>
      <c r="L362">
        <v>0.68695652173913047</v>
      </c>
      <c r="M362">
        <v>0.69565217391304346</v>
      </c>
      <c r="N362" t="s">
        <v>33</v>
      </c>
      <c r="O362">
        <v>1</v>
      </c>
      <c r="P362">
        <v>206</v>
      </c>
      <c r="Q362">
        <v>1</v>
      </c>
      <c r="R362">
        <v>0.5</v>
      </c>
      <c r="S362" t="s">
        <v>27</v>
      </c>
      <c r="T362">
        <v>1</v>
      </c>
      <c r="U362" t="b">
        <v>0</v>
      </c>
      <c r="V362">
        <f t="shared" si="20"/>
        <v>1.7391304347825987E-2</v>
      </c>
      <c r="W362">
        <f t="shared" si="21"/>
        <v>-3.4782608695652195E-2</v>
      </c>
      <c r="X362">
        <f t="shared" si="22"/>
        <v>-2.6086956521739202E-2</v>
      </c>
      <c r="Y362" cm="1">
        <f t="array" ref="Y362">_xlfn.IFS(X362&lt;W362,0,X362&lt;V362,0,"TRUE",1)</f>
        <v>0</v>
      </c>
      <c r="Z362">
        <f t="shared" si="23"/>
        <v>0</v>
      </c>
    </row>
    <row r="363" spans="1:26" x14ac:dyDescent="0.25">
      <c r="A363">
        <v>537</v>
      </c>
      <c r="B363">
        <v>115</v>
      </c>
      <c r="C363" t="s">
        <v>32</v>
      </c>
      <c r="D363">
        <v>0.88888888888888884</v>
      </c>
      <c r="E363">
        <v>23</v>
      </c>
      <c r="F363">
        <v>0.75652173913043474</v>
      </c>
      <c r="G363">
        <v>115</v>
      </c>
      <c r="H363">
        <v>0.69565217391304346</v>
      </c>
      <c r="I363">
        <v>1.0079675925925931E-5</v>
      </c>
      <c r="J363">
        <v>0.74782608695652175</v>
      </c>
      <c r="K363">
        <v>8.1201157407407408E-6</v>
      </c>
      <c r="L363">
        <v>0.65217391304347827</v>
      </c>
      <c r="M363">
        <v>0.69565217391304346</v>
      </c>
      <c r="N363" t="s">
        <v>33</v>
      </c>
      <c r="O363">
        <v>1</v>
      </c>
      <c r="P363">
        <v>206</v>
      </c>
      <c r="Q363">
        <v>1</v>
      </c>
      <c r="R363">
        <v>-0.5</v>
      </c>
      <c r="S363" t="s">
        <v>27</v>
      </c>
      <c r="T363">
        <v>1</v>
      </c>
      <c r="U363" t="b">
        <v>0</v>
      </c>
      <c r="V363">
        <f t="shared" si="20"/>
        <v>5.2173913043478293E-2</v>
      </c>
      <c r="W363">
        <f t="shared" si="21"/>
        <v>-4.3478260869565188E-2</v>
      </c>
      <c r="X363">
        <f t="shared" si="22"/>
        <v>0</v>
      </c>
      <c r="Y363" cm="1">
        <f t="array" ref="Y363">_xlfn.IFS(X363&lt;W363,0,X363&lt;V363,0,"TRUE",1)</f>
        <v>0</v>
      </c>
      <c r="Z363">
        <f t="shared" si="23"/>
        <v>0</v>
      </c>
    </row>
    <row r="364" spans="1:26" x14ac:dyDescent="0.25">
      <c r="A364">
        <v>537</v>
      </c>
      <c r="B364">
        <v>115</v>
      </c>
      <c r="C364" t="s">
        <v>32</v>
      </c>
      <c r="D364">
        <v>0.88888888888888884</v>
      </c>
      <c r="E364">
        <v>23</v>
      </c>
      <c r="F364">
        <v>0.72173913043478266</v>
      </c>
      <c r="G364">
        <v>115</v>
      </c>
      <c r="H364">
        <v>0.72173913043478266</v>
      </c>
      <c r="I364">
        <v>1.004153935185185E-5</v>
      </c>
      <c r="J364">
        <v>0.73043478260869565</v>
      </c>
      <c r="K364">
        <v>8.345428240740741E-6</v>
      </c>
      <c r="L364">
        <v>0.68695652173913047</v>
      </c>
      <c r="M364">
        <v>0.69565217391304346</v>
      </c>
      <c r="N364" t="s">
        <v>33</v>
      </c>
      <c r="O364">
        <v>1</v>
      </c>
      <c r="P364">
        <v>206</v>
      </c>
      <c r="Q364">
        <v>2</v>
      </c>
      <c r="R364">
        <v>1</v>
      </c>
      <c r="S364" t="s">
        <v>27</v>
      </c>
      <c r="T364">
        <v>1</v>
      </c>
      <c r="U364" t="b">
        <v>0</v>
      </c>
      <c r="V364">
        <f t="shared" si="20"/>
        <v>8.6956521739129933E-3</v>
      </c>
      <c r="W364">
        <f t="shared" si="21"/>
        <v>-3.4782608695652195E-2</v>
      </c>
      <c r="X364">
        <f t="shared" si="22"/>
        <v>-2.6086956521739202E-2</v>
      </c>
      <c r="Y364" cm="1">
        <f t="array" ref="Y364">_xlfn.IFS(X364&lt;W364,0,X364&lt;V364,0,"TRUE",1)</f>
        <v>0</v>
      </c>
      <c r="Z364">
        <f t="shared" si="23"/>
        <v>0</v>
      </c>
    </row>
    <row r="365" spans="1:26" x14ac:dyDescent="0.25">
      <c r="A365">
        <v>537</v>
      </c>
      <c r="B365">
        <v>115</v>
      </c>
      <c r="C365" t="s">
        <v>32</v>
      </c>
      <c r="D365">
        <v>0.88888888888888884</v>
      </c>
      <c r="E365">
        <v>23</v>
      </c>
      <c r="F365">
        <v>0.73913043478260865</v>
      </c>
      <c r="G365">
        <v>115</v>
      </c>
      <c r="H365">
        <v>0.66956521739130437</v>
      </c>
      <c r="I365">
        <v>1.0083414351851851E-5</v>
      </c>
      <c r="J365">
        <v>0.67826086956521736</v>
      </c>
      <c r="K365">
        <v>8.124189814814815E-6</v>
      </c>
      <c r="L365">
        <v>0.66956521739130437</v>
      </c>
      <c r="M365">
        <v>0.69565217391304346</v>
      </c>
      <c r="N365" t="s">
        <v>33</v>
      </c>
      <c r="O365">
        <v>1</v>
      </c>
      <c r="P365">
        <v>206</v>
      </c>
      <c r="Q365">
        <v>2</v>
      </c>
      <c r="R365">
        <v>-1</v>
      </c>
      <c r="S365" t="s">
        <v>27</v>
      </c>
      <c r="T365">
        <v>1</v>
      </c>
      <c r="U365" t="b">
        <v>0</v>
      </c>
      <c r="V365">
        <f t="shared" si="20"/>
        <v>8.6956521739129933E-3</v>
      </c>
      <c r="W365">
        <f t="shared" si="21"/>
        <v>0</v>
      </c>
      <c r="X365">
        <f t="shared" si="22"/>
        <v>2.6086956521739091E-2</v>
      </c>
      <c r="Y365" cm="1">
        <f t="array" ref="Y365">_xlfn.IFS(X365&lt;W365,0,X365&lt;V365,0,"TRUE",1)</f>
        <v>1</v>
      </c>
      <c r="Z365">
        <f t="shared" si="23"/>
        <v>1</v>
      </c>
    </row>
    <row r="366" spans="1:26" x14ac:dyDescent="0.25">
      <c r="A366">
        <v>537</v>
      </c>
      <c r="B366">
        <v>115</v>
      </c>
      <c r="C366" t="s">
        <v>32</v>
      </c>
      <c r="D366">
        <v>0.88888888888888884</v>
      </c>
      <c r="E366">
        <v>23</v>
      </c>
      <c r="F366">
        <v>0.72173913043478266</v>
      </c>
      <c r="G366">
        <v>115</v>
      </c>
      <c r="H366">
        <v>0.72173913043478266</v>
      </c>
      <c r="I366">
        <v>1.0442129629629629E-5</v>
      </c>
      <c r="J366">
        <v>0.69565217391304346</v>
      </c>
      <c r="K366">
        <v>8.3036574074074067E-6</v>
      </c>
      <c r="L366">
        <v>0.68695652173913047</v>
      </c>
      <c r="M366">
        <v>0.69565217391304346</v>
      </c>
      <c r="N366" t="s">
        <v>33</v>
      </c>
      <c r="O366">
        <v>1</v>
      </c>
      <c r="P366">
        <v>206</v>
      </c>
      <c r="Q366">
        <v>3</v>
      </c>
      <c r="R366">
        <v>2</v>
      </c>
      <c r="S366" t="s">
        <v>27</v>
      </c>
      <c r="T366">
        <v>1</v>
      </c>
      <c r="U366" t="b">
        <v>0</v>
      </c>
      <c r="V366">
        <f t="shared" si="20"/>
        <v>-2.6086956521739202E-2</v>
      </c>
      <c r="W366">
        <f t="shared" si="21"/>
        <v>-3.4782608695652195E-2</v>
      </c>
      <c r="X366">
        <f t="shared" si="22"/>
        <v>-2.6086956521739202E-2</v>
      </c>
      <c r="Y366" cm="1">
        <f t="array" ref="Y366">_xlfn.IFS(X366&lt;W366,0,X366&lt;V366,0,"TRUE",1)</f>
        <v>1</v>
      </c>
      <c r="Z366">
        <f t="shared" si="23"/>
        <v>0</v>
      </c>
    </row>
    <row r="367" spans="1:26" x14ac:dyDescent="0.25">
      <c r="A367">
        <v>537</v>
      </c>
      <c r="B367">
        <v>115</v>
      </c>
      <c r="C367" t="s">
        <v>32</v>
      </c>
      <c r="D367">
        <v>0.88888888888888884</v>
      </c>
      <c r="E367">
        <v>23</v>
      </c>
      <c r="F367">
        <v>0.70434782608695656</v>
      </c>
      <c r="G367">
        <v>115</v>
      </c>
      <c r="H367">
        <v>0.63478260869565217</v>
      </c>
      <c r="I367">
        <v>1.019016203703704E-5</v>
      </c>
      <c r="J367">
        <v>0.73043478260869565</v>
      </c>
      <c r="K367">
        <v>7.939907407407407E-6</v>
      </c>
      <c r="L367">
        <v>0.66956521739130437</v>
      </c>
      <c r="M367">
        <v>0.69565217391304346</v>
      </c>
      <c r="N367" t="s">
        <v>33</v>
      </c>
      <c r="O367">
        <v>1</v>
      </c>
      <c r="P367">
        <v>206</v>
      </c>
      <c r="Q367">
        <v>3</v>
      </c>
      <c r="R367">
        <v>-2</v>
      </c>
      <c r="S367" t="s">
        <v>27</v>
      </c>
      <c r="T367">
        <v>1</v>
      </c>
      <c r="U367" t="b">
        <v>0</v>
      </c>
      <c r="V367">
        <f t="shared" si="20"/>
        <v>9.5652173913043481E-2</v>
      </c>
      <c r="W367">
        <f t="shared" si="21"/>
        <v>3.4782608695652195E-2</v>
      </c>
      <c r="X367">
        <f t="shared" si="22"/>
        <v>6.0869565217391286E-2</v>
      </c>
      <c r="Y367" cm="1">
        <f t="array" ref="Y367">_xlfn.IFS(X367&lt;W367,0,X367&lt;V367,0,"TRUE",1)</f>
        <v>0</v>
      </c>
      <c r="Z367">
        <f t="shared" si="23"/>
        <v>1</v>
      </c>
    </row>
    <row r="368" spans="1:26" x14ac:dyDescent="0.25">
      <c r="A368">
        <v>537</v>
      </c>
      <c r="B368">
        <v>115</v>
      </c>
      <c r="C368" t="s">
        <v>32</v>
      </c>
      <c r="D368">
        <v>0.88888888888888884</v>
      </c>
      <c r="E368">
        <v>23</v>
      </c>
      <c r="F368">
        <v>0.73043478260869565</v>
      </c>
      <c r="G368">
        <v>115</v>
      </c>
      <c r="H368">
        <v>0.73913043478260865</v>
      </c>
      <c r="I368">
        <v>1.026505787037037E-5</v>
      </c>
      <c r="J368">
        <v>0.73913043478260865</v>
      </c>
      <c r="K368">
        <v>8.2977893518518521E-6</v>
      </c>
      <c r="L368">
        <v>0.73913043478260865</v>
      </c>
      <c r="M368">
        <v>0.69565217391304346</v>
      </c>
      <c r="N368" t="s">
        <v>33</v>
      </c>
      <c r="O368">
        <v>2</v>
      </c>
      <c r="P368">
        <v>58</v>
      </c>
      <c r="Q368">
        <v>1</v>
      </c>
      <c r="R368">
        <v>0.5</v>
      </c>
      <c r="S368" t="s">
        <v>27</v>
      </c>
      <c r="T368">
        <v>1</v>
      </c>
      <c r="U368" t="b">
        <v>0</v>
      </c>
      <c r="V368">
        <f t="shared" si="20"/>
        <v>0</v>
      </c>
      <c r="W368">
        <f t="shared" si="21"/>
        <v>0</v>
      </c>
      <c r="X368">
        <f t="shared" si="22"/>
        <v>-4.3478260869565188E-2</v>
      </c>
      <c r="Y368" cm="1">
        <f t="array" ref="Y368">_xlfn.IFS(X368&lt;W368,0,X368&lt;V368,0,"TRUE",1)</f>
        <v>0</v>
      </c>
      <c r="Z368">
        <f t="shared" si="23"/>
        <v>0</v>
      </c>
    </row>
    <row r="369" spans="1:26" x14ac:dyDescent="0.25">
      <c r="A369">
        <v>537</v>
      </c>
      <c r="B369">
        <v>115</v>
      </c>
      <c r="C369" t="s">
        <v>32</v>
      </c>
      <c r="D369">
        <v>0.88888888888888884</v>
      </c>
      <c r="E369">
        <v>23</v>
      </c>
      <c r="F369">
        <v>0.73043478260869565</v>
      </c>
      <c r="G369">
        <v>115</v>
      </c>
      <c r="H369">
        <v>0.73913043478260865</v>
      </c>
      <c r="I369">
        <v>1.026572916666667E-5</v>
      </c>
      <c r="J369">
        <v>0.73913043478260865</v>
      </c>
      <c r="K369">
        <v>8.2112962962962953E-6</v>
      </c>
      <c r="L369">
        <v>0.63478260869565217</v>
      </c>
      <c r="M369">
        <v>0.69565217391304346</v>
      </c>
      <c r="N369" t="s">
        <v>33</v>
      </c>
      <c r="O369">
        <v>2</v>
      </c>
      <c r="P369">
        <v>58</v>
      </c>
      <c r="Q369">
        <v>1</v>
      </c>
      <c r="R369">
        <v>-0.5</v>
      </c>
      <c r="S369" t="s">
        <v>27</v>
      </c>
      <c r="T369">
        <v>1</v>
      </c>
      <c r="U369" t="b">
        <v>0</v>
      </c>
      <c r="V369">
        <f t="shared" si="20"/>
        <v>0</v>
      </c>
      <c r="W369">
        <f t="shared" si="21"/>
        <v>-0.10434782608695647</v>
      </c>
      <c r="X369">
        <f t="shared" si="22"/>
        <v>-4.3478260869565188E-2</v>
      </c>
      <c r="Y369" cm="1">
        <f t="array" ref="Y369">_xlfn.IFS(X369&lt;W369,0,X369&lt;V369,0,"TRUE",1)</f>
        <v>0</v>
      </c>
      <c r="Z369">
        <f t="shared" si="23"/>
        <v>0</v>
      </c>
    </row>
    <row r="370" spans="1:26" x14ac:dyDescent="0.25">
      <c r="A370">
        <v>537</v>
      </c>
      <c r="B370">
        <v>115</v>
      </c>
      <c r="C370" t="s">
        <v>32</v>
      </c>
      <c r="D370">
        <v>0.88888888888888884</v>
      </c>
      <c r="E370">
        <v>23</v>
      </c>
      <c r="F370">
        <v>0.73043478260869565</v>
      </c>
      <c r="G370">
        <v>115</v>
      </c>
      <c r="H370">
        <v>0.73913043478260865</v>
      </c>
      <c r="I370">
        <v>9.9841550925925938E-6</v>
      </c>
      <c r="J370">
        <v>0.73913043478260865</v>
      </c>
      <c r="K370">
        <v>7.785983796296297E-6</v>
      </c>
      <c r="L370">
        <v>0.67826086956521736</v>
      </c>
      <c r="M370">
        <v>0.69565217391304346</v>
      </c>
      <c r="N370" t="s">
        <v>33</v>
      </c>
      <c r="O370">
        <v>2</v>
      </c>
      <c r="P370">
        <v>58</v>
      </c>
      <c r="Q370">
        <v>2</v>
      </c>
      <c r="R370">
        <v>1</v>
      </c>
      <c r="S370" t="s">
        <v>27</v>
      </c>
      <c r="T370">
        <v>1</v>
      </c>
      <c r="U370" t="b">
        <v>0</v>
      </c>
      <c r="V370">
        <f t="shared" si="20"/>
        <v>0</v>
      </c>
      <c r="W370">
        <f t="shared" si="21"/>
        <v>-6.0869565217391286E-2</v>
      </c>
      <c r="X370">
        <f t="shared" si="22"/>
        <v>-4.3478260869565188E-2</v>
      </c>
      <c r="Y370" cm="1">
        <f t="array" ref="Y370">_xlfn.IFS(X370&lt;W370,0,X370&lt;V370,0,"TRUE",1)</f>
        <v>0</v>
      </c>
      <c r="Z370">
        <f t="shared" si="23"/>
        <v>0</v>
      </c>
    </row>
    <row r="371" spans="1:26" x14ac:dyDescent="0.25">
      <c r="A371">
        <v>537</v>
      </c>
      <c r="B371">
        <v>115</v>
      </c>
      <c r="C371" t="s">
        <v>32</v>
      </c>
      <c r="D371">
        <v>0.88888888888888884</v>
      </c>
      <c r="E371">
        <v>23</v>
      </c>
      <c r="F371">
        <v>0.73043478260869565</v>
      </c>
      <c r="G371">
        <v>115</v>
      </c>
      <c r="H371">
        <v>0.73913043478260865</v>
      </c>
      <c r="I371">
        <v>1.0263854166666669E-5</v>
      </c>
      <c r="J371">
        <v>0.71304347826086956</v>
      </c>
      <c r="K371">
        <v>7.9796759259259254E-6</v>
      </c>
      <c r="L371">
        <v>0.71304347826086956</v>
      </c>
      <c r="M371">
        <v>0.69565217391304346</v>
      </c>
      <c r="N371" t="s">
        <v>33</v>
      </c>
      <c r="O371">
        <v>2</v>
      </c>
      <c r="P371">
        <v>58</v>
      </c>
      <c r="Q371">
        <v>2</v>
      </c>
      <c r="R371">
        <v>-1</v>
      </c>
      <c r="S371" t="s">
        <v>27</v>
      </c>
      <c r="T371">
        <v>1</v>
      </c>
      <c r="U371" t="b">
        <v>0</v>
      </c>
      <c r="V371">
        <f t="shared" si="20"/>
        <v>-2.6086956521739091E-2</v>
      </c>
      <c r="W371">
        <f t="shared" si="21"/>
        <v>-2.6086956521739091E-2</v>
      </c>
      <c r="X371">
        <f t="shared" si="22"/>
        <v>-4.3478260869565188E-2</v>
      </c>
      <c r="Y371" cm="1">
        <f t="array" ref="Y371">_xlfn.IFS(X371&lt;W371,0,X371&lt;V371,0,"TRUE",1)</f>
        <v>0</v>
      </c>
      <c r="Z371">
        <f t="shared" si="23"/>
        <v>0</v>
      </c>
    </row>
    <row r="372" spans="1:26" x14ac:dyDescent="0.25">
      <c r="A372">
        <v>537</v>
      </c>
      <c r="B372">
        <v>115</v>
      </c>
      <c r="C372" t="s">
        <v>32</v>
      </c>
      <c r="D372">
        <v>0.88888888888888884</v>
      </c>
      <c r="E372">
        <v>23</v>
      </c>
      <c r="F372">
        <v>0.73043478260869565</v>
      </c>
      <c r="G372">
        <v>115</v>
      </c>
      <c r="H372">
        <v>0.73913043478260865</v>
      </c>
      <c r="I372">
        <v>1.0182604166666671E-5</v>
      </c>
      <c r="J372">
        <v>0.73913043478260865</v>
      </c>
      <c r="K372">
        <v>7.9439004629629626E-6</v>
      </c>
      <c r="L372">
        <v>0.72173913043478266</v>
      </c>
      <c r="M372">
        <v>0.69565217391304346</v>
      </c>
      <c r="N372" t="s">
        <v>33</v>
      </c>
      <c r="O372">
        <v>2</v>
      </c>
      <c r="P372">
        <v>58</v>
      </c>
      <c r="Q372">
        <v>3</v>
      </c>
      <c r="R372">
        <v>2</v>
      </c>
      <c r="S372" t="s">
        <v>27</v>
      </c>
      <c r="T372">
        <v>1</v>
      </c>
      <c r="U372" t="b">
        <v>0</v>
      </c>
      <c r="V372">
        <f t="shared" si="20"/>
        <v>0</v>
      </c>
      <c r="W372">
        <f t="shared" si="21"/>
        <v>-1.7391304347825987E-2</v>
      </c>
      <c r="X372">
        <f t="shared" si="22"/>
        <v>-4.3478260869565188E-2</v>
      </c>
      <c r="Y372" cm="1">
        <f t="array" ref="Y372">_xlfn.IFS(X372&lt;W372,0,X372&lt;V372,0,"TRUE",1)</f>
        <v>0</v>
      </c>
      <c r="Z372">
        <f t="shared" si="23"/>
        <v>0</v>
      </c>
    </row>
    <row r="373" spans="1:26" x14ac:dyDescent="0.25">
      <c r="A373">
        <v>537</v>
      </c>
      <c r="B373">
        <v>115</v>
      </c>
      <c r="C373" t="s">
        <v>32</v>
      </c>
      <c r="D373">
        <v>0.88888888888888884</v>
      </c>
      <c r="E373">
        <v>23</v>
      </c>
      <c r="F373">
        <v>0.73043478260869565</v>
      </c>
      <c r="G373">
        <v>115</v>
      </c>
      <c r="H373">
        <v>0.73913043478260865</v>
      </c>
      <c r="I373">
        <v>1.0258518518518519E-5</v>
      </c>
      <c r="J373">
        <v>0.73913043478260865</v>
      </c>
      <c r="K373">
        <v>7.9443981481481488E-6</v>
      </c>
      <c r="L373">
        <v>0.69565217391304346</v>
      </c>
      <c r="M373">
        <v>0.69565217391304346</v>
      </c>
      <c r="N373" t="s">
        <v>33</v>
      </c>
      <c r="O373">
        <v>2</v>
      </c>
      <c r="P373">
        <v>58</v>
      </c>
      <c r="Q373">
        <v>3</v>
      </c>
      <c r="R373">
        <v>-2</v>
      </c>
      <c r="S373" t="s">
        <v>27</v>
      </c>
      <c r="T373">
        <v>1</v>
      </c>
      <c r="U373" t="b">
        <v>0</v>
      </c>
      <c r="V373">
        <f t="shared" si="20"/>
        <v>0</v>
      </c>
      <c r="W373">
        <f t="shared" si="21"/>
        <v>-4.3478260869565188E-2</v>
      </c>
      <c r="X373">
        <f t="shared" si="22"/>
        <v>-4.3478260869565188E-2</v>
      </c>
      <c r="Y373" cm="1">
        <f t="array" ref="Y373">_xlfn.IFS(X373&lt;W373,0,X373&lt;V373,0,"TRUE",1)</f>
        <v>0</v>
      </c>
      <c r="Z373">
        <f t="shared" si="23"/>
        <v>0</v>
      </c>
    </row>
    <row r="374" spans="1:26" x14ac:dyDescent="0.25">
      <c r="A374">
        <v>537</v>
      </c>
      <c r="B374">
        <v>115</v>
      </c>
      <c r="C374" t="s">
        <v>32</v>
      </c>
      <c r="D374">
        <v>0.88888888888888884</v>
      </c>
      <c r="E374">
        <v>23</v>
      </c>
      <c r="F374">
        <v>0.74782608695652175</v>
      </c>
      <c r="G374">
        <v>115</v>
      </c>
      <c r="H374">
        <v>0.73913043478260865</v>
      </c>
      <c r="I374">
        <v>1.043859953703704E-5</v>
      </c>
      <c r="J374">
        <v>0.74782608695652175</v>
      </c>
      <c r="K374">
        <v>8.2638773148148155E-6</v>
      </c>
      <c r="L374">
        <v>0.70434782608695656</v>
      </c>
      <c r="M374">
        <v>0.73913043478260865</v>
      </c>
      <c r="N374" t="s">
        <v>33</v>
      </c>
      <c r="O374">
        <v>2</v>
      </c>
      <c r="P374">
        <v>148</v>
      </c>
      <c r="Q374">
        <v>1</v>
      </c>
      <c r="R374">
        <v>0.5</v>
      </c>
      <c r="S374" t="s">
        <v>27</v>
      </c>
      <c r="T374">
        <v>1</v>
      </c>
      <c r="U374" t="b">
        <v>0</v>
      </c>
      <c r="V374">
        <f t="shared" si="20"/>
        <v>8.6956521739131043E-3</v>
      </c>
      <c r="W374">
        <f t="shared" si="21"/>
        <v>-3.4782608695652084E-2</v>
      </c>
      <c r="X374">
        <f t="shared" si="22"/>
        <v>0</v>
      </c>
      <c r="Y374" cm="1">
        <f t="array" ref="Y374">_xlfn.IFS(X374&lt;W374,0,X374&lt;V374,0,"TRUE",1)</f>
        <v>0</v>
      </c>
      <c r="Z374">
        <f t="shared" si="23"/>
        <v>0</v>
      </c>
    </row>
    <row r="375" spans="1:26" x14ac:dyDescent="0.25">
      <c r="A375">
        <v>537</v>
      </c>
      <c r="B375">
        <v>115</v>
      </c>
      <c r="C375" t="s">
        <v>32</v>
      </c>
      <c r="D375">
        <v>0.88888888888888884</v>
      </c>
      <c r="E375">
        <v>23</v>
      </c>
      <c r="F375">
        <v>0.75652173913043474</v>
      </c>
      <c r="G375">
        <v>115</v>
      </c>
      <c r="H375">
        <v>0.73043478260869565</v>
      </c>
      <c r="I375">
        <v>1.0258298611111109E-5</v>
      </c>
      <c r="J375">
        <v>0.73913043478260865</v>
      </c>
      <c r="K375">
        <v>8.3052199074074076E-6</v>
      </c>
      <c r="L375">
        <v>0.72173913043478266</v>
      </c>
      <c r="M375">
        <v>0.73913043478260865</v>
      </c>
      <c r="N375" t="s">
        <v>33</v>
      </c>
      <c r="O375">
        <v>2</v>
      </c>
      <c r="P375">
        <v>148</v>
      </c>
      <c r="Q375">
        <v>1</v>
      </c>
      <c r="R375">
        <v>-0.5</v>
      </c>
      <c r="S375" t="s">
        <v>27</v>
      </c>
      <c r="T375">
        <v>1</v>
      </c>
      <c r="U375" t="b">
        <v>0</v>
      </c>
      <c r="V375">
        <f t="shared" si="20"/>
        <v>8.6956521739129933E-3</v>
      </c>
      <c r="W375">
        <f t="shared" si="21"/>
        <v>-8.6956521739129933E-3</v>
      </c>
      <c r="X375">
        <f t="shared" si="22"/>
        <v>8.6956521739129933E-3</v>
      </c>
      <c r="Y375" cm="1">
        <f t="array" ref="Y375">_xlfn.IFS(X375&lt;W375,0,X375&lt;V375,0,"TRUE",1)</f>
        <v>1</v>
      </c>
      <c r="Z375">
        <f t="shared" si="23"/>
        <v>1</v>
      </c>
    </row>
    <row r="376" spans="1:26" x14ac:dyDescent="0.25">
      <c r="A376">
        <v>537</v>
      </c>
      <c r="B376">
        <v>115</v>
      </c>
      <c r="C376" t="s">
        <v>32</v>
      </c>
      <c r="D376">
        <v>0.88888888888888884</v>
      </c>
      <c r="E376">
        <v>23</v>
      </c>
      <c r="F376">
        <v>0.74782608695652175</v>
      </c>
      <c r="G376">
        <v>115</v>
      </c>
      <c r="H376">
        <v>0.73913043478260865</v>
      </c>
      <c r="I376">
        <v>1.0988391203703701E-5</v>
      </c>
      <c r="J376">
        <v>0.74782608695652175</v>
      </c>
      <c r="K376">
        <v>7.9395370370370377E-6</v>
      </c>
      <c r="L376">
        <v>0.69565217391304346</v>
      </c>
      <c r="M376">
        <v>0.73913043478260865</v>
      </c>
      <c r="N376" t="s">
        <v>33</v>
      </c>
      <c r="O376">
        <v>2</v>
      </c>
      <c r="P376">
        <v>148</v>
      </c>
      <c r="Q376">
        <v>2</v>
      </c>
      <c r="R376">
        <v>1</v>
      </c>
      <c r="S376" t="s">
        <v>27</v>
      </c>
      <c r="T376">
        <v>1</v>
      </c>
      <c r="U376" t="b">
        <v>0</v>
      </c>
      <c r="V376">
        <f t="shared" si="20"/>
        <v>8.6956521739131043E-3</v>
      </c>
      <c r="W376">
        <f t="shared" si="21"/>
        <v>-4.3478260869565188E-2</v>
      </c>
      <c r="X376">
        <f t="shared" si="22"/>
        <v>0</v>
      </c>
      <c r="Y376" cm="1">
        <f t="array" ref="Y376">_xlfn.IFS(X376&lt;W376,0,X376&lt;V376,0,"TRUE",1)</f>
        <v>0</v>
      </c>
      <c r="Z376">
        <f t="shared" si="23"/>
        <v>0</v>
      </c>
    </row>
    <row r="377" spans="1:26" x14ac:dyDescent="0.25">
      <c r="A377">
        <v>537</v>
      </c>
      <c r="B377">
        <v>115</v>
      </c>
      <c r="C377" t="s">
        <v>32</v>
      </c>
      <c r="D377">
        <v>0.88888888888888884</v>
      </c>
      <c r="E377">
        <v>23</v>
      </c>
      <c r="F377">
        <v>0.75652173913043474</v>
      </c>
      <c r="G377">
        <v>115</v>
      </c>
      <c r="H377">
        <v>0.70434782608695656</v>
      </c>
      <c r="I377">
        <v>1.0181504629629631E-5</v>
      </c>
      <c r="J377">
        <v>0.73913043478260865</v>
      </c>
      <c r="K377">
        <v>8.5659374999999997E-6</v>
      </c>
      <c r="L377">
        <v>0.66956521739130437</v>
      </c>
      <c r="M377">
        <v>0.73913043478260865</v>
      </c>
      <c r="N377" t="s">
        <v>33</v>
      </c>
      <c r="O377">
        <v>2</v>
      </c>
      <c r="P377">
        <v>148</v>
      </c>
      <c r="Q377">
        <v>2</v>
      </c>
      <c r="R377">
        <v>-1</v>
      </c>
      <c r="S377" t="s">
        <v>27</v>
      </c>
      <c r="T377">
        <v>1</v>
      </c>
      <c r="U377" t="b">
        <v>0</v>
      </c>
      <c r="V377">
        <f t="shared" si="20"/>
        <v>3.4782608695652084E-2</v>
      </c>
      <c r="W377">
        <f t="shared" si="21"/>
        <v>-3.4782608695652195E-2</v>
      </c>
      <c r="X377">
        <f t="shared" si="22"/>
        <v>3.4782608695652084E-2</v>
      </c>
      <c r="Y377" cm="1">
        <f t="array" ref="Y377">_xlfn.IFS(X377&lt;W377,0,X377&lt;V377,0,"TRUE",1)</f>
        <v>1</v>
      </c>
      <c r="Z377">
        <f t="shared" si="23"/>
        <v>1</v>
      </c>
    </row>
    <row r="378" spans="1:26" x14ac:dyDescent="0.25">
      <c r="A378">
        <v>537</v>
      </c>
      <c r="B378">
        <v>115</v>
      </c>
      <c r="C378" t="s">
        <v>32</v>
      </c>
      <c r="D378">
        <v>0.88888888888888884</v>
      </c>
      <c r="E378">
        <v>23</v>
      </c>
      <c r="F378">
        <v>0.74782608695652175</v>
      </c>
      <c r="G378">
        <v>115</v>
      </c>
      <c r="H378">
        <v>0.73913043478260865</v>
      </c>
      <c r="I378">
        <v>1.045166666666667E-5</v>
      </c>
      <c r="J378">
        <v>0.74782608695652175</v>
      </c>
      <c r="K378">
        <v>8.3209837962962961E-6</v>
      </c>
      <c r="L378">
        <v>0.67826086956521736</v>
      </c>
      <c r="M378">
        <v>0.73913043478260865</v>
      </c>
      <c r="N378" t="s">
        <v>33</v>
      </c>
      <c r="O378">
        <v>2</v>
      </c>
      <c r="P378">
        <v>148</v>
      </c>
      <c r="Q378">
        <v>3</v>
      </c>
      <c r="R378">
        <v>2</v>
      </c>
      <c r="S378" t="s">
        <v>27</v>
      </c>
      <c r="T378">
        <v>1</v>
      </c>
      <c r="U378" t="b">
        <v>0</v>
      </c>
      <c r="V378">
        <f t="shared" si="20"/>
        <v>8.6956521739131043E-3</v>
      </c>
      <c r="W378">
        <f t="shared" si="21"/>
        <v>-6.0869565217391286E-2</v>
      </c>
      <c r="X378">
        <f t="shared" si="22"/>
        <v>0</v>
      </c>
      <c r="Y378" cm="1">
        <f t="array" ref="Y378">_xlfn.IFS(X378&lt;W378,0,X378&lt;V378,0,"TRUE",1)</f>
        <v>0</v>
      </c>
      <c r="Z378">
        <f t="shared" si="23"/>
        <v>0</v>
      </c>
    </row>
    <row r="379" spans="1:26" x14ac:dyDescent="0.25">
      <c r="A379">
        <v>537</v>
      </c>
      <c r="B379">
        <v>115</v>
      </c>
      <c r="C379" t="s">
        <v>32</v>
      </c>
      <c r="D379">
        <v>0.88888888888888884</v>
      </c>
      <c r="E379">
        <v>23</v>
      </c>
      <c r="F379">
        <v>0.75652173913043474</v>
      </c>
      <c r="G379">
        <v>115</v>
      </c>
      <c r="H379">
        <v>0.68695652173913047</v>
      </c>
      <c r="I379">
        <v>9.9015162037037044E-6</v>
      </c>
      <c r="J379">
        <v>0.73913043478260865</v>
      </c>
      <c r="K379">
        <v>8.3031250000000002E-6</v>
      </c>
      <c r="L379">
        <v>0.71304347826086956</v>
      </c>
      <c r="M379">
        <v>0.73913043478260865</v>
      </c>
      <c r="N379" t="s">
        <v>33</v>
      </c>
      <c r="O379">
        <v>2</v>
      </c>
      <c r="P379">
        <v>148</v>
      </c>
      <c r="Q379">
        <v>3</v>
      </c>
      <c r="R379">
        <v>-2</v>
      </c>
      <c r="S379" t="s">
        <v>27</v>
      </c>
      <c r="T379">
        <v>1</v>
      </c>
      <c r="U379" t="b">
        <v>0</v>
      </c>
      <c r="V379">
        <f t="shared" si="20"/>
        <v>5.2173913043478182E-2</v>
      </c>
      <c r="W379">
        <f t="shared" si="21"/>
        <v>2.6086956521739091E-2</v>
      </c>
      <c r="X379">
        <f t="shared" si="22"/>
        <v>5.2173913043478182E-2</v>
      </c>
      <c r="Y379" cm="1">
        <f t="array" ref="Y379">_xlfn.IFS(X379&lt;W379,0,X379&lt;V379,0,"TRUE",1)</f>
        <v>1</v>
      </c>
      <c r="Z379">
        <f t="shared" si="23"/>
        <v>1</v>
      </c>
    </row>
    <row r="380" spans="1:26" x14ac:dyDescent="0.25">
      <c r="A380">
        <v>537</v>
      </c>
      <c r="B380">
        <v>115</v>
      </c>
      <c r="C380" t="s">
        <v>32</v>
      </c>
      <c r="D380">
        <v>0.88888888888888884</v>
      </c>
      <c r="E380">
        <v>23</v>
      </c>
      <c r="F380">
        <v>0.73043478260869565</v>
      </c>
      <c r="G380">
        <v>115</v>
      </c>
      <c r="H380">
        <v>0.73913043478260865</v>
      </c>
      <c r="I380">
        <v>1.159684027777778E-5</v>
      </c>
      <c r="J380">
        <v>0.73043478260869565</v>
      </c>
      <c r="K380">
        <v>9.0985185185185187E-6</v>
      </c>
      <c r="L380">
        <v>0.69565217391304346</v>
      </c>
      <c r="M380">
        <v>0.73913043478260865</v>
      </c>
      <c r="N380" t="s">
        <v>33</v>
      </c>
      <c r="O380">
        <v>3</v>
      </c>
      <c r="P380">
        <v>15</v>
      </c>
      <c r="Q380">
        <v>1</v>
      </c>
      <c r="R380">
        <v>0.5</v>
      </c>
      <c r="S380" t="s">
        <v>27</v>
      </c>
      <c r="T380">
        <v>1</v>
      </c>
      <c r="U380" t="b">
        <v>1</v>
      </c>
      <c r="V380">
        <f t="shared" si="20"/>
        <v>-8.6956521739129933E-3</v>
      </c>
      <c r="W380">
        <f t="shared" si="21"/>
        <v>-4.3478260869565188E-2</v>
      </c>
      <c r="X380">
        <f t="shared" si="22"/>
        <v>0</v>
      </c>
      <c r="Y380" cm="1">
        <f t="array" ref="Y380">_xlfn.IFS(X380&lt;W380,0,X380&lt;V380,0,"TRUE",1)</f>
        <v>1</v>
      </c>
      <c r="Z380">
        <f t="shared" si="23"/>
        <v>0</v>
      </c>
    </row>
    <row r="381" spans="1:26" x14ac:dyDescent="0.25">
      <c r="A381">
        <v>537</v>
      </c>
      <c r="B381">
        <v>115</v>
      </c>
      <c r="C381" t="s">
        <v>32</v>
      </c>
      <c r="D381">
        <v>0.88888888888888884</v>
      </c>
      <c r="E381">
        <v>23</v>
      </c>
      <c r="F381">
        <v>0.72173913043478266</v>
      </c>
      <c r="G381">
        <v>115</v>
      </c>
      <c r="H381">
        <v>0.73043478260869565</v>
      </c>
      <c r="I381">
        <v>1.236392361111111E-5</v>
      </c>
      <c r="J381">
        <v>0.73913043478260865</v>
      </c>
      <c r="K381">
        <v>8.487453703703703E-6</v>
      </c>
      <c r="L381">
        <v>0.70434782608695656</v>
      </c>
      <c r="M381">
        <v>0.73913043478260865</v>
      </c>
      <c r="N381" t="s">
        <v>33</v>
      </c>
      <c r="O381">
        <v>3</v>
      </c>
      <c r="P381">
        <v>15</v>
      </c>
      <c r="Q381">
        <v>1</v>
      </c>
      <c r="R381">
        <v>-0.5</v>
      </c>
      <c r="S381" t="s">
        <v>27</v>
      </c>
      <c r="T381">
        <v>1</v>
      </c>
      <c r="U381" t="b">
        <v>1</v>
      </c>
      <c r="V381">
        <f t="shared" si="20"/>
        <v>8.6956521739129933E-3</v>
      </c>
      <c r="W381">
        <f t="shared" si="21"/>
        <v>-2.6086956521739091E-2</v>
      </c>
      <c r="X381">
        <f t="shared" si="22"/>
        <v>8.6956521739129933E-3</v>
      </c>
      <c r="Y381" cm="1">
        <f t="array" ref="Y381">_xlfn.IFS(X381&lt;W381,0,X381&lt;V381,0,"TRUE",1)</f>
        <v>1</v>
      </c>
      <c r="Z381">
        <f t="shared" si="23"/>
        <v>1</v>
      </c>
    </row>
    <row r="382" spans="1:26" x14ac:dyDescent="0.25">
      <c r="A382">
        <v>537</v>
      </c>
      <c r="B382">
        <v>115</v>
      </c>
      <c r="C382" t="s">
        <v>32</v>
      </c>
      <c r="D382">
        <v>0.88888888888888884</v>
      </c>
      <c r="E382">
        <v>23</v>
      </c>
      <c r="F382">
        <v>0.73043478260869565</v>
      </c>
      <c r="G382">
        <v>115</v>
      </c>
      <c r="H382">
        <v>0.73913043478260865</v>
      </c>
      <c r="I382">
        <v>1.0332511574074069E-5</v>
      </c>
      <c r="J382">
        <v>0.72173913043478266</v>
      </c>
      <c r="K382">
        <v>8.4865509259259255E-6</v>
      </c>
      <c r="L382">
        <v>0.71304347826086956</v>
      </c>
      <c r="M382">
        <v>0.73913043478260865</v>
      </c>
      <c r="N382" t="s">
        <v>33</v>
      </c>
      <c r="O382">
        <v>3</v>
      </c>
      <c r="P382">
        <v>15</v>
      </c>
      <c r="Q382">
        <v>2</v>
      </c>
      <c r="R382">
        <v>1</v>
      </c>
      <c r="S382" t="s">
        <v>27</v>
      </c>
      <c r="T382">
        <v>1</v>
      </c>
      <c r="U382" t="b">
        <v>1</v>
      </c>
      <c r="V382">
        <f t="shared" si="20"/>
        <v>-1.7391304347825987E-2</v>
      </c>
      <c r="W382">
        <f t="shared" si="21"/>
        <v>-2.6086956521739091E-2</v>
      </c>
      <c r="X382">
        <f t="shared" si="22"/>
        <v>0</v>
      </c>
      <c r="Y382" cm="1">
        <f t="array" ref="Y382">_xlfn.IFS(X382&lt;W382,0,X382&lt;V382,0,"TRUE",1)</f>
        <v>1</v>
      </c>
      <c r="Z382">
        <f t="shared" si="23"/>
        <v>0</v>
      </c>
    </row>
    <row r="383" spans="1:26" x14ac:dyDescent="0.25">
      <c r="A383">
        <v>537</v>
      </c>
      <c r="B383">
        <v>115</v>
      </c>
      <c r="C383" t="s">
        <v>32</v>
      </c>
      <c r="D383">
        <v>0.88888888888888884</v>
      </c>
      <c r="E383">
        <v>23</v>
      </c>
      <c r="F383">
        <v>0.72173913043478266</v>
      </c>
      <c r="G383">
        <v>115</v>
      </c>
      <c r="H383">
        <v>0.72173913043478266</v>
      </c>
      <c r="I383">
        <v>1.062140046296296E-5</v>
      </c>
      <c r="J383">
        <v>0.69565217391304346</v>
      </c>
      <c r="K383">
        <v>8.561030092592592E-6</v>
      </c>
      <c r="L383">
        <v>0.65217391304347827</v>
      </c>
      <c r="M383">
        <v>0.73913043478260865</v>
      </c>
      <c r="N383" t="s">
        <v>33</v>
      </c>
      <c r="O383">
        <v>3</v>
      </c>
      <c r="P383">
        <v>15</v>
      </c>
      <c r="Q383">
        <v>2</v>
      </c>
      <c r="R383">
        <v>-1</v>
      </c>
      <c r="S383" t="s">
        <v>27</v>
      </c>
      <c r="T383">
        <v>1</v>
      </c>
      <c r="U383" t="b">
        <v>1</v>
      </c>
      <c r="V383">
        <f t="shared" si="20"/>
        <v>-2.6086956521739202E-2</v>
      </c>
      <c r="W383">
        <f t="shared" si="21"/>
        <v>-6.956521739130439E-2</v>
      </c>
      <c r="X383">
        <f t="shared" si="22"/>
        <v>1.7391304347825987E-2</v>
      </c>
      <c r="Y383" cm="1">
        <f t="array" ref="Y383">_xlfn.IFS(X383&lt;W383,0,X383&lt;V383,0,"TRUE",1)</f>
        <v>1</v>
      </c>
      <c r="Z383">
        <f t="shared" si="23"/>
        <v>1</v>
      </c>
    </row>
    <row r="384" spans="1:26" x14ac:dyDescent="0.25">
      <c r="A384">
        <v>537</v>
      </c>
      <c r="B384">
        <v>115</v>
      </c>
      <c r="C384" t="s">
        <v>32</v>
      </c>
      <c r="D384">
        <v>0.88888888888888884</v>
      </c>
      <c r="E384">
        <v>23</v>
      </c>
      <c r="F384">
        <v>0.74782608695652175</v>
      </c>
      <c r="G384">
        <v>115</v>
      </c>
      <c r="H384">
        <v>0.73913043478260865</v>
      </c>
      <c r="I384">
        <v>1.0622708333333331E-5</v>
      </c>
      <c r="J384">
        <v>0.72173913043478266</v>
      </c>
      <c r="K384">
        <v>8.1206944444444456E-6</v>
      </c>
      <c r="L384">
        <v>0.74782608695652175</v>
      </c>
      <c r="M384">
        <v>0.73913043478260865</v>
      </c>
      <c r="N384" t="s">
        <v>33</v>
      </c>
      <c r="O384">
        <v>3</v>
      </c>
      <c r="P384">
        <v>15</v>
      </c>
      <c r="Q384">
        <v>3</v>
      </c>
      <c r="R384">
        <v>2</v>
      </c>
      <c r="S384" t="s">
        <v>27</v>
      </c>
      <c r="T384">
        <v>1</v>
      </c>
      <c r="U384" t="b">
        <v>1</v>
      </c>
      <c r="V384">
        <f t="shared" si="20"/>
        <v>-1.7391304347825987E-2</v>
      </c>
      <c r="W384">
        <f t="shared" si="21"/>
        <v>8.6956521739131043E-3</v>
      </c>
      <c r="X384">
        <f t="shared" si="22"/>
        <v>0</v>
      </c>
      <c r="Y384" cm="1">
        <f t="array" ref="Y384">_xlfn.IFS(X384&lt;W384,0,X384&lt;V384,0,"TRUE",1)</f>
        <v>0</v>
      </c>
      <c r="Z384">
        <f t="shared" si="23"/>
        <v>0</v>
      </c>
    </row>
    <row r="385" spans="1:26" x14ac:dyDescent="0.25">
      <c r="A385">
        <v>537</v>
      </c>
      <c r="B385">
        <v>115</v>
      </c>
      <c r="C385" t="s">
        <v>32</v>
      </c>
      <c r="D385">
        <v>0.88888888888888884</v>
      </c>
      <c r="E385">
        <v>23</v>
      </c>
      <c r="F385">
        <v>0.72173913043478266</v>
      </c>
      <c r="G385">
        <v>115</v>
      </c>
      <c r="H385">
        <v>0.72173913043478266</v>
      </c>
      <c r="I385">
        <v>1.098435185185185E-5</v>
      </c>
      <c r="J385">
        <v>0.69565217391304346</v>
      </c>
      <c r="K385">
        <v>8.5564467592592588E-6</v>
      </c>
      <c r="L385">
        <v>0.66956521739130437</v>
      </c>
      <c r="M385">
        <v>-1</v>
      </c>
      <c r="N385" t="s">
        <v>33</v>
      </c>
      <c r="O385">
        <v>3</v>
      </c>
      <c r="P385">
        <v>15</v>
      </c>
      <c r="Q385">
        <v>3</v>
      </c>
      <c r="R385">
        <v>-2</v>
      </c>
      <c r="S385" t="s">
        <v>27</v>
      </c>
      <c r="T385">
        <v>1</v>
      </c>
      <c r="U385" t="b">
        <v>1</v>
      </c>
      <c r="V385">
        <f t="shared" si="20"/>
        <v>-2.6086956521739202E-2</v>
      </c>
      <c r="W385">
        <f t="shared" si="21"/>
        <v>-5.2173913043478293E-2</v>
      </c>
      <c r="X385">
        <f t="shared" si="22"/>
        <v>-1.7217391304347827</v>
      </c>
      <c r="Y385" cm="1">
        <f t="array" ref="Y385">_xlfn.IFS(X385&lt;W385,0,X385&lt;V385,0,"TRUE",1)</f>
        <v>0</v>
      </c>
      <c r="Z385">
        <f t="shared" si="23"/>
        <v>0</v>
      </c>
    </row>
    <row r="386" spans="1:26" x14ac:dyDescent="0.25">
      <c r="A386">
        <v>537</v>
      </c>
      <c r="B386">
        <v>115</v>
      </c>
      <c r="C386" t="s">
        <v>32</v>
      </c>
      <c r="D386">
        <v>0.88888888888888884</v>
      </c>
      <c r="E386">
        <v>23</v>
      </c>
      <c r="F386">
        <v>0.73043478260869565</v>
      </c>
      <c r="G386">
        <v>115</v>
      </c>
      <c r="H386">
        <v>0.73913043478260865</v>
      </c>
      <c r="I386">
        <v>1.0263634259259259E-5</v>
      </c>
      <c r="J386">
        <v>0.73913043478260865</v>
      </c>
      <c r="K386">
        <v>8.1221412037037025E-6</v>
      </c>
      <c r="L386">
        <v>0.66086956521739126</v>
      </c>
      <c r="M386">
        <v>0.73913043478260865</v>
      </c>
      <c r="N386" t="s">
        <v>33</v>
      </c>
      <c r="O386">
        <v>3</v>
      </c>
      <c r="P386">
        <v>133</v>
      </c>
      <c r="Q386">
        <v>1</v>
      </c>
      <c r="R386">
        <v>0.5</v>
      </c>
      <c r="S386" t="s">
        <v>27</v>
      </c>
      <c r="T386">
        <v>1</v>
      </c>
      <c r="U386" t="b">
        <v>0</v>
      </c>
      <c r="V386">
        <f t="shared" si="20"/>
        <v>0</v>
      </c>
      <c r="W386">
        <f t="shared" si="21"/>
        <v>-7.8260869565217384E-2</v>
      </c>
      <c r="X386">
        <f t="shared" si="22"/>
        <v>0</v>
      </c>
      <c r="Y386" cm="1">
        <f t="array" ref="Y386">_xlfn.IFS(X386&lt;W386,0,X386&lt;V386,0,"TRUE",1)</f>
        <v>1</v>
      </c>
      <c r="Z386">
        <f t="shared" si="23"/>
        <v>0</v>
      </c>
    </row>
    <row r="387" spans="1:26" x14ac:dyDescent="0.25">
      <c r="A387">
        <v>537</v>
      </c>
      <c r="B387">
        <v>115</v>
      </c>
      <c r="C387" t="s">
        <v>32</v>
      </c>
      <c r="D387">
        <v>0.88888888888888884</v>
      </c>
      <c r="E387">
        <v>23</v>
      </c>
      <c r="F387">
        <v>0.73043478260869565</v>
      </c>
      <c r="G387">
        <v>115</v>
      </c>
      <c r="H387">
        <v>0.73913043478260865</v>
      </c>
      <c r="I387">
        <v>1.0515023148148149E-5</v>
      </c>
      <c r="J387">
        <v>0.73913043478260865</v>
      </c>
      <c r="K387">
        <v>7.9433680555555561E-6</v>
      </c>
      <c r="L387">
        <v>0.71304347826086956</v>
      </c>
      <c r="M387">
        <v>0.73913043478260865</v>
      </c>
      <c r="N387" t="s">
        <v>33</v>
      </c>
      <c r="O387">
        <v>3</v>
      </c>
      <c r="P387">
        <v>133</v>
      </c>
      <c r="Q387">
        <v>1</v>
      </c>
      <c r="R387">
        <v>-0.5</v>
      </c>
      <c r="S387" t="s">
        <v>27</v>
      </c>
      <c r="T387">
        <v>1</v>
      </c>
      <c r="U387" t="b">
        <v>0</v>
      </c>
      <c r="V387">
        <f t="shared" ref="V387:V391" si="24">J387-H387</f>
        <v>0</v>
      </c>
      <c r="W387">
        <f t="shared" ref="W387:W391" si="25">L387-H387</f>
        <v>-2.6086956521739091E-2</v>
      </c>
      <c r="X387">
        <f t="shared" ref="X387:X391" si="26">M387-H387</f>
        <v>0</v>
      </c>
      <c r="Y387" cm="1">
        <f t="array" ref="Y387">_xlfn.IFS(X387&lt;W387,0,X387&lt;V387,0,"TRUE",1)</f>
        <v>1</v>
      </c>
      <c r="Z387">
        <f t="shared" ref="Z387:Z403" si="27">IF(X387&gt;0,1,0)</f>
        <v>0</v>
      </c>
    </row>
    <row r="388" spans="1:26" x14ac:dyDescent="0.25">
      <c r="A388">
        <v>537</v>
      </c>
      <c r="B388">
        <v>115</v>
      </c>
      <c r="C388" t="s">
        <v>32</v>
      </c>
      <c r="D388">
        <v>0.88888888888888884</v>
      </c>
      <c r="E388">
        <v>23</v>
      </c>
      <c r="F388">
        <v>0.73043478260869565</v>
      </c>
      <c r="G388">
        <v>115</v>
      </c>
      <c r="H388">
        <v>0.73913043478260865</v>
      </c>
      <c r="I388">
        <v>1.1605150462962961E-5</v>
      </c>
      <c r="J388">
        <v>0.73913043478260865</v>
      </c>
      <c r="K388">
        <v>8.300243055555556E-6</v>
      </c>
      <c r="L388">
        <v>0.70434782608695656</v>
      </c>
      <c r="M388">
        <v>0.73913043478260865</v>
      </c>
      <c r="N388" t="s">
        <v>33</v>
      </c>
      <c r="O388">
        <v>3</v>
      </c>
      <c r="P388">
        <v>133</v>
      </c>
      <c r="Q388">
        <v>2</v>
      </c>
      <c r="R388">
        <v>1</v>
      </c>
      <c r="S388" t="s">
        <v>27</v>
      </c>
      <c r="T388">
        <v>1</v>
      </c>
      <c r="U388" t="b">
        <v>0</v>
      </c>
      <c r="V388">
        <f t="shared" si="24"/>
        <v>0</v>
      </c>
      <c r="W388">
        <f t="shared" si="25"/>
        <v>-3.4782608695652084E-2</v>
      </c>
      <c r="X388">
        <f t="shared" si="26"/>
        <v>0</v>
      </c>
      <c r="Y388" cm="1">
        <f t="array" ref="Y388">_xlfn.IFS(X388&lt;W388,0,X388&lt;V388,0,"TRUE",1)</f>
        <v>1</v>
      </c>
      <c r="Z388">
        <f t="shared" si="27"/>
        <v>0</v>
      </c>
    </row>
    <row r="389" spans="1:26" x14ac:dyDescent="0.25">
      <c r="A389">
        <v>537</v>
      </c>
      <c r="B389">
        <v>115</v>
      </c>
      <c r="C389" t="s">
        <v>32</v>
      </c>
      <c r="D389">
        <v>0.88888888888888884</v>
      </c>
      <c r="E389">
        <v>23</v>
      </c>
      <c r="F389">
        <v>0.73043478260869565</v>
      </c>
      <c r="G389">
        <v>115</v>
      </c>
      <c r="H389">
        <v>0.73913043478260865</v>
      </c>
      <c r="I389">
        <v>1.00677662037037E-5</v>
      </c>
      <c r="J389">
        <v>0.73913043478260865</v>
      </c>
      <c r="K389">
        <v>8.2432638888888889E-6</v>
      </c>
      <c r="L389">
        <v>0.67826086956521736</v>
      </c>
      <c r="M389">
        <v>0.73913043478260865</v>
      </c>
      <c r="N389" t="s">
        <v>33</v>
      </c>
      <c r="O389">
        <v>3</v>
      </c>
      <c r="P389">
        <v>133</v>
      </c>
      <c r="Q389">
        <v>2</v>
      </c>
      <c r="R389">
        <v>-1</v>
      </c>
      <c r="S389" t="s">
        <v>27</v>
      </c>
      <c r="T389">
        <v>1</v>
      </c>
      <c r="U389" t="b">
        <v>0</v>
      </c>
      <c r="V389">
        <f t="shared" si="24"/>
        <v>0</v>
      </c>
      <c r="W389">
        <f t="shared" si="25"/>
        <v>-6.0869565217391286E-2</v>
      </c>
      <c r="X389">
        <f t="shared" si="26"/>
        <v>0</v>
      </c>
      <c r="Y389" cm="1">
        <f t="array" ref="Y389">_xlfn.IFS(X389&lt;W389,0,X389&lt;V389,0,"TRUE",1)</f>
        <v>1</v>
      </c>
      <c r="Z389">
        <f t="shared" si="27"/>
        <v>0</v>
      </c>
    </row>
    <row r="390" spans="1:26" x14ac:dyDescent="0.25">
      <c r="A390">
        <v>537</v>
      </c>
      <c r="B390">
        <v>115</v>
      </c>
      <c r="C390" t="s">
        <v>32</v>
      </c>
      <c r="D390">
        <v>0.88888888888888884</v>
      </c>
      <c r="E390">
        <v>23</v>
      </c>
      <c r="F390">
        <v>0.73043478260869565</v>
      </c>
      <c r="G390">
        <v>115</v>
      </c>
      <c r="H390">
        <v>0.73913043478260865</v>
      </c>
      <c r="I390">
        <v>1.026440972222222E-5</v>
      </c>
      <c r="J390">
        <v>0.73913043478260865</v>
      </c>
      <c r="K390">
        <v>8.1243634259259267E-6</v>
      </c>
      <c r="L390">
        <v>0.73913043478260865</v>
      </c>
      <c r="M390">
        <v>0.73913043478260865</v>
      </c>
      <c r="N390" t="s">
        <v>33</v>
      </c>
      <c r="O390">
        <v>3</v>
      </c>
      <c r="P390">
        <v>133</v>
      </c>
      <c r="Q390">
        <v>3</v>
      </c>
      <c r="R390">
        <v>2</v>
      </c>
      <c r="S390" t="s">
        <v>27</v>
      </c>
      <c r="T390">
        <v>1</v>
      </c>
      <c r="U390" t="b">
        <v>0</v>
      </c>
      <c r="V390">
        <f t="shared" si="24"/>
        <v>0</v>
      </c>
      <c r="W390">
        <f t="shared" si="25"/>
        <v>0</v>
      </c>
      <c r="X390">
        <f t="shared" si="26"/>
        <v>0</v>
      </c>
      <c r="Y390" cm="1">
        <f t="array" ref="Y390">_xlfn.IFS(X390&lt;W390,0,X390&lt;V390,0,"TRUE",1)</f>
        <v>1</v>
      </c>
      <c r="Z390">
        <f t="shared" si="27"/>
        <v>0</v>
      </c>
    </row>
    <row r="391" spans="1:26" x14ac:dyDescent="0.25">
      <c r="A391">
        <v>537</v>
      </c>
      <c r="B391">
        <v>115</v>
      </c>
      <c r="C391" t="s">
        <v>32</v>
      </c>
      <c r="D391">
        <v>0.88888888888888884</v>
      </c>
      <c r="E391">
        <v>23</v>
      </c>
      <c r="F391">
        <v>0.73043478260869565</v>
      </c>
      <c r="G391">
        <v>115</v>
      </c>
      <c r="H391">
        <v>0.73913043478260865</v>
      </c>
      <c r="I391">
        <v>1.010480324074074E-5</v>
      </c>
      <c r="J391">
        <v>0.73913043478260865</v>
      </c>
      <c r="K391">
        <v>8.1208564814814811E-6</v>
      </c>
      <c r="L391">
        <v>0.73913043478260865</v>
      </c>
      <c r="M391">
        <v>0.73913043478260865</v>
      </c>
      <c r="N391" t="s">
        <v>33</v>
      </c>
      <c r="O391">
        <v>3</v>
      </c>
      <c r="P391">
        <v>133</v>
      </c>
      <c r="Q391">
        <v>3</v>
      </c>
      <c r="R391">
        <v>-2</v>
      </c>
      <c r="S391" t="s">
        <v>27</v>
      </c>
      <c r="T391">
        <v>1</v>
      </c>
      <c r="U391" t="b">
        <v>0</v>
      </c>
      <c r="V391">
        <f t="shared" si="24"/>
        <v>0</v>
      </c>
      <c r="W391">
        <f t="shared" si="25"/>
        <v>0</v>
      </c>
      <c r="X391">
        <f t="shared" si="26"/>
        <v>0</v>
      </c>
      <c r="Y391" cm="1">
        <f t="array" ref="Y391">_xlfn.IFS(X391&lt;W391,0,X391&lt;V391,0,"TRUE",1)</f>
        <v>1</v>
      </c>
      <c r="Z391">
        <f t="shared" si="27"/>
        <v>0</v>
      </c>
    </row>
    <row r="394" spans="1:26" x14ac:dyDescent="0.25">
      <c r="V394" s="7">
        <f>_xlfn.MINIFS(V$2:V$391,V$2:V$391,"&gt;-1")</f>
        <v>-4.8979591836734726E-2</v>
      </c>
      <c r="W394" s="7">
        <f t="shared" ref="W394:X394" si="28">_xlfn.MINIFS(W$2:W$391,W$2:W$391,"&gt;-1")</f>
        <v>-0.10434782608695647</v>
      </c>
      <c r="X394" s="7">
        <f t="shared" si="28"/>
        <v>-0.44660194174757284</v>
      </c>
      <c r="Y394" s="8"/>
      <c r="Z394" s="8"/>
    </row>
    <row r="395" spans="1:26" x14ac:dyDescent="0.25">
      <c r="V395" s="7">
        <f>AVERAGEIFS(V$2:V$391,V$2:V$391,"&gt;-1")</f>
        <v>1.0357607063301211E-2</v>
      </c>
      <c r="W395" s="7">
        <f t="shared" ref="W395:Z395" si="29">AVERAGEIFS(W$2:W$391,W$2:W$391,"&gt;-1")</f>
        <v>-1.5911725663151504E-2</v>
      </c>
      <c r="X395" s="7">
        <f t="shared" si="29"/>
        <v>-3.5585401293207614E-2</v>
      </c>
      <c r="Y395" s="7">
        <f t="shared" si="29"/>
        <v>0.31025641025641026</v>
      </c>
      <c r="Z395" s="7">
        <f t="shared" si="29"/>
        <v>0.12564102564102564</v>
      </c>
    </row>
    <row r="396" spans="1:26" x14ac:dyDescent="0.25">
      <c r="V396" s="7">
        <f>_xlfn.MAXIFS(V$2:V$391,V$2:V$391,"&gt;-1")</f>
        <v>0.33980582524271852</v>
      </c>
      <c r="W396" s="7">
        <f t="shared" ref="W396:X396" si="30">_xlfn.MAXIFS(W$2:W$391,W$2:W$391,"&gt;-1")</f>
        <v>0.39320388349514568</v>
      </c>
      <c r="X396" s="7">
        <f t="shared" si="30"/>
        <v>0.39805825242718451</v>
      </c>
      <c r="Y396" s="8"/>
      <c r="Z396" s="8"/>
    </row>
    <row r="397" spans="1:26" x14ac:dyDescent="0.25">
      <c r="V397" s="8"/>
      <c r="W397" s="8"/>
      <c r="X397" s="8"/>
      <c r="Y397" s="8"/>
      <c r="Z397" s="8"/>
    </row>
    <row r="398" spans="1:26" x14ac:dyDescent="0.25">
      <c r="V398" s="7">
        <f>_xlfn.MINIFS(V$2:V$391,V$2:V$391,"&gt;-1",$O$2:$O$391,"&gt;0")</f>
        <v>-4.8979591836734726E-2</v>
      </c>
      <c r="W398" s="7">
        <f t="shared" ref="W398:X398" si="31">_xlfn.MINIFS(W$2:W$391,W$2:W$391,"&gt;-1",$O$2:$O$391,"&gt;0")</f>
        <v>-0.10434782608695647</v>
      </c>
      <c r="X398" s="7">
        <f t="shared" si="31"/>
        <v>-0.44660194174757284</v>
      </c>
      <c r="Y398" s="8"/>
      <c r="Z398" s="8"/>
    </row>
    <row r="399" spans="1:26" x14ac:dyDescent="0.25">
      <c r="V399" s="7">
        <f>AVERAGEIFS(V$2:V$391,V$2:V$391,"&gt;-1",$O$2:$O$391,"&gt;0")</f>
        <v>5.8332983259192913E-3</v>
      </c>
      <c r="W399" s="7">
        <f t="shared" ref="W399:Z399" si="32">AVERAGEIFS(W$2:W$391,W$2:W$391,"&gt;-1",$O$2:$O$391,"&gt;0")</f>
        <v>-2.2182409913033354E-2</v>
      </c>
      <c r="X399" s="7">
        <f t="shared" si="32"/>
        <v>-4.3458217433785369E-2</v>
      </c>
      <c r="Y399" s="7">
        <f t="shared" si="32"/>
        <v>0.30874316939890711</v>
      </c>
      <c r="Z399" s="7">
        <f t="shared" si="32"/>
        <v>8.7431693989071038E-2</v>
      </c>
    </row>
    <row r="400" spans="1:26" x14ac:dyDescent="0.25">
      <c r="V400" s="7">
        <f>_xlfn.MAXIFS(V$2:V$391,V$2:V$391,"&gt;-1",$O$2:$O$391,"&gt;0")</f>
        <v>0.33980582524271852</v>
      </c>
      <c r="W400" s="7">
        <f t="shared" ref="W400:X400" si="33">_xlfn.MAXIFS(W$2:W$391,W$2:W$391,"&gt;-1",$O$2:$O$391,"&gt;0")</f>
        <v>0.30582524271844669</v>
      </c>
      <c r="X400" s="7">
        <f t="shared" si="33"/>
        <v>0.24757281553398058</v>
      </c>
      <c r="Y400" s="8"/>
      <c r="Z4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0"/>
  <sheetViews>
    <sheetView topLeftCell="A235" workbookViewId="0">
      <selection activeCell="T268" sqref="T268"/>
    </sheetView>
  </sheetViews>
  <sheetFormatPr defaultRowHeight="13.8" x14ac:dyDescent="0.25"/>
  <cols>
    <col min="8" max="8" width="8.796875" style="2"/>
    <col min="10" max="10" width="8.796875" style="3"/>
    <col min="12" max="12" width="8.796875" style="3"/>
    <col min="13" max="13" width="8.796875" style="4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40</v>
      </c>
    </row>
    <row r="2" spans="1:26" x14ac:dyDescent="0.25">
      <c r="A2">
        <v>1029</v>
      </c>
      <c r="B2">
        <v>137</v>
      </c>
      <c r="C2" t="s">
        <v>25</v>
      </c>
      <c r="D2">
        <v>1</v>
      </c>
      <c r="E2">
        <v>29</v>
      </c>
      <c r="F2">
        <v>0.87591240875912413</v>
      </c>
      <c r="G2">
        <v>205</v>
      </c>
      <c r="H2" s="2">
        <v>0.90243902439024393</v>
      </c>
      <c r="I2">
        <v>1.1262106481481479E-5</v>
      </c>
      <c r="J2" s="3">
        <v>0.93658536585365859</v>
      </c>
      <c r="K2">
        <v>7.1258101851851864E-6</v>
      </c>
      <c r="L2" s="3">
        <v>0.87317073170731707</v>
      </c>
      <c r="M2" s="4">
        <v>0.87317073170731707</v>
      </c>
      <c r="N2" t="s">
        <v>26</v>
      </c>
      <c r="O2">
        <v>0</v>
      </c>
      <c r="P2">
        <v>926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3.4146341463414664E-2</v>
      </c>
      <c r="W2">
        <f>L2-H2</f>
        <v>-2.9268292682926855E-2</v>
      </c>
      <c r="X2">
        <f>M2-H2</f>
        <v>-2.9268292682926855E-2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1029</v>
      </c>
      <c r="B3">
        <v>137</v>
      </c>
      <c r="C3" t="s">
        <v>25</v>
      </c>
      <c r="D3">
        <v>1</v>
      </c>
      <c r="E3">
        <v>29</v>
      </c>
      <c r="F3">
        <v>0.92700729927007297</v>
      </c>
      <c r="G3">
        <v>205</v>
      </c>
      <c r="H3" s="2">
        <v>0.92682926829268297</v>
      </c>
      <c r="I3">
        <v>1.051488425925926E-5</v>
      </c>
      <c r="J3" s="3">
        <v>0.96585365853658534</v>
      </c>
      <c r="K3">
        <v>7.1418750000000001E-6</v>
      </c>
      <c r="L3" s="3">
        <v>0.91707317073170735</v>
      </c>
      <c r="M3" s="4">
        <v>0.91219512195121955</v>
      </c>
      <c r="N3" t="s">
        <v>26</v>
      </c>
      <c r="O3">
        <v>0</v>
      </c>
      <c r="P3">
        <v>926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3.9024390243902363E-2</v>
      </c>
      <c r="W3">
        <f t="shared" ref="W3:W66" si="1">L3-H3</f>
        <v>-9.7560975609756184E-3</v>
      </c>
      <c r="X3">
        <f t="shared" ref="X3:X66" si="2">M3-H3</f>
        <v>-1.4634146341463428E-2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1029</v>
      </c>
      <c r="B4">
        <v>137</v>
      </c>
      <c r="C4" t="s">
        <v>25</v>
      </c>
      <c r="D4">
        <v>1</v>
      </c>
      <c r="E4">
        <v>29</v>
      </c>
      <c r="F4">
        <v>0.66423357664233573</v>
      </c>
      <c r="G4">
        <v>205</v>
      </c>
      <c r="H4" s="2">
        <v>0.67804878048780493</v>
      </c>
      <c r="I4">
        <v>1.1424837962962959E-5</v>
      </c>
      <c r="J4" s="3">
        <v>0.85853658536585364</v>
      </c>
      <c r="K4">
        <v>7.4523379629629622E-6</v>
      </c>
      <c r="L4" s="3">
        <v>0.87317073170731707</v>
      </c>
      <c r="M4" s="4">
        <v>0.87317073170731707</v>
      </c>
      <c r="N4" t="s">
        <v>26</v>
      </c>
      <c r="O4">
        <v>0</v>
      </c>
      <c r="P4">
        <v>926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0.18048780487804872</v>
      </c>
      <c r="W4">
        <f t="shared" si="1"/>
        <v>0.19512195121951215</v>
      </c>
      <c r="X4">
        <f t="shared" si="2"/>
        <v>0.19512195121951215</v>
      </c>
      <c r="Y4" cm="1">
        <f t="array" ref="Y4">_xlfn.IFS(X4&lt;W4,0,X4&lt;V4,0,"TRUE",1)</f>
        <v>1</v>
      </c>
      <c r="Z4">
        <f t="shared" si="3"/>
        <v>1</v>
      </c>
    </row>
    <row r="5" spans="1:26" x14ac:dyDescent="0.25">
      <c r="A5">
        <v>1029</v>
      </c>
      <c r="B5">
        <v>137</v>
      </c>
      <c r="C5" t="s">
        <v>25</v>
      </c>
      <c r="D5">
        <v>1</v>
      </c>
      <c r="E5">
        <v>29</v>
      </c>
      <c r="F5">
        <v>0.85401459854014594</v>
      </c>
      <c r="G5">
        <v>205</v>
      </c>
      <c r="H5" s="2">
        <v>0.84878048780487803</v>
      </c>
      <c r="I5">
        <v>1.0624479166666671E-5</v>
      </c>
      <c r="J5" s="3">
        <v>0.90243902439024393</v>
      </c>
      <c r="K5">
        <v>7.1438425925925923E-6</v>
      </c>
      <c r="L5" s="3">
        <v>0.91219512195121955</v>
      </c>
      <c r="M5" s="4">
        <v>0.87317073170731707</v>
      </c>
      <c r="N5" t="s">
        <v>26</v>
      </c>
      <c r="O5">
        <v>0</v>
      </c>
      <c r="P5">
        <v>926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5.3658536585365901E-2</v>
      </c>
      <c r="W5">
        <f t="shared" si="1"/>
        <v>6.341463414634152E-2</v>
      </c>
      <c r="X5">
        <f t="shared" si="2"/>
        <v>2.4390243902439046E-2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1029</v>
      </c>
      <c r="B6">
        <v>137</v>
      </c>
      <c r="C6" t="s">
        <v>25</v>
      </c>
      <c r="D6">
        <v>1</v>
      </c>
      <c r="E6">
        <v>29</v>
      </c>
      <c r="F6">
        <v>0.49635036496350371</v>
      </c>
      <c r="G6">
        <v>205</v>
      </c>
      <c r="H6" s="2">
        <v>0.53658536585365857</v>
      </c>
      <c r="I6">
        <v>1.098550925925926E-5</v>
      </c>
      <c r="J6" s="3">
        <v>0.86341463414634145</v>
      </c>
      <c r="K6">
        <v>7.3255787037037033E-6</v>
      </c>
      <c r="L6" s="3">
        <v>0.91219512195121955</v>
      </c>
      <c r="M6" s="4">
        <v>0.91707317073170735</v>
      </c>
      <c r="N6" t="s">
        <v>26</v>
      </c>
      <c r="O6">
        <v>0</v>
      </c>
      <c r="P6">
        <v>926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0.32682926829268288</v>
      </c>
      <c r="W6">
        <f t="shared" si="1"/>
        <v>0.37560975609756098</v>
      </c>
      <c r="X6">
        <f t="shared" si="2"/>
        <v>0.38048780487804879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1029</v>
      </c>
      <c r="B7">
        <v>137</v>
      </c>
      <c r="C7" t="s">
        <v>25</v>
      </c>
      <c r="D7">
        <v>1</v>
      </c>
      <c r="E7">
        <v>29</v>
      </c>
      <c r="F7">
        <v>0.64233576642335766</v>
      </c>
      <c r="G7">
        <v>205</v>
      </c>
      <c r="H7" s="2">
        <v>0.59024390243902436</v>
      </c>
      <c r="I7">
        <v>1.1421273148148149E-5</v>
      </c>
      <c r="J7" s="3">
        <v>0.86829268292682926</v>
      </c>
      <c r="K7">
        <v>7.1431250000000003E-6</v>
      </c>
      <c r="L7" s="3">
        <v>0.91707317073170735</v>
      </c>
      <c r="M7" s="4">
        <v>0.91707317073170735</v>
      </c>
      <c r="N7" t="s">
        <v>26</v>
      </c>
      <c r="O7">
        <v>0</v>
      </c>
      <c r="P7">
        <v>926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0.2780487804878049</v>
      </c>
      <c r="W7">
        <f t="shared" si="1"/>
        <v>0.326829268292683</v>
      </c>
      <c r="X7">
        <f t="shared" si="2"/>
        <v>0.326829268292683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1029</v>
      </c>
      <c r="B8">
        <v>137</v>
      </c>
      <c r="C8" t="s">
        <v>25</v>
      </c>
      <c r="D8">
        <v>1</v>
      </c>
      <c r="E8">
        <v>29</v>
      </c>
      <c r="F8">
        <v>0.89051094890510951</v>
      </c>
      <c r="G8">
        <v>205</v>
      </c>
      <c r="H8" s="2">
        <v>0.91707317073170735</v>
      </c>
      <c r="I8">
        <v>1.07996875E-5</v>
      </c>
      <c r="J8" s="3">
        <v>0.94146341463414629</v>
      </c>
      <c r="K8">
        <v>7.2209953703703702E-6</v>
      </c>
      <c r="L8" s="3">
        <v>0.87317073170731707</v>
      </c>
      <c r="M8" s="4">
        <v>0.56097560975609762</v>
      </c>
      <c r="N8" t="s">
        <v>26</v>
      </c>
      <c r="O8">
        <v>1</v>
      </c>
      <c r="P8">
        <v>506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2.4390243902438935E-2</v>
      </c>
      <c r="W8">
        <f t="shared" si="1"/>
        <v>-4.3902439024390283E-2</v>
      </c>
      <c r="X8">
        <f t="shared" si="2"/>
        <v>-0.35609756097560974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1029</v>
      </c>
      <c r="B9">
        <v>137</v>
      </c>
      <c r="C9" t="s">
        <v>25</v>
      </c>
      <c r="D9">
        <v>1</v>
      </c>
      <c r="E9">
        <v>29</v>
      </c>
      <c r="F9">
        <v>0.97080291970802923</v>
      </c>
      <c r="G9">
        <v>205</v>
      </c>
      <c r="H9" s="2">
        <v>0.99024390243902438</v>
      </c>
      <c r="I9">
        <v>1.139988425925926E-5</v>
      </c>
      <c r="J9" s="3">
        <v>0.95121951219512191</v>
      </c>
      <c r="K9">
        <v>7.144120370370371E-6</v>
      </c>
      <c r="L9" s="3">
        <v>0.91219512195121955</v>
      </c>
      <c r="M9" s="4">
        <v>0.56097560975609762</v>
      </c>
      <c r="N9" t="s">
        <v>26</v>
      </c>
      <c r="O9">
        <v>1</v>
      </c>
      <c r="P9">
        <v>506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-3.9024390243902474E-2</v>
      </c>
      <c r="W9">
        <f t="shared" si="1"/>
        <v>-7.8048780487804836E-2</v>
      </c>
      <c r="X9">
        <f t="shared" si="2"/>
        <v>-0.42926829268292677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1029</v>
      </c>
      <c r="B10">
        <v>137</v>
      </c>
      <c r="C10" t="s">
        <v>25</v>
      </c>
      <c r="D10">
        <v>1</v>
      </c>
      <c r="E10">
        <v>29</v>
      </c>
      <c r="F10">
        <v>0.73722627737226276</v>
      </c>
      <c r="G10">
        <v>205</v>
      </c>
      <c r="H10" s="2">
        <v>0.77073170731707319</v>
      </c>
      <c r="I10">
        <v>1.1060034722222219E-5</v>
      </c>
      <c r="J10" s="3">
        <v>0.87804878048780488</v>
      </c>
      <c r="K10">
        <v>7.3970254629629629E-6</v>
      </c>
      <c r="L10" s="3">
        <v>0.92195121951219516</v>
      </c>
      <c r="M10" s="4">
        <v>0.56097560975609762</v>
      </c>
      <c r="N10" t="s">
        <v>26</v>
      </c>
      <c r="O10">
        <v>1</v>
      </c>
      <c r="P10">
        <v>506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0.10731707317073169</v>
      </c>
      <c r="W10">
        <f t="shared" si="1"/>
        <v>0.15121951219512197</v>
      </c>
      <c r="X10">
        <f t="shared" si="2"/>
        <v>-0.20975609756097557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1029</v>
      </c>
      <c r="B11">
        <v>137</v>
      </c>
      <c r="C11" t="s">
        <v>25</v>
      </c>
      <c r="D11">
        <v>1</v>
      </c>
      <c r="E11">
        <v>29</v>
      </c>
      <c r="F11">
        <v>0.94160583941605835</v>
      </c>
      <c r="G11">
        <v>205</v>
      </c>
      <c r="H11" s="2">
        <v>0.90243902439024393</v>
      </c>
      <c r="I11">
        <v>1.044375E-5</v>
      </c>
      <c r="J11" s="3">
        <v>0.92195121951219516</v>
      </c>
      <c r="K11">
        <v>7.4709837962962957E-6</v>
      </c>
      <c r="L11" s="3">
        <v>0.87317073170731707</v>
      </c>
      <c r="M11" s="4">
        <v>0.56097560975609762</v>
      </c>
      <c r="N11" t="s">
        <v>26</v>
      </c>
      <c r="O11">
        <v>1</v>
      </c>
      <c r="P11">
        <v>506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1.9512195121951237E-2</v>
      </c>
      <c r="W11">
        <f t="shared" si="1"/>
        <v>-2.9268292682926855E-2</v>
      </c>
      <c r="X11">
        <f t="shared" si="2"/>
        <v>-0.34146341463414631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1029</v>
      </c>
      <c r="B12">
        <v>137</v>
      </c>
      <c r="C12" t="s">
        <v>25</v>
      </c>
      <c r="D12">
        <v>1</v>
      </c>
      <c r="E12">
        <v>29</v>
      </c>
      <c r="F12">
        <v>0.59124087591240881</v>
      </c>
      <c r="G12">
        <v>205</v>
      </c>
      <c r="H12" s="2">
        <v>0.63902439024390245</v>
      </c>
      <c r="I12">
        <v>1.0874988425925931E-5</v>
      </c>
      <c r="J12" s="3">
        <v>0.89268292682926831</v>
      </c>
      <c r="K12">
        <v>7.2654166666666658E-6</v>
      </c>
      <c r="L12" s="3">
        <v>0.91707317073170735</v>
      </c>
      <c r="M12" s="4">
        <v>0.56097560975609762</v>
      </c>
      <c r="N12" t="s">
        <v>26</v>
      </c>
      <c r="O12">
        <v>1</v>
      </c>
      <c r="P12">
        <v>506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0.25365853658536586</v>
      </c>
      <c r="W12">
        <f t="shared" si="1"/>
        <v>0.2780487804878049</v>
      </c>
      <c r="X12">
        <f t="shared" si="2"/>
        <v>-7.8048780487804836E-2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1029</v>
      </c>
      <c r="B13">
        <v>137</v>
      </c>
      <c r="C13" t="s">
        <v>25</v>
      </c>
      <c r="D13">
        <v>1</v>
      </c>
      <c r="E13">
        <v>29</v>
      </c>
      <c r="F13">
        <v>0.92700729927007297</v>
      </c>
      <c r="G13">
        <v>205</v>
      </c>
      <c r="H13" s="2">
        <v>0.89268292682926831</v>
      </c>
      <c r="I13">
        <v>1.063738425925926E-5</v>
      </c>
      <c r="J13" s="3">
        <v>0.8878048780487805</v>
      </c>
      <c r="K13">
        <v>7.2810648148148136E-6</v>
      </c>
      <c r="L13" s="3">
        <v>0.95121951219512191</v>
      </c>
      <c r="M13" s="4">
        <v>0.56097560975609762</v>
      </c>
      <c r="N13" t="s">
        <v>26</v>
      </c>
      <c r="O13">
        <v>1</v>
      </c>
      <c r="P13">
        <v>506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-4.8780487804878092E-3</v>
      </c>
      <c r="W13">
        <f t="shared" si="1"/>
        <v>5.85365853658536E-2</v>
      </c>
      <c r="X13">
        <f t="shared" si="2"/>
        <v>-0.33170731707317069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1029</v>
      </c>
      <c r="B14">
        <v>137</v>
      </c>
      <c r="C14" t="s">
        <v>25</v>
      </c>
      <c r="D14">
        <v>1</v>
      </c>
      <c r="E14">
        <v>29</v>
      </c>
      <c r="F14">
        <v>0.95620437956204385</v>
      </c>
      <c r="G14">
        <v>205</v>
      </c>
      <c r="H14" s="2">
        <v>0.97073170731707314</v>
      </c>
      <c r="I14">
        <v>1.0296932870370371E-5</v>
      </c>
      <c r="J14" s="3">
        <v>0.98536585365853657</v>
      </c>
      <c r="K14">
        <v>7.2419791666666669E-6</v>
      </c>
      <c r="L14" s="3">
        <v>0.91219512195121955</v>
      </c>
      <c r="M14" s="4">
        <v>0.96585365853658534</v>
      </c>
      <c r="N14" t="s">
        <v>26</v>
      </c>
      <c r="O14">
        <v>1</v>
      </c>
      <c r="P14">
        <v>420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1.4634146341463428E-2</v>
      </c>
      <c r="W14">
        <f t="shared" si="1"/>
        <v>-5.85365853658536E-2</v>
      </c>
      <c r="X14">
        <f t="shared" si="2"/>
        <v>-4.8780487804878092E-3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1029</v>
      </c>
      <c r="B15">
        <v>137</v>
      </c>
      <c r="C15" t="s">
        <v>25</v>
      </c>
      <c r="D15">
        <v>1</v>
      </c>
      <c r="E15">
        <v>29</v>
      </c>
      <c r="F15">
        <v>0.95620437956204385</v>
      </c>
      <c r="G15">
        <v>205</v>
      </c>
      <c r="H15" s="2">
        <v>0.96097560975609753</v>
      </c>
      <c r="I15">
        <v>1.0396782407407411E-5</v>
      </c>
      <c r="J15" s="3">
        <v>0.99024390243902438</v>
      </c>
      <c r="K15">
        <v>7.2395949074074071E-6</v>
      </c>
      <c r="L15" s="3">
        <v>0.91707317073170735</v>
      </c>
      <c r="M15" s="4">
        <v>0.96097560975609753</v>
      </c>
      <c r="N15" t="s">
        <v>26</v>
      </c>
      <c r="O15">
        <v>1</v>
      </c>
      <c r="P15">
        <v>420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2.9268292682926855E-2</v>
      </c>
      <c r="W15">
        <f t="shared" si="1"/>
        <v>-4.3902439024390172E-2</v>
      </c>
      <c r="X15">
        <f t="shared" si="2"/>
        <v>0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1029</v>
      </c>
      <c r="B16">
        <v>137</v>
      </c>
      <c r="C16" t="s">
        <v>25</v>
      </c>
      <c r="D16">
        <v>1</v>
      </c>
      <c r="E16">
        <v>29</v>
      </c>
      <c r="F16">
        <v>0.95620437956204385</v>
      </c>
      <c r="G16">
        <v>205</v>
      </c>
      <c r="H16" s="2">
        <v>0.96585365853658534</v>
      </c>
      <c r="I16">
        <v>1.0182766203703699E-5</v>
      </c>
      <c r="J16" s="3">
        <v>0.98536585365853657</v>
      </c>
      <c r="K16">
        <v>7.2550694444444449E-6</v>
      </c>
      <c r="L16" s="3">
        <v>0.87317073170731707</v>
      </c>
      <c r="M16" s="4">
        <v>0.96585365853658534</v>
      </c>
      <c r="N16" t="s">
        <v>26</v>
      </c>
      <c r="O16">
        <v>1</v>
      </c>
      <c r="P16">
        <v>420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1.9512195121951237E-2</v>
      </c>
      <c r="W16">
        <f t="shared" si="1"/>
        <v>-9.2682926829268264E-2</v>
      </c>
      <c r="X16">
        <f t="shared" si="2"/>
        <v>0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1029</v>
      </c>
      <c r="B17">
        <v>137</v>
      </c>
      <c r="C17" t="s">
        <v>25</v>
      </c>
      <c r="D17">
        <v>1</v>
      </c>
      <c r="E17">
        <v>29</v>
      </c>
      <c r="F17">
        <v>0.9051094890510949</v>
      </c>
      <c r="G17">
        <v>205</v>
      </c>
      <c r="H17" s="2">
        <v>0.90243902439024393</v>
      </c>
      <c r="I17">
        <v>1.073489583333333E-5</v>
      </c>
      <c r="J17" s="3">
        <v>0.96585365853658534</v>
      </c>
      <c r="K17">
        <v>7.5483217592592591E-6</v>
      </c>
      <c r="L17" s="3">
        <v>0.94146341463414629</v>
      </c>
      <c r="M17" s="4">
        <v>0.90243902439024393</v>
      </c>
      <c r="N17" t="s">
        <v>26</v>
      </c>
      <c r="O17">
        <v>1</v>
      </c>
      <c r="P17">
        <v>420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6.3414634146341409E-2</v>
      </c>
      <c r="W17">
        <f t="shared" si="1"/>
        <v>3.9024390243902363E-2</v>
      </c>
      <c r="X17">
        <f t="shared" si="2"/>
        <v>0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1029</v>
      </c>
      <c r="B18">
        <v>137</v>
      </c>
      <c r="C18" t="s">
        <v>25</v>
      </c>
      <c r="D18">
        <v>1</v>
      </c>
      <c r="E18">
        <v>29</v>
      </c>
      <c r="F18">
        <v>0.95620437956204385</v>
      </c>
      <c r="G18">
        <v>205</v>
      </c>
      <c r="H18" s="2">
        <v>0.96585365853658534</v>
      </c>
      <c r="I18">
        <v>1.0081828703703701E-5</v>
      </c>
      <c r="J18" s="3">
        <v>0.98536585365853657</v>
      </c>
      <c r="K18">
        <v>7.2182523148148148E-6</v>
      </c>
      <c r="L18" s="3">
        <v>0.91219512195121955</v>
      </c>
      <c r="M18" s="4">
        <v>0.96585365853658534</v>
      </c>
      <c r="N18" t="s">
        <v>26</v>
      </c>
      <c r="O18">
        <v>1</v>
      </c>
      <c r="P18">
        <v>420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1.9512195121951237E-2</v>
      </c>
      <c r="W18">
        <f t="shared" si="1"/>
        <v>-5.365853658536579E-2</v>
      </c>
      <c r="X18">
        <f t="shared" si="2"/>
        <v>0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1029</v>
      </c>
      <c r="B19">
        <v>137</v>
      </c>
      <c r="C19" t="s">
        <v>25</v>
      </c>
      <c r="D19">
        <v>1</v>
      </c>
      <c r="E19">
        <v>29</v>
      </c>
      <c r="F19">
        <v>0.72992700729927007</v>
      </c>
      <c r="G19">
        <v>205</v>
      </c>
      <c r="H19" s="2">
        <v>0.70731707317073167</v>
      </c>
      <c r="I19">
        <v>1.1065625E-5</v>
      </c>
      <c r="J19" s="3">
        <v>0.89268292682926831</v>
      </c>
      <c r="K19">
        <v>7.4976041666666658E-6</v>
      </c>
      <c r="L19" s="3">
        <v>0.82439024390243898</v>
      </c>
      <c r="M19" s="4">
        <v>-1</v>
      </c>
      <c r="N19" t="s">
        <v>26</v>
      </c>
      <c r="O19">
        <v>1</v>
      </c>
      <c r="P19">
        <v>420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0.18536585365853664</v>
      </c>
      <c r="W19">
        <f t="shared" si="1"/>
        <v>0.11707317073170731</v>
      </c>
      <c r="X19" s="5">
        <f t="shared" si="2"/>
        <v>-1.7073170731707317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1029</v>
      </c>
      <c r="B20">
        <v>137</v>
      </c>
      <c r="C20" t="s">
        <v>25</v>
      </c>
      <c r="D20">
        <v>1</v>
      </c>
      <c r="E20">
        <v>29</v>
      </c>
      <c r="F20">
        <v>0.8978102189781022</v>
      </c>
      <c r="G20">
        <v>205</v>
      </c>
      <c r="H20" s="2">
        <v>0.92682926829268297</v>
      </c>
      <c r="I20">
        <v>1.0625740740740739E-5</v>
      </c>
      <c r="J20" s="3">
        <v>0.97073170731707314</v>
      </c>
      <c r="K20">
        <v>7.3236342592592602E-6</v>
      </c>
      <c r="L20" s="3">
        <v>0.89268292682926831</v>
      </c>
      <c r="M20" s="4">
        <v>0.63902439024390245</v>
      </c>
      <c r="N20" t="s">
        <v>26</v>
      </c>
      <c r="O20">
        <v>2</v>
      </c>
      <c r="P20">
        <v>391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4.3902439024390172E-2</v>
      </c>
      <c r="W20">
        <f t="shared" si="1"/>
        <v>-3.4146341463414664E-2</v>
      </c>
      <c r="X20">
        <f t="shared" si="2"/>
        <v>-0.28780487804878052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1029</v>
      </c>
      <c r="B21">
        <v>137</v>
      </c>
      <c r="C21" t="s">
        <v>25</v>
      </c>
      <c r="D21">
        <v>1</v>
      </c>
      <c r="E21">
        <v>29</v>
      </c>
      <c r="F21">
        <v>0.94890510948905105</v>
      </c>
      <c r="G21">
        <v>205</v>
      </c>
      <c r="H21" s="2">
        <v>0.96585365853658534</v>
      </c>
      <c r="I21">
        <v>1.044365740740741E-5</v>
      </c>
      <c r="J21" s="3">
        <v>0.97560975609756095</v>
      </c>
      <c r="K21">
        <v>7.2254745370370356E-6</v>
      </c>
      <c r="L21" s="3">
        <v>0.93170731707317078</v>
      </c>
      <c r="M21" s="4">
        <v>0.6</v>
      </c>
      <c r="N21" t="s">
        <v>26</v>
      </c>
      <c r="O21">
        <v>2</v>
      </c>
      <c r="P21">
        <v>391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9.7560975609756184E-3</v>
      </c>
      <c r="W21">
        <f t="shared" si="1"/>
        <v>-3.4146341463414553E-2</v>
      </c>
      <c r="X21">
        <f t="shared" si="2"/>
        <v>-0.36585365853658536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1029</v>
      </c>
      <c r="B22">
        <v>137</v>
      </c>
      <c r="C22" t="s">
        <v>25</v>
      </c>
      <c r="D22">
        <v>1</v>
      </c>
      <c r="E22">
        <v>29</v>
      </c>
      <c r="F22">
        <v>0.70802919708029199</v>
      </c>
      <c r="G22">
        <v>205</v>
      </c>
      <c r="H22" s="2">
        <v>0.73170731707317072</v>
      </c>
      <c r="I22">
        <v>1.0876296296296299E-5</v>
      </c>
      <c r="J22" s="3">
        <v>0.85365853658536583</v>
      </c>
      <c r="K22">
        <v>7.5057986111111107E-6</v>
      </c>
      <c r="L22" s="3">
        <v>0.91707317073170735</v>
      </c>
      <c r="M22" s="4">
        <v>0.61951219512195121</v>
      </c>
      <c r="N22" t="s">
        <v>26</v>
      </c>
      <c r="O22">
        <v>2</v>
      </c>
      <c r="P22">
        <v>391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0.12195121951219512</v>
      </c>
      <c r="W22">
        <f t="shared" si="1"/>
        <v>0.18536585365853664</v>
      </c>
      <c r="X22">
        <f t="shared" si="2"/>
        <v>-0.1121951219512195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1029</v>
      </c>
      <c r="B23">
        <v>137</v>
      </c>
      <c r="C23" t="s">
        <v>25</v>
      </c>
      <c r="D23">
        <v>1</v>
      </c>
      <c r="E23">
        <v>29</v>
      </c>
      <c r="F23">
        <v>0.94890510948905105</v>
      </c>
      <c r="G23">
        <v>205</v>
      </c>
      <c r="H23" s="2">
        <v>0.96585365853658534</v>
      </c>
      <c r="I23">
        <v>1.0621608796296301E-5</v>
      </c>
      <c r="J23" s="3">
        <v>0.97560975609756095</v>
      </c>
      <c r="K23">
        <v>7.3947916666666674E-6</v>
      </c>
      <c r="L23" s="3">
        <v>0.93658536585365859</v>
      </c>
      <c r="M23" s="4">
        <v>0.6</v>
      </c>
      <c r="N23" t="s">
        <v>26</v>
      </c>
      <c r="O23">
        <v>2</v>
      </c>
      <c r="P23">
        <v>391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9.7560975609756184E-3</v>
      </c>
      <c r="W23">
        <f t="shared" si="1"/>
        <v>-2.9268292682926744E-2</v>
      </c>
      <c r="X23">
        <f t="shared" si="2"/>
        <v>-0.36585365853658536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1029</v>
      </c>
      <c r="B24">
        <v>137</v>
      </c>
      <c r="C24" t="s">
        <v>25</v>
      </c>
      <c r="D24">
        <v>1</v>
      </c>
      <c r="E24">
        <v>29</v>
      </c>
      <c r="F24">
        <v>0.55474452554744524</v>
      </c>
      <c r="G24">
        <v>205</v>
      </c>
      <c r="H24" s="2">
        <v>0.6</v>
      </c>
      <c r="I24">
        <v>1.116659722222222E-5</v>
      </c>
      <c r="J24" s="3">
        <v>0.90731707317073174</v>
      </c>
      <c r="K24">
        <v>7.4018055555555553E-6</v>
      </c>
      <c r="L24" s="3">
        <v>0.82926829268292679</v>
      </c>
      <c r="M24" s="4">
        <v>0.6</v>
      </c>
      <c r="N24" t="s">
        <v>26</v>
      </c>
      <c r="O24">
        <v>2</v>
      </c>
      <c r="P24">
        <v>391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0.30731707317073176</v>
      </c>
      <c r="W24">
        <f t="shared" si="1"/>
        <v>0.22926829268292681</v>
      </c>
      <c r="X24">
        <f t="shared" si="2"/>
        <v>0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1029</v>
      </c>
      <c r="B25">
        <v>137</v>
      </c>
      <c r="C25" t="s">
        <v>25</v>
      </c>
      <c r="D25">
        <v>1</v>
      </c>
      <c r="E25">
        <v>29</v>
      </c>
      <c r="F25">
        <v>0.94890510948905105</v>
      </c>
      <c r="G25">
        <v>205</v>
      </c>
      <c r="H25" s="2">
        <v>0.96585365853658534</v>
      </c>
      <c r="I25">
        <v>1.0636134259259259E-5</v>
      </c>
      <c r="J25" s="3">
        <v>0.98536585365853657</v>
      </c>
      <c r="K25">
        <v>7.2030787037037032E-6</v>
      </c>
      <c r="L25" s="3">
        <v>0.95609756097560972</v>
      </c>
      <c r="M25" s="4">
        <v>0.6</v>
      </c>
      <c r="N25" t="s">
        <v>26</v>
      </c>
      <c r="O25">
        <v>2</v>
      </c>
      <c r="P25">
        <v>391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1.9512195121951237E-2</v>
      </c>
      <c r="W25">
        <f t="shared" si="1"/>
        <v>-9.7560975609756184E-3</v>
      </c>
      <c r="X25">
        <f t="shared" si="2"/>
        <v>-0.36585365853658536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1029</v>
      </c>
      <c r="B26">
        <v>137</v>
      </c>
      <c r="C26" t="s">
        <v>25</v>
      </c>
      <c r="D26">
        <v>1</v>
      </c>
      <c r="E26">
        <v>29</v>
      </c>
      <c r="F26">
        <v>0.97810218978102192</v>
      </c>
      <c r="G26">
        <v>205</v>
      </c>
      <c r="H26" s="2">
        <v>0.98536585365853657</v>
      </c>
      <c r="I26">
        <v>1.097998842592593E-5</v>
      </c>
      <c r="J26" s="3">
        <v>0.98536585365853657</v>
      </c>
      <c r="K26">
        <v>7.2196990740740734E-6</v>
      </c>
      <c r="L26" s="3">
        <v>0.92682926829268297</v>
      </c>
      <c r="M26" s="4">
        <v>0.95121951219512191</v>
      </c>
      <c r="N26" t="s">
        <v>26</v>
      </c>
      <c r="O26">
        <v>2</v>
      </c>
      <c r="P26">
        <v>115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0</v>
      </c>
      <c r="W26">
        <f t="shared" si="1"/>
        <v>-5.85365853658536E-2</v>
      </c>
      <c r="X26">
        <f t="shared" si="2"/>
        <v>-3.4146341463414664E-2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1029</v>
      </c>
      <c r="B27">
        <v>137</v>
      </c>
      <c r="C27" t="s">
        <v>25</v>
      </c>
      <c r="D27">
        <v>1</v>
      </c>
      <c r="E27">
        <v>29</v>
      </c>
      <c r="F27">
        <v>0.97810218978102192</v>
      </c>
      <c r="G27">
        <v>205</v>
      </c>
      <c r="H27" s="2">
        <v>0.98048780487804876</v>
      </c>
      <c r="I27">
        <v>1.044321759259259E-5</v>
      </c>
      <c r="J27" s="3">
        <v>0.98048780487804876</v>
      </c>
      <c r="K27">
        <v>7.0392592592592584E-6</v>
      </c>
      <c r="L27" s="3">
        <v>0.93170731707317078</v>
      </c>
      <c r="M27" s="4">
        <v>0.95121951219512191</v>
      </c>
      <c r="N27" t="s">
        <v>26</v>
      </c>
      <c r="O27">
        <v>2</v>
      </c>
      <c r="P27">
        <v>115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-4.8780487804877981E-2</v>
      </c>
      <c r="X27">
        <f t="shared" si="2"/>
        <v>-2.9268292682926855E-2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1029</v>
      </c>
      <c r="B28">
        <v>137</v>
      </c>
      <c r="C28" t="s">
        <v>25</v>
      </c>
      <c r="D28">
        <v>1</v>
      </c>
      <c r="E28">
        <v>29</v>
      </c>
      <c r="F28">
        <v>0.95620437956204385</v>
      </c>
      <c r="G28">
        <v>205</v>
      </c>
      <c r="H28" s="2">
        <v>0.96097560975609753</v>
      </c>
      <c r="I28">
        <v>1.062423611111111E-5</v>
      </c>
      <c r="J28" s="3">
        <v>0.95609756097560972</v>
      </c>
      <c r="K28">
        <v>7.0378935185185184E-6</v>
      </c>
      <c r="L28" s="3">
        <v>0.90243902439024393</v>
      </c>
      <c r="M28" s="4">
        <v>0.95121951219512191</v>
      </c>
      <c r="N28" t="s">
        <v>26</v>
      </c>
      <c r="O28">
        <v>2</v>
      </c>
      <c r="P28">
        <v>115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-4.8780487804878092E-3</v>
      </c>
      <c r="W28">
        <f t="shared" si="1"/>
        <v>-5.85365853658536E-2</v>
      </c>
      <c r="X28">
        <f t="shared" si="2"/>
        <v>-9.7560975609756184E-3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1029</v>
      </c>
      <c r="B29">
        <v>137</v>
      </c>
      <c r="C29" t="s">
        <v>25</v>
      </c>
      <c r="D29">
        <v>1</v>
      </c>
      <c r="E29">
        <v>29</v>
      </c>
      <c r="F29">
        <v>0.95620437956204385</v>
      </c>
      <c r="G29">
        <v>205</v>
      </c>
      <c r="H29" s="2">
        <v>0.96097560975609753</v>
      </c>
      <c r="I29">
        <v>1.063475694444444E-5</v>
      </c>
      <c r="J29" s="3">
        <v>0.96585365853658534</v>
      </c>
      <c r="K29">
        <v>7.2621643518518514E-6</v>
      </c>
      <c r="L29" s="3">
        <v>0.90731707317073174</v>
      </c>
      <c r="M29" s="4">
        <v>0.95121951219512191</v>
      </c>
      <c r="N29" t="s">
        <v>26</v>
      </c>
      <c r="O29">
        <v>2</v>
      </c>
      <c r="P29">
        <v>115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4.8780487804878092E-3</v>
      </c>
      <c r="W29">
        <f t="shared" si="1"/>
        <v>-5.365853658536579E-2</v>
      </c>
      <c r="X29">
        <f t="shared" si="2"/>
        <v>-9.7560975609756184E-3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1029</v>
      </c>
      <c r="B30">
        <v>137</v>
      </c>
      <c r="C30" t="s">
        <v>25</v>
      </c>
      <c r="D30">
        <v>1</v>
      </c>
      <c r="E30">
        <v>29</v>
      </c>
      <c r="F30">
        <v>0.94160583941605835</v>
      </c>
      <c r="G30">
        <v>205</v>
      </c>
      <c r="H30" s="2">
        <v>0.95121951219512191</v>
      </c>
      <c r="I30">
        <v>1.0641296296296301E-5</v>
      </c>
      <c r="J30" s="3">
        <v>0.95121951219512191</v>
      </c>
      <c r="K30">
        <v>7.2563773148148154E-6</v>
      </c>
      <c r="L30" s="3">
        <v>0.92682926829268297</v>
      </c>
      <c r="M30" s="4">
        <v>0.95121951219512191</v>
      </c>
      <c r="N30" t="s">
        <v>26</v>
      </c>
      <c r="O30">
        <v>2</v>
      </c>
      <c r="P30">
        <v>115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0</v>
      </c>
      <c r="W30">
        <f t="shared" si="1"/>
        <v>-2.4390243902438935E-2</v>
      </c>
      <c r="X30">
        <f t="shared" si="2"/>
        <v>0</v>
      </c>
      <c r="Y30" cm="1">
        <f t="array" ref="Y30">_xlfn.IFS(X30&lt;W30,0,X30&lt;V30,0,"TRUE",1)</f>
        <v>1</v>
      </c>
      <c r="Z30">
        <f t="shared" si="3"/>
        <v>0</v>
      </c>
    </row>
    <row r="31" spans="1:26" x14ac:dyDescent="0.25">
      <c r="A31">
        <v>1029</v>
      </c>
      <c r="B31">
        <v>137</v>
      </c>
      <c r="C31" t="s">
        <v>25</v>
      </c>
      <c r="D31">
        <v>1</v>
      </c>
      <c r="E31">
        <v>29</v>
      </c>
      <c r="F31">
        <v>0.91970802919708028</v>
      </c>
      <c r="G31">
        <v>205</v>
      </c>
      <c r="H31" s="2">
        <v>0.89756097560975612</v>
      </c>
      <c r="I31">
        <v>1.074908564814815E-5</v>
      </c>
      <c r="J31" s="3">
        <v>0.9463414634146341</v>
      </c>
      <c r="K31">
        <v>7.0738657407407396E-6</v>
      </c>
      <c r="L31" s="3">
        <v>0.93170731707317078</v>
      </c>
      <c r="M31" s="4">
        <v>0.95121951219512191</v>
      </c>
      <c r="N31" t="s">
        <v>26</v>
      </c>
      <c r="O31">
        <v>2</v>
      </c>
      <c r="P31">
        <v>115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4.8780487804877981E-2</v>
      </c>
      <c r="W31">
        <f t="shared" si="1"/>
        <v>3.4146341463414664E-2</v>
      </c>
      <c r="X31">
        <f t="shared" si="2"/>
        <v>5.365853658536579E-2</v>
      </c>
      <c r="Y31" cm="1">
        <f t="array" ref="Y31">_xlfn.IFS(X31&lt;W31,0,X31&lt;V31,0,"TRUE",1)</f>
        <v>1</v>
      </c>
      <c r="Z31">
        <f t="shared" si="3"/>
        <v>1</v>
      </c>
    </row>
    <row r="32" spans="1:26" x14ac:dyDescent="0.25">
      <c r="A32">
        <v>1029</v>
      </c>
      <c r="B32">
        <v>137</v>
      </c>
      <c r="C32" t="s">
        <v>25</v>
      </c>
      <c r="D32">
        <v>1</v>
      </c>
      <c r="E32">
        <v>29</v>
      </c>
      <c r="F32">
        <v>0.94160583941605835</v>
      </c>
      <c r="G32">
        <v>205</v>
      </c>
      <c r="H32" s="2">
        <v>0.97073170731707314</v>
      </c>
      <c r="I32">
        <v>1.032347222222222E-5</v>
      </c>
      <c r="J32" s="3">
        <v>0.98536585365853657</v>
      </c>
      <c r="K32">
        <v>7.3984027777777774E-6</v>
      </c>
      <c r="L32" s="3">
        <v>0.87317073170731707</v>
      </c>
      <c r="M32" s="4">
        <v>0.95121951219512191</v>
      </c>
      <c r="N32" t="s">
        <v>26</v>
      </c>
      <c r="O32">
        <v>3</v>
      </c>
      <c r="P32">
        <v>26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1.4634146341463428E-2</v>
      </c>
      <c r="W32">
        <f t="shared" si="1"/>
        <v>-9.7560975609756073E-2</v>
      </c>
      <c r="X32">
        <f t="shared" si="2"/>
        <v>-1.9512195121951237E-2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1029</v>
      </c>
      <c r="B33">
        <v>137</v>
      </c>
      <c r="C33" t="s">
        <v>25</v>
      </c>
      <c r="D33">
        <v>1</v>
      </c>
      <c r="E33">
        <v>29</v>
      </c>
      <c r="F33">
        <v>0.97810218978102192</v>
      </c>
      <c r="G33">
        <v>205</v>
      </c>
      <c r="H33" s="2">
        <v>0.99024390243902438</v>
      </c>
      <c r="I33">
        <v>1.044704861111111E-5</v>
      </c>
      <c r="J33" s="3">
        <v>0.98536585365853657</v>
      </c>
      <c r="K33">
        <v>7.4288888888888887E-6</v>
      </c>
      <c r="L33" s="3">
        <v>0.87317073170731707</v>
      </c>
      <c r="M33" s="4">
        <v>0.95121951219512191</v>
      </c>
      <c r="N33" t="s">
        <v>26</v>
      </c>
      <c r="O33">
        <v>3</v>
      </c>
      <c r="P33">
        <v>26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-4.8780487804878092E-3</v>
      </c>
      <c r="W33">
        <f t="shared" si="1"/>
        <v>-0.11707317073170731</v>
      </c>
      <c r="X33">
        <f t="shared" si="2"/>
        <v>-3.9024390243902474E-2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1029</v>
      </c>
      <c r="B34">
        <v>137</v>
      </c>
      <c r="C34" t="s">
        <v>25</v>
      </c>
      <c r="D34">
        <v>1</v>
      </c>
      <c r="E34">
        <v>29</v>
      </c>
      <c r="F34">
        <v>0.94160583941605835</v>
      </c>
      <c r="G34">
        <v>205</v>
      </c>
      <c r="H34" s="2">
        <v>0.95121951219512191</v>
      </c>
      <c r="I34">
        <v>1.053217592592593E-5</v>
      </c>
      <c r="J34" s="3">
        <v>0.98536585365853657</v>
      </c>
      <c r="K34">
        <v>7.3580208333333331E-6</v>
      </c>
      <c r="L34" s="3">
        <v>0.91707317073170735</v>
      </c>
      <c r="M34" s="4">
        <v>0.95121951219512191</v>
      </c>
      <c r="N34" t="s">
        <v>26</v>
      </c>
      <c r="O34">
        <v>3</v>
      </c>
      <c r="P34">
        <v>26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3.4146341463414664E-2</v>
      </c>
      <c r="W34">
        <f t="shared" si="1"/>
        <v>-3.4146341463414553E-2</v>
      </c>
      <c r="X34">
        <f t="shared" si="2"/>
        <v>0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1029</v>
      </c>
      <c r="B35">
        <v>137</v>
      </c>
      <c r="C35" t="s">
        <v>25</v>
      </c>
      <c r="D35">
        <v>1</v>
      </c>
      <c r="E35">
        <v>29</v>
      </c>
      <c r="F35">
        <v>0.97810218978102192</v>
      </c>
      <c r="G35">
        <v>205</v>
      </c>
      <c r="H35" s="2">
        <v>0.99024390243902438</v>
      </c>
      <c r="I35">
        <v>1.053005787037037E-5</v>
      </c>
      <c r="J35" s="3">
        <v>0.98536585365853657</v>
      </c>
      <c r="K35">
        <v>7.3725462962962959E-6</v>
      </c>
      <c r="L35" s="3">
        <v>0.87317073170731707</v>
      </c>
      <c r="M35" s="4">
        <v>0.95121951219512191</v>
      </c>
      <c r="N35" t="s">
        <v>26</v>
      </c>
      <c r="O35">
        <v>3</v>
      </c>
      <c r="P35">
        <v>26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-4.8780487804878092E-3</v>
      </c>
      <c r="W35">
        <f t="shared" si="1"/>
        <v>-0.11707317073170731</v>
      </c>
      <c r="X35">
        <f t="shared" si="2"/>
        <v>-3.9024390243902474E-2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1029</v>
      </c>
      <c r="B36">
        <v>137</v>
      </c>
      <c r="C36" t="s">
        <v>25</v>
      </c>
      <c r="D36">
        <v>1</v>
      </c>
      <c r="E36">
        <v>29</v>
      </c>
      <c r="F36">
        <v>0.94160583941605835</v>
      </c>
      <c r="G36">
        <v>205</v>
      </c>
      <c r="H36" s="2">
        <v>0.95121951219512191</v>
      </c>
      <c r="I36">
        <v>1.1455937500000001E-5</v>
      </c>
      <c r="J36" s="3">
        <v>0.98536585365853657</v>
      </c>
      <c r="K36">
        <v>7.2632638888888898E-6</v>
      </c>
      <c r="L36" s="3">
        <v>0.91219512195121955</v>
      </c>
      <c r="M36" s="4">
        <v>0.95121951219512191</v>
      </c>
      <c r="N36" t="s">
        <v>26</v>
      </c>
      <c r="O36">
        <v>3</v>
      </c>
      <c r="P36">
        <v>26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3.4146341463414664E-2</v>
      </c>
      <c r="W36">
        <f t="shared" si="1"/>
        <v>-3.9024390243902363E-2</v>
      </c>
      <c r="X36">
        <f t="shared" si="2"/>
        <v>0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1029</v>
      </c>
      <c r="B37">
        <v>137</v>
      </c>
      <c r="C37" t="s">
        <v>25</v>
      </c>
      <c r="D37">
        <v>1</v>
      </c>
      <c r="E37">
        <v>29</v>
      </c>
      <c r="F37">
        <v>0.97810218978102192</v>
      </c>
      <c r="G37">
        <v>205</v>
      </c>
      <c r="H37" s="2">
        <v>0.99024390243902438</v>
      </c>
      <c r="I37">
        <v>1.0519432870370371E-5</v>
      </c>
      <c r="J37" s="3">
        <v>0.98536585365853657</v>
      </c>
      <c r="K37">
        <v>7.6084837962962974E-6</v>
      </c>
      <c r="L37" s="3">
        <v>0.87317073170731707</v>
      </c>
      <c r="M37" s="4">
        <v>0.95121951219512191</v>
      </c>
      <c r="N37" t="s">
        <v>26</v>
      </c>
      <c r="O37">
        <v>3</v>
      </c>
      <c r="P37">
        <v>26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-4.8780487804878092E-3</v>
      </c>
      <c r="W37">
        <f t="shared" si="1"/>
        <v>-0.11707317073170731</v>
      </c>
      <c r="X37">
        <f t="shared" si="2"/>
        <v>-3.9024390243902474E-2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1029</v>
      </c>
      <c r="B38">
        <v>137</v>
      </c>
      <c r="C38" t="s">
        <v>25</v>
      </c>
      <c r="D38">
        <v>1</v>
      </c>
      <c r="E38">
        <v>29</v>
      </c>
      <c r="F38">
        <v>0.97810218978102192</v>
      </c>
      <c r="G38">
        <v>205</v>
      </c>
      <c r="H38" s="2">
        <v>0.99512195121951219</v>
      </c>
      <c r="I38">
        <v>1.0415046296296299E-5</v>
      </c>
      <c r="J38" s="3">
        <v>0.99024390243902438</v>
      </c>
      <c r="K38">
        <v>7.323379629629629E-6</v>
      </c>
      <c r="L38" s="3">
        <v>0.91707317073170735</v>
      </c>
      <c r="M38" s="4">
        <v>0.67317073170731712</v>
      </c>
      <c r="N38" t="s">
        <v>26</v>
      </c>
      <c r="O38">
        <v>3</v>
      </c>
      <c r="P38">
        <v>285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-4.8780487804878092E-3</v>
      </c>
      <c r="W38">
        <f t="shared" si="1"/>
        <v>-7.8048780487804836E-2</v>
      </c>
      <c r="X38">
        <f t="shared" si="2"/>
        <v>-0.32195121951219507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1029</v>
      </c>
      <c r="B39">
        <v>137</v>
      </c>
      <c r="C39" t="s">
        <v>25</v>
      </c>
      <c r="D39">
        <v>1</v>
      </c>
      <c r="E39">
        <v>29</v>
      </c>
      <c r="F39">
        <v>0.97810218978102192</v>
      </c>
      <c r="G39">
        <v>205</v>
      </c>
      <c r="H39" s="2">
        <v>0.96585365853658534</v>
      </c>
      <c r="I39">
        <v>1.0542106481481479E-5</v>
      </c>
      <c r="J39" s="3">
        <v>0.96097560975609753</v>
      </c>
      <c r="K39">
        <v>7.3782175925925921E-6</v>
      </c>
      <c r="L39" s="3">
        <v>0.91219512195121955</v>
      </c>
      <c r="M39" s="4">
        <v>0.67317073170731712</v>
      </c>
      <c r="N39" t="s">
        <v>26</v>
      </c>
      <c r="O39">
        <v>3</v>
      </c>
      <c r="P39">
        <v>285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-4.8780487804878092E-3</v>
      </c>
      <c r="W39">
        <f t="shared" si="1"/>
        <v>-5.365853658536579E-2</v>
      </c>
      <c r="X39">
        <f t="shared" si="2"/>
        <v>-0.29268292682926822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1029</v>
      </c>
      <c r="B40">
        <v>137</v>
      </c>
      <c r="C40" t="s">
        <v>25</v>
      </c>
      <c r="D40">
        <v>1</v>
      </c>
      <c r="E40">
        <v>29</v>
      </c>
      <c r="F40">
        <v>0.95620437956204385</v>
      </c>
      <c r="G40">
        <v>205</v>
      </c>
      <c r="H40" s="2">
        <v>0.97073170731707314</v>
      </c>
      <c r="I40">
        <v>1.0443553240740741E-5</v>
      </c>
      <c r="J40" s="3">
        <v>0.99024390243902438</v>
      </c>
      <c r="K40">
        <v>7.3251736111111111E-6</v>
      </c>
      <c r="L40" s="3">
        <v>0.87317073170731707</v>
      </c>
      <c r="M40" s="4">
        <v>0.67317073170731712</v>
      </c>
      <c r="N40" t="s">
        <v>26</v>
      </c>
      <c r="O40">
        <v>3</v>
      </c>
      <c r="P40">
        <v>285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1.9512195121951237E-2</v>
      </c>
      <c r="W40">
        <f t="shared" si="1"/>
        <v>-9.7560975609756073E-2</v>
      </c>
      <c r="X40">
        <f t="shared" si="2"/>
        <v>-0.29756097560975603</v>
      </c>
      <c r="Y40" cm="1">
        <f t="array" ref="Y40">_xlfn.IFS(X40&lt;W40,0,X40&lt;V40,0,"TRUE",1)</f>
        <v>0</v>
      </c>
      <c r="Z40">
        <f t="shared" si="3"/>
        <v>0</v>
      </c>
    </row>
    <row r="41" spans="1:26" x14ac:dyDescent="0.25">
      <c r="A41">
        <v>1029</v>
      </c>
      <c r="B41">
        <v>137</v>
      </c>
      <c r="C41" t="s">
        <v>25</v>
      </c>
      <c r="D41">
        <v>1</v>
      </c>
      <c r="E41">
        <v>29</v>
      </c>
      <c r="F41">
        <v>0.97810218978102192</v>
      </c>
      <c r="G41">
        <v>205</v>
      </c>
      <c r="H41" s="2">
        <v>0.96585365853658534</v>
      </c>
      <c r="I41">
        <v>1.063011574074074E-5</v>
      </c>
      <c r="J41" s="3">
        <v>0.96097560975609753</v>
      </c>
      <c r="K41">
        <v>7.1459953703703709E-6</v>
      </c>
      <c r="L41" s="3">
        <v>0.87317073170731707</v>
      </c>
      <c r="M41" s="4">
        <v>0.67317073170731712</v>
      </c>
      <c r="N41" t="s">
        <v>26</v>
      </c>
      <c r="O41">
        <v>3</v>
      </c>
      <c r="P41">
        <v>285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-4.8780487804878092E-3</v>
      </c>
      <c r="W41">
        <f t="shared" si="1"/>
        <v>-9.2682926829268264E-2</v>
      </c>
      <c r="X41">
        <f t="shared" si="2"/>
        <v>-0.29268292682926822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1029</v>
      </c>
      <c r="B42">
        <v>137</v>
      </c>
      <c r="C42" t="s">
        <v>25</v>
      </c>
      <c r="D42">
        <v>1</v>
      </c>
      <c r="E42">
        <v>29</v>
      </c>
      <c r="F42">
        <v>0.78832116788321172</v>
      </c>
      <c r="G42">
        <v>205</v>
      </c>
      <c r="H42" s="2">
        <v>0.83902439024390241</v>
      </c>
      <c r="I42">
        <v>1.080615740740741E-5</v>
      </c>
      <c r="J42" s="3">
        <v>0.95609756097560972</v>
      </c>
      <c r="K42">
        <v>7.2190393518518517E-6</v>
      </c>
      <c r="L42" s="3">
        <v>0.91219512195121955</v>
      </c>
      <c r="M42" s="4">
        <v>0.67317073170731712</v>
      </c>
      <c r="N42" t="s">
        <v>26</v>
      </c>
      <c r="O42">
        <v>3</v>
      </c>
      <c r="P42">
        <v>285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0.11707317073170731</v>
      </c>
      <c r="W42">
        <f t="shared" si="1"/>
        <v>7.3170731707317138E-2</v>
      </c>
      <c r="X42">
        <f t="shared" si="2"/>
        <v>-0.16585365853658529</v>
      </c>
      <c r="Y42" cm="1">
        <f t="array" ref="Y42">_xlfn.IFS(X42&lt;W42,0,X42&lt;V42,0,"TRUE",1)</f>
        <v>0</v>
      </c>
      <c r="Z42">
        <f t="shared" si="3"/>
        <v>0</v>
      </c>
    </row>
    <row r="43" spans="1:26" x14ac:dyDescent="0.25">
      <c r="A43">
        <v>1029</v>
      </c>
      <c r="B43">
        <v>137</v>
      </c>
      <c r="C43" t="s">
        <v>25</v>
      </c>
      <c r="D43">
        <v>1</v>
      </c>
      <c r="E43">
        <v>29</v>
      </c>
      <c r="F43">
        <v>0.97810218978102192</v>
      </c>
      <c r="G43">
        <v>205</v>
      </c>
      <c r="H43" s="2">
        <v>0.96585365853658534</v>
      </c>
      <c r="I43">
        <v>1.116241898148148E-5</v>
      </c>
      <c r="J43" s="3">
        <v>0.96097560975609753</v>
      </c>
      <c r="K43">
        <v>7.1144907407407406E-6</v>
      </c>
      <c r="L43" s="3">
        <v>0.92682926829268297</v>
      </c>
      <c r="M43" s="4">
        <v>0.67317073170731712</v>
      </c>
      <c r="N43" t="s">
        <v>26</v>
      </c>
      <c r="O43">
        <v>3</v>
      </c>
      <c r="P43">
        <v>285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-4.8780487804878092E-3</v>
      </c>
      <c r="W43">
        <f t="shared" si="1"/>
        <v>-3.9024390243902363E-2</v>
      </c>
      <c r="X43">
        <f t="shared" si="2"/>
        <v>-0.29268292682926822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1029</v>
      </c>
      <c r="B44">
        <v>137</v>
      </c>
      <c r="C44" t="s">
        <v>25</v>
      </c>
      <c r="D44">
        <v>1</v>
      </c>
      <c r="E44">
        <v>29</v>
      </c>
      <c r="F44">
        <v>0.96350364963503654</v>
      </c>
      <c r="G44">
        <v>205</v>
      </c>
      <c r="H44" s="2">
        <v>0.96585365853658534</v>
      </c>
      <c r="I44">
        <v>1.044241898148148E-5</v>
      </c>
      <c r="J44" s="3">
        <v>0.95121951219512191</v>
      </c>
      <c r="K44">
        <v>7.2098148148148149E-6</v>
      </c>
      <c r="L44" s="3">
        <v>0.91219512195121955</v>
      </c>
      <c r="M44" s="4">
        <v>0.91707317073170735</v>
      </c>
      <c r="N44" t="s">
        <v>26</v>
      </c>
      <c r="O44">
        <v>3</v>
      </c>
      <c r="P44">
        <v>106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-1.4634146341463428E-2</v>
      </c>
      <c r="W44">
        <f t="shared" si="1"/>
        <v>-5.365853658536579E-2</v>
      </c>
      <c r="X44">
        <f t="shared" si="2"/>
        <v>-4.8780487804877981E-2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1029</v>
      </c>
      <c r="B45">
        <v>137</v>
      </c>
      <c r="C45" t="s">
        <v>25</v>
      </c>
      <c r="D45">
        <v>1</v>
      </c>
      <c r="E45">
        <v>29</v>
      </c>
      <c r="F45">
        <v>0.97810218978102192</v>
      </c>
      <c r="G45">
        <v>205</v>
      </c>
      <c r="H45" s="2">
        <v>0.98536585365853657</v>
      </c>
      <c r="I45">
        <v>1.042847222222222E-5</v>
      </c>
      <c r="J45" s="3">
        <v>0.98048780487804876</v>
      </c>
      <c r="K45">
        <v>7.5017939814814823E-6</v>
      </c>
      <c r="L45" s="3">
        <v>0.92682926829268297</v>
      </c>
      <c r="M45" s="4">
        <v>0.91707317073170735</v>
      </c>
      <c r="N45" t="s">
        <v>26</v>
      </c>
      <c r="O45">
        <v>3</v>
      </c>
      <c r="P45">
        <v>106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-4.8780487804878092E-3</v>
      </c>
      <c r="W45">
        <f t="shared" si="1"/>
        <v>-5.85365853658536E-2</v>
      </c>
      <c r="X45">
        <f t="shared" si="2"/>
        <v>-6.8292682926829218E-2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1029</v>
      </c>
      <c r="B46">
        <v>137</v>
      </c>
      <c r="C46" t="s">
        <v>25</v>
      </c>
      <c r="D46">
        <v>1</v>
      </c>
      <c r="E46">
        <v>29</v>
      </c>
      <c r="F46">
        <v>0.94160583941605835</v>
      </c>
      <c r="G46">
        <v>205</v>
      </c>
      <c r="H46" s="2">
        <v>0.92195121951219516</v>
      </c>
      <c r="I46">
        <v>1.044084490740741E-5</v>
      </c>
      <c r="J46" s="3">
        <v>0.92682926829268297</v>
      </c>
      <c r="K46">
        <v>7.4004745370370373E-6</v>
      </c>
      <c r="L46" s="3">
        <v>0.91707317073170735</v>
      </c>
      <c r="M46" s="4">
        <v>0.91707317073170735</v>
      </c>
      <c r="N46" t="s">
        <v>26</v>
      </c>
      <c r="O46">
        <v>3</v>
      </c>
      <c r="P46">
        <v>106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4.8780487804878092E-3</v>
      </c>
      <c r="W46">
        <f t="shared" si="1"/>
        <v>-4.8780487804878092E-3</v>
      </c>
      <c r="X46">
        <f t="shared" si="2"/>
        <v>-4.8780487804878092E-3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1029</v>
      </c>
      <c r="B47">
        <v>137</v>
      </c>
      <c r="C47" t="s">
        <v>25</v>
      </c>
      <c r="D47">
        <v>1</v>
      </c>
      <c r="E47">
        <v>29</v>
      </c>
      <c r="F47">
        <v>0.95620437956204385</v>
      </c>
      <c r="G47">
        <v>205</v>
      </c>
      <c r="H47" s="2">
        <v>0.97073170731707314</v>
      </c>
      <c r="I47">
        <v>1.0445706018518521E-5</v>
      </c>
      <c r="J47" s="3">
        <v>0.99024390243902438</v>
      </c>
      <c r="K47">
        <v>7.3240162037037041E-6</v>
      </c>
      <c r="L47" s="3">
        <v>0.9463414634146341</v>
      </c>
      <c r="M47" s="4">
        <v>0.91707317073170735</v>
      </c>
      <c r="N47" t="s">
        <v>26</v>
      </c>
      <c r="O47">
        <v>3</v>
      </c>
      <c r="P47">
        <v>106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1.9512195121951237E-2</v>
      </c>
      <c r="W47">
        <f t="shared" si="1"/>
        <v>-2.4390243902439046E-2</v>
      </c>
      <c r="X47">
        <f t="shared" si="2"/>
        <v>-5.365853658536579E-2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1029</v>
      </c>
      <c r="B48">
        <v>137</v>
      </c>
      <c r="C48" t="s">
        <v>25</v>
      </c>
      <c r="D48">
        <v>1</v>
      </c>
      <c r="E48">
        <v>29</v>
      </c>
      <c r="F48">
        <v>0.8978102189781022</v>
      </c>
      <c r="G48">
        <v>205</v>
      </c>
      <c r="H48" s="2">
        <v>0.91707317073170735</v>
      </c>
      <c r="I48">
        <v>1.04425E-5</v>
      </c>
      <c r="J48" s="3">
        <v>0.91707317073170735</v>
      </c>
      <c r="K48">
        <v>8.30255787037037E-6</v>
      </c>
      <c r="L48" s="3">
        <v>0.91707317073170735</v>
      </c>
      <c r="M48" s="4">
        <v>0.91707317073170735</v>
      </c>
      <c r="N48" t="s">
        <v>26</v>
      </c>
      <c r="O48">
        <v>3</v>
      </c>
      <c r="P48">
        <v>106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0</v>
      </c>
      <c r="W48">
        <f t="shared" si="1"/>
        <v>0</v>
      </c>
      <c r="X48">
        <f t="shared" si="2"/>
        <v>0</v>
      </c>
      <c r="Y48" cm="1">
        <f t="array" ref="Y48">_xlfn.IFS(X48&lt;W48,0,X48&lt;V48,0,"TRUE",1)</f>
        <v>1</v>
      </c>
      <c r="Z48">
        <f t="shared" si="3"/>
        <v>0</v>
      </c>
    </row>
    <row r="49" spans="1:26" x14ac:dyDescent="0.25">
      <c r="A49">
        <v>1029</v>
      </c>
      <c r="B49">
        <v>137</v>
      </c>
      <c r="C49" t="s">
        <v>25</v>
      </c>
      <c r="D49">
        <v>1</v>
      </c>
      <c r="E49">
        <v>29</v>
      </c>
      <c r="F49">
        <v>0.93430656934306566</v>
      </c>
      <c r="G49">
        <v>205</v>
      </c>
      <c r="H49" s="2">
        <v>0.96585365853658534</v>
      </c>
      <c r="I49">
        <v>1.0701585648148149E-5</v>
      </c>
      <c r="J49" s="3">
        <v>0.96097560975609753</v>
      </c>
      <c r="K49">
        <v>7.3230902777777783E-6</v>
      </c>
      <c r="L49" s="3">
        <v>0.94146341463414629</v>
      </c>
      <c r="M49" s="4">
        <v>0.91707317073170735</v>
      </c>
      <c r="N49" t="s">
        <v>26</v>
      </c>
      <c r="O49">
        <v>3</v>
      </c>
      <c r="P49">
        <v>106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-4.8780487804878092E-3</v>
      </c>
      <c r="W49">
        <f t="shared" si="1"/>
        <v>-2.4390243902439046E-2</v>
      </c>
      <c r="X49">
        <f t="shared" si="2"/>
        <v>-4.8780487804877981E-2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1029</v>
      </c>
      <c r="B50">
        <v>137</v>
      </c>
      <c r="C50" t="s">
        <v>25</v>
      </c>
      <c r="D50">
        <v>1</v>
      </c>
      <c r="E50">
        <v>29</v>
      </c>
      <c r="F50">
        <v>0.97810218978102192</v>
      </c>
      <c r="G50">
        <v>205</v>
      </c>
      <c r="H50" s="2">
        <v>0.98048780487804876</v>
      </c>
      <c r="I50">
        <v>1.044769675925926E-5</v>
      </c>
      <c r="J50" s="3">
        <v>0.98048780487804876</v>
      </c>
      <c r="K50">
        <v>7.3995138888888904E-6</v>
      </c>
      <c r="L50" s="3">
        <v>0.92682926829268297</v>
      </c>
      <c r="M50" s="4">
        <v>0.98048780487804876</v>
      </c>
      <c r="N50" t="s">
        <v>26</v>
      </c>
      <c r="O50">
        <v>4</v>
      </c>
      <c r="P50">
        <v>45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0</v>
      </c>
      <c r="W50">
        <f t="shared" si="1"/>
        <v>-5.365853658536579E-2</v>
      </c>
      <c r="X50">
        <f t="shared" si="2"/>
        <v>0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>
        <v>1029</v>
      </c>
      <c r="B51">
        <v>137</v>
      </c>
      <c r="C51" t="s">
        <v>25</v>
      </c>
      <c r="D51">
        <v>1</v>
      </c>
      <c r="E51">
        <v>29</v>
      </c>
      <c r="F51">
        <v>0.97080291970802923</v>
      </c>
      <c r="G51">
        <v>205</v>
      </c>
      <c r="H51" s="2">
        <v>0.98048780487804876</v>
      </c>
      <c r="I51">
        <v>1.155171296296296E-5</v>
      </c>
      <c r="J51" s="3">
        <v>0.98536585365853657</v>
      </c>
      <c r="K51">
        <v>8.6074305555555544E-6</v>
      </c>
      <c r="L51" s="3">
        <v>0.91219512195121955</v>
      </c>
      <c r="M51" s="4">
        <v>0.98048780487804876</v>
      </c>
      <c r="N51" t="s">
        <v>26</v>
      </c>
      <c r="O51">
        <v>4</v>
      </c>
      <c r="P51">
        <v>45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4.8780487804878092E-3</v>
      </c>
      <c r="W51">
        <f t="shared" si="1"/>
        <v>-6.8292682926829218E-2</v>
      </c>
      <c r="X51">
        <f t="shared" si="2"/>
        <v>0</v>
      </c>
      <c r="Y51" cm="1">
        <f t="array" ref="Y51">_xlfn.IFS(X51&lt;W51,0,X51&lt;V51,0,"TRUE",1)</f>
        <v>0</v>
      </c>
      <c r="Z51">
        <f t="shared" si="3"/>
        <v>0</v>
      </c>
    </row>
    <row r="52" spans="1:26" x14ac:dyDescent="0.25">
      <c r="A52">
        <v>1029</v>
      </c>
      <c r="B52">
        <v>137</v>
      </c>
      <c r="C52" t="s">
        <v>25</v>
      </c>
      <c r="D52">
        <v>1</v>
      </c>
      <c r="E52">
        <v>29</v>
      </c>
      <c r="F52">
        <v>0.94890510948905105</v>
      </c>
      <c r="G52">
        <v>205</v>
      </c>
      <c r="H52" s="2">
        <v>0.97073170731707314</v>
      </c>
      <c r="I52">
        <v>1.130283564814815E-5</v>
      </c>
      <c r="J52" s="3">
        <v>0.98048780487804876</v>
      </c>
      <c r="K52">
        <v>7.4471759259259259E-6</v>
      </c>
      <c r="L52" s="3">
        <v>0.92195121951219516</v>
      </c>
      <c r="M52" s="4">
        <v>0.98048780487804876</v>
      </c>
      <c r="N52" t="s">
        <v>26</v>
      </c>
      <c r="O52">
        <v>4</v>
      </c>
      <c r="P52">
        <v>45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9.7560975609756184E-3</v>
      </c>
      <c r="W52">
        <f t="shared" si="1"/>
        <v>-4.8780487804877981E-2</v>
      </c>
      <c r="X52">
        <f t="shared" si="2"/>
        <v>9.7560975609756184E-3</v>
      </c>
      <c r="Y52" cm="1">
        <f t="array" ref="Y52">_xlfn.IFS(X52&lt;W52,0,X52&lt;V52,0,"TRUE",1)</f>
        <v>1</v>
      </c>
      <c r="Z52">
        <f t="shared" si="3"/>
        <v>1</v>
      </c>
    </row>
    <row r="53" spans="1:26" x14ac:dyDescent="0.25">
      <c r="A53">
        <v>1029</v>
      </c>
      <c r="B53">
        <v>137</v>
      </c>
      <c r="C53" t="s">
        <v>25</v>
      </c>
      <c r="D53">
        <v>1</v>
      </c>
      <c r="E53">
        <v>29</v>
      </c>
      <c r="F53">
        <v>0.97080291970802923</v>
      </c>
      <c r="G53">
        <v>205</v>
      </c>
      <c r="H53" s="2">
        <v>0.98048780487804876</v>
      </c>
      <c r="I53">
        <v>1.0440324074074069E-5</v>
      </c>
      <c r="J53" s="3">
        <v>0.98536585365853657</v>
      </c>
      <c r="K53">
        <v>7.1415393518518528E-6</v>
      </c>
      <c r="L53" s="3">
        <v>0.91219512195121955</v>
      </c>
      <c r="M53" s="4">
        <v>0.98048780487804876</v>
      </c>
      <c r="N53" t="s">
        <v>26</v>
      </c>
      <c r="O53">
        <v>4</v>
      </c>
      <c r="P53">
        <v>45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4.8780487804878092E-3</v>
      </c>
      <c r="W53">
        <f t="shared" si="1"/>
        <v>-6.8292682926829218E-2</v>
      </c>
      <c r="X53">
        <f t="shared" si="2"/>
        <v>0</v>
      </c>
      <c r="Y53" cm="1">
        <f t="array" ref="Y53">_xlfn.IFS(X53&lt;W53,0,X53&lt;V53,0,"TRUE",1)</f>
        <v>0</v>
      </c>
      <c r="Z53">
        <f t="shared" si="3"/>
        <v>0</v>
      </c>
    </row>
    <row r="54" spans="1:26" x14ac:dyDescent="0.25">
      <c r="A54">
        <v>1029</v>
      </c>
      <c r="B54">
        <v>137</v>
      </c>
      <c r="C54" t="s">
        <v>25</v>
      </c>
      <c r="D54">
        <v>1</v>
      </c>
      <c r="E54">
        <v>29</v>
      </c>
      <c r="F54">
        <v>0.94890510948905105</v>
      </c>
      <c r="G54">
        <v>205</v>
      </c>
      <c r="H54" s="2">
        <v>0.97073170731707314</v>
      </c>
      <c r="I54">
        <v>1.044123842592593E-5</v>
      </c>
      <c r="J54" s="3">
        <v>0.98048780487804876</v>
      </c>
      <c r="K54">
        <v>7.3234375000000001E-6</v>
      </c>
      <c r="L54" s="3">
        <v>0.92682926829268297</v>
      </c>
      <c r="M54" s="4">
        <v>0.98048780487804876</v>
      </c>
      <c r="N54" t="s">
        <v>26</v>
      </c>
      <c r="O54">
        <v>4</v>
      </c>
      <c r="P54">
        <v>45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9.7560975609756184E-3</v>
      </c>
      <c r="W54">
        <f t="shared" si="1"/>
        <v>-4.3902439024390172E-2</v>
      </c>
      <c r="X54">
        <f t="shared" si="2"/>
        <v>9.7560975609756184E-3</v>
      </c>
      <c r="Y54" cm="1">
        <f t="array" ref="Y54">_xlfn.IFS(X54&lt;W54,0,X54&lt;V54,0,"TRUE",1)</f>
        <v>1</v>
      </c>
      <c r="Z54">
        <f t="shared" si="3"/>
        <v>1</v>
      </c>
    </row>
    <row r="55" spans="1:26" x14ac:dyDescent="0.25">
      <c r="A55">
        <v>1029</v>
      </c>
      <c r="B55">
        <v>137</v>
      </c>
      <c r="C55" t="s">
        <v>25</v>
      </c>
      <c r="D55">
        <v>1</v>
      </c>
      <c r="E55">
        <v>29</v>
      </c>
      <c r="F55">
        <v>0.97080291970802923</v>
      </c>
      <c r="G55">
        <v>205</v>
      </c>
      <c r="H55" s="2">
        <v>0.98048780487804876</v>
      </c>
      <c r="I55">
        <v>1.0266585648148151E-5</v>
      </c>
      <c r="J55" s="3">
        <v>0.98536585365853657</v>
      </c>
      <c r="K55">
        <v>7.21974537037037E-6</v>
      </c>
      <c r="L55" s="3">
        <v>0.91219512195121955</v>
      </c>
      <c r="M55" s="4">
        <v>0.98048780487804876</v>
      </c>
      <c r="N55" t="s">
        <v>26</v>
      </c>
      <c r="O55">
        <v>4</v>
      </c>
      <c r="P55">
        <v>45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4.8780487804878092E-3</v>
      </c>
      <c r="W55">
        <f t="shared" si="1"/>
        <v>-6.8292682926829218E-2</v>
      </c>
      <c r="X55">
        <f t="shared" si="2"/>
        <v>0</v>
      </c>
      <c r="Y55" cm="1">
        <f t="array" ref="Y55">_xlfn.IFS(X55&lt;W55,0,X55&lt;V55,0,"TRUE",1)</f>
        <v>0</v>
      </c>
      <c r="Z55">
        <f t="shared" si="3"/>
        <v>0</v>
      </c>
    </row>
    <row r="56" spans="1:26" x14ac:dyDescent="0.25">
      <c r="A56">
        <v>1029</v>
      </c>
      <c r="B56">
        <v>137</v>
      </c>
      <c r="C56" t="s">
        <v>25</v>
      </c>
      <c r="D56">
        <v>1</v>
      </c>
      <c r="E56">
        <v>29</v>
      </c>
      <c r="F56">
        <v>0.98540145985401462</v>
      </c>
      <c r="G56">
        <v>205</v>
      </c>
      <c r="H56" s="2">
        <v>0.98048780487804876</v>
      </c>
      <c r="I56">
        <v>1.055240740740741E-5</v>
      </c>
      <c r="J56" s="3">
        <v>0.98536585365853657</v>
      </c>
      <c r="K56">
        <v>7.2571527777777777E-6</v>
      </c>
      <c r="L56" s="3">
        <v>0.90243902439024393</v>
      </c>
      <c r="M56" s="4">
        <v>0.96585365853658534</v>
      </c>
      <c r="N56" t="s">
        <v>26</v>
      </c>
      <c r="O56">
        <v>2</v>
      </c>
      <c r="P56">
        <v>129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4.8780487804878092E-3</v>
      </c>
      <c r="W56">
        <f t="shared" si="1"/>
        <v>-7.8048780487804836E-2</v>
      </c>
      <c r="X56">
        <f t="shared" si="2"/>
        <v>-1.4634146341463428E-2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1029</v>
      </c>
      <c r="B57">
        <v>137</v>
      </c>
      <c r="C57" t="s">
        <v>25</v>
      </c>
      <c r="D57">
        <v>1</v>
      </c>
      <c r="E57">
        <v>29</v>
      </c>
      <c r="F57">
        <v>0.97080291970802923</v>
      </c>
      <c r="G57">
        <v>205</v>
      </c>
      <c r="H57" s="2">
        <v>0.98536585365853657</v>
      </c>
      <c r="I57">
        <v>1.053517361111111E-5</v>
      </c>
      <c r="J57" s="3">
        <v>0.97560975609756095</v>
      </c>
      <c r="K57">
        <v>7.2335648148148136E-6</v>
      </c>
      <c r="L57" s="3">
        <v>0.91707317073170735</v>
      </c>
      <c r="M57" s="4">
        <v>0.96585365853658534</v>
      </c>
      <c r="N57" t="s">
        <v>26</v>
      </c>
      <c r="O57">
        <v>2</v>
      </c>
      <c r="P57">
        <v>129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-9.7560975609756184E-3</v>
      </c>
      <c r="W57">
        <f t="shared" si="1"/>
        <v>-6.8292682926829218E-2</v>
      </c>
      <c r="X57">
        <f t="shared" si="2"/>
        <v>-1.9512195121951237E-2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1029</v>
      </c>
      <c r="B58">
        <v>137</v>
      </c>
      <c r="C58" t="s">
        <v>25</v>
      </c>
      <c r="D58">
        <v>1</v>
      </c>
      <c r="E58">
        <v>29</v>
      </c>
      <c r="F58">
        <v>0.95620437956204385</v>
      </c>
      <c r="G58">
        <v>205</v>
      </c>
      <c r="H58" s="2">
        <v>0.96585365853658534</v>
      </c>
      <c r="I58">
        <v>1.062403935185185E-5</v>
      </c>
      <c r="J58" s="3">
        <v>0.98048780487804876</v>
      </c>
      <c r="K58">
        <v>7.1398495370370368E-6</v>
      </c>
      <c r="L58" s="3">
        <v>0.90731707317073174</v>
      </c>
      <c r="M58" s="4">
        <v>0.96585365853658534</v>
      </c>
      <c r="N58" t="s">
        <v>26</v>
      </c>
      <c r="O58">
        <v>2</v>
      </c>
      <c r="P58">
        <v>129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1.4634146341463428E-2</v>
      </c>
      <c r="W58">
        <f t="shared" si="1"/>
        <v>-5.85365853658536E-2</v>
      </c>
      <c r="X58">
        <f t="shared" si="2"/>
        <v>0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1029</v>
      </c>
      <c r="B59">
        <v>137</v>
      </c>
      <c r="C59" t="s">
        <v>25</v>
      </c>
      <c r="D59">
        <v>1</v>
      </c>
      <c r="E59">
        <v>29</v>
      </c>
      <c r="F59">
        <v>0.96350364963503654</v>
      </c>
      <c r="G59">
        <v>205</v>
      </c>
      <c r="H59" s="2">
        <v>0.96585365853658534</v>
      </c>
      <c r="I59">
        <v>1.062571759259259E-5</v>
      </c>
      <c r="J59" s="3">
        <v>0.96585365853658534</v>
      </c>
      <c r="K59">
        <v>7.3945486111111116E-6</v>
      </c>
      <c r="L59" s="3">
        <v>0.91707317073170735</v>
      </c>
      <c r="M59" s="4">
        <v>0.96585365853658534</v>
      </c>
      <c r="N59" t="s">
        <v>26</v>
      </c>
      <c r="O59">
        <v>2</v>
      </c>
      <c r="P59">
        <v>129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0</v>
      </c>
      <c r="W59">
        <f t="shared" si="1"/>
        <v>-4.8780487804877981E-2</v>
      </c>
      <c r="X59">
        <f t="shared" si="2"/>
        <v>0</v>
      </c>
      <c r="Y59" cm="1">
        <f t="array" ref="Y59">_xlfn.IFS(X59&lt;W59,0,X59&lt;V59,0,"TRUE",1)</f>
        <v>1</v>
      </c>
      <c r="Z59">
        <f t="shared" si="3"/>
        <v>0</v>
      </c>
    </row>
    <row r="60" spans="1:26" x14ac:dyDescent="0.25">
      <c r="A60">
        <v>1029</v>
      </c>
      <c r="B60">
        <v>137</v>
      </c>
      <c r="C60" t="s">
        <v>25</v>
      </c>
      <c r="D60">
        <v>1</v>
      </c>
      <c r="E60">
        <v>29</v>
      </c>
      <c r="F60">
        <v>0.95620437956204385</v>
      </c>
      <c r="G60">
        <v>205</v>
      </c>
      <c r="H60" s="2">
        <v>0.96585365853658534</v>
      </c>
      <c r="I60">
        <v>1.062114583333333E-5</v>
      </c>
      <c r="J60" s="3">
        <v>0.97560975609756095</v>
      </c>
      <c r="K60">
        <v>7.2205671296296297E-6</v>
      </c>
      <c r="L60" s="3">
        <v>0.90731707317073174</v>
      </c>
      <c r="M60" s="4">
        <v>0.96585365853658534</v>
      </c>
      <c r="N60" t="s">
        <v>26</v>
      </c>
      <c r="O60">
        <v>2</v>
      </c>
      <c r="P60">
        <v>129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9.7560975609756184E-3</v>
      </c>
      <c r="W60">
        <f t="shared" si="1"/>
        <v>-5.85365853658536E-2</v>
      </c>
      <c r="X60">
        <f t="shared" si="2"/>
        <v>0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1029</v>
      </c>
      <c r="B61">
        <v>137</v>
      </c>
      <c r="C61" t="s">
        <v>25</v>
      </c>
      <c r="D61">
        <v>1</v>
      </c>
      <c r="E61">
        <v>29</v>
      </c>
      <c r="F61">
        <v>0.94160583941605835</v>
      </c>
      <c r="G61">
        <v>205</v>
      </c>
      <c r="H61" s="2">
        <v>0.92195121951219516</v>
      </c>
      <c r="I61">
        <v>1.0445694444444439E-5</v>
      </c>
      <c r="J61" s="3">
        <v>0.93170731707317078</v>
      </c>
      <c r="K61">
        <v>7.2828703703703703E-6</v>
      </c>
      <c r="L61" s="3">
        <v>0.91707317073170735</v>
      </c>
      <c r="M61" s="4">
        <v>0.96585365853658534</v>
      </c>
      <c r="N61" t="s">
        <v>26</v>
      </c>
      <c r="O61">
        <v>2</v>
      </c>
      <c r="P61">
        <v>129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9.7560975609756184E-3</v>
      </c>
      <c r="W61">
        <f t="shared" si="1"/>
        <v>-4.8780487804878092E-3</v>
      </c>
      <c r="X61">
        <f t="shared" si="2"/>
        <v>4.3902439024390172E-2</v>
      </c>
      <c r="Y61" cm="1">
        <f t="array" ref="Y61">_xlfn.IFS(X61&lt;W61,0,X61&lt;V61,0,"TRUE",1)</f>
        <v>1</v>
      </c>
      <c r="Z61">
        <f t="shared" si="3"/>
        <v>1</v>
      </c>
    </row>
    <row r="62" spans="1:26" x14ac:dyDescent="0.25">
      <c r="A62">
        <v>1029</v>
      </c>
      <c r="B62">
        <v>137</v>
      </c>
      <c r="C62" t="s">
        <v>25</v>
      </c>
      <c r="D62">
        <v>1</v>
      </c>
      <c r="E62">
        <v>29</v>
      </c>
      <c r="F62">
        <v>0.95620437956204385</v>
      </c>
      <c r="G62">
        <v>205</v>
      </c>
      <c r="H62" s="2">
        <v>0.97560975609756095</v>
      </c>
      <c r="I62">
        <v>1.0624374999999999E-5</v>
      </c>
      <c r="J62" s="3">
        <v>0.97560975609756095</v>
      </c>
      <c r="K62">
        <v>7.2197569444444454E-6</v>
      </c>
      <c r="L62" s="3">
        <v>0.91707317073170735</v>
      </c>
      <c r="M62" s="4">
        <v>0.96585365853658534</v>
      </c>
      <c r="N62" t="s">
        <v>26</v>
      </c>
      <c r="O62">
        <v>3</v>
      </c>
      <c r="P62">
        <v>41</v>
      </c>
      <c r="Q62">
        <v>1</v>
      </c>
      <c r="R62">
        <v>0.5</v>
      </c>
      <c r="S62" t="s">
        <v>27</v>
      </c>
      <c r="T62">
        <v>1</v>
      </c>
      <c r="U62" t="b">
        <v>0</v>
      </c>
      <c r="V62">
        <f t="shared" si="0"/>
        <v>0</v>
      </c>
      <c r="W62">
        <f t="shared" si="1"/>
        <v>-5.85365853658536E-2</v>
      </c>
      <c r="X62">
        <f t="shared" si="2"/>
        <v>-9.7560975609756184E-3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1029</v>
      </c>
      <c r="B63">
        <v>137</v>
      </c>
      <c r="C63" t="s">
        <v>25</v>
      </c>
      <c r="D63">
        <v>1</v>
      </c>
      <c r="E63">
        <v>29</v>
      </c>
      <c r="F63">
        <v>0.97080291970802923</v>
      </c>
      <c r="G63">
        <v>205</v>
      </c>
      <c r="H63" s="2">
        <v>0.99024390243902438</v>
      </c>
      <c r="I63">
        <v>1.080722222222222E-5</v>
      </c>
      <c r="J63" s="3">
        <v>0.98536585365853657</v>
      </c>
      <c r="K63">
        <v>7.0390162037037043E-6</v>
      </c>
      <c r="L63" s="3">
        <v>0.87317073170731707</v>
      </c>
      <c r="M63" s="4">
        <v>0.96585365853658534</v>
      </c>
      <c r="N63" t="s">
        <v>26</v>
      </c>
      <c r="O63">
        <v>3</v>
      </c>
      <c r="P63">
        <v>41</v>
      </c>
      <c r="Q63">
        <v>1</v>
      </c>
      <c r="R63">
        <v>-0.5</v>
      </c>
      <c r="S63" t="s">
        <v>27</v>
      </c>
      <c r="T63">
        <v>1</v>
      </c>
      <c r="U63" t="b">
        <v>0</v>
      </c>
      <c r="V63">
        <f t="shared" si="0"/>
        <v>-4.8780487804878092E-3</v>
      </c>
      <c r="W63">
        <f t="shared" si="1"/>
        <v>-0.11707317073170731</v>
      </c>
      <c r="X63">
        <f t="shared" si="2"/>
        <v>-2.4390243902439046E-2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1029</v>
      </c>
      <c r="B64">
        <v>137</v>
      </c>
      <c r="C64" t="s">
        <v>25</v>
      </c>
      <c r="D64">
        <v>1</v>
      </c>
      <c r="E64">
        <v>29</v>
      </c>
      <c r="F64">
        <v>0.95620437956204385</v>
      </c>
      <c r="G64">
        <v>205</v>
      </c>
      <c r="H64" s="2">
        <v>0.96585365853658534</v>
      </c>
      <c r="I64">
        <v>1.0439131944444439E-5</v>
      </c>
      <c r="J64" s="3">
        <v>0.97560975609756095</v>
      </c>
      <c r="K64">
        <v>7.2207638888888898E-6</v>
      </c>
      <c r="L64" s="3">
        <v>0.90243902439024393</v>
      </c>
      <c r="M64" s="4">
        <v>0.96585365853658534</v>
      </c>
      <c r="N64" t="s">
        <v>26</v>
      </c>
      <c r="O64">
        <v>3</v>
      </c>
      <c r="P64">
        <v>41</v>
      </c>
      <c r="Q64">
        <v>2</v>
      </c>
      <c r="R64">
        <v>1</v>
      </c>
      <c r="S64" t="s">
        <v>27</v>
      </c>
      <c r="T64">
        <v>1</v>
      </c>
      <c r="U64" t="b">
        <v>0</v>
      </c>
      <c r="V64">
        <f t="shared" si="0"/>
        <v>9.7560975609756184E-3</v>
      </c>
      <c r="W64">
        <f t="shared" si="1"/>
        <v>-6.3414634146341409E-2</v>
      </c>
      <c r="X64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1029</v>
      </c>
      <c r="B65">
        <v>137</v>
      </c>
      <c r="C65" t="s">
        <v>25</v>
      </c>
      <c r="D65">
        <v>1</v>
      </c>
      <c r="E65">
        <v>29</v>
      </c>
      <c r="F65">
        <v>0.95620437956204385</v>
      </c>
      <c r="G65">
        <v>205</v>
      </c>
      <c r="H65" s="2">
        <v>0.99024390243902438</v>
      </c>
      <c r="I65">
        <v>1.0787685185185189E-5</v>
      </c>
      <c r="J65" s="3">
        <v>0.99024390243902438</v>
      </c>
      <c r="K65">
        <v>7.242997685185185E-6</v>
      </c>
      <c r="L65" s="3">
        <v>0.91707317073170735</v>
      </c>
      <c r="M65" s="4">
        <v>0.96585365853658534</v>
      </c>
      <c r="N65" t="s">
        <v>26</v>
      </c>
      <c r="O65">
        <v>3</v>
      </c>
      <c r="P65">
        <v>41</v>
      </c>
      <c r="Q65">
        <v>2</v>
      </c>
      <c r="R65">
        <v>-1</v>
      </c>
      <c r="S65" t="s">
        <v>27</v>
      </c>
      <c r="T65">
        <v>1</v>
      </c>
      <c r="U65" t="b">
        <v>0</v>
      </c>
      <c r="V65">
        <f t="shared" si="0"/>
        <v>0</v>
      </c>
      <c r="W65">
        <f t="shared" si="1"/>
        <v>-7.3170731707317027E-2</v>
      </c>
      <c r="X65">
        <f t="shared" si="2"/>
        <v>-2.4390243902439046E-2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1029</v>
      </c>
      <c r="B66">
        <v>137</v>
      </c>
      <c r="C66" t="s">
        <v>25</v>
      </c>
      <c r="D66">
        <v>1</v>
      </c>
      <c r="E66">
        <v>29</v>
      </c>
      <c r="F66">
        <v>0.95620437956204385</v>
      </c>
      <c r="G66">
        <v>205</v>
      </c>
      <c r="H66" s="2">
        <v>0.96585365853658534</v>
      </c>
      <c r="I66">
        <v>1.055548611111111E-5</v>
      </c>
      <c r="J66" s="3">
        <v>0.97560975609756095</v>
      </c>
      <c r="K66">
        <v>7.1410185185185184E-6</v>
      </c>
      <c r="L66" s="3">
        <v>0.87317073170731707</v>
      </c>
      <c r="M66" s="4">
        <v>0.96585365853658534</v>
      </c>
      <c r="N66" t="s">
        <v>26</v>
      </c>
      <c r="O66">
        <v>3</v>
      </c>
      <c r="P66">
        <v>41</v>
      </c>
      <c r="Q66">
        <v>3</v>
      </c>
      <c r="R66">
        <v>2</v>
      </c>
      <c r="S66" t="s">
        <v>27</v>
      </c>
      <c r="T66">
        <v>1</v>
      </c>
      <c r="U66" t="b">
        <v>0</v>
      </c>
      <c r="V66">
        <f t="shared" si="0"/>
        <v>9.7560975609756184E-3</v>
      </c>
      <c r="W66">
        <f t="shared" si="1"/>
        <v>-9.2682926829268264E-2</v>
      </c>
      <c r="X66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1029</v>
      </c>
      <c r="B67">
        <v>137</v>
      </c>
      <c r="C67" t="s">
        <v>25</v>
      </c>
      <c r="D67">
        <v>1</v>
      </c>
      <c r="E67">
        <v>29</v>
      </c>
      <c r="F67">
        <v>0.95620437956204385</v>
      </c>
      <c r="G67">
        <v>205</v>
      </c>
      <c r="H67" s="2">
        <v>0.99024390243902438</v>
      </c>
      <c r="I67">
        <v>1.062193287037037E-5</v>
      </c>
      <c r="J67" s="3">
        <v>0.99024390243902438</v>
      </c>
      <c r="K67">
        <v>7.6874421296296294E-6</v>
      </c>
      <c r="L67" s="3">
        <v>0.91219512195121955</v>
      </c>
      <c r="M67" s="4">
        <v>0.96585365853658534</v>
      </c>
      <c r="N67" t="s">
        <v>26</v>
      </c>
      <c r="O67">
        <v>3</v>
      </c>
      <c r="P67">
        <v>41</v>
      </c>
      <c r="Q67">
        <v>3</v>
      </c>
      <c r="R67">
        <v>-2</v>
      </c>
      <c r="S67" t="s">
        <v>27</v>
      </c>
      <c r="T67">
        <v>1</v>
      </c>
      <c r="U67" t="b">
        <v>0</v>
      </c>
      <c r="V67">
        <f t="shared" ref="V67:V130" si="4">J67-H67</f>
        <v>0</v>
      </c>
      <c r="W67">
        <f t="shared" ref="W67:W130" si="5">L67-H67</f>
        <v>-7.8048780487804836E-2</v>
      </c>
      <c r="X67">
        <f t="shared" ref="X67:X130" si="6">M67-H67</f>
        <v>-2.4390243902439046E-2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1029</v>
      </c>
      <c r="B68">
        <v>137</v>
      </c>
      <c r="C68" t="s">
        <v>25</v>
      </c>
      <c r="D68">
        <v>1</v>
      </c>
      <c r="E68">
        <v>29</v>
      </c>
      <c r="F68">
        <v>0.97810218978102192</v>
      </c>
      <c r="G68">
        <v>205</v>
      </c>
      <c r="H68" s="2">
        <v>0.99024390243902438</v>
      </c>
      <c r="I68">
        <v>1.0620810185185179E-5</v>
      </c>
      <c r="J68" s="3">
        <v>0.98536585365853657</v>
      </c>
      <c r="K68">
        <v>7.3247222222222223E-6</v>
      </c>
      <c r="L68" s="3">
        <v>0.91707317073170735</v>
      </c>
      <c r="M68" s="4">
        <v>0.99024390243902438</v>
      </c>
      <c r="N68" t="s">
        <v>26</v>
      </c>
      <c r="O68">
        <v>5</v>
      </c>
      <c r="P68">
        <v>34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-4.8780487804878092E-3</v>
      </c>
      <c r="W68">
        <f t="shared" si="5"/>
        <v>-7.3170731707317027E-2</v>
      </c>
      <c r="X68">
        <f t="shared" si="6"/>
        <v>0</v>
      </c>
      <c r="Y68" cm="1">
        <f t="array" ref="Y68">_xlfn.IFS(X68&lt;W68,0,X68&lt;V68,0,"TRUE",1)</f>
        <v>1</v>
      </c>
      <c r="Z68">
        <f t="shared" si="7"/>
        <v>0</v>
      </c>
    </row>
    <row r="69" spans="1:26" x14ac:dyDescent="0.25">
      <c r="A69">
        <v>1029</v>
      </c>
      <c r="B69">
        <v>137</v>
      </c>
      <c r="C69" t="s">
        <v>25</v>
      </c>
      <c r="D69">
        <v>1</v>
      </c>
      <c r="E69">
        <v>29</v>
      </c>
      <c r="F69">
        <v>0.97810218978102192</v>
      </c>
      <c r="G69">
        <v>205</v>
      </c>
      <c r="H69" s="2">
        <v>0.98536585365853657</v>
      </c>
      <c r="I69">
        <v>1.0552372685185189E-5</v>
      </c>
      <c r="J69" s="3">
        <v>0.98536585365853657</v>
      </c>
      <c r="K69">
        <v>7.29974537037037E-6</v>
      </c>
      <c r="L69" s="3">
        <v>0.87317073170731707</v>
      </c>
      <c r="M69" s="4">
        <v>0.98536585365853657</v>
      </c>
      <c r="N69" t="s">
        <v>26</v>
      </c>
      <c r="O69">
        <v>5</v>
      </c>
      <c r="P69">
        <v>34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0</v>
      </c>
      <c r="W69">
        <f t="shared" si="5"/>
        <v>-0.1121951219512195</v>
      </c>
      <c r="X69">
        <f t="shared" si="6"/>
        <v>0</v>
      </c>
      <c r="Y69" cm="1">
        <f t="array" ref="Y69">_xlfn.IFS(X69&lt;W69,0,X69&lt;V69,0,"TRUE",1)</f>
        <v>1</v>
      </c>
      <c r="Z69">
        <f t="shared" si="7"/>
        <v>0</v>
      </c>
    </row>
    <row r="70" spans="1:26" x14ac:dyDescent="0.25">
      <c r="A70">
        <v>1029</v>
      </c>
      <c r="B70">
        <v>137</v>
      </c>
      <c r="C70" t="s">
        <v>25</v>
      </c>
      <c r="D70">
        <v>1</v>
      </c>
      <c r="E70">
        <v>29</v>
      </c>
      <c r="F70">
        <v>0.97810218978102192</v>
      </c>
      <c r="G70">
        <v>205</v>
      </c>
      <c r="H70" s="2">
        <v>0.99024390243902438</v>
      </c>
      <c r="I70">
        <v>1.045180555555555E-5</v>
      </c>
      <c r="J70" s="3">
        <v>0.98536585365853657</v>
      </c>
      <c r="K70">
        <v>7.7254398148148148E-6</v>
      </c>
      <c r="L70" s="3">
        <v>0.87317073170731707</v>
      </c>
      <c r="M70" s="4">
        <v>0.99024390243902438</v>
      </c>
      <c r="N70" t="s">
        <v>26</v>
      </c>
      <c r="O70">
        <v>5</v>
      </c>
      <c r="P70">
        <v>34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-4.8780487804878092E-3</v>
      </c>
      <c r="W70">
        <f t="shared" si="5"/>
        <v>-0.11707317073170731</v>
      </c>
      <c r="X70">
        <f t="shared" si="6"/>
        <v>0</v>
      </c>
      <c r="Y70" cm="1">
        <f t="array" ref="Y70">_xlfn.IFS(X70&lt;W70,0,X70&lt;V70,0,"TRUE",1)</f>
        <v>1</v>
      </c>
      <c r="Z70">
        <f t="shared" si="7"/>
        <v>0</v>
      </c>
    </row>
    <row r="71" spans="1:26" x14ac:dyDescent="0.25">
      <c r="A71">
        <v>1029</v>
      </c>
      <c r="B71">
        <v>137</v>
      </c>
      <c r="C71" t="s">
        <v>25</v>
      </c>
      <c r="D71">
        <v>1</v>
      </c>
      <c r="E71">
        <v>29</v>
      </c>
      <c r="F71">
        <v>0.95620437956204385</v>
      </c>
      <c r="G71">
        <v>205</v>
      </c>
      <c r="H71" s="2">
        <v>0.97073170731707314</v>
      </c>
      <c r="I71">
        <v>1.0439884259259259E-5</v>
      </c>
      <c r="J71" s="3">
        <v>0.98536585365853657</v>
      </c>
      <c r="K71">
        <v>6.9614351851851851E-6</v>
      </c>
      <c r="L71" s="3">
        <v>0.87317073170731707</v>
      </c>
      <c r="M71" s="4">
        <v>0.97073170731707314</v>
      </c>
      <c r="N71" t="s">
        <v>26</v>
      </c>
      <c r="O71">
        <v>5</v>
      </c>
      <c r="P71">
        <v>34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1.4634146341463428E-2</v>
      </c>
      <c r="W71">
        <f t="shared" si="5"/>
        <v>-9.7560975609756073E-2</v>
      </c>
      <c r="X71">
        <f t="shared" si="6"/>
        <v>0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1029</v>
      </c>
      <c r="B72">
        <v>137</v>
      </c>
      <c r="C72" t="s">
        <v>25</v>
      </c>
      <c r="D72">
        <v>1</v>
      </c>
      <c r="E72">
        <v>29</v>
      </c>
      <c r="F72">
        <v>0.97810218978102192</v>
      </c>
      <c r="G72">
        <v>205</v>
      </c>
      <c r="H72" s="2">
        <v>0.99024390243902438</v>
      </c>
      <c r="I72">
        <v>1.0492384259259259E-5</v>
      </c>
      <c r="J72" s="3">
        <v>0.98536585365853657</v>
      </c>
      <c r="K72">
        <v>7.217569444444444E-6</v>
      </c>
      <c r="L72" s="3">
        <v>0.92195121951219516</v>
      </c>
      <c r="M72" s="4">
        <v>0.99024390243902438</v>
      </c>
      <c r="N72" t="s">
        <v>26</v>
      </c>
      <c r="O72">
        <v>5</v>
      </c>
      <c r="P72">
        <v>34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-4.8780487804878092E-3</v>
      </c>
      <c r="W72">
        <f t="shared" si="5"/>
        <v>-6.8292682926829218E-2</v>
      </c>
      <c r="X72">
        <f t="shared" si="6"/>
        <v>0</v>
      </c>
      <c r="Y72" cm="1">
        <f t="array" ref="Y72">_xlfn.IFS(X72&lt;W72,0,X72&lt;V72,0,"TRUE",1)</f>
        <v>1</v>
      </c>
      <c r="Z72">
        <f t="shared" si="7"/>
        <v>0</v>
      </c>
    </row>
    <row r="73" spans="1:26" x14ac:dyDescent="0.25">
      <c r="A73">
        <v>1029</v>
      </c>
      <c r="B73">
        <v>137</v>
      </c>
      <c r="C73" t="s">
        <v>25</v>
      </c>
      <c r="D73">
        <v>1</v>
      </c>
      <c r="E73">
        <v>29</v>
      </c>
      <c r="F73">
        <v>0.93430656934306566</v>
      </c>
      <c r="G73">
        <v>205</v>
      </c>
      <c r="H73" s="2">
        <v>0.96585365853658534</v>
      </c>
      <c r="I73">
        <v>1.080700231481481E-5</v>
      </c>
      <c r="J73" s="3">
        <v>0.98048780487804876</v>
      </c>
      <c r="K73">
        <v>7.4004745370370373E-6</v>
      </c>
      <c r="L73" s="3">
        <v>0.91707317073170735</v>
      </c>
      <c r="M73" s="4">
        <v>-1</v>
      </c>
      <c r="N73" t="s">
        <v>26</v>
      </c>
      <c r="O73">
        <v>5</v>
      </c>
      <c r="P73">
        <v>34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1.4634146341463428E-2</v>
      </c>
      <c r="W73">
        <f t="shared" si="5"/>
        <v>-4.8780487804877981E-2</v>
      </c>
      <c r="X73" s="5">
        <f t="shared" si="6"/>
        <v>-1.9658536585365853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1029</v>
      </c>
      <c r="B74">
        <v>137</v>
      </c>
      <c r="C74" t="s">
        <v>25</v>
      </c>
      <c r="D74">
        <v>1</v>
      </c>
      <c r="E74">
        <v>29</v>
      </c>
      <c r="F74">
        <v>0.97810218978102192</v>
      </c>
      <c r="G74">
        <v>205</v>
      </c>
      <c r="H74" s="2">
        <v>0.99024390243902438</v>
      </c>
      <c r="I74">
        <v>1.044488425925926E-5</v>
      </c>
      <c r="J74" s="3">
        <v>0.98536585365853657</v>
      </c>
      <c r="K74">
        <v>7.3237384259259254E-6</v>
      </c>
      <c r="L74" s="3">
        <v>0.87317073170731707</v>
      </c>
      <c r="M74" s="4">
        <v>0.98048780487804876</v>
      </c>
      <c r="N74" t="s">
        <v>26</v>
      </c>
      <c r="O74">
        <v>5</v>
      </c>
      <c r="P74">
        <v>11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-4.8780487804878092E-3</v>
      </c>
      <c r="W74">
        <f t="shared" si="5"/>
        <v>-0.11707317073170731</v>
      </c>
      <c r="X74">
        <f t="shared" si="6"/>
        <v>-9.7560975609756184E-3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1029</v>
      </c>
      <c r="B75">
        <v>137</v>
      </c>
      <c r="C75" t="s">
        <v>25</v>
      </c>
      <c r="D75">
        <v>1</v>
      </c>
      <c r="E75">
        <v>29</v>
      </c>
      <c r="F75">
        <v>0.97810218978102192</v>
      </c>
      <c r="G75">
        <v>205</v>
      </c>
      <c r="H75" s="2">
        <v>0.99024390243902438</v>
      </c>
      <c r="I75">
        <v>1.044392361111111E-5</v>
      </c>
      <c r="J75" s="3">
        <v>0.98536585365853657</v>
      </c>
      <c r="K75">
        <v>7.3269212962962966E-6</v>
      </c>
      <c r="L75" s="3">
        <v>0.91707317073170735</v>
      </c>
      <c r="M75" s="4">
        <v>-1</v>
      </c>
      <c r="N75" t="s">
        <v>26</v>
      </c>
      <c r="O75">
        <v>5</v>
      </c>
      <c r="P75">
        <v>11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-4.8780487804878092E-3</v>
      </c>
      <c r="W75">
        <f t="shared" si="5"/>
        <v>-7.3170731707317027E-2</v>
      </c>
      <c r="X75" s="5">
        <f t="shared" si="6"/>
        <v>-1.9902439024390244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1029</v>
      </c>
      <c r="B76">
        <v>137</v>
      </c>
      <c r="C76" t="s">
        <v>25</v>
      </c>
      <c r="D76">
        <v>1</v>
      </c>
      <c r="E76">
        <v>29</v>
      </c>
      <c r="F76">
        <v>0.97810218978102192</v>
      </c>
      <c r="G76">
        <v>205</v>
      </c>
      <c r="H76" s="2">
        <v>0.98048780487804876</v>
      </c>
      <c r="I76">
        <v>1.062761574074074E-5</v>
      </c>
      <c r="J76" s="3">
        <v>0.98536585365853657</v>
      </c>
      <c r="K76">
        <v>7.2170023148148146E-6</v>
      </c>
      <c r="L76" s="3">
        <v>0.87317073170731707</v>
      </c>
      <c r="M76" s="4">
        <v>0.98048780487804876</v>
      </c>
      <c r="N76" t="s">
        <v>26</v>
      </c>
      <c r="O76">
        <v>5</v>
      </c>
      <c r="P76">
        <v>11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4.8780487804878092E-3</v>
      </c>
      <c r="W76">
        <f t="shared" si="5"/>
        <v>-0.10731707317073169</v>
      </c>
      <c r="X76">
        <f t="shared" si="6"/>
        <v>0</v>
      </c>
      <c r="Y76" cm="1">
        <f t="array" ref="Y76">_xlfn.IFS(X76&lt;W76,0,X76&lt;V76,0,"TRUE",1)</f>
        <v>0</v>
      </c>
      <c r="Z76">
        <f t="shared" si="7"/>
        <v>0</v>
      </c>
    </row>
    <row r="77" spans="1:26" x14ac:dyDescent="0.25">
      <c r="A77">
        <v>1029</v>
      </c>
      <c r="B77">
        <v>137</v>
      </c>
      <c r="C77" t="s">
        <v>25</v>
      </c>
      <c r="D77">
        <v>1</v>
      </c>
      <c r="E77">
        <v>29</v>
      </c>
      <c r="F77">
        <v>0.97810218978102192</v>
      </c>
      <c r="G77">
        <v>205</v>
      </c>
      <c r="H77" s="2">
        <v>0.99024390243902438</v>
      </c>
      <c r="I77">
        <v>1.2395532407407411E-5</v>
      </c>
      <c r="J77" s="3">
        <v>0.98536585365853657</v>
      </c>
      <c r="K77">
        <v>8.1213425925925927E-6</v>
      </c>
      <c r="L77" s="3">
        <v>0.87317073170731707</v>
      </c>
      <c r="M77" s="4">
        <v>-1</v>
      </c>
      <c r="N77" t="s">
        <v>26</v>
      </c>
      <c r="O77">
        <v>5</v>
      </c>
      <c r="P77">
        <v>11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-4.8780487804878092E-3</v>
      </c>
      <c r="W77">
        <f t="shared" si="5"/>
        <v>-0.11707317073170731</v>
      </c>
      <c r="X77" s="5">
        <f t="shared" si="6"/>
        <v>-1.9902439024390244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>
        <v>1029</v>
      </c>
      <c r="B78">
        <v>137</v>
      </c>
      <c r="C78" t="s">
        <v>25</v>
      </c>
      <c r="D78">
        <v>1</v>
      </c>
      <c r="E78">
        <v>29</v>
      </c>
      <c r="F78">
        <v>0.97080291970802923</v>
      </c>
      <c r="G78">
        <v>205</v>
      </c>
      <c r="H78" s="2">
        <v>0.98048780487804876</v>
      </c>
      <c r="I78">
        <v>1.0494097222222219E-5</v>
      </c>
      <c r="J78" s="3">
        <v>0.98536585365853657</v>
      </c>
      <c r="K78">
        <v>8.1594907407407407E-6</v>
      </c>
      <c r="L78" s="3">
        <v>0.87317073170731707</v>
      </c>
      <c r="M78" s="4">
        <v>0.98048780487804876</v>
      </c>
      <c r="N78" t="s">
        <v>26</v>
      </c>
      <c r="O78">
        <v>5</v>
      </c>
      <c r="P78">
        <v>11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4.8780487804878092E-3</v>
      </c>
      <c r="W78">
        <f t="shared" si="5"/>
        <v>-0.10731707317073169</v>
      </c>
      <c r="X78">
        <f t="shared" si="6"/>
        <v>0</v>
      </c>
      <c r="Y78" cm="1">
        <f t="array" ref="Y78">_xlfn.IFS(X78&lt;W78,0,X78&lt;V78,0,"TRUE",1)</f>
        <v>0</v>
      </c>
      <c r="Z78">
        <f t="shared" si="7"/>
        <v>0</v>
      </c>
    </row>
    <row r="79" spans="1:26" x14ac:dyDescent="0.25">
      <c r="A79">
        <v>1029</v>
      </c>
      <c r="B79">
        <v>137</v>
      </c>
      <c r="C79" t="s">
        <v>25</v>
      </c>
      <c r="D79">
        <v>1</v>
      </c>
      <c r="E79">
        <v>29</v>
      </c>
      <c r="F79">
        <v>0.97810218978102192</v>
      </c>
      <c r="G79">
        <v>205</v>
      </c>
      <c r="H79" s="2">
        <v>0.99024390243902438</v>
      </c>
      <c r="I79">
        <v>1.044189814814815E-5</v>
      </c>
      <c r="J79" s="3">
        <v>0.98536585365853657</v>
      </c>
      <c r="K79">
        <v>7.3218634259259264E-6</v>
      </c>
      <c r="L79" s="3">
        <v>0.91707317073170735</v>
      </c>
      <c r="M79" s="4">
        <v>-1</v>
      </c>
      <c r="N79" t="s">
        <v>26</v>
      </c>
      <c r="O79">
        <v>5</v>
      </c>
      <c r="P79">
        <v>11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-4.8780487804878092E-3</v>
      </c>
      <c r="W79">
        <f t="shared" si="5"/>
        <v>-7.3170731707317027E-2</v>
      </c>
      <c r="X79" s="5">
        <f t="shared" si="6"/>
        <v>-1.9902439024390244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>
        <v>1029</v>
      </c>
      <c r="B80">
        <v>137</v>
      </c>
      <c r="C80" t="s">
        <v>25</v>
      </c>
      <c r="D80">
        <v>1</v>
      </c>
      <c r="E80">
        <v>29</v>
      </c>
      <c r="F80">
        <v>0.96350364963503654</v>
      </c>
      <c r="G80">
        <v>205</v>
      </c>
      <c r="H80" s="2">
        <v>0.99512195121951219</v>
      </c>
      <c r="I80">
        <v>1.116956018518518E-5</v>
      </c>
      <c r="J80" s="3">
        <v>0.98536585365853657</v>
      </c>
      <c r="K80">
        <v>7.4003472222222222E-6</v>
      </c>
      <c r="L80" s="3">
        <v>0.87317073170731707</v>
      </c>
      <c r="M80" s="4">
        <v>0.90243902439024393</v>
      </c>
      <c r="N80" t="s">
        <v>26</v>
      </c>
      <c r="O80">
        <v>4</v>
      </c>
      <c r="P80">
        <v>88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-9.7560975609756184E-3</v>
      </c>
      <c r="W80">
        <f t="shared" si="5"/>
        <v>-0.12195121951219512</v>
      </c>
      <c r="X80">
        <f t="shared" si="6"/>
        <v>-9.2682926829268264E-2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1029</v>
      </c>
      <c r="B81">
        <v>137</v>
      </c>
      <c r="C81" t="s">
        <v>25</v>
      </c>
      <c r="D81">
        <v>1</v>
      </c>
      <c r="E81">
        <v>29</v>
      </c>
      <c r="F81">
        <v>0.97810218978102192</v>
      </c>
      <c r="G81">
        <v>205</v>
      </c>
      <c r="H81" s="2">
        <v>0.99024390243902438</v>
      </c>
      <c r="I81">
        <v>1.0261516203703699E-5</v>
      </c>
      <c r="J81" s="3">
        <v>0.98536585365853657</v>
      </c>
      <c r="K81">
        <v>7.3995833333333344E-6</v>
      </c>
      <c r="L81" s="3">
        <v>0.91219512195121955</v>
      </c>
      <c r="M81" s="4">
        <v>0.90243902439024393</v>
      </c>
      <c r="N81" t="s">
        <v>26</v>
      </c>
      <c r="O81">
        <v>4</v>
      </c>
      <c r="P81">
        <v>88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-4.8780487804878092E-3</v>
      </c>
      <c r="W81">
        <f t="shared" si="5"/>
        <v>-7.8048780487804836E-2</v>
      </c>
      <c r="X81">
        <f t="shared" si="6"/>
        <v>-8.7804878048780455E-2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1029</v>
      </c>
      <c r="B82">
        <v>137</v>
      </c>
      <c r="C82" t="s">
        <v>25</v>
      </c>
      <c r="D82">
        <v>1</v>
      </c>
      <c r="E82">
        <v>29</v>
      </c>
      <c r="F82">
        <v>0.94160583941605835</v>
      </c>
      <c r="G82">
        <v>205</v>
      </c>
      <c r="H82" s="2">
        <v>0.95609756097560972</v>
      </c>
      <c r="I82">
        <v>1.098361111111111E-5</v>
      </c>
      <c r="J82" s="3">
        <v>0.99024390243902438</v>
      </c>
      <c r="K82">
        <v>7.3177662037037039E-6</v>
      </c>
      <c r="L82" s="3">
        <v>0.93658536585365859</v>
      </c>
      <c r="M82" s="4">
        <v>0.90243902439024393</v>
      </c>
      <c r="N82" t="s">
        <v>26</v>
      </c>
      <c r="O82">
        <v>4</v>
      </c>
      <c r="P82">
        <v>88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3.4146341463414664E-2</v>
      </c>
      <c r="W82">
        <f t="shared" si="5"/>
        <v>-1.9512195121951126E-2</v>
      </c>
      <c r="X82">
        <f t="shared" si="6"/>
        <v>-5.365853658536579E-2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1029</v>
      </c>
      <c r="B83">
        <v>137</v>
      </c>
      <c r="C83" t="s">
        <v>25</v>
      </c>
      <c r="D83">
        <v>1</v>
      </c>
      <c r="E83">
        <v>29</v>
      </c>
      <c r="F83">
        <v>0.97810218978102192</v>
      </c>
      <c r="G83">
        <v>205</v>
      </c>
      <c r="H83" s="2">
        <v>0.96585365853658534</v>
      </c>
      <c r="I83">
        <v>1.063003472222222E-5</v>
      </c>
      <c r="J83" s="3">
        <v>0.96097560975609753</v>
      </c>
      <c r="K83">
        <v>7.3442708333333334E-6</v>
      </c>
      <c r="L83" s="3">
        <v>0.87317073170731707</v>
      </c>
      <c r="M83" s="4">
        <v>0.90243902439024393</v>
      </c>
      <c r="N83" t="s">
        <v>26</v>
      </c>
      <c r="O83">
        <v>4</v>
      </c>
      <c r="P83">
        <v>88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-4.8780487804878092E-3</v>
      </c>
      <c r="W83">
        <f t="shared" si="5"/>
        <v>-9.2682926829268264E-2</v>
      </c>
      <c r="X83">
        <f t="shared" si="6"/>
        <v>-6.3414634146341409E-2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1029</v>
      </c>
      <c r="B84">
        <v>137</v>
      </c>
      <c r="C84" t="s">
        <v>25</v>
      </c>
      <c r="D84">
        <v>1</v>
      </c>
      <c r="E84">
        <v>29</v>
      </c>
      <c r="F84">
        <v>0.9051094890510949</v>
      </c>
      <c r="G84">
        <v>205</v>
      </c>
      <c r="H84" s="2">
        <v>0.90243902439024393</v>
      </c>
      <c r="I84">
        <v>1.053972222222222E-5</v>
      </c>
      <c r="J84" s="3">
        <v>0.96097560975609753</v>
      </c>
      <c r="K84">
        <v>7.2584259259259262E-6</v>
      </c>
      <c r="L84" s="3">
        <v>0.90243902439024393</v>
      </c>
      <c r="M84" s="4">
        <v>0.90243902439024393</v>
      </c>
      <c r="N84" t="s">
        <v>26</v>
      </c>
      <c r="O84">
        <v>4</v>
      </c>
      <c r="P84">
        <v>88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5.85365853658536E-2</v>
      </c>
      <c r="W84">
        <f t="shared" si="5"/>
        <v>0</v>
      </c>
      <c r="X84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1029</v>
      </c>
      <c r="B85">
        <v>137</v>
      </c>
      <c r="C85" t="s">
        <v>25</v>
      </c>
      <c r="D85">
        <v>1</v>
      </c>
      <c r="E85">
        <v>29</v>
      </c>
      <c r="F85">
        <v>0.97810218978102192</v>
      </c>
      <c r="G85">
        <v>205</v>
      </c>
      <c r="H85" s="2">
        <v>0.96585365853658534</v>
      </c>
      <c r="I85">
        <v>1.0437106481481479E-5</v>
      </c>
      <c r="J85" s="3">
        <v>0.96097560975609753</v>
      </c>
      <c r="K85">
        <v>7.2829629629629626E-6</v>
      </c>
      <c r="L85" s="3">
        <v>0.91707317073170735</v>
      </c>
      <c r="M85" s="4">
        <v>0.90243902439024393</v>
      </c>
      <c r="N85" t="s">
        <v>26</v>
      </c>
      <c r="O85">
        <v>4</v>
      </c>
      <c r="P85">
        <v>88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-4.8780487804878092E-3</v>
      </c>
      <c r="W85">
        <f t="shared" si="5"/>
        <v>-4.8780487804877981E-2</v>
      </c>
      <c r="X85">
        <f t="shared" si="6"/>
        <v>-6.3414634146341409E-2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3673</v>
      </c>
      <c r="B86">
        <v>489</v>
      </c>
      <c r="C86" t="s">
        <v>28</v>
      </c>
      <c r="D86">
        <v>0.5625</v>
      </c>
      <c r="E86">
        <v>31</v>
      </c>
      <c r="F86">
        <v>0.46830265848670749</v>
      </c>
      <c r="G86">
        <v>735</v>
      </c>
      <c r="H86" s="2">
        <v>0.48299319727891149</v>
      </c>
      <c r="I86">
        <v>1.0188240740740741E-5</v>
      </c>
      <c r="J86" s="3">
        <v>0.48435374149659871</v>
      </c>
      <c r="K86">
        <v>6.2401736111111113E-6</v>
      </c>
      <c r="L86" s="3">
        <v>0.52653061224489794</v>
      </c>
      <c r="M86" s="4">
        <v>0.52653061224489794</v>
      </c>
      <c r="N86" t="s">
        <v>29</v>
      </c>
      <c r="O86">
        <v>0</v>
      </c>
      <c r="P86">
        <v>3305</v>
      </c>
      <c r="Q86">
        <v>1</v>
      </c>
      <c r="R86">
        <v>0.5</v>
      </c>
      <c r="S86" t="s">
        <v>27</v>
      </c>
      <c r="T86">
        <v>1</v>
      </c>
      <c r="U86" t="b">
        <v>0</v>
      </c>
      <c r="V86">
        <f t="shared" si="4"/>
        <v>1.3605442176872207E-3</v>
      </c>
      <c r="W86">
        <f t="shared" si="5"/>
        <v>4.3537414965986454E-2</v>
      </c>
      <c r="X86">
        <f t="shared" si="6"/>
        <v>4.3537414965986454E-2</v>
      </c>
      <c r="Y86" cm="1">
        <f t="array" ref="Y86">_xlfn.IFS(X86&lt;W86,0,X86&lt;V86,0,"TRUE",1)</f>
        <v>1</v>
      </c>
      <c r="Z86">
        <f t="shared" si="7"/>
        <v>1</v>
      </c>
    </row>
    <row r="87" spans="1:26" x14ac:dyDescent="0.25">
      <c r="A87">
        <v>3673</v>
      </c>
      <c r="B87">
        <v>489</v>
      </c>
      <c r="C87" t="s">
        <v>28</v>
      </c>
      <c r="D87">
        <v>0.5625</v>
      </c>
      <c r="E87">
        <v>31</v>
      </c>
      <c r="F87">
        <v>0.50306748466257667</v>
      </c>
      <c r="G87">
        <v>735</v>
      </c>
      <c r="H87" s="2">
        <v>0.49659863945578231</v>
      </c>
      <c r="I87">
        <v>1.178755787037037E-5</v>
      </c>
      <c r="J87" s="3">
        <v>0.52380952380952384</v>
      </c>
      <c r="K87">
        <v>6.4203009259259256E-6</v>
      </c>
      <c r="L87" s="3">
        <v>0.52653061224489794</v>
      </c>
      <c r="M87" s="4">
        <v>0.52653061224489794</v>
      </c>
      <c r="N87" t="s">
        <v>29</v>
      </c>
      <c r="O87">
        <v>0</v>
      </c>
      <c r="P87">
        <v>3305</v>
      </c>
      <c r="Q87">
        <v>1</v>
      </c>
      <c r="R87">
        <v>-0.5</v>
      </c>
      <c r="S87" t="s">
        <v>27</v>
      </c>
      <c r="T87">
        <v>1</v>
      </c>
      <c r="U87" t="b">
        <v>0</v>
      </c>
      <c r="V87">
        <f t="shared" si="4"/>
        <v>2.7210884353741527E-2</v>
      </c>
      <c r="W87">
        <f t="shared" si="5"/>
        <v>2.9931972789115635E-2</v>
      </c>
      <c r="X87">
        <f t="shared" si="6"/>
        <v>2.9931972789115635E-2</v>
      </c>
      <c r="Y87" cm="1">
        <f t="array" ref="Y87">_xlfn.IFS(X87&lt;W87,0,X87&lt;V87,0,"TRUE",1)</f>
        <v>1</v>
      </c>
      <c r="Z87">
        <f t="shared" si="7"/>
        <v>1</v>
      </c>
    </row>
    <row r="88" spans="1:26" x14ac:dyDescent="0.25">
      <c r="A88">
        <v>3673</v>
      </c>
      <c r="B88">
        <v>489</v>
      </c>
      <c r="C88" t="s">
        <v>28</v>
      </c>
      <c r="D88">
        <v>0.5625</v>
      </c>
      <c r="E88">
        <v>31</v>
      </c>
      <c r="F88">
        <v>0.41922290388548061</v>
      </c>
      <c r="G88">
        <v>735</v>
      </c>
      <c r="H88" s="2">
        <v>0.44353741496598642</v>
      </c>
      <c r="I88">
        <v>1.264173611111111E-5</v>
      </c>
      <c r="J88" s="3">
        <v>0.51020408163265307</v>
      </c>
      <c r="K88">
        <v>6.3016782407407396E-6</v>
      </c>
      <c r="L88" s="3">
        <v>0.52653061224489794</v>
      </c>
      <c r="M88" s="4">
        <v>0.52653061224489794</v>
      </c>
      <c r="N88" t="s">
        <v>29</v>
      </c>
      <c r="O88">
        <v>0</v>
      </c>
      <c r="P88">
        <v>3305</v>
      </c>
      <c r="Q88">
        <v>2</v>
      </c>
      <c r="R88">
        <v>1</v>
      </c>
      <c r="S88" t="s">
        <v>27</v>
      </c>
      <c r="T88">
        <v>1</v>
      </c>
      <c r="U88" t="b">
        <v>0</v>
      </c>
      <c r="V88">
        <f t="shared" si="4"/>
        <v>6.6666666666666652E-2</v>
      </c>
      <c r="W88">
        <f t="shared" si="5"/>
        <v>8.2993197278911524E-2</v>
      </c>
      <c r="X88">
        <f t="shared" si="6"/>
        <v>8.2993197278911524E-2</v>
      </c>
      <c r="Y88" cm="1">
        <f t="array" ref="Y88">_xlfn.IFS(X88&lt;W88,0,X88&lt;V88,0,"TRUE",1)</f>
        <v>1</v>
      </c>
      <c r="Z88">
        <f t="shared" si="7"/>
        <v>1</v>
      </c>
    </row>
    <row r="89" spans="1:26" x14ac:dyDescent="0.25">
      <c r="A89">
        <v>3673</v>
      </c>
      <c r="B89">
        <v>489</v>
      </c>
      <c r="C89" t="s">
        <v>28</v>
      </c>
      <c r="D89">
        <v>0.5625</v>
      </c>
      <c r="E89">
        <v>31</v>
      </c>
      <c r="F89">
        <v>0.44989775051124742</v>
      </c>
      <c r="G89">
        <v>735</v>
      </c>
      <c r="H89" s="2">
        <v>0.45442176870748302</v>
      </c>
      <c r="I89">
        <v>1.2128541666666669E-5</v>
      </c>
      <c r="J89" s="3">
        <v>0.5156462585034014</v>
      </c>
      <c r="K89">
        <v>6.4137037037037036E-6</v>
      </c>
      <c r="L89" s="3">
        <v>0.52653061224489794</v>
      </c>
      <c r="M89" s="4">
        <v>0.52653061224489794</v>
      </c>
      <c r="N89" t="s">
        <v>29</v>
      </c>
      <c r="O89">
        <v>0</v>
      </c>
      <c r="P89">
        <v>3305</v>
      </c>
      <c r="Q89">
        <v>2</v>
      </c>
      <c r="R89">
        <v>-1</v>
      </c>
      <c r="S89" t="s">
        <v>27</v>
      </c>
      <c r="T89">
        <v>1</v>
      </c>
      <c r="U89" t="b">
        <v>0</v>
      </c>
      <c r="V89">
        <f t="shared" si="4"/>
        <v>6.122448979591838E-2</v>
      </c>
      <c r="W89">
        <f t="shared" si="5"/>
        <v>7.2108843537414924E-2</v>
      </c>
      <c r="X89">
        <f t="shared" si="6"/>
        <v>7.2108843537414924E-2</v>
      </c>
      <c r="Y89" cm="1">
        <f t="array" ref="Y89">_xlfn.IFS(X89&lt;W89,0,X89&lt;V89,0,"TRUE",1)</f>
        <v>1</v>
      </c>
      <c r="Z89">
        <f t="shared" si="7"/>
        <v>1</v>
      </c>
    </row>
    <row r="90" spans="1:26" x14ac:dyDescent="0.25">
      <c r="A90">
        <v>3673</v>
      </c>
      <c r="B90">
        <v>489</v>
      </c>
      <c r="C90" t="s">
        <v>28</v>
      </c>
      <c r="D90">
        <v>0.5625</v>
      </c>
      <c r="E90">
        <v>31</v>
      </c>
      <c r="F90">
        <v>0.27811860940695299</v>
      </c>
      <c r="G90">
        <v>735</v>
      </c>
      <c r="H90" s="2">
        <v>0.3292517006802721</v>
      </c>
      <c r="I90">
        <v>1.553013888888889E-5</v>
      </c>
      <c r="J90" s="3">
        <v>0.50340136054421769</v>
      </c>
      <c r="K90">
        <v>6.5538773148148141E-6</v>
      </c>
      <c r="L90" s="3">
        <v>0.52653061224489794</v>
      </c>
      <c r="M90" s="4">
        <v>0.52653061224489794</v>
      </c>
      <c r="N90" t="s">
        <v>29</v>
      </c>
      <c r="O90">
        <v>0</v>
      </c>
      <c r="P90">
        <v>3305</v>
      </c>
      <c r="Q90">
        <v>3</v>
      </c>
      <c r="R90">
        <v>2</v>
      </c>
      <c r="S90" t="s">
        <v>27</v>
      </c>
      <c r="T90">
        <v>1</v>
      </c>
      <c r="U90" t="b">
        <v>0</v>
      </c>
      <c r="V90">
        <f t="shared" si="4"/>
        <v>0.17414965986394559</v>
      </c>
      <c r="W90">
        <f t="shared" si="5"/>
        <v>0.19727891156462585</v>
      </c>
      <c r="X90">
        <f t="shared" si="6"/>
        <v>0.19727891156462585</v>
      </c>
      <c r="Y90" cm="1">
        <f t="array" ref="Y90">_xlfn.IFS(X90&lt;W90,0,X90&lt;V90,0,"TRUE",1)</f>
        <v>1</v>
      </c>
      <c r="Z90">
        <f t="shared" si="7"/>
        <v>1</v>
      </c>
    </row>
    <row r="91" spans="1:26" x14ac:dyDescent="0.25">
      <c r="A91">
        <v>3673</v>
      </c>
      <c r="B91">
        <v>489</v>
      </c>
      <c r="C91" t="s">
        <v>28</v>
      </c>
      <c r="D91">
        <v>0.5625</v>
      </c>
      <c r="E91">
        <v>31</v>
      </c>
      <c r="F91">
        <v>0.37423312883435578</v>
      </c>
      <c r="G91">
        <v>735</v>
      </c>
      <c r="H91" s="2">
        <v>0.38095238095238088</v>
      </c>
      <c r="I91">
        <v>1.1785509259259261E-5</v>
      </c>
      <c r="J91" s="3">
        <v>0.48979591836734693</v>
      </c>
      <c r="K91">
        <v>6.3435300925925934E-6</v>
      </c>
      <c r="L91" s="3">
        <v>0.52653061224489794</v>
      </c>
      <c r="M91" s="4">
        <v>0.52653061224489794</v>
      </c>
      <c r="N91" t="s">
        <v>29</v>
      </c>
      <c r="O91">
        <v>0</v>
      </c>
      <c r="P91">
        <v>3305</v>
      </c>
      <c r="Q91">
        <v>3</v>
      </c>
      <c r="R91">
        <v>-2</v>
      </c>
      <c r="S91" t="s">
        <v>27</v>
      </c>
      <c r="T91">
        <v>1</v>
      </c>
      <c r="U91" t="b">
        <v>0</v>
      </c>
      <c r="V91">
        <f t="shared" si="4"/>
        <v>0.10884353741496605</v>
      </c>
      <c r="W91">
        <f t="shared" si="5"/>
        <v>0.14557823129251707</v>
      </c>
      <c r="X91">
        <f t="shared" si="6"/>
        <v>0.14557823129251707</v>
      </c>
      <c r="Y91" cm="1">
        <f t="array" ref="Y91">_xlfn.IFS(X91&lt;W91,0,X91&lt;V91,0,"TRUE",1)</f>
        <v>1</v>
      </c>
      <c r="Z91">
        <f t="shared" si="7"/>
        <v>1</v>
      </c>
    </row>
    <row r="92" spans="1:26" x14ac:dyDescent="0.25">
      <c r="A92">
        <v>3673</v>
      </c>
      <c r="B92">
        <v>489</v>
      </c>
      <c r="C92" t="s">
        <v>28</v>
      </c>
      <c r="D92">
        <v>0.5625</v>
      </c>
      <c r="E92">
        <v>31</v>
      </c>
      <c r="F92">
        <v>0.47443762781186088</v>
      </c>
      <c r="G92">
        <v>735</v>
      </c>
      <c r="H92" s="2">
        <v>0.50884353741496602</v>
      </c>
      <c r="I92">
        <v>1.1604398148148149E-5</v>
      </c>
      <c r="J92" s="3">
        <v>0.50340136054421769</v>
      </c>
      <c r="K92">
        <v>6.4175231481481483E-6</v>
      </c>
      <c r="L92" s="3">
        <v>0.527891156462585</v>
      </c>
      <c r="M92" s="4">
        <v>0.23945578231292519</v>
      </c>
      <c r="N92" t="s">
        <v>29</v>
      </c>
      <c r="O92">
        <v>1</v>
      </c>
      <c r="P92">
        <v>2060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-5.4421768707483276E-3</v>
      </c>
      <c r="W92">
        <f t="shared" si="5"/>
        <v>1.904761904761898E-2</v>
      </c>
      <c r="X92">
        <f t="shared" si="6"/>
        <v>-0.26938775510204083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3673</v>
      </c>
      <c r="B93">
        <v>489</v>
      </c>
      <c r="C93" t="s">
        <v>28</v>
      </c>
      <c r="D93">
        <v>0.5625</v>
      </c>
      <c r="E93">
        <v>31</v>
      </c>
      <c r="F93">
        <v>0.48057259713701428</v>
      </c>
      <c r="G93">
        <v>735</v>
      </c>
      <c r="H93" s="2">
        <v>0.52380952380952384</v>
      </c>
      <c r="I93">
        <v>1.1604270833333331E-5</v>
      </c>
      <c r="J93" s="3">
        <v>0.53333333333333333</v>
      </c>
      <c r="K93">
        <v>6.3433796296296299E-6</v>
      </c>
      <c r="L93" s="3">
        <v>0.51700680272108845</v>
      </c>
      <c r="M93" s="4">
        <v>0.23945578231292519</v>
      </c>
      <c r="N93" t="s">
        <v>29</v>
      </c>
      <c r="O93">
        <v>1</v>
      </c>
      <c r="P93">
        <v>2060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9.52380952380949E-3</v>
      </c>
      <c r="W93">
        <f t="shared" si="5"/>
        <v>-6.8027210884353817E-3</v>
      </c>
      <c r="X93">
        <f t="shared" si="6"/>
        <v>-0.28435374149659864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3673</v>
      </c>
      <c r="B94">
        <v>489</v>
      </c>
      <c r="C94" t="s">
        <v>28</v>
      </c>
      <c r="D94">
        <v>0.5625</v>
      </c>
      <c r="E94">
        <v>31</v>
      </c>
      <c r="F94">
        <v>0.45807770961145189</v>
      </c>
      <c r="G94">
        <v>735</v>
      </c>
      <c r="H94" s="2">
        <v>0.48843537414965987</v>
      </c>
      <c r="I94">
        <v>1.160530092592593E-5</v>
      </c>
      <c r="J94" s="3">
        <v>0.47074829931972789</v>
      </c>
      <c r="K94">
        <v>6.9627199074074073E-6</v>
      </c>
      <c r="L94" s="3">
        <v>0.43945578231292509</v>
      </c>
      <c r="M94" s="4">
        <v>0.23945578231292519</v>
      </c>
      <c r="N94" t="s">
        <v>29</v>
      </c>
      <c r="O94">
        <v>1</v>
      </c>
      <c r="P94">
        <v>2060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-1.7687074829931981E-2</v>
      </c>
      <c r="W94">
        <f t="shared" si="5"/>
        <v>-4.8979591836734782E-2</v>
      </c>
      <c r="X94">
        <f t="shared" si="6"/>
        <v>-0.24897959183673468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3673</v>
      </c>
      <c r="B95">
        <v>489</v>
      </c>
      <c r="C95" t="s">
        <v>28</v>
      </c>
      <c r="D95">
        <v>0.5625</v>
      </c>
      <c r="E95">
        <v>31</v>
      </c>
      <c r="F95">
        <v>0.46421267893660528</v>
      </c>
      <c r="G95">
        <v>735</v>
      </c>
      <c r="H95" s="2">
        <v>0.53197278911564627</v>
      </c>
      <c r="I95">
        <v>1.3565729166666671E-5</v>
      </c>
      <c r="J95" s="3">
        <v>0.51156462585034013</v>
      </c>
      <c r="K95">
        <v>6.1629050925925929E-6</v>
      </c>
      <c r="L95" s="3">
        <v>0.51700680272108845</v>
      </c>
      <c r="M95" s="4">
        <v>0.23945578231292519</v>
      </c>
      <c r="N95" t="s">
        <v>29</v>
      </c>
      <c r="O95">
        <v>1</v>
      </c>
      <c r="P95">
        <v>2060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-2.0408163265306145E-2</v>
      </c>
      <c r="W95">
        <f t="shared" si="5"/>
        <v>-1.4965986394557818E-2</v>
      </c>
      <c r="X95">
        <f t="shared" si="6"/>
        <v>-0.29251700680272108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3673</v>
      </c>
      <c r="B96">
        <v>489</v>
      </c>
      <c r="C96" t="s">
        <v>28</v>
      </c>
      <c r="D96">
        <v>0.5625</v>
      </c>
      <c r="E96">
        <v>31</v>
      </c>
      <c r="F96">
        <v>0.44580777096114521</v>
      </c>
      <c r="G96">
        <v>735</v>
      </c>
      <c r="H96" s="2">
        <v>0.48163265306122449</v>
      </c>
      <c r="I96">
        <v>1.02637962962963E-5</v>
      </c>
      <c r="J96" s="3">
        <v>0.48027210884353738</v>
      </c>
      <c r="K96">
        <v>6.3449074074074079E-6</v>
      </c>
      <c r="L96" s="3">
        <v>0.44081632653061231</v>
      </c>
      <c r="M96" s="4">
        <v>0.23945578231292519</v>
      </c>
      <c r="N96" t="s">
        <v>29</v>
      </c>
      <c r="O96">
        <v>1</v>
      </c>
      <c r="P96">
        <v>2060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-1.3605442176871096E-3</v>
      </c>
      <c r="W96">
        <f t="shared" si="5"/>
        <v>-4.0816326530612179E-2</v>
      </c>
      <c r="X96">
        <f t="shared" si="6"/>
        <v>-0.2421768707482993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3673</v>
      </c>
      <c r="B97">
        <v>489</v>
      </c>
      <c r="C97" t="s">
        <v>28</v>
      </c>
      <c r="D97">
        <v>0.5625</v>
      </c>
      <c r="E97">
        <v>31</v>
      </c>
      <c r="F97">
        <v>0.44376278118609408</v>
      </c>
      <c r="G97">
        <v>735</v>
      </c>
      <c r="H97" s="2">
        <v>0.49251700680272109</v>
      </c>
      <c r="I97">
        <v>1.192451388888889E-5</v>
      </c>
      <c r="J97" s="3">
        <v>0.49795918367346942</v>
      </c>
      <c r="K97">
        <v>6.3190509259259264E-6</v>
      </c>
      <c r="L97" s="3">
        <v>0.51700680272108845</v>
      </c>
      <c r="M97" s="4">
        <v>0.23945578231292519</v>
      </c>
      <c r="N97" t="s">
        <v>29</v>
      </c>
      <c r="O97">
        <v>1</v>
      </c>
      <c r="P97">
        <v>2060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5.4421768707483276E-3</v>
      </c>
      <c r="W97">
        <f t="shared" si="5"/>
        <v>2.4489795918367363E-2</v>
      </c>
      <c r="X97">
        <f t="shared" si="6"/>
        <v>-0.2530612244897959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3673</v>
      </c>
      <c r="B98">
        <v>489</v>
      </c>
      <c r="C98" t="s">
        <v>28</v>
      </c>
      <c r="D98">
        <v>0.5625</v>
      </c>
      <c r="E98">
        <v>31</v>
      </c>
      <c r="F98">
        <v>0.47443762781186088</v>
      </c>
      <c r="G98">
        <v>735</v>
      </c>
      <c r="H98" s="2">
        <v>0.50884353741496602</v>
      </c>
      <c r="I98">
        <v>1.1424791666666669E-5</v>
      </c>
      <c r="J98" s="3">
        <v>0.50340136054421769</v>
      </c>
      <c r="K98">
        <v>6.4147222222222217E-6</v>
      </c>
      <c r="L98" s="3">
        <v>0.5374149659863946</v>
      </c>
      <c r="M98" s="4">
        <v>0.45170068027210891</v>
      </c>
      <c r="N98" t="s">
        <v>29</v>
      </c>
      <c r="O98">
        <v>2</v>
      </c>
      <c r="P98">
        <v>1117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-5.4421768707483276E-3</v>
      </c>
      <c r="W98">
        <f t="shared" si="5"/>
        <v>2.8571428571428581E-2</v>
      </c>
      <c r="X98">
        <f t="shared" si="6"/>
        <v>-5.7142857142857106E-2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3673</v>
      </c>
      <c r="B99">
        <v>489</v>
      </c>
      <c r="C99" t="s">
        <v>28</v>
      </c>
      <c r="D99">
        <v>0.5625</v>
      </c>
      <c r="E99">
        <v>31</v>
      </c>
      <c r="F99">
        <v>0.48057259713701428</v>
      </c>
      <c r="G99">
        <v>735</v>
      </c>
      <c r="H99" s="2">
        <v>0.54013605442176871</v>
      </c>
      <c r="I99">
        <v>1.3562060185185179E-5</v>
      </c>
      <c r="J99" s="3">
        <v>0.52653061224489794</v>
      </c>
      <c r="K99">
        <v>7.0975231481481494E-6</v>
      </c>
      <c r="L99" s="3">
        <v>0.52653061224489794</v>
      </c>
      <c r="M99" s="4">
        <v>0.40136054421768708</v>
      </c>
      <c r="N99" t="s">
        <v>29</v>
      </c>
      <c r="O99">
        <v>2</v>
      </c>
      <c r="P99">
        <v>1117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-1.3605442176870763E-2</v>
      </c>
      <c r="W99">
        <f t="shared" si="5"/>
        <v>-1.3605442176870763E-2</v>
      </c>
      <c r="X99">
        <f t="shared" si="6"/>
        <v>-0.13877551020408163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3673</v>
      </c>
      <c r="B100">
        <v>489</v>
      </c>
      <c r="C100" t="s">
        <v>28</v>
      </c>
      <c r="D100">
        <v>0.5625</v>
      </c>
      <c r="E100">
        <v>31</v>
      </c>
      <c r="F100">
        <v>0.45807770961145189</v>
      </c>
      <c r="G100">
        <v>735</v>
      </c>
      <c r="H100" s="2">
        <v>0.48843537414965987</v>
      </c>
      <c r="I100">
        <v>1.030140046296296E-5</v>
      </c>
      <c r="J100" s="3">
        <v>0.48163265306122449</v>
      </c>
      <c r="K100">
        <v>6.549791666666667E-6</v>
      </c>
      <c r="L100" s="3">
        <v>0.45442176870748302</v>
      </c>
      <c r="M100" s="4">
        <v>0.48027210884353738</v>
      </c>
      <c r="N100" t="s">
        <v>29</v>
      </c>
      <c r="O100">
        <v>2</v>
      </c>
      <c r="P100">
        <v>1117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-6.8027210884353817E-3</v>
      </c>
      <c r="W100">
        <f t="shared" si="5"/>
        <v>-3.4013605442176853E-2</v>
      </c>
      <c r="X100">
        <f t="shared" si="6"/>
        <v>-8.1632653061224913E-3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3673</v>
      </c>
      <c r="B101">
        <v>489</v>
      </c>
      <c r="C101" t="s">
        <v>28</v>
      </c>
      <c r="D101">
        <v>0.5625</v>
      </c>
      <c r="E101">
        <v>31</v>
      </c>
      <c r="F101">
        <v>0.46830265848670749</v>
      </c>
      <c r="G101">
        <v>735</v>
      </c>
      <c r="H101" s="2">
        <v>0.5374149659863946</v>
      </c>
      <c r="I101">
        <v>1.239559027777778E-5</v>
      </c>
      <c r="J101" s="3">
        <v>0.52517006802721089</v>
      </c>
      <c r="K101">
        <v>6.4125231481481483E-6</v>
      </c>
      <c r="L101" s="3">
        <v>0.52653061224489794</v>
      </c>
      <c r="M101" s="4">
        <v>0.40136054421768708</v>
      </c>
      <c r="N101" t="s">
        <v>29</v>
      </c>
      <c r="O101">
        <v>2</v>
      </c>
      <c r="P101">
        <v>1117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-1.2244897959183709E-2</v>
      </c>
      <c r="W101">
        <f t="shared" si="5"/>
        <v>-1.0884353741496655E-2</v>
      </c>
      <c r="X101">
        <f t="shared" si="6"/>
        <v>-0.13605442176870752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3673</v>
      </c>
      <c r="B102">
        <v>489</v>
      </c>
      <c r="C102" t="s">
        <v>28</v>
      </c>
      <c r="D102">
        <v>0.5625</v>
      </c>
      <c r="E102">
        <v>31</v>
      </c>
      <c r="F102">
        <v>0.44580777096114521</v>
      </c>
      <c r="G102">
        <v>735</v>
      </c>
      <c r="H102" s="2">
        <v>0.48163265306122449</v>
      </c>
      <c r="I102">
        <v>1.141490740740741E-5</v>
      </c>
      <c r="J102" s="3">
        <v>0.48027210884353738</v>
      </c>
      <c r="K102">
        <v>6.4252777777777773E-6</v>
      </c>
      <c r="L102" s="3">
        <v>0.50204081632653064</v>
      </c>
      <c r="M102" s="4">
        <v>-1</v>
      </c>
      <c r="N102" t="s">
        <v>29</v>
      </c>
      <c r="O102">
        <v>2</v>
      </c>
      <c r="P102">
        <v>1117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-1.3605442176871096E-3</v>
      </c>
      <c r="W102">
        <f t="shared" si="5"/>
        <v>2.0408163265306145E-2</v>
      </c>
      <c r="X102" s="5">
        <f t="shared" si="6"/>
        <v>-1.4816326530612245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3673</v>
      </c>
      <c r="B103">
        <v>489</v>
      </c>
      <c r="C103" t="s">
        <v>28</v>
      </c>
      <c r="D103">
        <v>0.5625</v>
      </c>
      <c r="E103">
        <v>31</v>
      </c>
      <c r="F103">
        <v>0.46830265848670749</v>
      </c>
      <c r="G103">
        <v>735</v>
      </c>
      <c r="H103" s="2">
        <v>0.5374149659863946</v>
      </c>
      <c r="I103">
        <v>1.0081342592592589E-5</v>
      </c>
      <c r="J103" s="3">
        <v>0.51428571428571423</v>
      </c>
      <c r="K103">
        <v>6.4829629629629627E-6</v>
      </c>
      <c r="L103" s="3">
        <v>0.52653061224489794</v>
      </c>
      <c r="M103" s="4">
        <v>0.40136054421768708</v>
      </c>
      <c r="N103" t="s">
        <v>29</v>
      </c>
      <c r="O103">
        <v>2</v>
      </c>
      <c r="P103">
        <v>1117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-2.3129251700680364E-2</v>
      </c>
      <c r="W103">
        <f t="shared" si="5"/>
        <v>-1.0884353741496655E-2</v>
      </c>
      <c r="X103">
        <f t="shared" si="6"/>
        <v>-0.13605442176870752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3673</v>
      </c>
      <c r="B104">
        <v>489</v>
      </c>
      <c r="C104" t="s">
        <v>28</v>
      </c>
      <c r="D104">
        <v>0.5625</v>
      </c>
      <c r="E104">
        <v>31</v>
      </c>
      <c r="F104">
        <v>0.4948875255623722</v>
      </c>
      <c r="G104">
        <v>735</v>
      </c>
      <c r="H104" s="2">
        <v>0.54285714285714282</v>
      </c>
      <c r="I104">
        <v>1.197402777777778E-5</v>
      </c>
      <c r="J104" s="3">
        <v>0.5374149659863946</v>
      </c>
      <c r="K104">
        <v>6.3433217592592587E-6</v>
      </c>
      <c r="L104" s="3">
        <v>0.50204081632653064</v>
      </c>
      <c r="M104" s="4">
        <v>0.50340136054421769</v>
      </c>
      <c r="N104" t="s">
        <v>29</v>
      </c>
      <c r="O104">
        <v>3</v>
      </c>
      <c r="P104">
        <v>501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-5.4421768707482165E-3</v>
      </c>
      <c r="W104">
        <f t="shared" si="5"/>
        <v>-4.0816326530612179E-2</v>
      </c>
      <c r="X104">
        <f t="shared" si="6"/>
        <v>-3.9455782312925125E-2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3673</v>
      </c>
      <c r="B105">
        <v>489</v>
      </c>
      <c r="C105" t="s">
        <v>28</v>
      </c>
      <c r="D105">
        <v>0.5625</v>
      </c>
      <c r="E105">
        <v>31</v>
      </c>
      <c r="F105">
        <v>0.48057259713701428</v>
      </c>
      <c r="G105">
        <v>735</v>
      </c>
      <c r="H105" s="2">
        <v>0.53333333333333333</v>
      </c>
      <c r="I105">
        <v>1.1424097222222221E-5</v>
      </c>
      <c r="J105" s="3">
        <v>0.54013605442176871</v>
      </c>
      <c r="K105">
        <v>6.4213657407407412E-6</v>
      </c>
      <c r="L105" s="3">
        <v>0.5156462585034014</v>
      </c>
      <c r="M105" s="4">
        <v>0.47755102040816327</v>
      </c>
      <c r="N105" t="s">
        <v>29</v>
      </c>
      <c r="O105">
        <v>3</v>
      </c>
      <c r="P105">
        <v>501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6.8027210884353817E-3</v>
      </c>
      <c r="W105">
        <f t="shared" si="5"/>
        <v>-1.7687074829931926E-2</v>
      </c>
      <c r="X105">
        <f t="shared" si="6"/>
        <v>-5.5782312925170052E-2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3673</v>
      </c>
      <c r="B106">
        <v>489</v>
      </c>
      <c r="C106" t="s">
        <v>28</v>
      </c>
      <c r="D106">
        <v>0.5625</v>
      </c>
      <c r="E106">
        <v>31</v>
      </c>
      <c r="F106">
        <v>0.49079754601226988</v>
      </c>
      <c r="G106">
        <v>735</v>
      </c>
      <c r="H106" s="2">
        <v>0.54149659863945576</v>
      </c>
      <c r="I106">
        <v>1.446442129629629E-5</v>
      </c>
      <c r="J106" s="3">
        <v>0.50748299319727896</v>
      </c>
      <c r="K106">
        <v>6.1640509259259262E-6</v>
      </c>
      <c r="L106" s="3">
        <v>0.50884353741496602</v>
      </c>
      <c r="M106" s="4">
        <v>0.51700680272108845</v>
      </c>
      <c r="N106" t="s">
        <v>29</v>
      </c>
      <c r="O106">
        <v>3</v>
      </c>
      <c r="P106">
        <v>501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-3.4013605442176797E-2</v>
      </c>
      <c r="W106">
        <f t="shared" si="5"/>
        <v>-3.2653061224489743E-2</v>
      </c>
      <c r="X106">
        <f t="shared" si="6"/>
        <v>-2.4489795918367308E-2</v>
      </c>
      <c r="Y106" cm="1">
        <f t="array" ref="Y106">_xlfn.IFS(X106&lt;W106,0,X106&lt;V106,0,"TRUE",1)</f>
        <v>1</v>
      </c>
      <c r="Z106">
        <f t="shared" si="7"/>
        <v>0</v>
      </c>
    </row>
    <row r="107" spans="1:26" x14ac:dyDescent="0.25">
      <c r="A107">
        <v>3673</v>
      </c>
      <c r="B107">
        <v>489</v>
      </c>
      <c r="C107" t="s">
        <v>28</v>
      </c>
      <c r="D107">
        <v>0.5625</v>
      </c>
      <c r="E107">
        <v>31</v>
      </c>
      <c r="F107">
        <v>0.46216768916155421</v>
      </c>
      <c r="G107">
        <v>735</v>
      </c>
      <c r="H107" s="2">
        <v>0.52244897959183678</v>
      </c>
      <c r="I107">
        <v>1.1605104166666669E-5</v>
      </c>
      <c r="J107" s="3">
        <v>0.54013605442176871</v>
      </c>
      <c r="K107">
        <v>6.5311342592592589E-6</v>
      </c>
      <c r="L107" s="3">
        <v>0.47755102040816327</v>
      </c>
      <c r="M107" s="4">
        <v>0.47755102040816327</v>
      </c>
      <c r="N107" t="s">
        <v>29</v>
      </c>
      <c r="O107">
        <v>3</v>
      </c>
      <c r="P107">
        <v>501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1.7687074829931926E-2</v>
      </c>
      <c r="W107">
        <f t="shared" si="5"/>
        <v>-4.4897959183673508E-2</v>
      </c>
      <c r="X107">
        <f t="shared" si="6"/>
        <v>-4.4897959183673508E-2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3673</v>
      </c>
      <c r="B108">
        <v>489</v>
      </c>
      <c r="C108" t="s">
        <v>28</v>
      </c>
      <c r="D108">
        <v>0.5625</v>
      </c>
      <c r="E108">
        <v>31</v>
      </c>
      <c r="F108">
        <v>0.46625766871165641</v>
      </c>
      <c r="G108">
        <v>735</v>
      </c>
      <c r="H108" s="2">
        <v>0.51020408163265307</v>
      </c>
      <c r="I108">
        <v>1.196613425925926E-5</v>
      </c>
      <c r="J108" s="3">
        <v>0.52244897959183678</v>
      </c>
      <c r="K108">
        <v>6.6003240740740739E-6</v>
      </c>
      <c r="L108" s="3">
        <v>0.49659863945578231</v>
      </c>
      <c r="M108" s="4">
        <v>-1</v>
      </c>
      <c r="N108" t="s">
        <v>29</v>
      </c>
      <c r="O108">
        <v>3</v>
      </c>
      <c r="P108">
        <v>501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1.2244897959183709E-2</v>
      </c>
      <c r="W108">
        <f t="shared" si="5"/>
        <v>-1.3605442176870763E-2</v>
      </c>
      <c r="X108" s="5">
        <f t="shared" si="6"/>
        <v>-1.510204081632653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3673</v>
      </c>
      <c r="B109">
        <v>489</v>
      </c>
      <c r="C109" t="s">
        <v>28</v>
      </c>
      <c r="D109">
        <v>0.5625</v>
      </c>
      <c r="E109">
        <v>31</v>
      </c>
      <c r="F109">
        <v>0.45603271983640081</v>
      </c>
      <c r="G109">
        <v>735</v>
      </c>
      <c r="H109" s="2">
        <v>0.50476190476190474</v>
      </c>
      <c r="I109">
        <v>1.160041666666667E-5</v>
      </c>
      <c r="J109" s="3">
        <v>0.54013605442176871</v>
      </c>
      <c r="K109">
        <v>6.9251273148148141E-6</v>
      </c>
      <c r="L109" s="3">
        <v>0.47755102040816327</v>
      </c>
      <c r="M109" s="4">
        <v>0.47755102040816327</v>
      </c>
      <c r="N109" t="s">
        <v>29</v>
      </c>
      <c r="O109">
        <v>3</v>
      </c>
      <c r="P109">
        <v>501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3.5374149659863963E-2</v>
      </c>
      <c r="W109">
        <f t="shared" si="5"/>
        <v>-2.7210884353741471E-2</v>
      </c>
      <c r="X109">
        <f t="shared" si="6"/>
        <v>-2.7210884353741471E-2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3673</v>
      </c>
      <c r="B110">
        <v>489</v>
      </c>
      <c r="C110" t="s">
        <v>28</v>
      </c>
      <c r="D110">
        <v>0.5625</v>
      </c>
      <c r="E110">
        <v>31</v>
      </c>
      <c r="F110">
        <v>0.4948875255623722</v>
      </c>
      <c r="G110">
        <v>735</v>
      </c>
      <c r="H110" s="2">
        <v>0.54421768707482998</v>
      </c>
      <c r="I110">
        <v>1.184283564814815E-5</v>
      </c>
      <c r="J110" s="3">
        <v>0.53469387755102038</v>
      </c>
      <c r="K110">
        <v>6.3465046296296291E-6</v>
      </c>
      <c r="L110" s="3">
        <v>0.52653061224489794</v>
      </c>
      <c r="M110" s="4">
        <v>0.53469387755102038</v>
      </c>
      <c r="N110" t="s">
        <v>29</v>
      </c>
      <c r="O110">
        <v>4</v>
      </c>
      <c r="P110">
        <v>83</v>
      </c>
      <c r="Q110">
        <v>1</v>
      </c>
      <c r="R110">
        <v>0.5</v>
      </c>
      <c r="S110" t="s">
        <v>27</v>
      </c>
      <c r="T110">
        <v>1</v>
      </c>
      <c r="U110" t="b">
        <v>0</v>
      </c>
      <c r="V110">
        <f t="shared" si="4"/>
        <v>-9.523809523809601E-3</v>
      </c>
      <c r="W110">
        <f t="shared" si="5"/>
        <v>-1.7687074829932037E-2</v>
      </c>
      <c r="X110">
        <f t="shared" si="6"/>
        <v>-9.523809523809601E-3</v>
      </c>
      <c r="Y110" cm="1">
        <f t="array" ref="Y110">_xlfn.IFS(X110&lt;W110,0,X110&lt;V110,0,"TRUE",1)</f>
        <v>1</v>
      </c>
      <c r="Z110">
        <f t="shared" si="7"/>
        <v>0</v>
      </c>
    </row>
    <row r="111" spans="1:26" x14ac:dyDescent="0.25">
      <c r="A111">
        <v>3673</v>
      </c>
      <c r="B111">
        <v>489</v>
      </c>
      <c r="C111" t="s">
        <v>28</v>
      </c>
      <c r="D111">
        <v>0.5625</v>
      </c>
      <c r="E111">
        <v>31</v>
      </c>
      <c r="F111">
        <v>0.4948875255623722</v>
      </c>
      <c r="G111">
        <v>735</v>
      </c>
      <c r="H111" s="2">
        <v>0.53877551020408165</v>
      </c>
      <c r="I111">
        <v>1.454425925925926E-5</v>
      </c>
      <c r="J111" s="3">
        <v>0.53605442176870743</v>
      </c>
      <c r="K111">
        <v>6.3451041666666663E-6</v>
      </c>
      <c r="L111" s="3">
        <v>0.52653061224489794</v>
      </c>
      <c r="M111" s="4">
        <v>0.53469387755102038</v>
      </c>
      <c r="N111" t="s">
        <v>29</v>
      </c>
      <c r="O111">
        <v>4</v>
      </c>
      <c r="P111">
        <v>83</v>
      </c>
      <c r="Q111">
        <v>1</v>
      </c>
      <c r="R111">
        <v>-0.5</v>
      </c>
      <c r="S111" t="s">
        <v>27</v>
      </c>
      <c r="T111">
        <v>1</v>
      </c>
      <c r="U111" t="b">
        <v>0</v>
      </c>
      <c r="V111">
        <f t="shared" si="4"/>
        <v>-2.7210884353742193E-3</v>
      </c>
      <c r="W111">
        <f t="shared" si="5"/>
        <v>-1.2244897959183709E-2</v>
      </c>
      <c r="X111">
        <f t="shared" si="6"/>
        <v>-4.0816326530612734E-3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3673</v>
      </c>
      <c r="B112">
        <v>489</v>
      </c>
      <c r="C112" t="s">
        <v>28</v>
      </c>
      <c r="D112">
        <v>0.5625</v>
      </c>
      <c r="E112">
        <v>31</v>
      </c>
      <c r="F112">
        <v>0.49284253578732112</v>
      </c>
      <c r="G112">
        <v>735</v>
      </c>
      <c r="H112" s="2">
        <v>0.54149659863945576</v>
      </c>
      <c r="I112">
        <v>1.178186342592593E-5</v>
      </c>
      <c r="J112" s="3">
        <v>0.53333333333333333</v>
      </c>
      <c r="K112">
        <v>6.2360069444444448E-6</v>
      </c>
      <c r="L112" s="3">
        <v>0.52653061224489794</v>
      </c>
      <c r="M112" s="4">
        <v>0.53469387755102038</v>
      </c>
      <c r="N112" t="s">
        <v>29</v>
      </c>
      <c r="O112">
        <v>4</v>
      </c>
      <c r="P112">
        <v>83</v>
      </c>
      <c r="Q112">
        <v>2</v>
      </c>
      <c r="R112">
        <v>1</v>
      </c>
      <c r="S112" t="s">
        <v>27</v>
      </c>
      <c r="T112">
        <v>1</v>
      </c>
      <c r="U112" t="b">
        <v>0</v>
      </c>
      <c r="V112">
        <f t="shared" si="4"/>
        <v>-8.1632653061224358E-3</v>
      </c>
      <c r="W112">
        <f t="shared" si="5"/>
        <v>-1.4965986394557818E-2</v>
      </c>
      <c r="X112">
        <f t="shared" si="6"/>
        <v>-6.8027210884353817E-3</v>
      </c>
      <c r="Y112" cm="1">
        <f t="array" ref="Y112">_xlfn.IFS(X112&lt;W112,0,X112&lt;V112,0,"TRUE",1)</f>
        <v>1</v>
      </c>
      <c r="Z112">
        <f t="shared" si="7"/>
        <v>0</v>
      </c>
    </row>
    <row r="113" spans="1:26" x14ac:dyDescent="0.25">
      <c r="A113">
        <v>3673</v>
      </c>
      <c r="B113">
        <v>489</v>
      </c>
      <c r="C113" t="s">
        <v>28</v>
      </c>
      <c r="D113">
        <v>0.5625</v>
      </c>
      <c r="E113">
        <v>31</v>
      </c>
      <c r="F113">
        <v>0.49079754601226988</v>
      </c>
      <c r="G113">
        <v>735</v>
      </c>
      <c r="H113" s="2">
        <v>0.53469387755102038</v>
      </c>
      <c r="I113">
        <v>1.1421180555555549E-5</v>
      </c>
      <c r="J113" s="3">
        <v>0.53061224489795922</v>
      </c>
      <c r="K113">
        <v>6.422974537037037E-6</v>
      </c>
      <c r="L113" s="3">
        <v>0.52653061224489794</v>
      </c>
      <c r="M113" s="4">
        <v>0.53469387755102038</v>
      </c>
      <c r="N113" t="s">
        <v>29</v>
      </c>
      <c r="O113">
        <v>4</v>
      </c>
      <c r="P113">
        <v>83</v>
      </c>
      <c r="Q113">
        <v>2</v>
      </c>
      <c r="R113">
        <v>-1</v>
      </c>
      <c r="S113" t="s">
        <v>27</v>
      </c>
      <c r="T113">
        <v>1</v>
      </c>
      <c r="U113" t="b">
        <v>0</v>
      </c>
      <c r="V113">
        <f t="shared" si="4"/>
        <v>-4.0816326530611624E-3</v>
      </c>
      <c r="W113">
        <f t="shared" si="5"/>
        <v>-8.1632653061224358E-3</v>
      </c>
      <c r="X113">
        <f t="shared" si="6"/>
        <v>0</v>
      </c>
      <c r="Y113" cm="1">
        <f t="array" ref="Y113">_xlfn.IFS(X113&lt;W113,0,X113&lt;V113,0,"TRUE",1)</f>
        <v>1</v>
      </c>
      <c r="Z113">
        <f t="shared" si="7"/>
        <v>0</v>
      </c>
    </row>
    <row r="114" spans="1:26" x14ac:dyDescent="0.25">
      <c r="A114">
        <v>3673</v>
      </c>
      <c r="B114">
        <v>489</v>
      </c>
      <c r="C114" t="s">
        <v>28</v>
      </c>
      <c r="D114">
        <v>0.5625</v>
      </c>
      <c r="E114">
        <v>31</v>
      </c>
      <c r="F114">
        <v>0.49284253578732112</v>
      </c>
      <c r="G114">
        <v>735</v>
      </c>
      <c r="H114" s="2">
        <v>0.54285714285714282</v>
      </c>
      <c r="I114">
        <v>1.17812037037037E-5</v>
      </c>
      <c r="J114" s="3">
        <v>0.53061224489795922</v>
      </c>
      <c r="K114">
        <v>6.3445023148148149E-6</v>
      </c>
      <c r="L114" s="3">
        <v>0.52653061224489794</v>
      </c>
      <c r="M114" s="4">
        <v>0.53469387755102038</v>
      </c>
      <c r="N114" t="s">
        <v>29</v>
      </c>
      <c r="O114">
        <v>4</v>
      </c>
      <c r="P114">
        <v>83</v>
      </c>
      <c r="Q114">
        <v>3</v>
      </c>
      <c r="R114">
        <v>2</v>
      </c>
      <c r="S114" t="s">
        <v>27</v>
      </c>
      <c r="T114">
        <v>1</v>
      </c>
      <c r="U114" t="b">
        <v>0</v>
      </c>
      <c r="V114">
        <f t="shared" si="4"/>
        <v>-1.2244897959183598E-2</v>
      </c>
      <c r="W114">
        <f t="shared" si="5"/>
        <v>-1.6326530612244872E-2</v>
      </c>
      <c r="X114">
        <f t="shared" si="6"/>
        <v>-8.1632653061224358E-3</v>
      </c>
      <c r="Y114" cm="1">
        <f t="array" ref="Y114">_xlfn.IFS(X114&lt;W114,0,X114&lt;V114,0,"TRUE",1)</f>
        <v>1</v>
      </c>
      <c r="Z114">
        <f t="shared" si="7"/>
        <v>0</v>
      </c>
    </row>
    <row r="115" spans="1:26" x14ac:dyDescent="0.25">
      <c r="A115">
        <v>3673</v>
      </c>
      <c r="B115">
        <v>489</v>
      </c>
      <c r="C115" t="s">
        <v>28</v>
      </c>
      <c r="D115">
        <v>0.5625</v>
      </c>
      <c r="E115">
        <v>31</v>
      </c>
      <c r="F115">
        <v>0.49079754601226988</v>
      </c>
      <c r="G115">
        <v>735</v>
      </c>
      <c r="H115" s="2">
        <v>0.53469387755102038</v>
      </c>
      <c r="I115">
        <v>1.142570601851852E-5</v>
      </c>
      <c r="J115" s="3">
        <v>0.53061224489795922</v>
      </c>
      <c r="K115">
        <v>6.4193402777777778E-6</v>
      </c>
      <c r="L115" s="3">
        <v>0.52653061224489794</v>
      </c>
      <c r="M115" s="4">
        <v>0.53469387755102038</v>
      </c>
      <c r="N115" t="s">
        <v>29</v>
      </c>
      <c r="O115">
        <v>4</v>
      </c>
      <c r="P115">
        <v>83</v>
      </c>
      <c r="Q115">
        <v>3</v>
      </c>
      <c r="R115">
        <v>-2</v>
      </c>
      <c r="S115" t="s">
        <v>27</v>
      </c>
      <c r="T115">
        <v>1</v>
      </c>
      <c r="U115" t="b">
        <v>0</v>
      </c>
      <c r="V115">
        <f t="shared" si="4"/>
        <v>-4.0816326530611624E-3</v>
      </c>
      <c r="W115">
        <f t="shared" si="5"/>
        <v>-8.1632653061224358E-3</v>
      </c>
      <c r="X115">
        <f t="shared" si="6"/>
        <v>0</v>
      </c>
      <c r="Y115" cm="1">
        <f t="array" ref="Y115">_xlfn.IFS(X115&lt;W115,0,X115&lt;V115,0,"TRUE",1)</f>
        <v>1</v>
      </c>
      <c r="Z115">
        <f t="shared" si="7"/>
        <v>0</v>
      </c>
    </row>
    <row r="116" spans="1:26" x14ac:dyDescent="0.25">
      <c r="A116">
        <v>3673</v>
      </c>
      <c r="B116">
        <v>489</v>
      </c>
      <c r="C116" t="s">
        <v>28</v>
      </c>
      <c r="D116">
        <v>0.5625</v>
      </c>
      <c r="E116">
        <v>31</v>
      </c>
      <c r="F116">
        <v>0.4948875255623722</v>
      </c>
      <c r="G116">
        <v>735</v>
      </c>
      <c r="H116" s="2">
        <v>0.54285714285714282</v>
      </c>
      <c r="I116">
        <v>1.4830034722222221E-5</v>
      </c>
      <c r="J116" s="3">
        <v>0.53469387755102038</v>
      </c>
      <c r="K116">
        <v>6.2393287037037033E-6</v>
      </c>
      <c r="L116" s="3">
        <v>0.52653061224489794</v>
      </c>
      <c r="M116" s="4">
        <v>0.48571428571428571</v>
      </c>
      <c r="N116" t="s">
        <v>29</v>
      </c>
      <c r="O116">
        <v>4</v>
      </c>
      <c r="P116">
        <v>418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4"/>
        <v>-8.1632653061224358E-3</v>
      </c>
      <c r="W116">
        <f t="shared" si="5"/>
        <v>-1.6326530612244872E-2</v>
      </c>
      <c r="X116">
        <f t="shared" si="6"/>
        <v>-5.7142857142857106E-2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3673</v>
      </c>
      <c r="B117">
        <v>489</v>
      </c>
      <c r="C117" t="s">
        <v>28</v>
      </c>
      <c r="D117">
        <v>0.5625</v>
      </c>
      <c r="E117">
        <v>31</v>
      </c>
      <c r="F117">
        <v>0.4948875255623722</v>
      </c>
      <c r="G117">
        <v>735</v>
      </c>
      <c r="H117" s="2">
        <v>0.54149659863945576</v>
      </c>
      <c r="I117">
        <v>1.1600439814814811E-5</v>
      </c>
      <c r="J117" s="3">
        <v>0.53469387755102038</v>
      </c>
      <c r="K117">
        <v>6.4510763888888894E-6</v>
      </c>
      <c r="L117" s="3">
        <v>0.51836734693877551</v>
      </c>
      <c r="M117" s="4">
        <v>0.48571428571428571</v>
      </c>
      <c r="N117" t="s">
        <v>29</v>
      </c>
      <c r="O117">
        <v>4</v>
      </c>
      <c r="P117">
        <v>418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4"/>
        <v>-6.8027210884353817E-3</v>
      </c>
      <c r="W117">
        <f t="shared" si="5"/>
        <v>-2.3129251700680253E-2</v>
      </c>
      <c r="X117">
        <f t="shared" si="6"/>
        <v>-5.5782312925170052E-2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3673</v>
      </c>
      <c r="B118">
        <v>489</v>
      </c>
      <c r="C118" t="s">
        <v>28</v>
      </c>
      <c r="D118">
        <v>0.5625</v>
      </c>
      <c r="E118">
        <v>31</v>
      </c>
      <c r="F118">
        <v>0.4948875255623722</v>
      </c>
      <c r="G118">
        <v>735</v>
      </c>
      <c r="H118" s="2">
        <v>0.54149659863945576</v>
      </c>
      <c r="I118">
        <v>1.159979166666667E-5</v>
      </c>
      <c r="J118" s="3">
        <v>0.51972789115646256</v>
      </c>
      <c r="K118">
        <v>6.2415162037037047E-6</v>
      </c>
      <c r="L118" s="3">
        <v>0.52653061224489794</v>
      </c>
      <c r="M118" s="4">
        <v>0.48571428571428571</v>
      </c>
      <c r="N118" t="s">
        <v>29</v>
      </c>
      <c r="O118">
        <v>4</v>
      </c>
      <c r="P118">
        <v>418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4"/>
        <v>-2.1768707482993199E-2</v>
      </c>
      <c r="W118">
        <f t="shared" si="5"/>
        <v>-1.4965986394557818E-2</v>
      </c>
      <c r="X118">
        <f t="shared" si="6"/>
        <v>-5.5782312925170052E-2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3673</v>
      </c>
      <c r="B119">
        <v>489</v>
      </c>
      <c r="C119" t="s">
        <v>28</v>
      </c>
      <c r="D119">
        <v>0.5625</v>
      </c>
      <c r="E119">
        <v>31</v>
      </c>
      <c r="F119">
        <v>0.49284253578732112</v>
      </c>
      <c r="G119">
        <v>735</v>
      </c>
      <c r="H119" s="2">
        <v>0.54149659863945576</v>
      </c>
      <c r="I119">
        <v>1.1791574074074069E-5</v>
      </c>
      <c r="J119" s="3">
        <v>0.53333333333333333</v>
      </c>
      <c r="K119">
        <v>6.5267824074074078E-6</v>
      </c>
      <c r="L119" s="3">
        <v>0.51836734693877551</v>
      </c>
      <c r="M119" s="4">
        <v>0.48571428571428571</v>
      </c>
      <c r="N119" t="s">
        <v>29</v>
      </c>
      <c r="O119">
        <v>4</v>
      </c>
      <c r="P119">
        <v>418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4"/>
        <v>-8.1632653061224358E-3</v>
      </c>
      <c r="W119">
        <f t="shared" si="5"/>
        <v>-2.3129251700680253E-2</v>
      </c>
      <c r="X119">
        <f t="shared" si="6"/>
        <v>-5.5782312925170052E-2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3673</v>
      </c>
      <c r="B120">
        <v>489</v>
      </c>
      <c r="C120" t="s">
        <v>28</v>
      </c>
      <c r="D120">
        <v>0.5625</v>
      </c>
      <c r="E120">
        <v>31</v>
      </c>
      <c r="F120">
        <v>0.4948875255623722</v>
      </c>
      <c r="G120">
        <v>735</v>
      </c>
      <c r="H120" s="2">
        <v>0.54149659863945576</v>
      </c>
      <c r="I120">
        <v>1.449644675925926E-5</v>
      </c>
      <c r="J120" s="3">
        <v>0.53469387755102038</v>
      </c>
      <c r="K120">
        <v>6.4218055555555554E-6</v>
      </c>
      <c r="L120" s="3">
        <v>0.52653061224489794</v>
      </c>
      <c r="M120" s="4">
        <v>0.48571428571428571</v>
      </c>
      <c r="N120" t="s">
        <v>29</v>
      </c>
      <c r="O120">
        <v>4</v>
      </c>
      <c r="P120">
        <v>418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4"/>
        <v>-6.8027210884353817E-3</v>
      </c>
      <c r="W120">
        <f t="shared" si="5"/>
        <v>-1.4965986394557818E-2</v>
      </c>
      <c r="X120">
        <f t="shared" si="6"/>
        <v>-5.5782312925170052E-2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3673</v>
      </c>
      <c r="B121">
        <v>489</v>
      </c>
      <c r="C121" t="s">
        <v>28</v>
      </c>
      <c r="D121">
        <v>0.5625</v>
      </c>
      <c r="E121">
        <v>31</v>
      </c>
      <c r="F121">
        <v>0.49284253578732112</v>
      </c>
      <c r="G121">
        <v>735</v>
      </c>
      <c r="H121" s="2">
        <v>0.54149659863945576</v>
      </c>
      <c r="I121">
        <v>1.214145833333333E-5</v>
      </c>
      <c r="J121" s="3">
        <v>0.53333333333333333</v>
      </c>
      <c r="K121">
        <v>6.8296064814814814E-6</v>
      </c>
      <c r="L121" s="3">
        <v>0.51836734693877551</v>
      </c>
      <c r="M121" s="4">
        <v>0.48571428571428571</v>
      </c>
      <c r="N121" t="s">
        <v>29</v>
      </c>
      <c r="O121">
        <v>4</v>
      </c>
      <c r="P121">
        <v>418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4"/>
        <v>-8.1632653061224358E-3</v>
      </c>
      <c r="W121">
        <f t="shared" si="5"/>
        <v>-2.3129251700680253E-2</v>
      </c>
      <c r="X121">
        <f t="shared" si="6"/>
        <v>-5.5782312925170052E-2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3673</v>
      </c>
      <c r="B122">
        <v>489</v>
      </c>
      <c r="C122" t="s">
        <v>28</v>
      </c>
      <c r="D122">
        <v>0.5625</v>
      </c>
      <c r="E122">
        <v>31</v>
      </c>
      <c r="F122">
        <v>0.4948875255623722</v>
      </c>
      <c r="G122">
        <v>735</v>
      </c>
      <c r="H122" s="2">
        <v>0.54149659863945576</v>
      </c>
      <c r="I122">
        <v>1.441081018518518E-5</v>
      </c>
      <c r="J122" s="3">
        <v>0.53333333333333333</v>
      </c>
      <c r="K122">
        <v>6.1659606481481481E-6</v>
      </c>
      <c r="L122" s="3">
        <v>0.52653061224489794</v>
      </c>
      <c r="M122" s="4">
        <v>0.53333333333333333</v>
      </c>
      <c r="N122" t="s">
        <v>29</v>
      </c>
      <c r="O122">
        <v>5</v>
      </c>
      <c r="P122">
        <v>122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-8.1632653061224358E-3</v>
      </c>
      <c r="W122">
        <f t="shared" si="5"/>
        <v>-1.4965986394557818E-2</v>
      </c>
      <c r="X122">
        <f t="shared" si="6"/>
        <v>-8.1632653061224358E-3</v>
      </c>
      <c r="Y122" cm="1">
        <f t="array" ref="Y122">_xlfn.IFS(X122&lt;W122,0,X122&lt;V122,0,"TRUE",1)</f>
        <v>1</v>
      </c>
      <c r="Z122">
        <f t="shared" si="7"/>
        <v>0</v>
      </c>
    </row>
    <row r="123" spans="1:26" x14ac:dyDescent="0.25">
      <c r="A123">
        <v>3673</v>
      </c>
      <c r="B123">
        <v>489</v>
      </c>
      <c r="C123" t="s">
        <v>28</v>
      </c>
      <c r="D123">
        <v>0.5625</v>
      </c>
      <c r="E123">
        <v>31</v>
      </c>
      <c r="F123">
        <v>0.4948875255623722</v>
      </c>
      <c r="G123">
        <v>735</v>
      </c>
      <c r="H123" s="2">
        <v>0.54149659863945576</v>
      </c>
      <c r="I123">
        <v>1.1953784722222219E-5</v>
      </c>
      <c r="J123" s="3">
        <v>0.53605442176870743</v>
      </c>
      <c r="K123">
        <v>6.2936805555555556E-6</v>
      </c>
      <c r="L123" s="3">
        <v>0.52653061224489794</v>
      </c>
      <c r="M123" s="4">
        <v>0.53333333333333333</v>
      </c>
      <c r="N123" t="s">
        <v>29</v>
      </c>
      <c r="O123">
        <v>5</v>
      </c>
      <c r="P123">
        <v>122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-5.4421768707483276E-3</v>
      </c>
      <c r="W123">
        <f t="shared" si="5"/>
        <v>-1.4965986394557818E-2</v>
      </c>
      <c r="X123">
        <f t="shared" si="6"/>
        <v>-8.1632653061224358E-3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3673</v>
      </c>
      <c r="B124">
        <v>489</v>
      </c>
      <c r="C124" t="s">
        <v>28</v>
      </c>
      <c r="D124">
        <v>0.5625</v>
      </c>
      <c r="E124">
        <v>31</v>
      </c>
      <c r="F124">
        <v>0.4948875255623722</v>
      </c>
      <c r="G124">
        <v>735</v>
      </c>
      <c r="H124" s="2">
        <v>0.54149659863945576</v>
      </c>
      <c r="I124">
        <v>1.3131331018518519E-5</v>
      </c>
      <c r="J124" s="3">
        <v>0.53877551020408165</v>
      </c>
      <c r="K124">
        <v>6.5213888888888894E-6</v>
      </c>
      <c r="L124" s="3">
        <v>0.52653061224489794</v>
      </c>
      <c r="M124" s="4">
        <v>0.53333333333333333</v>
      </c>
      <c r="N124" t="s">
        <v>29</v>
      </c>
      <c r="O124">
        <v>5</v>
      </c>
      <c r="P124">
        <v>122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-2.7210884353741083E-3</v>
      </c>
      <c r="W124">
        <f t="shared" si="5"/>
        <v>-1.4965986394557818E-2</v>
      </c>
      <c r="X124">
        <f t="shared" si="6"/>
        <v>-8.1632653061224358E-3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3673</v>
      </c>
      <c r="B125">
        <v>489</v>
      </c>
      <c r="C125" t="s">
        <v>28</v>
      </c>
      <c r="D125">
        <v>0.5625</v>
      </c>
      <c r="E125">
        <v>31</v>
      </c>
      <c r="F125">
        <v>0.49693251533742328</v>
      </c>
      <c r="G125">
        <v>735</v>
      </c>
      <c r="H125" s="2">
        <v>0.53605442176870743</v>
      </c>
      <c r="I125">
        <v>1.25724537037037E-5</v>
      </c>
      <c r="J125" s="3">
        <v>0.53197278911564627</v>
      </c>
      <c r="K125">
        <v>6.9635416666666671E-6</v>
      </c>
      <c r="L125" s="3">
        <v>0.52653061224489794</v>
      </c>
      <c r="M125" s="4">
        <v>0.53333333333333333</v>
      </c>
      <c r="N125" t="s">
        <v>29</v>
      </c>
      <c r="O125">
        <v>5</v>
      </c>
      <c r="P125">
        <v>122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-4.0816326530611624E-3</v>
      </c>
      <c r="W125">
        <f t="shared" si="5"/>
        <v>-9.52380952380949E-3</v>
      </c>
      <c r="X125">
        <f t="shared" si="6"/>
        <v>-2.7210884353741083E-3</v>
      </c>
      <c r="Y125" cm="1">
        <f t="array" ref="Y125">_xlfn.IFS(X125&lt;W125,0,X125&lt;V125,0,"TRUE",1)</f>
        <v>1</v>
      </c>
      <c r="Z125">
        <f t="shared" si="7"/>
        <v>0</v>
      </c>
    </row>
    <row r="126" spans="1:26" x14ac:dyDescent="0.25">
      <c r="A126">
        <v>3673</v>
      </c>
      <c r="B126">
        <v>489</v>
      </c>
      <c r="C126" t="s">
        <v>28</v>
      </c>
      <c r="D126">
        <v>0.5625</v>
      </c>
      <c r="E126">
        <v>31</v>
      </c>
      <c r="F126">
        <v>0.4948875255623722</v>
      </c>
      <c r="G126">
        <v>735</v>
      </c>
      <c r="H126" s="2">
        <v>0.54149659863945576</v>
      </c>
      <c r="I126">
        <v>1.17846412037037E-5</v>
      </c>
      <c r="J126" s="3">
        <v>0.53877551020408165</v>
      </c>
      <c r="K126">
        <v>7.1455439814814813E-6</v>
      </c>
      <c r="L126" s="3">
        <v>0.52653061224489794</v>
      </c>
      <c r="M126" s="4">
        <v>0.53333333333333333</v>
      </c>
      <c r="N126" t="s">
        <v>29</v>
      </c>
      <c r="O126">
        <v>5</v>
      </c>
      <c r="P126">
        <v>122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-2.7210884353741083E-3</v>
      </c>
      <c r="W126">
        <f t="shared" si="5"/>
        <v>-1.4965986394557818E-2</v>
      </c>
      <c r="X126">
        <f t="shared" si="6"/>
        <v>-8.1632653061224358E-3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3673</v>
      </c>
      <c r="B127">
        <v>489</v>
      </c>
      <c r="C127" t="s">
        <v>28</v>
      </c>
      <c r="D127">
        <v>0.5625</v>
      </c>
      <c r="E127">
        <v>31</v>
      </c>
      <c r="F127">
        <v>0.49897750511247452</v>
      </c>
      <c r="G127">
        <v>735</v>
      </c>
      <c r="H127" s="2">
        <v>0.53333333333333333</v>
      </c>
      <c r="I127">
        <v>1.167888888888889E-5</v>
      </c>
      <c r="J127" s="3">
        <v>0.527891156462585</v>
      </c>
      <c r="K127">
        <v>6.1587037037037044E-6</v>
      </c>
      <c r="L127" s="3">
        <v>0.52653061224489794</v>
      </c>
      <c r="M127" s="4">
        <v>0.53333333333333333</v>
      </c>
      <c r="N127" t="s">
        <v>29</v>
      </c>
      <c r="O127">
        <v>5</v>
      </c>
      <c r="P127">
        <v>122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-5.4421768707483276E-3</v>
      </c>
      <c r="W127">
        <f t="shared" si="5"/>
        <v>-6.8027210884353817E-3</v>
      </c>
      <c r="X127">
        <f t="shared" si="6"/>
        <v>0</v>
      </c>
      <c r="Y127" cm="1">
        <f t="array" ref="Y127">_xlfn.IFS(X127&lt;W127,0,X127&lt;V127,0,"TRUE",1)</f>
        <v>1</v>
      </c>
      <c r="Z127">
        <f t="shared" si="7"/>
        <v>0</v>
      </c>
    </row>
    <row r="128" spans="1:26" x14ac:dyDescent="0.25">
      <c r="A128">
        <v>3673</v>
      </c>
      <c r="B128">
        <v>489</v>
      </c>
      <c r="C128" t="s">
        <v>28</v>
      </c>
      <c r="D128">
        <v>0.5625</v>
      </c>
      <c r="E128">
        <v>31</v>
      </c>
      <c r="F128">
        <v>0.47648261758691213</v>
      </c>
      <c r="G128">
        <v>735</v>
      </c>
      <c r="H128" s="2">
        <v>0.5496598639455782</v>
      </c>
      <c r="I128">
        <v>1.044502314814815E-5</v>
      </c>
      <c r="J128" s="3">
        <v>0.527891156462585</v>
      </c>
      <c r="K128">
        <v>6.1694791666666666E-6</v>
      </c>
      <c r="L128" s="3">
        <v>0.5496598639455782</v>
      </c>
      <c r="M128" s="4">
        <v>0.48707482993197282</v>
      </c>
      <c r="N128" t="s">
        <v>29</v>
      </c>
      <c r="O128">
        <v>3</v>
      </c>
      <c r="P128">
        <v>616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-2.1768707482993199E-2</v>
      </c>
      <c r="W128">
        <f t="shared" si="5"/>
        <v>0</v>
      </c>
      <c r="X128">
        <f t="shared" si="6"/>
        <v>-6.2585034013605378E-2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3673</v>
      </c>
      <c r="B129">
        <v>489</v>
      </c>
      <c r="C129" t="s">
        <v>28</v>
      </c>
      <c r="D129">
        <v>0.5625</v>
      </c>
      <c r="E129">
        <v>31</v>
      </c>
      <c r="F129">
        <v>0.48670756646216767</v>
      </c>
      <c r="G129">
        <v>735</v>
      </c>
      <c r="H129" s="2">
        <v>0.52925170068027216</v>
      </c>
      <c r="I129">
        <v>1.4467696759259259E-5</v>
      </c>
      <c r="J129" s="3">
        <v>0.51972789115646256</v>
      </c>
      <c r="K129">
        <v>6.2384375000000004E-6</v>
      </c>
      <c r="L129" s="3">
        <v>0.47619047619047622</v>
      </c>
      <c r="M129" s="4">
        <v>0.46666666666666667</v>
      </c>
      <c r="N129" t="s">
        <v>29</v>
      </c>
      <c r="O129">
        <v>3</v>
      </c>
      <c r="P129">
        <v>616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-9.523809523809601E-3</v>
      </c>
      <c r="W129">
        <f t="shared" si="5"/>
        <v>-5.3061224489795944E-2</v>
      </c>
      <c r="X129">
        <f t="shared" si="6"/>
        <v>-6.2585034013605489E-2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3673</v>
      </c>
      <c r="B130">
        <v>489</v>
      </c>
      <c r="C130" t="s">
        <v>28</v>
      </c>
      <c r="D130">
        <v>0.5625</v>
      </c>
      <c r="E130">
        <v>31</v>
      </c>
      <c r="F130">
        <v>0.46830265848670749</v>
      </c>
      <c r="G130">
        <v>735</v>
      </c>
      <c r="H130" s="2">
        <v>0.54149659863945576</v>
      </c>
      <c r="I130">
        <v>1.4112673611111109E-5</v>
      </c>
      <c r="J130" s="3">
        <v>0.52244897959183678</v>
      </c>
      <c r="K130">
        <v>6.5203009259259264E-6</v>
      </c>
      <c r="L130" s="3">
        <v>0.51836734693877551</v>
      </c>
      <c r="M130" s="4">
        <v>0.51428571428571423</v>
      </c>
      <c r="N130" t="s">
        <v>29</v>
      </c>
      <c r="O130">
        <v>3</v>
      </c>
      <c r="P130">
        <v>616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-1.904761904761898E-2</v>
      </c>
      <c r="W130">
        <f t="shared" si="5"/>
        <v>-2.3129251700680253E-2</v>
      </c>
      <c r="X130">
        <f t="shared" si="6"/>
        <v>-2.7210884353741527E-2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3673</v>
      </c>
      <c r="B131">
        <v>489</v>
      </c>
      <c r="C131" t="s">
        <v>28</v>
      </c>
      <c r="D131">
        <v>0.5625</v>
      </c>
      <c r="E131">
        <v>31</v>
      </c>
      <c r="F131">
        <v>0.47034764826175868</v>
      </c>
      <c r="G131">
        <v>735</v>
      </c>
      <c r="H131" s="2">
        <v>0.51292517006802718</v>
      </c>
      <c r="I131">
        <v>1.471868055555556E-5</v>
      </c>
      <c r="J131" s="3">
        <v>0.53469387755102038</v>
      </c>
      <c r="K131">
        <v>6.421273148148148E-6</v>
      </c>
      <c r="L131" s="3">
        <v>0.45442176870748302</v>
      </c>
      <c r="M131" s="4">
        <v>0.46666666666666667</v>
      </c>
      <c r="N131" t="s">
        <v>29</v>
      </c>
      <c r="O131">
        <v>3</v>
      </c>
      <c r="P131">
        <v>616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2.1768707482993199E-2</v>
      </c>
      <c r="W131">
        <f t="shared" ref="W131:W194" si="9">L131-H131</f>
        <v>-5.8503401360544161E-2</v>
      </c>
      <c r="X131">
        <f t="shared" ref="X131:X194" si="10">M131-H131</f>
        <v>-4.6258503401360507E-2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3673</v>
      </c>
      <c r="B132">
        <v>489</v>
      </c>
      <c r="C132" t="s">
        <v>28</v>
      </c>
      <c r="D132">
        <v>0.5625</v>
      </c>
      <c r="E132">
        <v>31</v>
      </c>
      <c r="F132">
        <v>0.43967280163599182</v>
      </c>
      <c r="G132">
        <v>735</v>
      </c>
      <c r="H132" s="2">
        <v>0.51292517006802718</v>
      </c>
      <c r="I132">
        <v>1.177600694444445E-5</v>
      </c>
      <c r="J132" s="3">
        <v>0.51836734693877551</v>
      </c>
      <c r="K132">
        <v>6.4199884259259266E-6</v>
      </c>
      <c r="L132" s="3">
        <v>0.52653061224489794</v>
      </c>
      <c r="M132" s="4">
        <v>-1</v>
      </c>
      <c r="N132" t="s">
        <v>29</v>
      </c>
      <c r="O132">
        <v>3</v>
      </c>
      <c r="P132">
        <v>616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5.4421768707483276E-3</v>
      </c>
      <c r="W132">
        <f t="shared" si="9"/>
        <v>1.3605442176870763E-2</v>
      </c>
      <c r="X132" s="5">
        <f t="shared" si="10"/>
        <v>-1.5129251700680273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3673</v>
      </c>
      <c r="B133">
        <v>489</v>
      </c>
      <c r="C133" t="s">
        <v>28</v>
      </c>
      <c r="D133">
        <v>0.5625</v>
      </c>
      <c r="E133">
        <v>31</v>
      </c>
      <c r="F133">
        <v>0.47034764826175868</v>
      </c>
      <c r="G133">
        <v>735</v>
      </c>
      <c r="H133" s="2">
        <v>0.51292517006802718</v>
      </c>
      <c r="I133">
        <v>1.464287037037037E-5</v>
      </c>
      <c r="J133" s="3">
        <v>0.53469387755102038</v>
      </c>
      <c r="K133">
        <v>6.2395254629629634E-6</v>
      </c>
      <c r="L133" s="3">
        <v>0.45442176870748302</v>
      </c>
      <c r="M133" s="4">
        <v>0.46666666666666667</v>
      </c>
      <c r="N133" t="s">
        <v>29</v>
      </c>
      <c r="O133">
        <v>3</v>
      </c>
      <c r="P133">
        <v>616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2.1768707482993199E-2</v>
      </c>
      <c r="W133">
        <f t="shared" si="9"/>
        <v>-5.8503401360544161E-2</v>
      </c>
      <c r="X133">
        <f t="shared" si="10"/>
        <v>-4.6258503401360507E-2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3673</v>
      </c>
      <c r="B134">
        <v>489</v>
      </c>
      <c r="C134" t="s">
        <v>28</v>
      </c>
      <c r="D134">
        <v>0.5625</v>
      </c>
      <c r="E134">
        <v>31</v>
      </c>
      <c r="F134">
        <v>0.49284253578732112</v>
      </c>
      <c r="G134">
        <v>735</v>
      </c>
      <c r="H134" s="2">
        <v>0.54421768707482998</v>
      </c>
      <c r="I134">
        <v>1.177969907407407E-5</v>
      </c>
      <c r="J134" s="3">
        <v>0.54693877551020409</v>
      </c>
      <c r="K134">
        <v>6.2244791666666669E-6</v>
      </c>
      <c r="L134" s="3">
        <v>0.52653061224489794</v>
      </c>
      <c r="M134" s="4">
        <v>0.50748299319727896</v>
      </c>
      <c r="N134" t="s">
        <v>29</v>
      </c>
      <c r="O134">
        <v>4</v>
      </c>
      <c r="P134">
        <v>347</v>
      </c>
      <c r="Q134">
        <v>1</v>
      </c>
      <c r="R134">
        <v>0.5</v>
      </c>
      <c r="S134" t="s">
        <v>27</v>
      </c>
      <c r="T134">
        <v>1</v>
      </c>
      <c r="U134" t="b">
        <v>0</v>
      </c>
      <c r="V134">
        <f t="shared" si="8"/>
        <v>2.7210884353741083E-3</v>
      </c>
      <c r="W134">
        <f t="shared" si="9"/>
        <v>-1.7687074829932037E-2</v>
      </c>
      <c r="X134">
        <f t="shared" si="10"/>
        <v>-3.6734693877551017E-2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3673</v>
      </c>
      <c r="B135">
        <v>489</v>
      </c>
      <c r="C135" t="s">
        <v>28</v>
      </c>
      <c r="D135">
        <v>0.5625</v>
      </c>
      <c r="E135">
        <v>31</v>
      </c>
      <c r="F135">
        <v>0.49897750511247452</v>
      </c>
      <c r="G135">
        <v>735</v>
      </c>
      <c r="H135" s="2">
        <v>0.54421768707482998</v>
      </c>
      <c r="I135">
        <v>1.167388888888889E-5</v>
      </c>
      <c r="J135" s="3">
        <v>0.53605442176870743</v>
      </c>
      <c r="K135">
        <v>6.1653356481481484E-6</v>
      </c>
      <c r="L135" s="3">
        <v>0.52653061224489794</v>
      </c>
      <c r="M135" s="4">
        <v>0.50748299319727896</v>
      </c>
      <c r="N135" t="s">
        <v>29</v>
      </c>
      <c r="O135">
        <v>4</v>
      </c>
      <c r="P135">
        <v>347</v>
      </c>
      <c r="Q135">
        <v>1</v>
      </c>
      <c r="R135">
        <v>-0.5</v>
      </c>
      <c r="S135" t="s">
        <v>27</v>
      </c>
      <c r="T135">
        <v>1</v>
      </c>
      <c r="U135" t="b">
        <v>0</v>
      </c>
      <c r="V135">
        <f t="shared" si="8"/>
        <v>-8.1632653061225469E-3</v>
      </c>
      <c r="W135">
        <f t="shared" si="9"/>
        <v>-1.7687074829932037E-2</v>
      </c>
      <c r="X135">
        <f t="shared" si="10"/>
        <v>-3.6734693877551017E-2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3673</v>
      </c>
      <c r="B136">
        <v>489</v>
      </c>
      <c r="C136" t="s">
        <v>28</v>
      </c>
      <c r="D136">
        <v>0.5625</v>
      </c>
      <c r="E136">
        <v>31</v>
      </c>
      <c r="F136">
        <v>0.48670756646216767</v>
      </c>
      <c r="G136">
        <v>735</v>
      </c>
      <c r="H136" s="2">
        <v>0.54149659863945576</v>
      </c>
      <c r="I136">
        <v>1.1421018518518521E-5</v>
      </c>
      <c r="J136" s="3">
        <v>0.5374149659863946</v>
      </c>
      <c r="K136">
        <v>6.1666319444444443E-6</v>
      </c>
      <c r="L136" s="3">
        <v>0.52653061224489794</v>
      </c>
      <c r="M136" s="4">
        <v>0.50748299319727896</v>
      </c>
      <c r="N136" t="s">
        <v>29</v>
      </c>
      <c r="O136">
        <v>4</v>
      </c>
      <c r="P136">
        <v>347</v>
      </c>
      <c r="Q136">
        <v>2</v>
      </c>
      <c r="R136">
        <v>1</v>
      </c>
      <c r="S136" t="s">
        <v>27</v>
      </c>
      <c r="T136">
        <v>1</v>
      </c>
      <c r="U136" t="b">
        <v>0</v>
      </c>
      <c r="V136">
        <f t="shared" si="8"/>
        <v>-4.0816326530611624E-3</v>
      </c>
      <c r="W136">
        <f t="shared" si="9"/>
        <v>-1.4965986394557818E-2</v>
      </c>
      <c r="X136">
        <f t="shared" si="10"/>
        <v>-3.4013605442176797E-2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3673</v>
      </c>
      <c r="B137">
        <v>489</v>
      </c>
      <c r="C137" t="s">
        <v>28</v>
      </c>
      <c r="D137">
        <v>0.5625</v>
      </c>
      <c r="E137">
        <v>31</v>
      </c>
      <c r="F137">
        <v>0.50102249488752559</v>
      </c>
      <c r="G137">
        <v>735</v>
      </c>
      <c r="H137" s="2">
        <v>0.54285714285714282</v>
      </c>
      <c r="I137">
        <v>1.159925925925926E-5</v>
      </c>
      <c r="J137" s="3">
        <v>0.52925170068027216</v>
      </c>
      <c r="K137">
        <v>6.7825347222222219E-6</v>
      </c>
      <c r="L137" s="3">
        <v>0.52653061224489794</v>
      </c>
      <c r="M137" s="4">
        <v>0.50748299319727896</v>
      </c>
      <c r="N137" t="s">
        <v>29</v>
      </c>
      <c r="O137">
        <v>4</v>
      </c>
      <c r="P137">
        <v>347</v>
      </c>
      <c r="Q137">
        <v>2</v>
      </c>
      <c r="R137">
        <v>-1</v>
      </c>
      <c r="S137" t="s">
        <v>27</v>
      </c>
      <c r="T137">
        <v>1</v>
      </c>
      <c r="U137" t="b">
        <v>0</v>
      </c>
      <c r="V137">
        <f t="shared" si="8"/>
        <v>-1.3605442176870652E-2</v>
      </c>
      <c r="W137">
        <f t="shared" si="9"/>
        <v>-1.6326530612244872E-2</v>
      </c>
      <c r="X137">
        <f t="shared" si="10"/>
        <v>-3.5374149659863852E-2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3673</v>
      </c>
      <c r="B138">
        <v>489</v>
      </c>
      <c r="C138" t="s">
        <v>28</v>
      </c>
      <c r="D138">
        <v>0.5625</v>
      </c>
      <c r="E138">
        <v>31</v>
      </c>
      <c r="F138">
        <v>0.48670756646216767</v>
      </c>
      <c r="G138">
        <v>735</v>
      </c>
      <c r="H138" s="2">
        <v>0.54829931972789114</v>
      </c>
      <c r="I138">
        <v>1.151034722222222E-5</v>
      </c>
      <c r="J138" s="3">
        <v>0.54013605442176871</v>
      </c>
      <c r="K138">
        <v>6.2987037037037039E-6</v>
      </c>
      <c r="L138" s="3">
        <v>0.52653061224489794</v>
      </c>
      <c r="M138" s="4">
        <v>0.50748299319727896</v>
      </c>
      <c r="N138" t="s">
        <v>29</v>
      </c>
      <c r="O138">
        <v>4</v>
      </c>
      <c r="P138">
        <v>347</v>
      </c>
      <c r="Q138">
        <v>3</v>
      </c>
      <c r="R138">
        <v>2</v>
      </c>
      <c r="S138" t="s">
        <v>27</v>
      </c>
      <c r="T138">
        <v>1</v>
      </c>
      <c r="U138" t="b">
        <v>0</v>
      </c>
      <c r="V138">
        <f t="shared" si="8"/>
        <v>-8.1632653061224358E-3</v>
      </c>
      <c r="W138">
        <f t="shared" si="9"/>
        <v>-2.1768707482993199E-2</v>
      </c>
      <c r="X138">
        <f t="shared" si="10"/>
        <v>-4.0816326530612179E-2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3673</v>
      </c>
      <c r="B139">
        <v>489</v>
      </c>
      <c r="C139" t="s">
        <v>28</v>
      </c>
      <c r="D139">
        <v>0.5625</v>
      </c>
      <c r="E139">
        <v>31</v>
      </c>
      <c r="F139">
        <v>0.50715746421267893</v>
      </c>
      <c r="G139">
        <v>735</v>
      </c>
      <c r="H139" s="2">
        <v>0.54149659863945576</v>
      </c>
      <c r="I139">
        <v>1.152469907407407E-5</v>
      </c>
      <c r="J139" s="3">
        <v>0.52925170068027216</v>
      </c>
      <c r="K139">
        <v>6.3438078703703687E-6</v>
      </c>
      <c r="L139" s="3">
        <v>0.52653061224489794</v>
      </c>
      <c r="M139" s="4">
        <v>0.50748299319727896</v>
      </c>
      <c r="N139" t="s">
        <v>29</v>
      </c>
      <c r="O139">
        <v>4</v>
      </c>
      <c r="P139">
        <v>347</v>
      </c>
      <c r="Q139">
        <v>3</v>
      </c>
      <c r="R139">
        <v>-2</v>
      </c>
      <c r="S139" t="s">
        <v>27</v>
      </c>
      <c r="T139">
        <v>1</v>
      </c>
      <c r="U139" t="b">
        <v>0</v>
      </c>
      <c r="V139">
        <f t="shared" si="8"/>
        <v>-1.2244897959183598E-2</v>
      </c>
      <c r="W139">
        <f t="shared" si="9"/>
        <v>-1.4965986394557818E-2</v>
      </c>
      <c r="X139">
        <f t="shared" si="10"/>
        <v>-3.4013605442176797E-2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3673</v>
      </c>
      <c r="B140">
        <v>489</v>
      </c>
      <c r="C140" t="s">
        <v>28</v>
      </c>
      <c r="D140">
        <v>0.5625</v>
      </c>
      <c r="E140">
        <v>31</v>
      </c>
      <c r="F140">
        <v>0.49693251533742328</v>
      </c>
      <c r="G140">
        <v>735</v>
      </c>
      <c r="H140" s="2">
        <v>0.54557823129251704</v>
      </c>
      <c r="I140">
        <v>1.1716574074074079E-5</v>
      </c>
      <c r="J140" s="3">
        <v>0.54013605442176871</v>
      </c>
      <c r="K140">
        <v>6.4895138888888889E-6</v>
      </c>
      <c r="L140" s="3">
        <v>0.52653061224489794</v>
      </c>
      <c r="M140" s="4">
        <v>0.52653061224489794</v>
      </c>
      <c r="N140" t="s">
        <v>29</v>
      </c>
      <c r="O140">
        <v>5</v>
      </c>
      <c r="P140">
        <v>155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-5.4421768707483276E-3</v>
      </c>
      <c r="W140">
        <f t="shared" si="9"/>
        <v>-1.9047619047619091E-2</v>
      </c>
      <c r="X140">
        <f t="shared" si="10"/>
        <v>-1.9047619047619091E-2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>
        <v>3673</v>
      </c>
      <c r="B141">
        <v>489</v>
      </c>
      <c r="C141" t="s">
        <v>28</v>
      </c>
      <c r="D141">
        <v>0.5625</v>
      </c>
      <c r="E141">
        <v>31</v>
      </c>
      <c r="F141">
        <v>0.49284253578732112</v>
      </c>
      <c r="G141">
        <v>735</v>
      </c>
      <c r="H141" s="2">
        <v>0.53877551020408165</v>
      </c>
      <c r="I141">
        <v>1.178670138888889E-5</v>
      </c>
      <c r="J141" s="3">
        <v>0.53197278911564627</v>
      </c>
      <c r="K141">
        <v>6.1810995370370377E-6</v>
      </c>
      <c r="L141" s="3">
        <v>0.52653061224489794</v>
      </c>
      <c r="M141" s="4">
        <v>0.52653061224489794</v>
      </c>
      <c r="N141" t="s">
        <v>29</v>
      </c>
      <c r="O141">
        <v>5</v>
      </c>
      <c r="P141">
        <v>155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-6.8027210884353817E-3</v>
      </c>
      <c r="W141">
        <f t="shared" si="9"/>
        <v>-1.2244897959183709E-2</v>
      </c>
      <c r="X141">
        <f t="shared" si="10"/>
        <v>-1.2244897959183709E-2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>
        <v>3673</v>
      </c>
      <c r="B142">
        <v>489</v>
      </c>
      <c r="C142" t="s">
        <v>28</v>
      </c>
      <c r="D142">
        <v>0.5625</v>
      </c>
      <c r="E142">
        <v>31</v>
      </c>
      <c r="F142">
        <v>0.50306748466257667</v>
      </c>
      <c r="G142">
        <v>735</v>
      </c>
      <c r="H142" s="2">
        <v>0.54421768707482998</v>
      </c>
      <c r="I142">
        <v>1.142789351851852E-5</v>
      </c>
      <c r="J142" s="3">
        <v>0.54013605442176871</v>
      </c>
      <c r="K142">
        <v>6.342291666666666E-6</v>
      </c>
      <c r="L142" s="3">
        <v>0.52108843537414962</v>
      </c>
      <c r="M142" s="4">
        <v>0.52653061224489794</v>
      </c>
      <c r="N142" t="s">
        <v>29</v>
      </c>
      <c r="O142">
        <v>5</v>
      </c>
      <c r="P142">
        <v>155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-4.0816326530612734E-3</v>
      </c>
      <c r="W142">
        <f t="shared" si="9"/>
        <v>-2.3129251700680364E-2</v>
      </c>
      <c r="X142">
        <f t="shared" si="10"/>
        <v>-1.7687074829932037E-2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>
        <v>3673</v>
      </c>
      <c r="B143">
        <v>489</v>
      </c>
      <c r="C143" t="s">
        <v>28</v>
      </c>
      <c r="D143">
        <v>0.5625</v>
      </c>
      <c r="E143">
        <v>31</v>
      </c>
      <c r="F143">
        <v>0.49284253578732112</v>
      </c>
      <c r="G143">
        <v>735</v>
      </c>
      <c r="H143" s="2">
        <v>0.53877551020408165</v>
      </c>
      <c r="I143">
        <v>1.17875E-5</v>
      </c>
      <c r="J143" s="3">
        <v>0.53197278911564627</v>
      </c>
      <c r="K143">
        <v>6.4100462962962962E-6</v>
      </c>
      <c r="L143" s="3">
        <v>0.52108843537414962</v>
      </c>
      <c r="M143" s="4">
        <v>0.52653061224489794</v>
      </c>
      <c r="N143" t="s">
        <v>29</v>
      </c>
      <c r="O143">
        <v>5</v>
      </c>
      <c r="P143">
        <v>155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-6.8027210884353817E-3</v>
      </c>
      <c r="W143">
        <f t="shared" si="9"/>
        <v>-1.7687074829932037E-2</v>
      </c>
      <c r="X143">
        <f t="shared" si="10"/>
        <v>-1.2244897959183709E-2</v>
      </c>
      <c r="Y143" cm="1">
        <f t="array" ref="Y143">_xlfn.IFS(X143&lt;W143,0,X143&lt;V143,0,"TRUE",1)</f>
        <v>0</v>
      </c>
      <c r="Z143">
        <f t="shared" si="11"/>
        <v>0</v>
      </c>
    </row>
    <row r="144" spans="1:26" x14ac:dyDescent="0.25">
      <c r="A144">
        <v>3673</v>
      </c>
      <c r="B144">
        <v>489</v>
      </c>
      <c r="C144" t="s">
        <v>28</v>
      </c>
      <c r="D144">
        <v>0.5625</v>
      </c>
      <c r="E144">
        <v>31</v>
      </c>
      <c r="F144">
        <v>0.50920245398773001</v>
      </c>
      <c r="G144">
        <v>735</v>
      </c>
      <c r="H144" s="2">
        <v>0.54149659863945576</v>
      </c>
      <c r="I144">
        <v>1.142284722222222E-5</v>
      </c>
      <c r="J144" s="3">
        <v>0.53469387755102038</v>
      </c>
      <c r="K144">
        <v>6.2394907407407413E-6</v>
      </c>
      <c r="L144" s="3">
        <v>0.51700680272108845</v>
      </c>
      <c r="M144" s="4">
        <v>0.52653061224489794</v>
      </c>
      <c r="N144" t="s">
        <v>29</v>
      </c>
      <c r="O144">
        <v>5</v>
      </c>
      <c r="P144">
        <v>155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-6.8027210884353817E-3</v>
      </c>
      <c r="W144">
        <f t="shared" si="9"/>
        <v>-2.4489795918367308E-2</v>
      </c>
      <c r="X144">
        <f t="shared" si="10"/>
        <v>-1.4965986394557818E-2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3673</v>
      </c>
      <c r="B145">
        <v>489</v>
      </c>
      <c r="C145" t="s">
        <v>28</v>
      </c>
      <c r="D145">
        <v>0.5625</v>
      </c>
      <c r="E145">
        <v>31</v>
      </c>
      <c r="F145">
        <v>0.49284253578732112</v>
      </c>
      <c r="G145">
        <v>735</v>
      </c>
      <c r="H145" s="2">
        <v>0.53605442176870743</v>
      </c>
      <c r="I145">
        <v>1.1581111111111111E-5</v>
      </c>
      <c r="J145" s="3">
        <v>0.52925170068027216</v>
      </c>
      <c r="K145">
        <v>6.7357175925925927E-6</v>
      </c>
      <c r="L145" s="3">
        <v>0.44081632653061231</v>
      </c>
      <c r="M145" s="4">
        <v>0.52653061224489794</v>
      </c>
      <c r="N145" t="s">
        <v>29</v>
      </c>
      <c r="O145">
        <v>5</v>
      </c>
      <c r="P145">
        <v>155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-6.8027210884352707E-3</v>
      </c>
      <c r="W145">
        <f t="shared" si="9"/>
        <v>-9.5238095238095122E-2</v>
      </c>
      <c r="X145">
        <f t="shared" si="10"/>
        <v>-9.52380952380949E-3</v>
      </c>
      <c r="Y145" cm="1">
        <f t="array" ref="Y145">_xlfn.IFS(X145&lt;W145,0,X145&lt;V145,0,"TRUE",1)</f>
        <v>0</v>
      </c>
      <c r="Z145">
        <f t="shared" si="11"/>
        <v>0</v>
      </c>
    </row>
    <row r="146" spans="1:26" x14ac:dyDescent="0.25">
      <c r="A146">
        <v>3673</v>
      </c>
      <c r="B146">
        <v>489</v>
      </c>
      <c r="C146" t="s">
        <v>28</v>
      </c>
      <c r="D146">
        <v>0.5625</v>
      </c>
      <c r="E146">
        <v>31</v>
      </c>
      <c r="F146">
        <v>0.4948875255623722</v>
      </c>
      <c r="G146">
        <v>735</v>
      </c>
      <c r="H146" s="2">
        <v>0.54421768707482998</v>
      </c>
      <c r="I146">
        <v>1.47199537037037E-5</v>
      </c>
      <c r="J146" s="3">
        <v>0.53197278911564627</v>
      </c>
      <c r="K146">
        <v>6.1653472222222221E-6</v>
      </c>
      <c r="L146" s="3">
        <v>0.52653061224489794</v>
      </c>
      <c r="M146" s="4">
        <v>0.50204081632653064</v>
      </c>
      <c r="N146" t="s">
        <v>29</v>
      </c>
      <c r="O146">
        <v>4</v>
      </c>
      <c r="P146">
        <v>269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-1.2244897959183709E-2</v>
      </c>
      <c r="W146">
        <f t="shared" si="9"/>
        <v>-1.7687074829932037E-2</v>
      </c>
      <c r="X146">
        <f t="shared" si="10"/>
        <v>-4.2176870748299344E-2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3673</v>
      </c>
      <c r="B147">
        <v>489</v>
      </c>
      <c r="C147" t="s">
        <v>28</v>
      </c>
      <c r="D147">
        <v>0.5625</v>
      </c>
      <c r="E147">
        <v>31</v>
      </c>
      <c r="F147">
        <v>0.4948875255623722</v>
      </c>
      <c r="G147">
        <v>735</v>
      </c>
      <c r="H147" s="2">
        <v>0.54149659863945576</v>
      </c>
      <c r="I147">
        <v>1.472765046296296E-5</v>
      </c>
      <c r="J147" s="3">
        <v>0.53469387755102038</v>
      </c>
      <c r="K147">
        <v>6.1636921296296298E-6</v>
      </c>
      <c r="L147" s="3">
        <v>0.52653061224489794</v>
      </c>
      <c r="M147" s="4">
        <v>0.50204081632653064</v>
      </c>
      <c r="N147" t="s">
        <v>29</v>
      </c>
      <c r="O147">
        <v>4</v>
      </c>
      <c r="P147">
        <v>269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-6.8027210884353817E-3</v>
      </c>
      <c r="W147">
        <f t="shared" si="9"/>
        <v>-1.4965986394557818E-2</v>
      </c>
      <c r="X147">
        <f t="shared" si="10"/>
        <v>-3.9455782312925125E-2</v>
      </c>
      <c r="Y147" cm="1">
        <f t="array" ref="Y147">_xlfn.IFS(X147&lt;W147,0,X147&lt;V147,0,"TRUE",1)</f>
        <v>0</v>
      </c>
      <c r="Z147">
        <f t="shared" si="11"/>
        <v>0</v>
      </c>
    </row>
    <row r="148" spans="1:26" x14ac:dyDescent="0.25">
      <c r="A148">
        <v>3673</v>
      </c>
      <c r="B148">
        <v>489</v>
      </c>
      <c r="C148" t="s">
        <v>28</v>
      </c>
      <c r="D148">
        <v>0.5625</v>
      </c>
      <c r="E148">
        <v>31</v>
      </c>
      <c r="F148">
        <v>0.49284253578732112</v>
      </c>
      <c r="G148">
        <v>735</v>
      </c>
      <c r="H148" s="2">
        <v>0.54421768707482998</v>
      </c>
      <c r="I148">
        <v>1.4548819444444439E-5</v>
      </c>
      <c r="J148" s="3">
        <v>0.53333333333333333</v>
      </c>
      <c r="K148">
        <v>6.1636574074074077E-6</v>
      </c>
      <c r="L148" s="3">
        <v>0.52653061224489794</v>
      </c>
      <c r="M148" s="4">
        <v>0.50204081632653064</v>
      </c>
      <c r="N148" t="s">
        <v>29</v>
      </c>
      <c r="O148">
        <v>4</v>
      </c>
      <c r="P148">
        <v>269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-1.0884353741496655E-2</v>
      </c>
      <c r="W148">
        <f t="shared" si="9"/>
        <v>-1.7687074829932037E-2</v>
      </c>
      <c r="X148">
        <f t="shared" si="10"/>
        <v>-4.2176870748299344E-2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3673</v>
      </c>
      <c r="B149">
        <v>489</v>
      </c>
      <c r="C149" t="s">
        <v>28</v>
      </c>
      <c r="D149">
        <v>0.5625</v>
      </c>
      <c r="E149">
        <v>31</v>
      </c>
      <c r="F149">
        <v>0.48261758691206552</v>
      </c>
      <c r="G149">
        <v>735</v>
      </c>
      <c r="H149" s="2">
        <v>0.53333333333333333</v>
      </c>
      <c r="I149">
        <v>1.456774305555556E-5</v>
      </c>
      <c r="J149" s="3">
        <v>0.53469387755102038</v>
      </c>
      <c r="K149">
        <v>6.1646874999999996E-6</v>
      </c>
      <c r="L149" s="3">
        <v>0.52653061224489794</v>
      </c>
      <c r="M149" s="4">
        <v>0.50204081632653064</v>
      </c>
      <c r="N149" t="s">
        <v>29</v>
      </c>
      <c r="O149">
        <v>4</v>
      </c>
      <c r="P149">
        <v>269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1.3605442176870541E-3</v>
      </c>
      <c r="W149">
        <f t="shared" si="9"/>
        <v>-6.8027210884353817E-3</v>
      </c>
      <c r="X149">
        <f t="shared" si="10"/>
        <v>-3.1292517006802689E-2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3673</v>
      </c>
      <c r="B150">
        <v>489</v>
      </c>
      <c r="C150" t="s">
        <v>28</v>
      </c>
      <c r="D150">
        <v>0.5625</v>
      </c>
      <c r="E150">
        <v>31</v>
      </c>
      <c r="F150">
        <v>0.49284253578732112</v>
      </c>
      <c r="G150">
        <v>735</v>
      </c>
      <c r="H150" s="2">
        <v>0.54421768707482998</v>
      </c>
      <c r="I150">
        <v>1.4691782407407409E-5</v>
      </c>
      <c r="J150" s="3">
        <v>0.53333333333333333</v>
      </c>
      <c r="K150">
        <v>6.3418402777777773E-6</v>
      </c>
      <c r="L150" s="3">
        <v>0.52653061224489794</v>
      </c>
      <c r="M150" s="4">
        <v>0.50204081632653064</v>
      </c>
      <c r="N150" t="s">
        <v>29</v>
      </c>
      <c r="O150">
        <v>4</v>
      </c>
      <c r="P150">
        <v>269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-1.0884353741496655E-2</v>
      </c>
      <c r="W150">
        <f t="shared" si="9"/>
        <v>-1.7687074829932037E-2</v>
      </c>
      <c r="X150">
        <f t="shared" si="10"/>
        <v>-4.2176870748299344E-2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3673</v>
      </c>
      <c r="B151">
        <v>489</v>
      </c>
      <c r="C151" t="s">
        <v>28</v>
      </c>
      <c r="D151">
        <v>0.5625</v>
      </c>
      <c r="E151">
        <v>31</v>
      </c>
      <c r="F151">
        <v>0.47239263803680981</v>
      </c>
      <c r="G151">
        <v>735</v>
      </c>
      <c r="H151" s="2">
        <v>0.51428571428571423</v>
      </c>
      <c r="I151">
        <v>1.4539699074074069E-5</v>
      </c>
      <c r="J151" s="3">
        <v>0.53469387755102038</v>
      </c>
      <c r="K151">
        <v>6.3444212962962963E-6</v>
      </c>
      <c r="L151" s="3">
        <v>0.52653061224489794</v>
      </c>
      <c r="M151" s="4">
        <v>0.50204081632653064</v>
      </c>
      <c r="N151" t="s">
        <v>29</v>
      </c>
      <c r="O151">
        <v>4</v>
      </c>
      <c r="P151">
        <v>269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2.0408163265306145E-2</v>
      </c>
      <c r="W151">
        <f t="shared" si="9"/>
        <v>1.2244897959183709E-2</v>
      </c>
      <c r="X151">
        <f t="shared" si="10"/>
        <v>-1.2244897959183598E-2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3673</v>
      </c>
      <c r="B152">
        <v>489</v>
      </c>
      <c r="C152" t="s">
        <v>28</v>
      </c>
      <c r="D152">
        <v>0.5625</v>
      </c>
      <c r="E152">
        <v>31</v>
      </c>
      <c r="F152">
        <v>0.4887525562372188</v>
      </c>
      <c r="G152">
        <v>735</v>
      </c>
      <c r="H152" s="2">
        <v>0.51020408163265307</v>
      </c>
      <c r="I152">
        <v>1.418253472222222E-5</v>
      </c>
      <c r="J152" s="3">
        <v>0.5061224489795918</v>
      </c>
      <c r="K152">
        <v>6.4439467592592583E-6</v>
      </c>
      <c r="L152" s="3">
        <v>0.45442176870748302</v>
      </c>
      <c r="M152" s="4">
        <v>0.4</v>
      </c>
      <c r="N152" t="s">
        <v>29</v>
      </c>
      <c r="O152">
        <v>2</v>
      </c>
      <c r="P152">
        <v>943</v>
      </c>
      <c r="Q152">
        <v>1</v>
      </c>
      <c r="R152">
        <v>0.5</v>
      </c>
      <c r="S152" t="s">
        <v>27</v>
      </c>
      <c r="T152">
        <v>1</v>
      </c>
      <c r="U152" t="b">
        <v>1</v>
      </c>
      <c r="V152">
        <f t="shared" si="8"/>
        <v>-4.0816326530612734E-3</v>
      </c>
      <c r="W152">
        <f t="shared" si="9"/>
        <v>-5.5782312925170052E-2</v>
      </c>
      <c r="X152">
        <f t="shared" si="10"/>
        <v>-0.11020408163265305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3673</v>
      </c>
      <c r="B153">
        <v>489</v>
      </c>
      <c r="C153" t="s">
        <v>28</v>
      </c>
      <c r="D153">
        <v>0.5625</v>
      </c>
      <c r="E153">
        <v>31</v>
      </c>
      <c r="F153">
        <v>0.51533742331288346</v>
      </c>
      <c r="G153">
        <v>735</v>
      </c>
      <c r="H153" s="2">
        <v>0.54285714285714282</v>
      </c>
      <c r="I153">
        <v>1.026216435185185E-5</v>
      </c>
      <c r="J153" s="3">
        <v>0.527891156462585</v>
      </c>
      <c r="K153">
        <v>6.3406018518518517E-6</v>
      </c>
      <c r="L153" s="3">
        <v>0.50748299319727896</v>
      </c>
      <c r="M153" s="4">
        <v>0.38095238095238088</v>
      </c>
      <c r="N153" t="s">
        <v>29</v>
      </c>
      <c r="O153">
        <v>2</v>
      </c>
      <c r="P153">
        <v>943</v>
      </c>
      <c r="Q153">
        <v>1</v>
      </c>
      <c r="R153">
        <v>-0.5</v>
      </c>
      <c r="S153" t="s">
        <v>27</v>
      </c>
      <c r="T153">
        <v>1</v>
      </c>
      <c r="U153" t="b">
        <v>1</v>
      </c>
      <c r="V153">
        <f t="shared" si="8"/>
        <v>-1.4965986394557818E-2</v>
      </c>
      <c r="W153">
        <f t="shared" si="9"/>
        <v>-3.5374149659863852E-2</v>
      </c>
      <c r="X153">
        <f t="shared" si="10"/>
        <v>-0.16190476190476194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3673</v>
      </c>
      <c r="B154">
        <v>489</v>
      </c>
      <c r="C154" t="s">
        <v>28</v>
      </c>
      <c r="D154">
        <v>0.5625</v>
      </c>
      <c r="E154">
        <v>31</v>
      </c>
      <c r="F154">
        <v>0.47239263803680981</v>
      </c>
      <c r="G154">
        <v>735</v>
      </c>
      <c r="H154" s="2">
        <v>0.49387755102040809</v>
      </c>
      <c r="I154">
        <v>1.204251157407407E-5</v>
      </c>
      <c r="J154" s="3">
        <v>0.46938775510204078</v>
      </c>
      <c r="K154">
        <v>6.1627314814814819E-6</v>
      </c>
      <c r="L154" s="3">
        <v>0.50476190476190474</v>
      </c>
      <c r="M154" s="4">
        <v>0.42448979591836727</v>
      </c>
      <c r="N154" t="s">
        <v>29</v>
      </c>
      <c r="O154">
        <v>2</v>
      </c>
      <c r="P154">
        <v>943</v>
      </c>
      <c r="Q154">
        <v>2</v>
      </c>
      <c r="R154">
        <v>1</v>
      </c>
      <c r="S154" t="s">
        <v>27</v>
      </c>
      <c r="T154">
        <v>1</v>
      </c>
      <c r="U154" t="b">
        <v>1</v>
      </c>
      <c r="V154">
        <f t="shared" si="8"/>
        <v>-2.4489795918367308E-2</v>
      </c>
      <c r="W154">
        <f t="shared" si="9"/>
        <v>1.0884353741496655E-2</v>
      </c>
      <c r="X154">
        <f t="shared" si="10"/>
        <v>-6.9387755102040816E-2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3673</v>
      </c>
      <c r="B155">
        <v>489</v>
      </c>
      <c r="C155" t="s">
        <v>28</v>
      </c>
      <c r="D155">
        <v>0.5625</v>
      </c>
      <c r="E155">
        <v>31</v>
      </c>
      <c r="F155">
        <v>0.51533742331288346</v>
      </c>
      <c r="G155">
        <v>735</v>
      </c>
      <c r="H155" s="2">
        <v>0.54693877551020409</v>
      </c>
      <c r="I155">
        <v>1.178577546296296E-5</v>
      </c>
      <c r="J155" s="3">
        <v>0.5374149659863946</v>
      </c>
      <c r="K155">
        <v>6.4798495370370372E-6</v>
      </c>
      <c r="L155" s="3">
        <v>0.45306122448979591</v>
      </c>
      <c r="M155" s="4">
        <v>0.38095238095238088</v>
      </c>
      <c r="N155" t="s">
        <v>29</v>
      </c>
      <c r="O155">
        <v>2</v>
      </c>
      <c r="P155">
        <v>943</v>
      </c>
      <c r="Q155">
        <v>2</v>
      </c>
      <c r="R155">
        <v>-1</v>
      </c>
      <c r="S155" t="s">
        <v>27</v>
      </c>
      <c r="T155">
        <v>1</v>
      </c>
      <c r="U155" t="b">
        <v>1</v>
      </c>
      <c r="V155">
        <f t="shared" si="8"/>
        <v>-9.52380952380949E-3</v>
      </c>
      <c r="W155">
        <f t="shared" si="9"/>
        <v>-9.3877551020408179E-2</v>
      </c>
      <c r="X155">
        <f t="shared" si="10"/>
        <v>-0.16598639455782321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3673</v>
      </c>
      <c r="B156">
        <v>489</v>
      </c>
      <c r="C156" t="s">
        <v>28</v>
      </c>
      <c r="D156">
        <v>0.5625</v>
      </c>
      <c r="E156">
        <v>31</v>
      </c>
      <c r="F156">
        <v>0.41104294478527609</v>
      </c>
      <c r="G156">
        <v>735</v>
      </c>
      <c r="H156" s="2">
        <v>0.45986394557823129</v>
      </c>
      <c r="I156">
        <v>1.1785324074074071E-5</v>
      </c>
      <c r="J156" s="3">
        <v>0.49795918367346942</v>
      </c>
      <c r="K156">
        <v>6.5992476851851846E-6</v>
      </c>
      <c r="L156" s="3">
        <v>0.45306122448979591</v>
      </c>
      <c r="M156" s="4">
        <v>-1</v>
      </c>
      <c r="N156" t="s">
        <v>29</v>
      </c>
      <c r="O156">
        <v>2</v>
      </c>
      <c r="P156">
        <v>943</v>
      </c>
      <c r="Q156">
        <v>3</v>
      </c>
      <c r="R156">
        <v>2</v>
      </c>
      <c r="S156" t="s">
        <v>27</v>
      </c>
      <c r="T156">
        <v>1</v>
      </c>
      <c r="U156" t="b">
        <v>1</v>
      </c>
      <c r="V156">
        <f t="shared" si="8"/>
        <v>3.8095238095238126E-2</v>
      </c>
      <c r="W156">
        <f t="shared" si="9"/>
        <v>-6.8027210884353817E-3</v>
      </c>
      <c r="X156" s="5">
        <f t="shared" si="10"/>
        <v>-1.4598639455782312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3673</v>
      </c>
      <c r="B157">
        <v>489</v>
      </c>
      <c r="C157" t="s">
        <v>28</v>
      </c>
      <c r="D157">
        <v>0.5625</v>
      </c>
      <c r="E157">
        <v>31</v>
      </c>
      <c r="F157">
        <v>0.51329243353783227</v>
      </c>
      <c r="G157">
        <v>735</v>
      </c>
      <c r="H157" s="2">
        <v>0.54829931972789114</v>
      </c>
      <c r="I157">
        <v>1.196450231481482E-5</v>
      </c>
      <c r="J157" s="3">
        <v>0.5374149659863946</v>
      </c>
      <c r="K157">
        <v>6.2390624999999992E-6</v>
      </c>
      <c r="L157" s="3">
        <v>0.49795918367346942</v>
      </c>
      <c r="M157" s="4">
        <v>0.38095238095238088</v>
      </c>
      <c r="N157" t="s">
        <v>29</v>
      </c>
      <c r="O157">
        <v>2</v>
      </c>
      <c r="P157">
        <v>943</v>
      </c>
      <c r="Q157">
        <v>3</v>
      </c>
      <c r="R157">
        <v>-2</v>
      </c>
      <c r="S157" t="s">
        <v>27</v>
      </c>
      <c r="T157">
        <v>1</v>
      </c>
      <c r="U157" t="b">
        <v>1</v>
      </c>
      <c r="V157">
        <f t="shared" si="8"/>
        <v>-1.0884353741496544E-2</v>
      </c>
      <c r="W157">
        <f t="shared" si="9"/>
        <v>-5.0340136054421725E-2</v>
      </c>
      <c r="X157">
        <f t="shared" si="10"/>
        <v>-0.16734693877551027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3673</v>
      </c>
      <c r="B158">
        <v>489</v>
      </c>
      <c r="C158" t="s">
        <v>28</v>
      </c>
      <c r="D158">
        <v>0.5625</v>
      </c>
      <c r="E158">
        <v>31</v>
      </c>
      <c r="F158">
        <v>0.49897750511247452</v>
      </c>
      <c r="G158">
        <v>735</v>
      </c>
      <c r="H158" s="2">
        <v>0.54149659863945576</v>
      </c>
      <c r="I158">
        <v>1.1961666666666669E-5</v>
      </c>
      <c r="J158" s="3">
        <v>0.53877551020408165</v>
      </c>
      <c r="K158">
        <v>6.1636111111111112E-6</v>
      </c>
      <c r="L158" s="3">
        <v>0.51836734693877551</v>
      </c>
      <c r="M158" s="4">
        <v>0.48027210884353738</v>
      </c>
      <c r="N158" t="s">
        <v>29</v>
      </c>
      <c r="O158">
        <v>3</v>
      </c>
      <c r="P158">
        <v>440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-2.7210884353741083E-3</v>
      </c>
      <c r="W158">
        <f t="shared" si="9"/>
        <v>-2.3129251700680253E-2</v>
      </c>
      <c r="X158">
        <f t="shared" si="10"/>
        <v>-6.122448979591838E-2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3673</v>
      </c>
      <c r="B159">
        <v>489</v>
      </c>
      <c r="C159" t="s">
        <v>28</v>
      </c>
      <c r="D159">
        <v>0.5625</v>
      </c>
      <c r="E159">
        <v>31</v>
      </c>
      <c r="F159">
        <v>0.50715746421267893</v>
      </c>
      <c r="G159">
        <v>735</v>
      </c>
      <c r="H159" s="2">
        <v>0.54829931972789114</v>
      </c>
      <c r="I159">
        <v>1.273449074074074E-5</v>
      </c>
      <c r="J159" s="3">
        <v>0.53333333333333333</v>
      </c>
      <c r="K159">
        <v>7.3904629629629629E-6</v>
      </c>
      <c r="L159" s="3">
        <v>0.51836734693877551</v>
      </c>
      <c r="M159" s="4">
        <v>0.48027210884353738</v>
      </c>
      <c r="N159" t="s">
        <v>29</v>
      </c>
      <c r="O159">
        <v>3</v>
      </c>
      <c r="P159">
        <v>440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-1.4965986394557818E-2</v>
      </c>
      <c r="W159">
        <f t="shared" si="9"/>
        <v>-2.9931972789115635E-2</v>
      </c>
      <c r="X159">
        <f t="shared" si="10"/>
        <v>-6.8027210884353762E-2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3673</v>
      </c>
      <c r="B160">
        <v>489</v>
      </c>
      <c r="C160" t="s">
        <v>28</v>
      </c>
      <c r="D160">
        <v>0.5625</v>
      </c>
      <c r="E160">
        <v>31</v>
      </c>
      <c r="F160">
        <v>0.50715746421267893</v>
      </c>
      <c r="G160">
        <v>735</v>
      </c>
      <c r="H160" s="2">
        <v>0.53877551020408165</v>
      </c>
      <c r="I160">
        <v>1.1786342592592591E-5</v>
      </c>
      <c r="J160" s="3">
        <v>0.53061224489795922</v>
      </c>
      <c r="K160">
        <v>6.1648611111111114E-6</v>
      </c>
      <c r="L160" s="3">
        <v>0.51836734693877551</v>
      </c>
      <c r="M160" s="4">
        <v>0.48027210884353738</v>
      </c>
      <c r="N160" t="s">
        <v>29</v>
      </c>
      <c r="O160">
        <v>3</v>
      </c>
      <c r="P160">
        <v>440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-8.1632653061224358E-3</v>
      </c>
      <c r="W160">
        <f t="shared" si="9"/>
        <v>-2.0408163265306145E-2</v>
      </c>
      <c r="X160">
        <f t="shared" si="10"/>
        <v>-5.8503401360544272E-2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3673</v>
      </c>
      <c r="B161">
        <v>489</v>
      </c>
      <c r="C161" t="s">
        <v>28</v>
      </c>
      <c r="D161">
        <v>0.5625</v>
      </c>
      <c r="E161">
        <v>31</v>
      </c>
      <c r="F161">
        <v>0.51329243353783227</v>
      </c>
      <c r="G161">
        <v>735</v>
      </c>
      <c r="H161" s="2">
        <v>0.54421768707482998</v>
      </c>
      <c r="I161">
        <v>1.189121527777778E-5</v>
      </c>
      <c r="J161" s="3">
        <v>0.54013605442176871</v>
      </c>
      <c r="K161">
        <v>6.4271527777777772E-6</v>
      </c>
      <c r="L161" s="3">
        <v>0.52653061224489794</v>
      </c>
      <c r="M161" s="4">
        <v>0.48027210884353738</v>
      </c>
      <c r="N161" t="s">
        <v>29</v>
      </c>
      <c r="O161">
        <v>3</v>
      </c>
      <c r="P161">
        <v>440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-4.0816326530612734E-3</v>
      </c>
      <c r="W161">
        <f t="shared" si="9"/>
        <v>-1.7687074829932037E-2</v>
      </c>
      <c r="X161">
        <f t="shared" si="10"/>
        <v>-6.3945578231292599E-2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3673</v>
      </c>
      <c r="B162">
        <v>489</v>
      </c>
      <c r="C162" t="s">
        <v>28</v>
      </c>
      <c r="D162">
        <v>0.5625</v>
      </c>
      <c r="E162">
        <v>31</v>
      </c>
      <c r="F162">
        <v>0.5112474437627812</v>
      </c>
      <c r="G162">
        <v>735</v>
      </c>
      <c r="H162" s="2">
        <v>0.52925170068027216</v>
      </c>
      <c r="I162">
        <v>1.195829861111111E-5</v>
      </c>
      <c r="J162" s="3">
        <v>0.53197278911564627</v>
      </c>
      <c r="K162">
        <v>6.4221296296296298E-6</v>
      </c>
      <c r="L162" s="3">
        <v>0.51836734693877551</v>
      </c>
      <c r="M162" s="4">
        <v>0.48027210884353738</v>
      </c>
      <c r="N162" t="s">
        <v>29</v>
      </c>
      <c r="O162">
        <v>3</v>
      </c>
      <c r="P162">
        <v>440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2.7210884353741083E-3</v>
      </c>
      <c r="W162">
        <f t="shared" si="9"/>
        <v>-1.0884353741496655E-2</v>
      </c>
      <c r="X162">
        <f t="shared" si="10"/>
        <v>-4.8979591836734782E-2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3673</v>
      </c>
      <c r="B163">
        <v>489</v>
      </c>
      <c r="C163" t="s">
        <v>28</v>
      </c>
      <c r="D163">
        <v>0.5625</v>
      </c>
      <c r="E163">
        <v>31</v>
      </c>
      <c r="F163">
        <v>0.5112474437627812</v>
      </c>
      <c r="G163">
        <v>735</v>
      </c>
      <c r="H163" s="2">
        <v>0.54829931972789114</v>
      </c>
      <c r="I163">
        <v>1.18987962962963E-5</v>
      </c>
      <c r="J163" s="3">
        <v>0.53333333333333333</v>
      </c>
      <c r="K163">
        <v>6.3238078703703714E-6</v>
      </c>
      <c r="L163" s="3">
        <v>0.44081632653061231</v>
      </c>
      <c r="M163" s="4">
        <v>0.48027210884353738</v>
      </c>
      <c r="N163" t="s">
        <v>29</v>
      </c>
      <c r="O163">
        <v>3</v>
      </c>
      <c r="P163">
        <v>440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-1.4965986394557818E-2</v>
      </c>
      <c r="W163">
        <f t="shared" si="9"/>
        <v>-0.10748299319727883</v>
      </c>
      <c r="X163">
        <f t="shared" si="10"/>
        <v>-6.8027210884353762E-2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3673</v>
      </c>
      <c r="B164">
        <v>489</v>
      </c>
      <c r="C164" t="s">
        <v>28</v>
      </c>
      <c r="D164">
        <v>0.5625</v>
      </c>
      <c r="E164">
        <v>31</v>
      </c>
      <c r="F164">
        <v>0.49897750511247452</v>
      </c>
      <c r="G164">
        <v>735</v>
      </c>
      <c r="H164" s="2">
        <v>0.50884353741496602</v>
      </c>
      <c r="I164">
        <v>1.178746527777778E-5</v>
      </c>
      <c r="J164" s="3">
        <v>0.50748299319727896</v>
      </c>
      <c r="K164">
        <v>6.4217245370370376E-6</v>
      </c>
      <c r="L164" s="3">
        <v>0.52653061224489794</v>
      </c>
      <c r="M164" s="4">
        <v>0.47482993197278911</v>
      </c>
      <c r="N164" t="s">
        <v>29</v>
      </c>
      <c r="O164">
        <v>1</v>
      </c>
      <c r="P164">
        <v>1245</v>
      </c>
      <c r="Q164">
        <v>1</v>
      </c>
      <c r="R164">
        <v>0.5</v>
      </c>
      <c r="S164" t="s">
        <v>27</v>
      </c>
      <c r="T164">
        <v>1</v>
      </c>
      <c r="U164" t="b">
        <v>1</v>
      </c>
      <c r="V164">
        <f t="shared" si="8"/>
        <v>-1.3605442176870541E-3</v>
      </c>
      <c r="W164">
        <f t="shared" si="9"/>
        <v>1.7687074829931926E-2</v>
      </c>
      <c r="X164">
        <f t="shared" si="10"/>
        <v>-3.4013605442176909E-2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3673</v>
      </c>
      <c r="B165">
        <v>489</v>
      </c>
      <c r="C165" t="s">
        <v>28</v>
      </c>
      <c r="D165">
        <v>0.5625</v>
      </c>
      <c r="E165">
        <v>31</v>
      </c>
      <c r="F165">
        <v>0.5112474437627812</v>
      </c>
      <c r="G165">
        <v>735</v>
      </c>
      <c r="H165" s="2">
        <v>0.51972789115646256</v>
      </c>
      <c r="I165">
        <v>1.1625358796296299E-5</v>
      </c>
      <c r="J165" s="3">
        <v>0.52108843537414962</v>
      </c>
      <c r="K165">
        <v>6.5353240740740754E-6</v>
      </c>
      <c r="L165" s="3">
        <v>0.47482993197278911</v>
      </c>
      <c r="M165" s="4">
        <v>0.49115646258503398</v>
      </c>
      <c r="N165" t="s">
        <v>29</v>
      </c>
      <c r="O165">
        <v>1</v>
      </c>
      <c r="P165">
        <v>1245</v>
      </c>
      <c r="Q165">
        <v>1</v>
      </c>
      <c r="R165">
        <v>-0.5</v>
      </c>
      <c r="S165" t="s">
        <v>27</v>
      </c>
      <c r="T165">
        <v>1</v>
      </c>
      <c r="U165" t="b">
        <v>1</v>
      </c>
      <c r="V165">
        <f t="shared" si="8"/>
        <v>1.3605442176870541E-3</v>
      </c>
      <c r="W165">
        <f t="shared" si="9"/>
        <v>-4.4897959183673453E-2</v>
      </c>
      <c r="X165">
        <f t="shared" si="10"/>
        <v>-2.8571428571428581E-2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3673</v>
      </c>
      <c r="B166">
        <v>489</v>
      </c>
      <c r="C166" t="s">
        <v>28</v>
      </c>
      <c r="D166">
        <v>0.5625</v>
      </c>
      <c r="E166">
        <v>31</v>
      </c>
      <c r="F166">
        <v>0.4785276073619632</v>
      </c>
      <c r="G166">
        <v>735</v>
      </c>
      <c r="H166" s="2">
        <v>0.49523809523809531</v>
      </c>
      <c r="I166">
        <v>1.4723576388888889E-5</v>
      </c>
      <c r="J166" s="3">
        <v>0.52244897959183678</v>
      </c>
      <c r="K166">
        <v>6.1635300925925934E-6</v>
      </c>
      <c r="L166" s="3">
        <v>0.52653061224489794</v>
      </c>
      <c r="M166" s="4">
        <v>0.47482993197278911</v>
      </c>
      <c r="N166" t="s">
        <v>29</v>
      </c>
      <c r="O166">
        <v>1</v>
      </c>
      <c r="P166">
        <v>1245</v>
      </c>
      <c r="Q166">
        <v>2</v>
      </c>
      <c r="R166">
        <v>1</v>
      </c>
      <c r="S166" t="s">
        <v>27</v>
      </c>
      <c r="T166">
        <v>1</v>
      </c>
      <c r="U166" t="b">
        <v>1</v>
      </c>
      <c r="V166">
        <f t="shared" si="8"/>
        <v>2.7210884353741471E-2</v>
      </c>
      <c r="W166">
        <f t="shared" si="9"/>
        <v>3.1292517006802634E-2</v>
      </c>
      <c r="X166">
        <f t="shared" si="10"/>
        <v>-2.0408163265306201E-2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3673</v>
      </c>
      <c r="B167">
        <v>489</v>
      </c>
      <c r="C167" t="s">
        <v>28</v>
      </c>
      <c r="D167">
        <v>0.5625</v>
      </c>
      <c r="E167">
        <v>31</v>
      </c>
      <c r="F167">
        <v>0.49284253578732112</v>
      </c>
      <c r="G167">
        <v>735</v>
      </c>
      <c r="H167" s="2">
        <v>0.50068027210884358</v>
      </c>
      <c r="I167">
        <v>1.160905092592593E-5</v>
      </c>
      <c r="J167" s="3">
        <v>0.53061224489795922</v>
      </c>
      <c r="K167">
        <v>6.236446759259259E-6</v>
      </c>
      <c r="L167" s="3">
        <v>0.51836734693877551</v>
      </c>
      <c r="M167" s="4">
        <v>0.49115646258503398</v>
      </c>
      <c r="N167" t="s">
        <v>29</v>
      </c>
      <c r="O167">
        <v>1</v>
      </c>
      <c r="P167">
        <v>1245</v>
      </c>
      <c r="Q167">
        <v>2</v>
      </c>
      <c r="R167">
        <v>-1</v>
      </c>
      <c r="S167" t="s">
        <v>27</v>
      </c>
      <c r="T167">
        <v>1</v>
      </c>
      <c r="U167" t="b">
        <v>1</v>
      </c>
      <c r="V167">
        <f t="shared" si="8"/>
        <v>2.9931972789115635E-2</v>
      </c>
      <c r="W167">
        <f t="shared" si="9"/>
        <v>1.7687074829931926E-2</v>
      </c>
      <c r="X167">
        <f t="shared" si="10"/>
        <v>-9.523809523809601E-3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3673</v>
      </c>
      <c r="B168">
        <v>489</v>
      </c>
      <c r="C168" t="s">
        <v>28</v>
      </c>
      <c r="D168">
        <v>0.5625</v>
      </c>
      <c r="E168">
        <v>31</v>
      </c>
      <c r="F168">
        <v>0.45194274028629849</v>
      </c>
      <c r="G168">
        <v>735</v>
      </c>
      <c r="H168" s="2">
        <v>0.47482993197278911</v>
      </c>
      <c r="I168">
        <v>1.490210648148148E-5</v>
      </c>
      <c r="J168" s="3">
        <v>0.52244897959183678</v>
      </c>
      <c r="K168">
        <v>6.1619097222222222E-6</v>
      </c>
      <c r="L168" s="3">
        <v>0.52653061224489794</v>
      </c>
      <c r="M168" s="4">
        <v>0.47482993197278911</v>
      </c>
      <c r="N168" t="s">
        <v>29</v>
      </c>
      <c r="O168">
        <v>1</v>
      </c>
      <c r="P168">
        <v>1245</v>
      </c>
      <c r="Q168">
        <v>3</v>
      </c>
      <c r="R168">
        <v>2</v>
      </c>
      <c r="S168" t="s">
        <v>27</v>
      </c>
      <c r="T168">
        <v>1</v>
      </c>
      <c r="U168" t="b">
        <v>1</v>
      </c>
      <c r="V168">
        <f t="shared" si="8"/>
        <v>4.7619047619047672E-2</v>
      </c>
      <c r="W168">
        <f t="shared" si="9"/>
        <v>5.1700680272108834E-2</v>
      </c>
      <c r="X168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3673</v>
      </c>
      <c r="B169">
        <v>489</v>
      </c>
      <c r="C169" t="s">
        <v>28</v>
      </c>
      <c r="D169">
        <v>0.5625</v>
      </c>
      <c r="E169">
        <v>31</v>
      </c>
      <c r="F169">
        <v>0.42535787321063401</v>
      </c>
      <c r="G169">
        <v>735</v>
      </c>
      <c r="H169" s="2">
        <v>0.44353741496598642</v>
      </c>
      <c r="I169">
        <v>1.2145636574074071E-5</v>
      </c>
      <c r="J169" s="3">
        <v>0.49659863945578231</v>
      </c>
      <c r="K169">
        <v>6.7851620370370366E-6</v>
      </c>
      <c r="L169" s="3">
        <v>0.45306122448979591</v>
      </c>
      <c r="M169" s="4">
        <v>0.44761904761904758</v>
      </c>
      <c r="N169" t="s">
        <v>29</v>
      </c>
      <c r="O169">
        <v>1</v>
      </c>
      <c r="P169">
        <v>1245</v>
      </c>
      <c r="Q169">
        <v>3</v>
      </c>
      <c r="R169">
        <v>-2</v>
      </c>
      <c r="S169" t="s">
        <v>27</v>
      </c>
      <c r="T169">
        <v>1</v>
      </c>
      <c r="U169" t="b">
        <v>1</v>
      </c>
      <c r="V169">
        <f t="shared" si="8"/>
        <v>5.3061224489795888E-2</v>
      </c>
      <c r="W169">
        <f t="shared" si="9"/>
        <v>9.52380952380949E-3</v>
      </c>
      <c r="X169">
        <f t="shared" si="10"/>
        <v>4.0816326530611624E-3</v>
      </c>
      <c r="Y169" cm="1">
        <f t="array" ref="Y169">_xlfn.IFS(X169&lt;W169,0,X169&lt;V169,0,"TRUE",1)</f>
        <v>0</v>
      </c>
      <c r="Z169">
        <f t="shared" si="11"/>
        <v>1</v>
      </c>
    </row>
    <row r="170" spans="1:26" x14ac:dyDescent="0.25">
      <c r="A170">
        <v>3673</v>
      </c>
      <c r="B170">
        <v>489</v>
      </c>
      <c r="C170" t="s">
        <v>28</v>
      </c>
      <c r="D170">
        <v>0.5625</v>
      </c>
      <c r="E170">
        <v>31</v>
      </c>
      <c r="F170">
        <v>0.49693251533742328</v>
      </c>
      <c r="G170">
        <v>735</v>
      </c>
      <c r="H170" s="2">
        <v>0.54285714285714282</v>
      </c>
      <c r="I170">
        <v>1.1421678240740741E-5</v>
      </c>
      <c r="J170" s="3">
        <v>0.51836734693877551</v>
      </c>
      <c r="K170">
        <v>6.3408333333333338E-6</v>
      </c>
      <c r="L170" s="3">
        <v>0.52653061224489794</v>
      </c>
      <c r="M170" s="4">
        <v>0.47482993197278911</v>
      </c>
      <c r="N170" t="s">
        <v>29</v>
      </c>
      <c r="O170">
        <v>2</v>
      </c>
      <c r="P170">
        <v>1010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-2.4489795918367308E-2</v>
      </c>
      <c r="W170">
        <f t="shared" si="9"/>
        <v>-1.6326530612244872E-2</v>
      </c>
      <c r="X170">
        <f t="shared" si="10"/>
        <v>-6.8027210884353706E-2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3673</v>
      </c>
      <c r="B171">
        <v>489</v>
      </c>
      <c r="C171" t="s">
        <v>28</v>
      </c>
      <c r="D171">
        <v>0.5625</v>
      </c>
      <c r="E171">
        <v>31</v>
      </c>
      <c r="F171">
        <v>0.49693251533742328</v>
      </c>
      <c r="G171">
        <v>735</v>
      </c>
      <c r="H171" s="2">
        <v>0.54285714285714282</v>
      </c>
      <c r="I171">
        <v>9.1138310185185192E-6</v>
      </c>
      <c r="J171" s="3">
        <v>0.49387755102040809</v>
      </c>
      <c r="K171">
        <v>6.3227430555555558E-6</v>
      </c>
      <c r="L171" s="3">
        <v>0.52653061224489794</v>
      </c>
      <c r="M171" s="4">
        <v>0.47482993197278911</v>
      </c>
      <c r="N171" t="s">
        <v>29</v>
      </c>
      <c r="O171">
        <v>2</v>
      </c>
      <c r="P171">
        <v>1010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-4.8979591836734726E-2</v>
      </c>
      <c r="W171">
        <f t="shared" si="9"/>
        <v>-1.6326530612244872E-2</v>
      </c>
      <c r="X171">
        <f t="shared" si="10"/>
        <v>-6.8027210884353706E-2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3673</v>
      </c>
      <c r="B172">
        <v>489</v>
      </c>
      <c r="C172" t="s">
        <v>28</v>
      </c>
      <c r="D172">
        <v>0.5625</v>
      </c>
      <c r="E172">
        <v>31</v>
      </c>
      <c r="F172">
        <v>0.49693251533742328</v>
      </c>
      <c r="G172">
        <v>735</v>
      </c>
      <c r="H172" s="2">
        <v>0.54285714285714282</v>
      </c>
      <c r="I172">
        <v>1.16234375E-5</v>
      </c>
      <c r="J172" s="3">
        <v>0.50476190476190474</v>
      </c>
      <c r="K172">
        <v>6.2447337962962971E-6</v>
      </c>
      <c r="L172" s="3">
        <v>0.52653061224489794</v>
      </c>
      <c r="M172" s="4">
        <v>0.47482993197278911</v>
      </c>
      <c r="N172" t="s">
        <v>29</v>
      </c>
      <c r="O172">
        <v>2</v>
      </c>
      <c r="P172">
        <v>1010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-3.8095238095238071E-2</v>
      </c>
      <c r="W172">
        <f t="shared" si="9"/>
        <v>-1.6326530612244872E-2</v>
      </c>
      <c r="X172">
        <f t="shared" si="10"/>
        <v>-6.8027210884353706E-2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3673</v>
      </c>
      <c r="B173">
        <v>489</v>
      </c>
      <c r="C173" t="s">
        <v>28</v>
      </c>
      <c r="D173">
        <v>0.5625</v>
      </c>
      <c r="E173">
        <v>31</v>
      </c>
      <c r="F173">
        <v>0.49693251533742328</v>
      </c>
      <c r="G173">
        <v>735</v>
      </c>
      <c r="H173" s="2">
        <v>0.54285714285714282</v>
      </c>
      <c r="I173">
        <v>8.9190509259259269E-6</v>
      </c>
      <c r="J173" s="3">
        <v>0.47346938775510211</v>
      </c>
      <c r="K173">
        <v>6.3466203703703697E-6</v>
      </c>
      <c r="L173" s="3">
        <v>0.52653061224489794</v>
      </c>
      <c r="M173" s="4">
        <v>0.47482993197278911</v>
      </c>
      <c r="N173" t="s">
        <v>29</v>
      </c>
      <c r="O173">
        <v>2</v>
      </c>
      <c r="P173">
        <v>1010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-6.9387755102040705E-2</v>
      </c>
      <c r="W173">
        <f t="shared" si="9"/>
        <v>-1.6326530612244872E-2</v>
      </c>
      <c r="X173">
        <f t="shared" si="10"/>
        <v>-6.8027210884353706E-2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3673</v>
      </c>
      <c r="B174">
        <v>489</v>
      </c>
      <c r="C174" t="s">
        <v>28</v>
      </c>
      <c r="D174">
        <v>0.5625</v>
      </c>
      <c r="E174">
        <v>31</v>
      </c>
      <c r="F174">
        <v>0.49693251533742328</v>
      </c>
      <c r="G174">
        <v>735</v>
      </c>
      <c r="H174" s="2">
        <v>0.54285714285714282</v>
      </c>
      <c r="I174">
        <v>1.196357638888889E-5</v>
      </c>
      <c r="J174" s="3">
        <v>0.52925170068027216</v>
      </c>
      <c r="K174">
        <v>6.1647453703703707E-6</v>
      </c>
      <c r="L174" s="3">
        <v>0.52653061224489794</v>
      </c>
      <c r="M174" s="4">
        <v>0.47482993197278911</v>
      </c>
      <c r="N174" t="s">
        <v>29</v>
      </c>
      <c r="O174">
        <v>2</v>
      </c>
      <c r="P174">
        <v>1010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-1.3605442176870652E-2</v>
      </c>
      <c r="W174">
        <f t="shared" si="9"/>
        <v>-1.6326530612244872E-2</v>
      </c>
      <c r="X174">
        <f t="shared" si="10"/>
        <v>-6.8027210884353706E-2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3673</v>
      </c>
      <c r="B175">
        <v>489</v>
      </c>
      <c r="C175" t="s">
        <v>28</v>
      </c>
      <c r="D175">
        <v>0.5625</v>
      </c>
      <c r="E175">
        <v>31</v>
      </c>
      <c r="F175">
        <v>0.49693251533742328</v>
      </c>
      <c r="G175">
        <v>735</v>
      </c>
      <c r="H175" s="2">
        <v>0.54285714285714282</v>
      </c>
      <c r="I175">
        <v>9.1027314814814809E-6</v>
      </c>
      <c r="J175" s="3">
        <v>0.44761904761904758</v>
      </c>
      <c r="K175">
        <v>6.3454282407407407E-6</v>
      </c>
      <c r="L175" s="3">
        <v>0.52653061224489794</v>
      </c>
      <c r="M175" s="4">
        <v>0.47482993197278911</v>
      </c>
      <c r="N175" t="s">
        <v>29</v>
      </c>
      <c r="O175">
        <v>2</v>
      </c>
      <c r="P175">
        <v>1010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-9.5238095238095233E-2</v>
      </c>
      <c r="W175">
        <f t="shared" si="9"/>
        <v>-1.6326530612244872E-2</v>
      </c>
      <c r="X175">
        <f t="shared" si="10"/>
        <v>-6.8027210884353706E-2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3132</v>
      </c>
      <c r="B176">
        <v>417</v>
      </c>
      <c r="C176" t="s">
        <v>30</v>
      </c>
      <c r="D176">
        <v>0.24840764331210191</v>
      </c>
      <c r="E176">
        <v>15</v>
      </c>
      <c r="F176">
        <v>0.21582733812949639</v>
      </c>
      <c r="G176">
        <v>627</v>
      </c>
      <c r="H176" s="2">
        <v>0.21371610845295061</v>
      </c>
      <c r="I176">
        <v>1.142887731481481E-5</v>
      </c>
      <c r="J176" s="3">
        <v>0.23125996810207339</v>
      </c>
      <c r="K176">
        <v>4.6372916666666671E-6</v>
      </c>
      <c r="L176" s="3">
        <v>0.2551834130781499</v>
      </c>
      <c r="M176" s="4">
        <v>0.2360446570972887</v>
      </c>
      <c r="N176" t="s">
        <v>31</v>
      </c>
      <c r="O176">
        <v>0</v>
      </c>
      <c r="P176">
        <v>2818</v>
      </c>
      <c r="Q176">
        <v>1</v>
      </c>
      <c r="R176">
        <v>0.5</v>
      </c>
      <c r="S176" t="s">
        <v>27</v>
      </c>
      <c r="T176">
        <v>1</v>
      </c>
      <c r="U176" t="b">
        <v>0</v>
      </c>
      <c r="V176">
        <f t="shared" si="8"/>
        <v>1.7543859649122778E-2</v>
      </c>
      <c r="W176">
        <f t="shared" si="9"/>
        <v>4.1467304625199292E-2</v>
      </c>
      <c r="X176">
        <f t="shared" si="10"/>
        <v>2.2328548644338087E-2</v>
      </c>
      <c r="Y176" cm="1">
        <f t="array" ref="Y176">_xlfn.IFS(X176&lt;W176,0,X176&lt;V176,0,"TRUE",1)</f>
        <v>0</v>
      </c>
      <c r="Z176">
        <f t="shared" si="11"/>
        <v>1</v>
      </c>
    </row>
    <row r="177" spans="1:26" x14ac:dyDescent="0.25">
      <c r="A177">
        <v>3132</v>
      </c>
      <c r="B177">
        <v>417</v>
      </c>
      <c r="C177" t="s">
        <v>30</v>
      </c>
      <c r="D177">
        <v>0.24840764331210191</v>
      </c>
      <c r="E177">
        <v>15</v>
      </c>
      <c r="F177">
        <v>0.18705035971223019</v>
      </c>
      <c r="G177">
        <v>627</v>
      </c>
      <c r="H177" s="2">
        <v>0.22009569377990429</v>
      </c>
      <c r="I177">
        <v>2.113394675925926E-5</v>
      </c>
      <c r="J177" s="3">
        <v>0.24561403508771931</v>
      </c>
      <c r="K177">
        <v>4.4615972222222217E-6</v>
      </c>
      <c r="L177" s="3">
        <v>0.2551834130781499</v>
      </c>
      <c r="M177" s="4">
        <v>0.2551834130781499</v>
      </c>
      <c r="N177" t="s">
        <v>31</v>
      </c>
      <c r="O177">
        <v>0</v>
      </c>
      <c r="P177">
        <v>2818</v>
      </c>
      <c r="Q177">
        <v>1</v>
      </c>
      <c r="R177">
        <v>-0.5</v>
      </c>
      <c r="S177" t="s">
        <v>27</v>
      </c>
      <c r="T177">
        <v>1</v>
      </c>
      <c r="U177" t="b">
        <v>0</v>
      </c>
      <c r="V177">
        <f t="shared" si="8"/>
        <v>2.5518341307815023E-2</v>
      </c>
      <c r="W177">
        <f t="shared" si="9"/>
        <v>3.5087719298245612E-2</v>
      </c>
      <c r="X177">
        <f t="shared" si="10"/>
        <v>3.5087719298245612E-2</v>
      </c>
      <c r="Y177" cm="1">
        <f t="array" ref="Y177">_xlfn.IFS(X177&lt;W177,0,X177&lt;V177,0,"TRUE",1)</f>
        <v>1</v>
      </c>
      <c r="Z177">
        <f t="shared" si="11"/>
        <v>1</v>
      </c>
    </row>
    <row r="178" spans="1:26" x14ac:dyDescent="0.25">
      <c r="A178">
        <v>3132</v>
      </c>
      <c r="B178">
        <v>417</v>
      </c>
      <c r="C178" t="s">
        <v>30</v>
      </c>
      <c r="D178">
        <v>0.24840764331210191</v>
      </c>
      <c r="E178">
        <v>15</v>
      </c>
      <c r="F178">
        <v>0.1726618705035971</v>
      </c>
      <c r="G178">
        <v>627</v>
      </c>
      <c r="H178" s="2">
        <v>0.16267942583732059</v>
      </c>
      <c r="I178">
        <v>1.283684027777778E-5</v>
      </c>
      <c r="J178" s="3">
        <v>0.22169059011164269</v>
      </c>
      <c r="K178">
        <v>4.385798611111111E-6</v>
      </c>
      <c r="L178" s="3">
        <v>0.2551834130781499</v>
      </c>
      <c r="M178" s="4">
        <v>0.2360446570972887</v>
      </c>
      <c r="N178" t="s">
        <v>31</v>
      </c>
      <c r="O178">
        <v>0</v>
      </c>
      <c r="P178">
        <v>2818</v>
      </c>
      <c r="Q178">
        <v>2</v>
      </c>
      <c r="R178">
        <v>1</v>
      </c>
      <c r="S178" t="s">
        <v>27</v>
      </c>
      <c r="T178">
        <v>1</v>
      </c>
      <c r="U178" t="b">
        <v>0</v>
      </c>
      <c r="V178">
        <f t="shared" si="8"/>
        <v>5.9011164274322098E-2</v>
      </c>
      <c r="W178">
        <f t="shared" si="9"/>
        <v>9.2503987240829311E-2</v>
      </c>
      <c r="X178">
        <f t="shared" si="10"/>
        <v>7.3365231259968106E-2</v>
      </c>
      <c r="Y178" cm="1">
        <f t="array" ref="Y178">_xlfn.IFS(X178&lt;W178,0,X178&lt;V178,0,"TRUE",1)</f>
        <v>0</v>
      </c>
      <c r="Z178">
        <f t="shared" si="11"/>
        <v>1</v>
      </c>
    </row>
    <row r="179" spans="1:26" x14ac:dyDescent="0.25">
      <c r="A179">
        <v>3132</v>
      </c>
      <c r="B179">
        <v>417</v>
      </c>
      <c r="C179" t="s">
        <v>30</v>
      </c>
      <c r="D179">
        <v>0.24840764331210191</v>
      </c>
      <c r="E179">
        <v>15</v>
      </c>
      <c r="F179">
        <v>0.14148681055155879</v>
      </c>
      <c r="G179">
        <v>627</v>
      </c>
      <c r="H179" s="2">
        <v>0.1419457735247209</v>
      </c>
      <c r="I179">
        <v>1.4282546296296299E-5</v>
      </c>
      <c r="J179" s="3">
        <v>0.25837320574162681</v>
      </c>
      <c r="K179">
        <v>4.4616435185185183E-6</v>
      </c>
      <c r="L179" s="3">
        <v>0.2551834130781499</v>
      </c>
      <c r="M179" s="4">
        <v>0.2360446570972887</v>
      </c>
      <c r="N179" t="s">
        <v>31</v>
      </c>
      <c r="O179">
        <v>0</v>
      </c>
      <c r="P179">
        <v>2818</v>
      </c>
      <c r="Q179">
        <v>2</v>
      </c>
      <c r="R179">
        <v>-1</v>
      </c>
      <c r="S179" t="s">
        <v>27</v>
      </c>
      <c r="T179">
        <v>1</v>
      </c>
      <c r="U179" t="b">
        <v>0</v>
      </c>
      <c r="V179">
        <f t="shared" si="8"/>
        <v>0.11642743221690591</v>
      </c>
      <c r="W179">
        <f t="shared" si="9"/>
        <v>0.113237639553429</v>
      </c>
      <c r="X179">
        <f t="shared" si="10"/>
        <v>9.4098883572567793E-2</v>
      </c>
      <c r="Y179" cm="1">
        <f t="array" ref="Y179">_xlfn.IFS(X179&lt;W179,0,X179&lt;V179,0,"TRUE",1)</f>
        <v>0</v>
      </c>
      <c r="Z179">
        <f t="shared" si="11"/>
        <v>1</v>
      </c>
    </row>
    <row r="180" spans="1:26" x14ac:dyDescent="0.25">
      <c r="A180">
        <v>3132</v>
      </c>
      <c r="B180">
        <v>417</v>
      </c>
      <c r="C180" t="s">
        <v>30</v>
      </c>
      <c r="D180">
        <v>0.24840764331210191</v>
      </c>
      <c r="E180">
        <v>15</v>
      </c>
      <c r="F180">
        <v>0.16306954436450841</v>
      </c>
      <c r="G180">
        <v>627</v>
      </c>
      <c r="H180" s="2">
        <v>0.16427432216905899</v>
      </c>
      <c r="I180">
        <v>1.7225972222222218E-5</v>
      </c>
      <c r="J180" s="3">
        <v>0.23923444976076549</v>
      </c>
      <c r="K180">
        <v>5.0795601851851846E-6</v>
      </c>
      <c r="L180" s="3">
        <v>0.2360446570972887</v>
      </c>
      <c r="M180" s="4">
        <v>0.2551834130781499</v>
      </c>
      <c r="N180" t="s">
        <v>31</v>
      </c>
      <c r="O180">
        <v>0</v>
      </c>
      <c r="P180">
        <v>2818</v>
      </c>
      <c r="Q180">
        <v>3</v>
      </c>
      <c r="R180">
        <v>2</v>
      </c>
      <c r="S180" t="s">
        <v>27</v>
      </c>
      <c r="T180">
        <v>1</v>
      </c>
      <c r="U180" t="b">
        <v>0</v>
      </c>
      <c r="V180">
        <f t="shared" si="8"/>
        <v>7.4960127591706505E-2</v>
      </c>
      <c r="W180">
        <f t="shared" si="9"/>
        <v>7.1770334928229707E-2</v>
      </c>
      <c r="X180">
        <f t="shared" si="10"/>
        <v>9.0909090909090912E-2</v>
      </c>
      <c r="Y180" cm="1">
        <f t="array" ref="Y180">_xlfn.IFS(X180&lt;W180,0,X180&lt;V180,0,"TRUE",1)</f>
        <v>1</v>
      </c>
      <c r="Z180">
        <f t="shared" si="11"/>
        <v>1</v>
      </c>
    </row>
    <row r="181" spans="1:26" x14ac:dyDescent="0.25">
      <c r="A181">
        <v>3132</v>
      </c>
      <c r="B181">
        <v>417</v>
      </c>
      <c r="C181" t="s">
        <v>30</v>
      </c>
      <c r="D181">
        <v>0.24840764331210191</v>
      </c>
      <c r="E181">
        <v>15</v>
      </c>
      <c r="F181">
        <v>7.1942446043165464E-2</v>
      </c>
      <c r="G181">
        <v>627</v>
      </c>
      <c r="H181" s="2">
        <v>7.3365231259968106E-2</v>
      </c>
      <c r="I181">
        <v>1.714842592592593E-5</v>
      </c>
      <c r="J181" s="3">
        <v>0.25996810207336518</v>
      </c>
      <c r="K181">
        <v>5.0780208333333329E-6</v>
      </c>
      <c r="L181" s="3">
        <v>0.23444976076555021</v>
      </c>
      <c r="M181" s="4">
        <v>0.2551834130781499</v>
      </c>
      <c r="N181" t="s">
        <v>31</v>
      </c>
      <c r="O181">
        <v>0</v>
      </c>
      <c r="P181">
        <v>2818</v>
      </c>
      <c r="Q181">
        <v>3</v>
      </c>
      <c r="R181">
        <v>-2</v>
      </c>
      <c r="S181" t="s">
        <v>27</v>
      </c>
      <c r="T181">
        <v>1</v>
      </c>
      <c r="U181" t="b">
        <v>0</v>
      </c>
      <c r="V181">
        <f t="shared" si="8"/>
        <v>0.18660287081339708</v>
      </c>
      <c r="W181">
        <f t="shared" si="9"/>
        <v>0.16108452950558211</v>
      </c>
      <c r="X181">
        <f t="shared" si="10"/>
        <v>0.1818181818181818</v>
      </c>
      <c r="Y181" cm="1">
        <f t="array" ref="Y181">_xlfn.IFS(X181&lt;W181,0,X181&lt;V181,0,"TRUE",1)</f>
        <v>0</v>
      </c>
      <c r="Z181">
        <f t="shared" si="11"/>
        <v>1</v>
      </c>
    </row>
    <row r="182" spans="1:26" x14ac:dyDescent="0.25">
      <c r="A182">
        <v>3132</v>
      </c>
      <c r="B182">
        <v>417</v>
      </c>
      <c r="C182" t="s">
        <v>30</v>
      </c>
      <c r="D182">
        <v>0.24840764331210191</v>
      </c>
      <c r="E182">
        <v>15</v>
      </c>
      <c r="F182">
        <v>0.22541966426858509</v>
      </c>
      <c r="G182">
        <v>627</v>
      </c>
      <c r="H182" s="2">
        <v>0.25039872408293462</v>
      </c>
      <c r="I182">
        <v>1.098652777777778E-5</v>
      </c>
      <c r="J182" s="3">
        <v>0.25358851674641147</v>
      </c>
      <c r="K182">
        <v>4.4603240740740741E-6</v>
      </c>
      <c r="L182" s="3">
        <v>0.2551834130781499</v>
      </c>
      <c r="M182" s="4">
        <v>0.1802232854864434</v>
      </c>
      <c r="N182" t="s">
        <v>31</v>
      </c>
      <c r="O182">
        <v>1</v>
      </c>
      <c r="P182">
        <v>809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3.1897926634768536E-3</v>
      </c>
      <c r="W182">
        <f t="shared" si="9"/>
        <v>4.7846889952152805E-3</v>
      </c>
      <c r="X182">
        <f t="shared" si="10"/>
        <v>-7.0175438596491224E-2</v>
      </c>
      <c r="Y182" cm="1">
        <f t="array" ref="Y182">_xlfn.IFS(X182&lt;W182,0,X182&lt;V182,0,"TRUE",1)</f>
        <v>0</v>
      </c>
      <c r="Z182">
        <f t="shared" si="11"/>
        <v>0</v>
      </c>
    </row>
    <row r="183" spans="1:26" x14ac:dyDescent="0.25">
      <c r="A183">
        <v>3132</v>
      </c>
      <c r="B183">
        <v>417</v>
      </c>
      <c r="C183" t="s">
        <v>30</v>
      </c>
      <c r="D183">
        <v>0.24840764331210191</v>
      </c>
      <c r="E183">
        <v>15</v>
      </c>
      <c r="F183">
        <v>0.21822541966426859</v>
      </c>
      <c r="G183">
        <v>627</v>
      </c>
      <c r="H183" s="2">
        <v>0.240829346092504</v>
      </c>
      <c r="I183">
        <v>1.098761574074074E-5</v>
      </c>
      <c r="J183" s="3">
        <v>0.25677830940988838</v>
      </c>
      <c r="K183">
        <v>4.461550925925926E-6</v>
      </c>
      <c r="L183" s="3">
        <v>0.2551834130781499</v>
      </c>
      <c r="M183" s="4">
        <v>0.1802232854864434</v>
      </c>
      <c r="N183" t="s">
        <v>31</v>
      </c>
      <c r="O183">
        <v>1</v>
      </c>
      <c r="P183">
        <v>809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1.5948963317384379E-2</v>
      </c>
      <c r="W183">
        <f t="shared" si="9"/>
        <v>1.4354066985645897E-2</v>
      </c>
      <c r="X183">
        <f t="shared" si="10"/>
        <v>-6.0606060606060608E-2</v>
      </c>
      <c r="Y183" cm="1">
        <f t="array" ref="Y183">_xlfn.IFS(X183&lt;W183,0,X183&lt;V183,0,"TRUE",1)</f>
        <v>0</v>
      </c>
      <c r="Z183">
        <f t="shared" si="11"/>
        <v>0</v>
      </c>
    </row>
    <row r="184" spans="1:26" x14ac:dyDescent="0.25">
      <c r="A184">
        <v>3132</v>
      </c>
      <c r="B184">
        <v>417</v>
      </c>
      <c r="C184" t="s">
        <v>30</v>
      </c>
      <c r="D184">
        <v>0.24840764331210191</v>
      </c>
      <c r="E184">
        <v>15</v>
      </c>
      <c r="F184">
        <v>0.22302158273381301</v>
      </c>
      <c r="G184">
        <v>627</v>
      </c>
      <c r="H184" s="2">
        <v>0.24561403508771931</v>
      </c>
      <c r="I184">
        <v>1.134956018518518E-5</v>
      </c>
      <c r="J184" s="3">
        <v>0.25677830940988838</v>
      </c>
      <c r="K184">
        <v>4.3263888888888892E-6</v>
      </c>
      <c r="L184" s="3">
        <v>0.2551834130781499</v>
      </c>
      <c r="M184" s="4">
        <v>0.1802232854864434</v>
      </c>
      <c r="N184" t="s">
        <v>31</v>
      </c>
      <c r="O184">
        <v>1</v>
      </c>
      <c r="P184">
        <v>809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1.1164274322169071E-2</v>
      </c>
      <c r="W184">
        <f t="shared" si="9"/>
        <v>9.5693779904305887E-3</v>
      </c>
      <c r="X184">
        <f t="shared" si="10"/>
        <v>-6.5390749601275916E-2</v>
      </c>
      <c r="Y184" cm="1">
        <f t="array" ref="Y184">_xlfn.IFS(X184&lt;W184,0,X184&lt;V184,0,"TRUE",1)</f>
        <v>0</v>
      </c>
      <c r="Z184">
        <f t="shared" si="11"/>
        <v>0</v>
      </c>
    </row>
    <row r="185" spans="1:26" x14ac:dyDescent="0.25">
      <c r="A185">
        <v>3132</v>
      </c>
      <c r="B185">
        <v>417</v>
      </c>
      <c r="C185" t="s">
        <v>30</v>
      </c>
      <c r="D185">
        <v>0.24840764331210191</v>
      </c>
      <c r="E185">
        <v>15</v>
      </c>
      <c r="F185">
        <v>0.2062350119904077</v>
      </c>
      <c r="G185">
        <v>627</v>
      </c>
      <c r="H185" s="2">
        <v>0.2232854864433812</v>
      </c>
      <c r="I185">
        <v>1.0805127314814819E-5</v>
      </c>
      <c r="J185" s="3">
        <v>0.25677830940988838</v>
      </c>
      <c r="K185">
        <v>5.1799884259259258E-6</v>
      </c>
      <c r="L185" s="3">
        <v>0.23444976076555021</v>
      </c>
      <c r="M185" s="4">
        <v>0.1802232854864434</v>
      </c>
      <c r="N185" t="s">
        <v>31</v>
      </c>
      <c r="O185">
        <v>1</v>
      </c>
      <c r="P185">
        <v>809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3.3492822966507185E-2</v>
      </c>
      <c r="W185">
        <f t="shared" si="9"/>
        <v>1.1164274322169015E-2</v>
      </c>
      <c r="X185">
        <f t="shared" si="10"/>
        <v>-4.3062200956937802E-2</v>
      </c>
      <c r="Y185" cm="1">
        <f t="array" ref="Y185">_xlfn.IFS(X185&lt;W185,0,X185&lt;V185,0,"TRUE",1)</f>
        <v>0</v>
      </c>
      <c r="Z185">
        <f t="shared" si="11"/>
        <v>0</v>
      </c>
    </row>
    <row r="186" spans="1:26" x14ac:dyDescent="0.25">
      <c r="A186">
        <v>3132</v>
      </c>
      <c r="B186">
        <v>417</v>
      </c>
      <c r="C186" t="s">
        <v>30</v>
      </c>
      <c r="D186">
        <v>0.24840764331210191</v>
      </c>
      <c r="E186">
        <v>15</v>
      </c>
      <c r="F186">
        <v>0.22302158273381301</v>
      </c>
      <c r="G186">
        <v>627</v>
      </c>
      <c r="H186" s="2">
        <v>0.24401913875598091</v>
      </c>
      <c r="I186">
        <v>1.106063657407408E-5</v>
      </c>
      <c r="J186" s="3">
        <v>0.25677830940988838</v>
      </c>
      <c r="K186">
        <v>5.0398379629629628E-6</v>
      </c>
      <c r="L186" s="3">
        <v>0.23444976076555021</v>
      </c>
      <c r="M186" s="4">
        <v>0.1802232854864434</v>
      </c>
      <c r="N186" t="s">
        <v>31</v>
      </c>
      <c r="O186">
        <v>1</v>
      </c>
      <c r="P186">
        <v>809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1.275917065390747E-2</v>
      </c>
      <c r="W186">
        <f t="shared" si="9"/>
        <v>-9.5693779904306997E-3</v>
      </c>
      <c r="X186">
        <f t="shared" si="10"/>
        <v>-6.3795853269537517E-2</v>
      </c>
      <c r="Y186" cm="1">
        <f t="array" ref="Y186">_xlfn.IFS(X186&lt;W186,0,X186&lt;V186,0,"TRUE",1)</f>
        <v>0</v>
      </c>
      <c r="Z186">
        <f t="shared" si="11"/>
        <v>0</v>
      </c>
    </row>
    <row r="187" spans="1:26" x14ac:dyDescent="0.25">
      <c r="A187">
        <v>3132</v>
      </c>
      <c r="B187">
        <v>417</v>
      </c>
      <c r="C187" t="s">
        <v>30</v>
      </c>
      <c r="D187">
        <v>0.24840764331210191</v>
      </c>
      <c r="E187">
        <v>15</v>
      </c>
      <c r="F187">
        <v>0.17985611510791369</v>
      </c>
      <c r="G187">
        <v>627</v>
      </c>
      <c r="H187" s="2">
        <v>0.1993620414673046</v>
      </c>
      <c r="I187">
        <v>1.10449537037037E-5</v>
      </c>
      <c r="J187" s="3">
        <v>0.25677830940988838</v>
      </c>
      <c r="K187">
        <v>4.3144212962962963E-6</v>
      </c>
      <c r="L187" s="3">
        <v>0.2551834130781499</v>
      </c>
      <c r="M187" s="4">
        <v>0.1802232854864434</v>
      </c>
      <c r="N187" t="s">
        <v>31</v>
      </c>
      <c r="O187">
        <v>1</v>
      </c>
      <c r="P187">
        <v>809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5.7416267942583782E-2</v>
      </c>
      <c r="W187">
        <f t="shared" si="9"/>
        <v>5.58213716108453E-2</v>
      </c>
      <c r="X187">
        <f t="shared" si="10"/>
        <v>-1.9138755980861205E-2</v>
      </c>
      <c r="Y187" cm="1">
        <f t="array" ref="Y187">_xlfn.IFS(X187&lt;W187,0,X187&lt;V187,0,"TRUE",1)</f>
        <v>0</v>
      </c>
      <c r="Z187">
        <f t="shared" si="11"/>
        <v>0</v>
      </c>
    </row>
    <row r="188" spans="1:26" x14ac:dyDescent="0.25">
      <c r="A188">
        <v>3132</v>
      </c>
      <c r="B188">
        <v>417</v>
      </c>
      <c r="C188" t="s">
        <v>30</v>
      </c>
      <c r="D188">
        <v>0.24840764331210191</v>
      </c>
      <c r="E188">
        <v>15</v>
      </c>
      <c r="F188">
        <v>0.2326139088729017</v>
      </c>
      <c r="G188">
        <v>627</v>
      </c>
      <c r="H188" s="2">
        <v>0.24561403508771931</v>
      </c>
      <c r="I188">
        <v>1.1063032407407409E-5</v>
      </c>
      <c r="J188" s="3">
        <v>0.25199362041467299</v>
      </c>
      <c r="K188">
        <v>5.0022453703703696E-6</v>
      </c>
      <c r="L188" s="3">
        <v>0.22807017543859651</v>
      </c>
      <c r="M188" s="4">
        <v>0.23125996810207339</v>
      </c>
      <c r="N188" t="s">
        <v>31</v>
      </c>
      <c r="O188">
        <v>2</v>
      </c>
      <c r="P188">
        <v>148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6.3795853269536795E-3</v>
      </c>
      <c r="W188">
        <f t="shared" si="9"/>
        <v>-1.7543859649122806E-2</v>
      </c>
      <c r="X188">
        <f t="shared" si="10"/>
        <v>-1.4354066985645925E-2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3132</v>
      </c>
      <c r="B189">
        <v>417</v>
      </c>
      <c r="C189" t="s">
        <v>30</v>
      </c>
      <c r="D189">
        <v>0.24840764331210191</v>
      </c>
      <c r="E189">
        <v>15</v>
      </c>
      <c r="F189">
        <v>0.211031175059952</v>
      </c>
      <c r="G189">
        <v>627</v>
      </c>
      <c r="H189" s="2">
        <v>0.24401913875598091</v>
      </c>
      <c r="I189">
        <v>1.1605625E-5</v>
      </c>
      <c r="J189" s="3">
        <v>0.25199362041467299</v>
      </c>
      <c r="K189">
        <v>4.358460648148148E-6</v>
      </c>
      <c r="L189" s="3">
        <v>0.2551834130781499</v>
      </c>
      <c r="M189" s="4">
        <v>0.23125996810207339</v>
      </c>
      <c r="N189" t="s">
        <v>31</v>
      </c>
      <c r="O189">
        <v>2</v>
      </c>
      <c r="P189">
        <v>148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7.9744816586920786E-3</v>
      </c>
      <c r="W189">
        <f t="shared" si="9"/>
        <v>1.1164274322168988E-2</v>
      </c>
      <c r="X189">
        <f t="shared" si="10"/>
        <v>-1.2759170653907526E-2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3132</v>
      </c>
      <c r="B190">
        <v>417</v>
      </c>
      <c r="C190" t="s">
        <v>30</v>
      </c>
      <c r="D190">
        <v>0.24840764331210191</v>
      </c>
      <c r="E190">
        <v>15</v>
      </c>
      <c r="F190">
        <v>0.2326139088729017</v>
      </c>
      <c r="G190">
        <v>627</v>
      </c>
      <c r="H190" s="2">
        <v>0.24561403508771931</v>
      </c>
      <c r="I190">
        <v>1.0972175925925929E-5</v>
      </c>
      <c r="J190" s="3">
        <v>0.25199362041467299</v>
      </c>
      <c r="K190">
        <v>4.9711921296296297E-6</v>
      </c>
      <c r="L190" s="3">
        <v>0.22807017543859651</v>
      </c>
      <c r="M190" s="4">
        <v>0.23125996810207339</v>
      </c>
      <c r="N190" t="s">
        <v>31</v>
      </c>
      <c r="O190">
        <v>2</v>
      </c>
      <c r="P190">
        <v>148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6.3795853269536795E-3</v>
      </c>
      <c r="W190">
        <f t="shared" si="9"/>
        <v>-1.7543859649122806E-2</v>
      </c>
      <c r="X190">
        <f t="shared" si="10"/>
        <v>-1.4354066985645925E-2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3132</v>
      </c>
      <c r="B191">
        <v>417</v>
      </c>
      <c r="C191" t="s">
        <v>30</v>
      </c>
      <c r="D191">
        <v>0.24840764331210191</v>
      </c>
      <c r="E191">
        <v>15</v>
      </c>
      <c r="F191">
        <v>0.211031175059952</v>
      </c>
      <c r="G191">
        <v>627</v>
      </c>
      <c r="H191" s="2">
        <v>0.24401913875598091</v>
      </c>
      <c r="I191">
        <v>1.1604837962962959E-5</v>
      </c>
      <c r="J191" s="3">
        <v>0.25199362041467299</v>
      </c>
      <c r="K191">
        <v>4.4631018518518523E-6</v>
      </c>
      <c r="L191" s="3">
        <v>0.2551834130781499</v>
      </c>
      <c r="M191" s="4">
        <v>0.23125996810207339</v>
      </c>
      <c r="N191" t="s">
        <v>31</v>
      </c>
      <c r="O191">
        <v>2</v>
      </c>
      <c r="P191">
        <v>148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7.9744816586920786E-3</v>
      </c>
      <c r="W191">
        <f t="shared" si="9"/>
        <v>1.1164274322168988E-2</v>
      </c>
      <c r="X191">
        <f t="shared" si="10"/>
        <v>-1.2759170653907526E-2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3132</v>
      </c>
      <c r="B192">
        <v>417</v>
      </c>
      <c r="C192" t="s">
        <v>30</v>
      </c>
      <c r="D192">
        <v>0.24840764331210191</v>
      </c>
      <c r="E192">
        <v>15</v>
      </c>
      <c r="F192">
        <v>0.2326139088729017</v>
      </c>
      <c r="G192">
        <v>627</v>
      </c>
      <c r="H192" s="2">
        <v>0.24561403508771931</v>
      </c>
      <c r="I192">
        <v>1.0875104166666669E-5</v>
      </c>
      <c r="J192" s="3">
        <v>0.25199362041467299</v>
      </c>
      <c r="K192">
        <v>5.5468634259259256E-6</v>
      </c>
      <c r="L192" s="3">
        <v>0.22807017543859651</v>
      </c>
      <c r="M192" s="4">
        <v>0.23125996810207339</v>
      </c>
      <c r="N192" t="s">
        <v>31</v>
      </c>
      <c r="O192">
        <v>2</v>
      </c>
      <c r="P192">
        <v>148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6.3795853269536795E-3</v>
      </c>
      <c r="W192">
        <f t="shared" si="9"/>
        <v>-1.7543859649122806E-2</v>
      </c>
      <c r="X192">
        <f t="shared" si="10"/>
        <v>-1.4354066985645925E-2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3132</v>
      </c>
      <c r="B193">
        <v>417</v>
      </c>
      <c r="C193" t="s">
        <v>30</v>
      </c>
      <c r="D193">
        <v>0.24840764331210191</v>
      </c>
      <c r="E193">
        <v>15</v>
      </c>
      <c r="F193">
        <v>0.211031175059952</v>
      </c>
      <c r="G193">
        <v>627</v>
      </c>
      <c r="H193" s="2">
        <v>0.24401913875598091</v>
      </c>
      <c r="I193">
        <v>1.1418240740740741E-5</v>
      </c>
      <c r="J193" s="3">
        <v>0.25199362041467299</v>
      </c>
      <c r="K193">
        <v>4.3848842592592597E-6</v>
      </c>
      <c r="L193" s="3">
        <v>0.2551834130781499</v>
      </c>
      <c r="M193" s="4">
        <v>0.23125996810207339</v>
      </c>
      <c r="N193" t="s">
        <v>31</v>
      </c>
      <c r="O193">
        <v>2</v>
      </c>
      <c r="P193">
        <v>148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7.9744816586920786E-3</v>
      </c>
      <c r="W193">
        <f t="shared" si="9"/>
        <v>1.1164274322168988E-2</v>
      </c>
      <c r="X193">
        <f t="shared" si="10"/>
        <v>-1.2759170653907526E-2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3132</v>
      </c>
      <c r="B194">
        <v>417</v>
      </c>
      <c r="C194" t="s">
        <v>30</v>
      </c>
      <c r="D194">
        <v>0.24840764331210191</v>
      </c>
      <c r="E194">
        <v>15</v>
      </c>
      <c r="F194">
        <v>0.22062350119904081</v>
      </c>
      <c r="G194">
        <v>627</v>
      </c>
      <c r="H194" s="2">
        <v>0.23444976076555021</v>
      </c>
      <c r="I194">
        <v>1.160112268518518E-5</v>
      </c>
      <c r="J194" s="3">
        <v>0.23763955342902709</v>
      </c>
      <c r="K194">
        <v>4.3804282407407409E-6</v>
      </c>
      <c r="L194" s="3">
        <v>0.2360446570972887</v>
      </c>
      <c r="M194" s="4">
        <v>0.21690590111642741</v>
      </c>
      <c r="N194" t="s">
        <v>31</v>
      </c>
      <c r="O194">
        <v>2</v>
      </c>
      <c r="P194">
        <v>661</v>
      </c>
      <c r="Q194">
        <v>1</v>
      </c>
      <c r="R194">
        <v>0.5</v>
      </c>
      <c r="S194" t="s">
        <v>27</v>
      </c>
      <c r="T194">
        <v>1</v>
      </c>
      <c r="U194" t="b">
        <v>1</v>
      </c>
      <c r="V194">
        <f t="shared" si="8"/>
        <v>3.1897926634768814E-3</v>
      </c>
      <c r="W194">
        <f t="shared" si="9"/>
        <v>1.5948963317384823E-3</v>
      </c>
      <c r="X194">
        <f t="shared" si="10"/>
        <v>-1.7543859649122806E-2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>
        <v>3132</v>
      </c>
      <c r="B195">
        <v>417</v>
      </c>
      <c r="C195" t="s">
        <v>30</v>
      </c>
      <c r="D195">
        <v>0.24840764331210191</v>
      </c>
      <c r="E195">
        <v>15</v>
      </c>
      <c r="F195">
        <v>0.20863309352517989</v>
      </c>
      <c r="G195">
        <v>627</v>
      </c>
      <c r="H195" s="2">
        <v>0.22966507177033491</v>
      </c>
      <c r="I195">
        <v>1.0990856481481481E-5</v>
      </c>
      <c r="J195" s="3">
        <v>0.2551834130781499</v>
      </c>
      <c r="K195">
        <v>5.1303472222222219E-6</v>
      </c>
      <c r="L195" s="3">
        <v>0.2248803827751196</v>
      </c>
      <c r="M195" s="4">
        <v>0.1993620414673046</v>
      </c>
      <c r="N195" t="s">
        <v>31</v>
      </c>
      <c r="O195">
        <v>2</v>
      </c>
      <c r="P195">
        <v>661</v>
      </c>
      <c r="Q195">
        <v>1</v>
      </c>
      <c r="R195">
        <v>-0.5</v>
      </c>
      <c r="S195" t="s">
        <v>27</v>
      </c>
      <c r="T195">
        <v>1</v>
      </c>
      <c r="U195" t="b">
        <v>1</v>
      </c>
      <c r="V195">
        <f t="shared" ref="V195:V253" si="12">J195-H195</f>
        <v>2.5518341307814996E-2</v>
      </c>
      <c r="W195">
        <f t="shared" ref="W195:W253" si="13">L195-H195</f>
        <v>-4.7846889952153082E-3</v>
      </c>
      <c r="X195">
        <f t="shared" ref="X195:X253" si="14">M195-H195</f>
        <v>-3.0303030303030304E-2</v>
      </c>
      <c r="Y195" cm="1">
        <f t="array" ref="Y195">_xlfn.IFS(X195&lt;W195,0,X195&lt;V195,0,"TRUE",1)</f>
        <v>0</v>
      </c>
      <c r="Z195">
        <f t="shared" ref="Z195:Z256" si="15">IF(X195&gt;0,1,0)</f>
        <v>0</v>
      </c>
    </row>
    <row r="196" spans="1:26" x14ac:dyDescent="0.25">
      <c r="A196">
        <v>3132</v>
      </c>
      <c r="B196">
        <v>417</v>
      </c>
      <c r="C196" t="s">
        <v>30</v>
      </c>
      <c r="D196">
        <v>0.24840764331210191</v>
      </c>
      <c r="E196">
        <v>15</v>
      </c>
      <c r="F196">
        <v>0.19664268585131889</v>
      </c>
      <c r="G196">
        <v>627</v>
      </c>
      <c r="H196" s="2">
        <v>0.20733652312599679</v>
      </c>
      <c r="I196">
        <v>1.294700231481482E-5</v>
      </c>
      <c r="J196" s="3">
        <v>0.26794258373205743</v>
      </c>
      <c r="K196">
        <v>4.2812268518518516E-6</v>
      </c>
      <c r="L196" s="3">
        <v>0.22647527910685811</v>
      </c>
      <c r="M196" s="4">
        <v>-1</v>
      </c>
      <c r="N196" t="s">
        <v>31</v>
      </c>
      <c r="O196">
        <v>2</v>
      </c>
      <c r="P196">
        <v>661</v>
      </c>
      <c r="Q196">
        <v>2</v>
      </c>
      <c r="R196">
        <v>1</v>
      </c>
      <c r="S196" t="s">
        <v>27</v>
      </c>
      <c r="T196">
        <v>1</v>
      </c>
      <c r="U196" t="b">
        <v>1</v>
      </c>
      <c r="V196">
        <f t="shared" si="12"/>
        <v>6.0606060606060635E-2</v>
      </c>
      <c r="W196">
        <f t="shared" si="13"/>
        <v>1.9138755980861316E-2</v>
      </c>
      <c r="X196" s="5">
        <f t="shared" si="14"/>
        <v>-1.2073365231259967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>
        <v>3132</v>
      </c>
      <c r="B197">
        <v>417</v>
      </c>
      <c r="C197" t="s">
        <v>30</v>
      </c>
      <c r="D197">
        <v>0.24840764331210191</v>
      </c>
      <c r="E197">
        <v>15</v>
      </c>
      <c r="F197">
        <v>0.20863309352517989</v>
      </c>
      <c r="G197">
        <v>627</v>
      </c>
      <c r="H197" s="2">
        <v>0.22966507177033491</v>
      </c>
      <c r="I197">
        <v>1.10612962962963E-5</v>
      </c>
      <c r="J197" s="3">
        <v>0.2551834130781499</v>
      </c>
      <c r="K197">
        <v>5.0043402777777778E-6</v>
      </c>
      <c r="L197" s="3">
        <v>0.2248803827751196</v>
      </c>
      <c r="M197" s="4">
        <v>0.1993620414673046</v>
      </c>
      <c r="N197" t="s">
        <v>31</v>
      </c>
      <c r="O197">
        <v>2</v>
      </c>
      <c r="P197">
        <v>661</v>
      </c>
      <c r="Q197">
        <v>2</v>
      </c>
      <c r="R197">
        <v>-1</v>
      </c>
      <c r="S197" t="s">
        <v>27</v>
      </c>
      <c r="T197">
        <v>1</v>
      </c>
      <c r="U197" t="b">
        <v>1</v>
      </c>
      <c r="V197">
        <f t="shared" si="12"/>
        <v>2.5518341307814996E-2</v>
      </c>
      <c r="W197">
        <f t="shared" si="13"/>
        <v>-4.7846889952153082E-3</v>
      </c>
      <c r="X197">
        <f t="shared" si="14"/>
        <v>-3.0303030303030304E-2</v>
      </c>
      <c r="Y197" cm="1">
        <f t="array" ref="Y197">_xlfn.IFS(X197&lt;W197,0,X197&lt;V197,0,"TRUE",1)</f>
        <v>0</v>
      </c>
      <c r="Z197">
        <f t="shared" si="15"/>
        <v>0</v>
      </c>
    </row>
    <row r="198" spans="1:26" x14ac:dyDescent="0.25">
      <c r="A198">
        <v>3132</v>
      </c>
      <c r="B198">
        <v>417</v>
      </c>
      <c r="C198" t="s">
        <v>30</v>
      </c>
      <c r="D198">
        <v>0.24840764331210191</v>
      </c>
      <c r="E198">
        <v>15</v>
      </c>
      <c r="F198">
        <v>0.18705035971223019</v>
      </c>
      <c r="G198">
        <v>627</v>
      </c>
      <c r="H198" s="2">
        <v>0.20893141945773519</v>
      </c>
      <c r="I198">
        <v>1.453797453703704E-5</v>
      </c>
      <c r="J198" s="3">
        <v>0.26315789473684209</v>
      </c>
      <c r="K198">
        <v>5.010625E-6</v>
      </c>
      <c r="L198" s="3">
        <v>0.24401913875598091</v>
      </c>
      <c r="M198" s="4">
        <v>-1</v>
      </c>
      <c r="N198" t="s">
        <v>31</v>
      </c>
      <c r="O198">
        <v>2</v>
      </c>
      <c r="P198">
        <v>661</v>
      </c>
      <c r="Q198">
        <v>3</v>
      </c>
      <c r="R198">
        <v>2</v>
      </c>
      <c r="S198" t="s">
        <v>27</v>
      </c>
      <c r="T198">
        <v>1</v>
      </c>
      <c r="U198" t="b">
        <v>1</v>
      </c>
      <c r="V198">
        <f t="shared" si="12"/>
        <v>5.42264752791069E-2</v>
      </c>
      <c r="W198">
        <f t="shared" si="13"/>
        <v>3.5087719298245723E-2</v>
      </c>
      <c r="X198" s="5">
        <f t="shared" si="14"/>
        <v>-1.2089314194577352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>
        <v>3132</v>
      </c>
      <c r="B199">
        <v>417</v>
      </c>
      <c r="C199" t="s">
        <v>30</v>
      </c>
      <c r="D199">
        <v>0.24840764331210191</v>
      </c>
      <c r="E199">
        <v>15</v>
      </c>
      <c r="F199">
        <v>0.20863309352517989</v>
      </c>
      <c r="G199">
        <v>627</v>
      </c>
      <c r="H199" s="2">
        <v>0.22966507177033491</v>
      </c>
      <c r="I199">
        <v>1.103927083333333E-5</v>
      </c>
      <c r="J199" s="3">
        <v>0.2551834130781499</v>
      </c>
      <c r="K199">
        <v>5.0206828703703702E-6</v>
      </c>
      <c r="L199" s="3">
        <v>0.2248803827751196</v>
      </c>
      <c r="M199" s="4">
        <v>0.1993620414673046</v>
      </c>
      <c r="N199" t="s">
        <v>31</v>
      </c>
      <c r="O199">
        <v>2</v>
      </c>
      <c r="P199">
        <v>661</v>
      </c>
      <c r="Q199">
        <v>3</v>
      </c>
      <c r="R199">
        <v>-2</v>
      </c>
      <c r="S199" t="s">
        <v>27</v>
      </c>
      <c r="T199">
        <v>1</v>
      </c>
      <c r="U199" t="b">
        <v>1</v>
      </c>
      <c r="V199">
        <f t="shared" si="12"/>
        <v>2.5518341307814996E-2</v>
      </c>
      <c r="W199">
        <f t="shared" si="13"/>
        <v>-4.7846889952153082E-3</v>
      </c>
      <c r="X199">
        <f t="shared" si="14"/>
        <v>-3.0303030303030304E-2</v>
      </c>
      <c r="Y199" cm="1">
        <f t="array" ref="Y199">_xlfn.IFS(X199&lt;W199,0,X199&lt;V199,0,"TRUE",1)</f>
        <v>0</v>
      </c>
      <c r="Z199">
        <f t="shared" si="15"/>
        <v>0</v>
      </c>
    </row>
    <row r="200" spans="1:26" x14ac:dyDescent="0.25">
      <c r="A200">
        <v>3132</v>
      </c>
      <c r="B200">
        <v>417</v>
      </c>
      <c r="C200" t="s">
        <v>30</v>
      </c>
      <c r="D200">
        <v>0.24840764331210191</v>
      </c>
      <c r="E200">
        <v>15</v>
      </c>
      <c r="F200">
        <v>0.22062350119904081</v>
      </c>
      <c r="G200">
        <v>627</v>
      </c>
      <c r="H200" s="2">
        <v>0.22966507177033491</v>
      </c>
      <c r="I200">
        <v>1.098789351851852E-5</v>
      </c>
      <c r="J200" s="3">
        <v>0.23763955342902709</v>
      </c>
      <c r="K200">
        <v>5.079918981481481E-6</v>
      </c>
      <c r="L200" s="3">
        <v>0.2360446570972887</v>
      </c>
      <c r="M200" s="4">
        <v>0.19298245614035089</v>
      </c>
      <c r="N200" t="s">
        <v>31</v>
      </c>
      <c r="O200">
        <v>1</v>
      </c>
      <c r="P200">
        <v>2009</v>
      </c>
      <c r="Q200">
        <v>1</v>
      </c>
      <c r="R200">
        <v>0.5</v>
      </c>
      <c r="S200" t="s">
        <v>27</v>
      </c>
      <c r="T200">
        <v>1</v>
      </c>
      <c r="U200" t="b">
        <v>1</v>
      </c>
      <c r="V200">
        <f t="shared" si="12"/>
        <v>7.9744816586921896E-3</v>
      </c>
      <c r="W200">
        <f t="shared" si="13"/>
        <v>6.3795853269537905E-3</v>
      </c>
      <c r="X200">
        <f t="shared" si="14"/>
        <v>-3.6682615629984011E-2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3132</v>
      </c>
      <c r="B201">
        <v>417</v>
      </c>
      <c r="C201" t="s">
        <v>30</v>
      </c>
      <c r="D201">
        <v>0.24840764331210191</v>
      </c>
      <c r="E201">
        <v>15</v>
      </c>
      <c r="F201">
        <v>0.2038369304556355</v>
      </c>
      <c r="G201">
        <v>627</v>
      </c>
      <c r="H201" s="2">
        <v>0.240829346092504</v>
      </c>
      <c r="I201">
        <v>1.4285196759259261E-5</v>
      </c>
      <c r="J201" s="3">
        <v>0.25996810207336518</v>
      </c>
      <c r="K201">
        <v>4.4363310185185187E-6</v>
      </c>
      <c r="L201" s="3">
        <v>0.2360446570972887</v>
      </c>
      <c r="M201" s="4">
        <v>0.18819776714513561</v>
      </c>
      <c r="N201" t="s">
        <v>31</v>
      </c>
      <c r="O201">
        <v>1</v>
      </c>
      <c r="P201">
        <v>2009</v>
      </c>
      <c r="Q201">
        <v>1</v>
      </c>
      <c r="R201">
        <v>-0.5</v>
      </c>
      <c r="S201" t="s">
        <v>27</v>
      </c>
      <c r="T201">
        <v>1</v>
      </c>
      <c r="U201" t="b">
        <v>1</v>
      </c>
      <c r="V201">
        <f t="shared" si="12"/>
        <v>1.9138755980861177E-2</v>
      </c>
      <c r="W201">
        <f t="shared" si="13"/>
        <v>-4.7846889952153082E-3</v>
      </c>
      <c r="X201">
        <f t="shared" si="14"/>
        <v>-5.263157894736839E-2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3132</v>
      </c>
      <c r="B202">
        <v>417</v>
      </c>
      <c r="C202" t="s">
        <v>30</v>
      </c>
      <c r="D202">
        <v>0.24840764331210191</v>
      </c>
      <c r="E202">
        <v>15</v>
      </c>
      <c r="F202">
        <v>0.22062350119904081</v>
      </c>
      <c r="G202">
        <v>627</v>
      </c>
      <c r="H202" s="2">
        <v>0.2248803827751196</v>
      </c>
      <c r="I202">
        <v>1.4337777777777781E-5</v>
      </c>
      <c r="J202" s="3">
        <v>0.22966507177033491</v>
      </c>
      <c r="K202">
        <v>5.0302314814814814E-6</v>
      </c>
      <c r="L202" s="3">
        <v>0.2360446570972887</v>
      </c>
      <c r="M202" s="4">
        <v>0.19298245614035089</v>
      </c>
      <c r="N202" t="s">
        <v>31</v>
      </c>
      <c r="O202">
        <v>1</v>
      </c>
      <c r="P202">
        <v>2009</v>
      </c>
      <c r="Q202">
        <v>2</v>
      </c>
      <c r="R202">
        <v>1</v>
      </c>
      <c r="S202" t="s">
        <v>27</v>
      </c>
      <c r="T202">
        <v>1</v>
      </c>
      <c r="U202" t="b">
        <v>1</v>
      </c>
      <c r="V202">
        <f t="shared" si="12"/>
        <v>4.7846889952153082E-3</v>
      </c>
      <c r="W202">
        <f t="shared" si="13"/>
        <v>1.1164274322169099E-2</v>
      </c>
      <c r="X202">
        <f t="shared" si="14"/>
        <v>-3.1897926634768703E-2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3132</v>
      </c>
      <c r="B203">
        <v>417</v>
      </c>
      <c r="C203" t="s">
        <v>30</v>
      </c>
      <c r="D203">
        <v>0.24840764331210191</v>
      </c>
      <c r="E203">
        <v>15</v>
      </c>
      <c r="F203">
        <v>0.15827338129496399</v>
      </c>
      <c r="G203">
        <v>627</v>
      </c>
      <c r="H203" s="2">
        <v>0.16267942583732059</v>
      </c>
      <c r="I203">
        <v>1.453295138888889E-5</v>
      </c>
      <c r="J203" s="3">
        <v>0.25677830940988838</v>
      </c>
      <c r="K203">
        <v>4.3855787037037026E-6</v>
      </c>
      <c r="L203" s="3">
        <v>0.22647527910685811</v>
      </c>
      <c r="M203" s="4">
        <v>0.15789473684210531</v>
      </c>
      <c r="N203" t="s">
        <v>31</v>
      </c>
      <c r="O203">
        <v>1</v>
      </c>
      <c r="P203">
        <v>2009</v>
      </c>
      <c r="Q203">
        <v>2</v>
      </c>
      <c r="R203">
        <v>-1</v>
      </c>
      <c r="S203" t="s">
        <v>27</v>
      </c>
      <c r="T203">
        <v>1</v>
      </c>
      <c r="U203" t="b">
        <v>1</v>
      </c>
      <c r="V203">
        <f t="shared" si="12"/>
        <v>9.4098883572567793E-2</v>
      </c>
      <c r="W203">
        <f t="shared" si="13"/>
        <v>6.3795853269537517E-2</v>
      </c>
      <c r="X203">
        <f t="shared" si="14"/>
        <v>-4.7846889952152805E-3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3132</v>
      </c>
      <c r="B204">
        <v>417</v>
      </c>
      <c r="C204" t="s">
        <v>30</v>
      </c>
      <c r="D204">
        <v>0.24840764331210191</v>
      </c>
      <c r="E204">
        <v>15</v>
      </c>
      <c r="F204">
        <v>0.22062350119904081</v>
      </c>
      <c r="G204">
        <v>627</v>
      </c>
      <c r="H204" s="2">
        <v>0.2248803827751196</v>
      </c>
      <c r="I204">
        <v>1.428700231481481E-5</v>
      </c>
      <c r="J204" s="3">
        <v>0.24880382775119619</v>
      </c>
      <c r="K204">
        <v>5.2553124999999987E-6</v>
      </c>
      <c r="L204" s="3">
        <v>0.2360446570972887</v>
      </c>
      <c r="M204" s="4">
        <v>0.19298245614035089</v>
      </c>
      <c r="N204" t="s">
        <v>31</v>
      </c>
      <c r="O204">
        <v>1</v>
      </c>
      <c r="P204">
        <v>2009</v>
      </c>
      <c r="Q204">
        <v>3</v>
      </c>
      <c r="R204">
        <v>2</v>
      </c>
      <c r="S204" t="s">
        <v>27</v>
      </c>
      <c r="T204">
        <v>1</v>
      </c>
      <c r="U204" t="b">
        <v>1</v>
      </c>
      <c r="V204">
        <f t="shared" si="12"/>
        <v>2.3923444976076597E-2</v>
      </c>
      <c r="W204">
        <f t="shared" si="13"/>
        <v>1.1164274322169099E-2</v>
      </c>
      <c r="X204">
        <f t="shared" si="14"/>
        <v>-3.1897926634768703E-2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3132</v>
      </c>
      <c r="B205">
        <v>417</v>
      </c>
      <c r="C205" t="s">
        <v>30</v>
      </c>
      <c r="D205">
        <v>0.24840764331210191</v>
      </c>
      <c r="E205">
        <v>15</v>
      </c>
      <c r="F205">
        <v>8.8729016786570747E-2</v>
      </c>
      <c r="G205">
        <v>627</v>
      </c>
      <c r="H205" s="2">
        <v>9.4098883572567779E-2</v>
      </c>
      <c r="I205">
        <v>1.410555555555556E-5</v>
      </c>
      <c r="J205" s="3">
        <v>0.2551834130781499</v>
      </c>
      <c r="K205">
        <v>4.9169675925925926E-6</v>
      </c>
      <c r="L205" s="3">
        <v>0.24401913875598091</v>
      </c>
      <c r="M205" s="4">
        <v>0.10207336523126</v>
      </c>
      <c r="N205" t="s">
        <v>31</v>
      </c>
      <c r="O205">
        <v>1</v>
      </c>
      <c r="P205">
        <v>2009</v>
      </c>
      <c r="Q205">
        <v>3</v>
      </c>
      <c r="R205">
        <v>-2</v>
      </c>
      <c r="S205" t="s">
        <v>27</v>
      </c>
      <c r="T205">
        <v>1</v>
      </c>
      <c r="U205" t="b">
        <v>1</v>
      </c>
      <c r="V205">
        <f t="shared" si="12"/>
        <v>0.16108452950558211</v>
      </c>
      <c r="W205">
        <f t="shared" si="13"/>
        <v>0.14992025518341312</v>
      </c>
      <c r="X205">
        <f t="shared" si="14"/>
        <v>7.9744816586922174E-3</v>
      </c>
      <c r="Y205" cm="1">
        <f t="array" ref="Y205">_xlfn.IFS(X205&lt;W205,0,X205&lt;V205,0,"TRUE",1)</f>
        <v>0</v>
      </c>
      <c r="Z205">
        <f t="shared" si="15"/>
        <v>1</v>
      </c>
    </row>
    <row r="206" spans="1:26" x14ac:dyDescent="0.25">
      <c r="A206">
        <v>3132</v>
      </c>
      <c r="B206">
        <v>417</v>
      </c>
      <c r="C206" t="s">
        <v>30</v>
      </c>
      <c r="D206">
        <v>0.24840764331210191</v>
      </c>
      <c r="E206">
        <v>15</v>
      </c>
      <c r="F206">
        <v>0.22541966426858509</v>
      </c>
      <c r="G206">
        <v>627</v>
      </c>
      <c r="H206" s="2">
        <v>0.2424242424242424</v>
      </c>
      <c r="I206">
        <v>1.6267685185185179E-5</v>
      </c>
      <c r="J206" s="3">
        <v>0.26953748006379591</v>
      </c>
      <c r="K206">
        <v>4.4418055555555557E-6</v>
      </c>
      <c r="L206" s="3">
        <v>0.2551834130781499</v>
      </c>
      <c r="M206" s="4">
        <v>0.23444976076555021</v>
      </c>
      <c r="N206" t="s">
        <v>31</v>
      </c>
      <c r="O206">
        <v>2</v>
      </c>
      <c r="P206">
        <v>1234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2.7113237639553506E-2</v>
      </c>
      <c r="W206">
        <f t="shared" si="13"/>
        <v>1.2759170653907498E-2</v>
      </c>
      <c r="X206">
        <f t="shared" si="14"/>
        <v>-7.9744816586921896E-3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3132</v>
      </c>
      <c r="B207">
        <v>417</v>
      </c>
      <c r="C207" t="s">
        <v>30</v>
      </c>
      <c r="D207">
        <v>0.24840764331210191</v>
      </c>
      <c r="E207">
        <v>15</v>
      </c>
      <c r="F207">
        <v>0.22062350119904081</v>
      </c>
      <c r="G207">
        <v>627</v>
      </c>
      <c r="H207" s="2">
        <v>0.26156299840510372</v>
      </c>
      <c r="I207">
        <v>2.06274537037037E-5</v>
      </c>
      <c r="J207" s="3">
        <v>0.26794258373205743</v>
      </c>
      <c r="K207">
        <v>4.2812268518518516E-6</v>
      </c>
      <c r="L207" s="3">
        <v>0.2551834130781499</v>
      </c>
      <c r="M207" s="4">
        <v>0.23444976076555021</v>
      </c>
      <c r="N207" t="s">
        <v>31</v>
      </c>
      <c r="O207">
        <v>2</v>
      </c>
      <c r="P207">
        <v>1234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6.3795853269537073E-3</v>
      </c>
      <c r="W207">
        <f t="shared" si="13"/>
        <v>-6.3795853269538183E-3</v>
      </c>
      <c r="X207">
        <f t="shared" si="14"/>
        <v>-2.7113237639553506E-2</v>
      </c>
      <c r="Y207" cm="1">
        <f t="array" ref="Y207">_xlfn.IFS(X207&lt;W207,0,X207&lt;V207,0,"TRUE",1)</f>
        <v>0</v>
      </c>
      <c r="Z207">
        <f t="shared" si="15"/>
        <v>0</v>
      </c>
    </row>
    <row r="208" spans="1:26" x14ac:dyDescent="0.25">
      <c r="A208">
        <v>3132</v>
      </c>
      <c r="B208">
        <v>417</v>
      </c>
      <c r="C208" t="s">
        <v>30</v>
      </c>
      <c r="D208">
        <v>0.24840764331210191</v>
      </c>
      <c r="E208">
        <v>15</v>
      </c>
      <c r="F208">
        <v>0.2134292565947242</v>
      </c>
      <c r="G208">
        <v>627</v>
      </c>
      <c r="H208" s="2">
        <v>0.23923444976076549</v>
      </c>
      <c r="I208">
        <v>1.116740740740741E-5</v>
      </c>
      <c r="J208" s="3">
        <v>0.25358851674641147</v>
      </c>
      <c r="K208">
        <v>4.4591898148148136E-6</v>
      </c>
      <c r="L208" s="3">
        <v>0.2551834130781499</v>
      </c>
      <c r="M208" s="4">
        <v>0.23444976076555021</v>
      </c>
      <c r="N208" t="s">
        <v>31</v>
      </c>
      <c r="O208">
        <v>2</v>
      </c>
      <c r="P208">
        <v>1234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1.435406698564598E-2</v>
      </c>
      <c r="W208">
        <f t="shared" si="13"/>
        <v>1.5948963317384407E-2</v>
      </c>
      <c r="X208">
        <f t="shared" si="14"/>
        <v>-4.7846889952152805E-3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3132</v>
      </c>
      <c r="B209">
        <v>417</v>
      </c>
      <c r="C209" t="s">
        <v>30</v>
      </c>
      <c r="D209">
        <v>0.24840764331210191</v>
      </c>
      <c r="E209">
        <v>15</v>
      </c>
      <c r="F209">
        <v>0.22541966426858509</v>
      </c>
      <c r="G209">
        <v>627</v>
      </c>
      <c r="H209" s="2">
        <v>0.25837320574162681</v>
      </c>
      <c r="I209">
        <v>1.6608240740740738E-5</v>
      </c>
      <c r="J209" s="3">
        <v>0.27113237639553428</v>
      </c>
      <c r="K209">
        <v>5.0052662037037036E-6</v>
      </c>
      <c r="L209" s="3">
        <v>0.23444976076555021</v>
      </c>
      <c r="M209" s="4">
        <v>0.23444976076555021</v>
      </c>
      <c r="N209" t="s">
        <v>31</v>
      </c>
      <c r="O209">
        <v>2</v>
      </c>
      <c r="P209">
        <v>1234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1.275917065390747E-2</v>
      </c>
      <c r="W209">
        <f t="shared" si="13"/>
        <v>-2.3923444976076597E-2</v>
      </c>
      <c r="X209">
        <f t="shared" si="14"/>
        <v>-2.3923444976076597E-2</v>
      </c>
      <c r="Y209" cm="1">
        <f t="array" ref="Y209">_xlfn.IFS(X209&lt;W209,0,X209&lt;V209,0,"TRUE",1)</f>
        <v>0</v>
      </c>
      <c r="Z209">
        <f t="shared" si="15"/>
        <v>0</v>
      </c>
    </row>
    <row r="210" spans="1:26" x14ac:dyDescent="0.25">
      <c r="A210">
        <v>3132</v>
      </c>
      <c r="B210">
        <v>417</v>
      </c>
      <c r="C210" t="s">
        <v>30</v>
      </c>
      <c r="D210">
        <v>0.24840764331210191</v>
      </c>
      <c r="E210">
        <v>15</v>
      </c>
      <c r="F210">
        <v>0.20863309352517989</v>
      </c>
      <c r="G210">
        <v>627</v>
      </c>
      <c r="H210" s="2">
        <v>0.23444976076555021</v>
      </c>
      <c r="I210">
        <v>1.116436342592593E-5</v>
      </c>
      <c r="J210" s="3">
        <v>0.25358851674641147</v>
      </c>
      <c r="K210">
        <v>4.3534953703703701E-6</v>
      </c>
      <c r="L210" s="3">
        <v>0.2551834130781499</v>
      </c>
      <c r="M210" s="4">
        <v>0.23444976076555021</v>
      </c>
      <c r="N210" t="s">
        <v>31</v>
      </c>
      <c r="O210">
        <v>2</v>
      </c>
      <c r="P210">
        <v>1234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1.9138755980861261E-2</v>
      </c>
      <c r="W210">
        <f t="shared" si="13"/>
        <v>2.0733652312599687E-2</v>
      </c>
      <c r="X210">
        <f t="shared" si="14"/>
        <v>0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3132</v>
      </c>
      <c r="B211">
        <v>417</v>
      </c>
      <c r="C211" t="s">
        <v>30</v>
      </c>
      <c r="D211">
        <v>0.24840764331210191</v>
      </c>
      <c r="E211">
        <v>15</v>
      </c>
      <c r="F211">
        <v>0.22541966426858509</v>
      </c>
      <c r="G211">
        <v>627</v>
      </c>
      <c r="H211" s="2">
        <v>0.266347687400319</v>
      </c>
      <c r="I211">
        <v>1.0805787037037039E-5</v>
      </c>
      <c r="J211" s="3">
        <v>0.25199362041467299</v>
      </c>
      <c r="K211">
        <v>6.3427199074074074E-6</v>
      </c>
      <c r="L211" s="3">
        <v>0.23444976076555021</v>
      </c>
      <c r="M211" s="4">
        <v>0.23444976076555021</v>
      </c>
      <c r="N211" t="s">
        <v>31</v>
      </c>
      <c r="O211">
        <v>2</v>
      </c>
      <c r="P211">
        <v>1234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-1.4354066985646008E-2</v>
      </c>
      <c r="W211">
        <f t="shared" si="13"/>
        <v>-3.1897926634768786E-2</v>
      </c>
      <c r="X211">
        <f t="shared" si="14"/>
        <v>-3.1897926634768786E-2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>
        <v>3132</v>
      </c>
      <c r="B212">
        <v>417</v>
      </c>
      <c r="C212" t="s">
        <v>30</v>
      </c>
      <c r="D212">
        <v>0.24840764331210191</v>
      </c>
      <c r="E212">
        <v>15</v>
      </c>
      <c r="F212">
        <v>0.22541966426858509</v>
      </c>
      <c r="G212">
        <v>627</v>
      </c>
      <c r="H212" s="2">
        <v>0.2424242424242424</v>
      </c>
      <c r="I212">
        <v>1.6424664351851849E-5</v>
      </c>
      <c r="J212" s="3">
        <v>0.26953748006379591</v>
      </c>
      <c r="K212">
        <v>4.2820486111111113E-6</v>
      </c>
      <c r="L212" s="3">
        <v>0.2551834130781499</v>
      </c>
      <c r="M212" s="4">
        <v>0.23444976076555021</v>
      </c>
      <c r="N212" t="s">
        <v>31</v>
      </c>
      <c r="O212">
        <v>3</v>
      </c>
      <c r="P212">
        <v>957</v>
      </c>
      <c r="Q212">
        <v>1</v>
      </c>
      <c r="R212">
        <v>0.5</v>
      </c>
      <c r="S212" t="s">
        <v>27</v>
      </c>
      <c r="T212">
        <v>1</v>
      </c>
      <c r="U212" t="b">
        <v>1</v>
      </c>
      <c r="V212">
        <f t="shared" si="12"/>
        <v>2.7113237639553506E-2</v>
      </c>
      <c r="W212">
        <f t="shared" si="13"/>
        <v>1.2759170653907498E-2</v>
      </c>
      <c r="X212">
        <f t="shared" si="14"/>
        <v>-7.9744816586921896E-3</v>
      </c>
      <c r="Y212" cm="1">
        <f t="array" ref="Y212">_xlfn.IFS(X212&lt;W212,0,X212&lt;V212,0,"TRUE",1)</f>
        <v>0</v>
      </c>
      <c r="Z212">
        <f t="shared" si="15"/>
        <v>0</v>
      </c>
    </row>
    <row r="213" spans="1:26" x14ac:dyDescent="0.25">
      <c r="A213">
        <v>3132</v>
      </c>
      <c r="B213">
        <v>417</v>
      </c>
      <c r="C213" t="s">
        <v>30</v>
      </c>
      <c r="D213">
        <v>0.24840764331210191</v>
      </c>
      <c r="E213">
        <v>15</v>
      </c>
      <c r="F213">
        <v>0.22541966426858509</v>
      </c>
      <c r="G213">
        <v>627</v>
      </c>
      <c r="H213" s="2">
        <v>0.25039872408293462</v>
      </c>
      <c r="I213">
        <v>2.03993287037037E-5</v>
      </c>
      <c r="J213" s="3">
        <v>0.26794258373205743</v>
      </c>
      <c r="K213">
        <v>4.4052893518518517E-6</v>
      </c>
      <c r="L213" s="3">
        <v>0.2551834130781499</v>
      </c>
      <c r="M213" s="4">
        <v>0.23444976076555021</v>
      </c>
      <c r="N213" t="s">
        <v>31</v>
      </c>
      <c r="O213">
        <v>3</v>
      </c>
      <c r="P213">
        <v>957</v>
      </c>
      <c r="Q213">
        <v>1</v>
      </c>
      <c r="R213">
        <v>-0.5</v>
      </c>
      <c r="S213" t="s">
        <v>27</v>
      </c>
      <c r="T213">
        <v>1</v>
      </c>
      <c r="U213" t="b">
        <v>1</v>
      </c>
      <c r="V213">
        <f t="shared" si="12"/>
        <v>1.7543859649122806E-2</v>
      </c>
      <c r="W213">
        <f t="shared" si="13"/>
        <v>4.7846889952152805E-3</v>
      </c>
      <c r="X213">
        <f t="shared" si="14"/>
        <v>-1.5948963317384407E-2</v>
      </c>
      <c r="Y213" cm="1">
        <f t="array" ref="Y213">_xlfn.IFS(X213&lt;W213,0,X213&lt;V213,0,"TRUE",1)</f>
        <v>0</v>
      </c>
      <c r="Z213">
        <f t="shared" si="15"/>
        <v>0</v>
      </c>
    </row>
    <row r="214" spans="1:26" x14ac:dyDescent="0.25">
      <c r="A214">
        <v>3132</v>
      </c>
      <c r="B214">
        <v>417</v>
      </c>
      <c r="C214" t="s">
        <v>30</v>
      </c>
      <c r="D214">
        <v>0.24840764331210191</v>
      </c>
      <c r="E214">
        <v>15</v>
      </c>
      <c r="F214">
        <v>0.2134292565947242</v>
      </c>
      <c r="G214">
        <v>627</v>
      </c>
      <c r="H214" s="2">
        <v>0.23923444976076549</v>
      </c>
      <c r="I214">
        <v>1.1605509259259261E-5</v>
      </c>
      <c r="J214" s="3">
        <v>0.25358851674641147</v>
      </c>
      <c r="K214">
        <v>4.4598726851851853E-6</v>
      </c>
      <c r="L214" s="3">
        <v>0.2551834130781499</v>
      </c>
      <c r="M214" s="4">
        <v>0.23444976076555021</v>
      </c>
      <c r="N214" t="s">
        <v>31</v>
      </c>
      <c r="O214">
        <v>3</v>
      </c>
      <c r="P214">
        <v>957</v>
      </c>
      <c r="Q214">
        <v>2</v>
      </c>
      <c r="R214">
        <v>1</v>
      </c>
      <c r="S214" t="s">
        <v>27</v>
      </c>
      <c r="T214">
        <v>1</v>
      </c>
      <c r="U214" t="b">
        <v>1</v>
      </c>
      <c r="V214">
        <f t="shared" si="12"/>
        <v>1.435406698564598E-2</v>
      </c>
      <c r="W214">
        <f t="shared" si="13"/>
        <v>1.5948963317384407E-2</v>
      </c>
      <c r="X214">
        <f t="shared" si="14"/>
        <v>-4.7846889952152805E-3</v>
      </c>
      <c r="Y214" cm="1">
        <f t="array" ref="Y214">_xlfn.IFS(X214&lt;W214,0,X214&lt;V214,0,"TRUE",1)</f>
        <v>0</v>
      </c>
      <c r="Z214">
        <f t="shared" si="15"/>
        <v>0</v>
      </c>
    </row>
    <row r="215" spans="1:26" x14ac:dyDescent="0.25">
      <c r="A215">
        <v>3132</v>
      </c>
      <c r="B215">
        <v>417</v>
      </c>
      <c r="C215" t="s">
        <v>30</v>
      </c>
      <c r="D215">
        <v>0.24840764331210191</v>
      </c>
      <c r="E215">
        <v>15</v>
      </c>
      <c r="F215">
        <v>0.22541966426858509</v>
      </c>
      <c r="G215">
        <v>627</v>
      </c>
      <c r="H215" s="2">
        <v>0.25039872408293462</v>
      </c>
      <c r="I215">
        <v>1.686752314814815E-5</v>
      </c>
      <c r="J215" s="3">
        <v>0.27591706539074962</v>
      </c>
      <c r="K215">
        <v>5.0008333333333339E-6</v>
      </c>
      <c r="L215" s="3">
        <v>0.23444976076555021</v>
      </c>
      <c r="M215" s="4">
        <v>0.23444976076555021</v>
      </c>
      <c r="N215" t="s">
        <v>31</v>
      </c>
      <c r="O215">
        <v>3</v>
      </c>
      <c r="P215">
        <v>957</v>
      </c>
      <c r="Q215">
        <v>2</v>
      </c>
      <c r="R215">
        <v>-1</v>
      </c>
      <c r="S215" t="s">
        <v>27</v>
      </c>
      <c r="T215">
        <v>1</v>
      </c>
      <c r="U215" t="b">
        <v>1</v>
      </c>
      <c r="V215">
        <f t="shared" si="12"/>
        <v>2.5518341307814996E-2</v>
      </c>
      <c r="W215">
        <f t="shared" si="13"/>
        <v>-1.5948963317384407E-2</v>
      </c>
      <c r="X215">
        <f t="shared" si="14"/>
        <v>-1.5948963317384407E-2</v>
      </c>
      <c r="Y215" cm="1">
        <f t="array" ref="Y215">_xlfn.IFS(X215&lt;W215,0,X215&lt;V215,0,"TRUE",1)</f>
        <v>0</v>
      </c>
      <c r="Z215">
        <f t="shared" si="15"/>
        <v>0</v>
      </c>
    </row>
    <row r="216" spans="1:26" x14ac:dyDescent="0.25">
      <c r="A216">
        <v>3132</v>
      </c>
      <c r="B216">
        <v>417</v>
      </c>
      <c r="C216" t="s">
        <v>30</v>
      </c>
      <c r="D216">
        <v>0.24840764331210191</v>
      </c>
      <c r="E216">
        <v>15</v>
      </c>
      <c r="F216">
        <v>0.20863309352517989</v>
      </c>
      <c r="G216">
        <v>627</v>
      </c>
      <c r="H216" s="2">
        <v>0.23444976076555021</v>
      </c>
      <c r="I216">
        <v>1.1165300925925929E-5</v>
      </c>
      <c r="J216" s="3">
        <v>0.25358851674641147</v>
      </c>
      <c r="K216">
        <v>4.4618402777777784E-6</v>
      </c>
      <c r="L216" s="3">
        <v>0.2551834130781499</v>
      </c>
      <c r="M216" s="4">
        <v>-1</v>
      </c>
      <c r="N216" t="s">
        <v>31</v>
      </c>
      <c r="O216">
        <v>3</v>
      </c>
      <c r="P216">
        <v>957</v>
      </c>
      <c r="Q216">
        <v>3</v>
      </c>
      <c r="R216">
        <v>2</v>
      </c>
      <c r="S216" t="s">
        <v>27</v>
      </c>
      <c r="T216">
        <v>1</v>
      </c>
      <c r="U216" t="b">
        <v>1</v>
      </c>
      <c r="V216">
        <f t="shared" si="12"/>
        <v>1.9138755980861261E-2</v>
      </c>
      <c r="W216">
        <f t="shared" si="13"/>
        <v>2.0733652312599687E-2</v>
      </c>
      <c r="X216" s="5">
        <f t="shared" si="14"/>
        <v>-1.2344497607655502</v>
      </c>
      <c r="Y216" cm="1">
        <f t="array" ref="Y216">_xlfn.IFS(X216&lt;W216,0,X216&lt;V216,0,"TRUE",1)</f>
        <v>0</v>
      </c>
      <c r="Z216">
        <f t="shared" si="15"/>
        <v>0</v>
      </c>
    </row>
    <row r="217" spans="1:26" x14ac:dyDescent="0.25">
      <c r="A217">
        <v>3132</v>
      </c>
      <c r="B217">
        <v>417</v>
      </c>
      <c r="C217" t="s">
        <v>30</v>
      </c>
      <c r="D217">
        <v>0.24840764331210191</v>
      </c>
      <c r="E217">
        <v>15</v>
      </c>
      <c r="F217">
        <v>0.22541966426858509</v>
      </c>
      <c r="G217">
        <v>627</v>
      </c>
      <c r="H217" s="2">
        <v>0.25039872408293462</v>
      </c>
      <c r="I217">
        <v>2.0880312500000002E-5</v>
      </c>
      <c r="J217" s="3">
        <v>0.25837320574162681</v>
      </c>
      <c r="K217">
        <v>6.2389814814814806E-6</v>
      </c>
      <c r="L217" s="3">
        <v>0.23444976076555021</v>
      </c>
      <c r="M217" s="4">
        <v>0.23444976076555021</v>
      </c>
      <c r="N217" t="s">
        <v>31</v>
      </c>
      <c r="O217">
        <v>3</v>
      </c>
      <c r="P217">
        <v>957</v>
      </c>
      <c r="Q217">
        <v>3</v>
      </c>
      <c r="R217">
        <v>-2</v>
      </c>
      <c r="S217" t="s">
        <v>27</v>
      </c>
      <c r="T217">
        <v>1</v>
      </c>
      <c r="U217" t="b">
        <v>1</v>
      </c>
      <c r="V217">
        <f t="shared" si="12"/>
        <v>7.9744816586921896E-3</v>
      </c>
      <c r="W217">
        <f t="shared" si="13"/>
        <v>-1.5948963317384407E-2</v>
      </c>
      <c r="X217">
        <f t="shared" si="14"/>
        <v>-1.5948963317384407E-2</v>
      </c>
      <c r="Y217" cm="1">
        <f t="array" ref="Y217">_xlfn.IFS(X217&lt;W217,0,X217&lt;V217,0,"TRUE",1)</f>
        <v>0</v>
      </c>
      <c r="Z217">
        <f t="shared" si="15"/>
        <v>0</v>
      </c>
    </row>
    <row r="218" spans="1:26" x14ac:dyDescent="0.25">
      <c r="A218">
        <v>576</v>
      </c>
      <c r="B218">
        <v>76</v>
      </c>
      <c r="C218" t="s">
        <v>32</v>
      </c>
      <c r="D218">
        <v>0.84482758620689657</v>
      </c>
      <c r="E218">
        <v>13</v>
      </c>
      <c r="F218">
        <v>0.65789473684210531</v>
      </c>
      <c r="G218">
        <v>115</v>
      </c>
      <c r="H218" s="2">
        <v>0.73913043478260865</v>
      </c>
      <c r="I218">
        <v>1.08037037037037E-5</v>
      </c>
      <c r="J218" s="3">
        <v>0.71304347826086956</v>
      </c>
      <c r="K218">
        <v>7.760694444444444E-6</v>
      </c>
      <c r="L218" s="3">
        <v>0.61739130434782608</v>
      </c>
      <c r="M218" s="4">
        <v>0.61739130434782608</v>
      </c>
      <c r="N218" t="s">
        <v>33</v>
      </c>
      <c r="O218">
        <v>0</v>
      </c>
      <c r="P218">
        <v>518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-2.6086956521739091E-2</v>
      </c>
      <c r="W218">
        <f t="shared" si="13"/>
        <v>-0.12173913043478257</v>
      </c>
      <c r="X218">
        <f t="shared" si="14"/>
        <v>-0.12173913043478257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576</v>
      </c>
      <c r="B219">
        <v>76</v>
      </c>
      <c r="C219" t="s">
        <v>32</v>
      </c>
      <c r="D219">
        <v>0.84482758620689657</v>
      </c>
      <c r="E219">
        <v>13</v>
      </c>
      <c r="F219">
        <v>0.68421052631578949</v>
      </c>
      <c r="G219">
        <v>115</v>
      </c>
      <c r="H219" s="2">
        <v>0.72173913043478266</v>
      </c>
      <c r="I219">
        <v>1.044315972222222E-5</v>
      </c>
      <c r="J219" s="3">
        <v>0.72173913043478266</v>
      </c>
      <c r="K219">
        <v>7.939872685185185E-6</v>
      </c>
      <c r="L219" s="3">
        <v>0.61739130434782608</v>
      </c>
      <c r="M219" s="4">
        <v>0.61739130434782608</v>
      </c>
      <c r="N219" t="s">
        <v>33</v>
      </c>
      <c r="O219">
        <v>0</v>
      </c>
      <c r="P219">
        <v>518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0</v>
      </c>
      <c r="W219">
        <f t="shared" si="13"/>
        <v>-0.10434782608695659</v>
      </c>
      <c r="X219">
        <f t="shared" si="14"/>
        <v>-0.10434782608695659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576</v>
      </c>
      <c r="B220">
        <v>76</v>
      </c>
      <c r="C220" t="s">
        <v>32</v>
      </c>
      <c r="D220">
        <v>0.84482758620689657</v>
      </c>
      <c r="E220">
        <v>13</v>
      </c>
      <c r="F220">
        <v>0.57894736842105265</v>
      </c>
      <c r="G220">
        <v>115</v>
      </c>
      <c r="H220" s="2">
        <v>0.68695652173913047</v>
      </c>
      <c r="I220">
        <v>1.064163194444444E-5</v>
      </c>
      <c r="J220" s="3">
        <v>0.72173913043478266</v>
      </c>
      <c r="K220">
        <v>7.8396180555555556E-6</v>
      </c>
      <c r="L220" s="3">
        <v>0.61739130434782608</v>
      </c>
      <c r="M220" s="4">
        <v>0.61739130434782608</v>
      </c>
      <c r="N220" t="s">
        <v>33</v>
      </c>
      <c r="O220">
        <v>0</v>
      </c>
      <c r="P220">
        <v>518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3.4782608695652195E-2</v>
      </c>
      <c r="W220">
        <f t="shared" si="13"/>
        <v>-6.956521739130439E-2</v>
      </c>
      <c r="X220">
        <f t="shared" si="14"/>
        <v>-6.956521739130439E-2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576</v>
      </c>
      <c r="B221">
        <v>76</v>
      </c>
      <c r="C221" t="s">
        <v>32</v>
      </c>
      <c r="D221">
        <v>0.84482758620689657</v>
      </c>
      <c r="E221">
        <v>13</v>
      </c>
      <c r="F221">
        <v>0.72368421052631582</v>
      </c>
      <c r="G221">
        <v>115</v>
      </c>
      <c r="H221" s="2">
        <v>0.73043478260869565</v>
      </c>
      <c r="I221">
        <v>1.009576388888889E-5</v>
      </c>
      <c r="J221" s="3">
        <v>0.66956521739130437</v>
      </c>
      <c r="K221">
        <v>7.7522453703703704E-6</v>
      </c>
      <c r="L221" s="3">
        <v>0.61739130434782608</v>
      </c>
      <c r="M221" s="4">
        <v>0.61739130434782608</v>
      </c>
      <c r="N221" t="s">
        <v>33</v>
      </c>
      <c r="O221">
        <v>0</v>
      </c>
      <c r="P221">
        <v>518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-6.0869565217391286E-2</v>
      </c>
      <c r="W221">
        <f t="shared" si="13"/>
        <v>-0.11304347826086958</v>
      </c>
      <c r="X221">
        <f t="shared" si="14"/>
        <v>-0.11304347826086958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576</v>
      </c>
      <c r="B222">
        <v>76</v>
      </c>
      <c r="C222" t="s">
        <v>32</v>
      </c>
      <c r="D222">
        <v>0.84482758620689657</v>
      </c>
      <c r="E222">
        <v>13</v>
      </c>
      <c r="F222">
        <v>0.53947368421052633</v>
      </c>
      <c r="G222">
        <v>115</v>
      </c>
      <c r="H222" s="2">
        <v>0.60869565217391308</v>
      </c>
      <c r="I222">
        <v>9.8208449074074072E-6</v>
      </c>
      <c r="J222" s="3">
        <v>0.63478260869565217</v>
      </c>
      <c r="K222">
        <v>7.7621412037037042E-6</v>
      </c>
      <c r="L222" s="3">
        <v>0.61739130434782608</v>
      </c>
      <c r="M222" s="4">
        <v>0.61739130434782608</v>
      </c>
      <c r="N222" t="s">
        <v>33</v>
      </c>
      <c r="O222">
        <v>0</v>
      </c>
      <c r="P222">
        <v>518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2.6086956521739091E-2</v>
      </c>
      <c r="W222">
        <f t="shared" si="13"/>
        <v>8.6956521739129933E-3</v>
      </c>
      <c r="X222">
        <f t="shared" si="14"/>
        <v>8.6956521739129933E-3</v>
      </c>
      <c r="Y222" cm="1">
        <f t="array" ref="Y222">_xlfn.IFS(X222&lt;W222,0,X222&lt;V222,0,"TRUE",1)</f>
        <v>0</v>
      </c>
      <c r="Z222">
        <f t="shared" si="15"/>
        <v>1</v>
      </c>
    </row>
    <row r="223" spans="1:26" x14ac:dyDescent="0.25">
      <c r="A223">
        <v>576</v>
      </c>
      <c r="B223">
        <v>76</v>
      </c>
      <c r="C223" t="s">
        <v>32</v>
      </c>
      <c r="D223">
        <v>0.84482758620689657</v>
      </c>
      <c r="E223">
        <v>13</v>
      </c>
      <c r="F223">
        <v>0.69736842105263153</v>
      </c>
      <c r="G223">
        <v>115</v>
      </c>
      <c r="H223" s="2">
        <v>0.66956521739130437</v>
      </c>
      <c r="I223">
        <v>1.0415092592592589E-5</v>
      </c>
      <c r="J223" s="3">
        <v>0.63478260869565217</v>
      </c>
      <c r="K223">
        <v>7.763715277777778E-6</v>
      </c>
      <c r="L223" s="3">
        <v>0.61739130434782608</v>
      </c>
      <c r="M223" s="4">
        <v>0.61739130434782608</v>
      </c>
      <c r="N223" t="s">
        <v>33</v>
      </c>
      <c r="O223">
        <v>0</v>
      </c>
      <c r="P223">
        <v>518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-3.4782608695652195E-2</v>
      </c>
      <c r="W223">
        <f t="shared" si="13"/>
        <v>-5.2173913043478293E-2</v>
      </c>
      <c r="X223">
        <f t="shared" si="14"/>
        <v>-5.2173913043478293E-2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576</v>
      </c>
      <c r="B224">
        <v>76</v>
      </c>
      <c r="C224" t="s">
        <v>32</v>
      </c>
      <c r="D224">
        <v>0.84482758620689657</v>
      </c>
      <c r="E224">
        <v>13</v>
      </c>
      <c r="F224">
        <v>0.69736842105263153</v>
      </c>
      <c r="G224">
        <v>115</v>
      </c>
      <c r="H224" s="2">
        <v>0.73913043478260865</v>
      </c>
      <c r="I224">
        <v>1.036697916666667E-5</v>
      </c>
      <c r="J224" s="3">
        <v>0.73043478260869565</v>
      </c>
      <c r="K224">
        <v>7.7568402777777781E-6</v>
      </c>
      <c r="L224" s="3">
        <v>0.61739130434782608</v>
      </c>
      <c r="M224" s="4">
        <v>0.42608695652173911</v>
      </c>
      <c r="N224" t="s">
        <v>33</v>
      </c>
      <c r="O224">
        <v>1</v>
      </c>
      <c r="P224">
        <v>297</v>
      </c>
      <c r="Q224">
        <v>1</v>
      </c>
      <c r="R224">
        <v>0.5</v>
      </c>
      <c r="S224" t="s">
        <v>27</v>
      </c>
      <c r="T224">
        <v>1</v>
      </c>
      <c r="U224" t="b">
        <v>0</v>
      </c>
      <c r="V224">
        <f t="shared" si="12"/>
        <v>-8.6956521739129933E-3</v>
      </c>
      <c r="W224">
        <f t="shared" si="13"/>
        <v>-0.12173913043478257</v>
      </c>
      <c r="X224">
        <f t="shared" si="14"/>
        <v>-0.31304347826086953</v>
      </c>
      <c r="Y224" cm="1">
        <f t="array" ref="Y224">_xlfn.IFS(X224&lt;W224,0,X224&lt;V224,0,"TRUE",1)</f>
        <v>0</v>
      </c>
      <c r="Z224">
        <f t="shared" si="15"/>
        <v>0</v>
      </c>
    </row>
    <row r="225" spans="1:26" x14ac:dyDescent="0.25">
      <c r="A225">
        <v>576</v>
      </c>
      <c r="B225">
        <v>76</v>
      </c>
      <c r="C225" t="s">
        <v>32</v>
      </c>
      <c r="D225">
        <v>0.84482758620689657</v>
      </c>
      <c r="E225">
        <v>13</v>
      </c>
      <c r="F225">
        <v>0.69736842105263153</v>
      </c>
      <c r="G225">
        <v>115</v>
      </c>
      <c r="H225" s="2">
        <v>0.74782608695652175</v>
      </c>
      <c r="I225">
        <v>1.000428240740741E-5</v>
      </c>
      <c r="J225" s="3">
        <v>0.74782608695652175</v>
      </c>
      <c r="K225">
        <v>7.7604976851851847E-6</v>
      </c>
      <c r="L225" s="3">
        <v>0.61739130434782608</v>
      </c>
      <c r="M225" s="4">
        <v>0.42608695652173911</v>
      </c>
      <c r="N225" t="s">
        <v>33</v>
      </c>
      <c r="O225">
        <v>1</v>
      </c>
      <c r="P225">
        <v>297</v>
      </c>
      <c r="Q225">
        <v>1</v>
      </c>
      <c r="R225">
        <v>-0.5</v>
      </c>
      <c r="S225" t="s">
        <v>27</v>
      </c>
      <c r="T225">
        <v>1</v>
      </c>
      <c r="U225" t="b">
        <v>0</v>
      </c>
      <c r="V225">
        <f t="shared" si="12"/>
        <v>0</v>
      </c>
      <c r="W225">
        <f t="shared" si="13"/>
        <v>-0.13043478260869568</v>
      </c>
      <c r="X225">
        <f t="shared" si="14"/>
        <v>-0.32173913043478264</v>
      </c>
      <c r="Y225" cm="1">
        <f t="array" ref="Y225">_xlfn.IFS(X225&lt;W225,0,X225&lt;V225,0,"TRUE",1)</f>
        <v>0</v>
      </c>
      <c r="Z225">
        <f t="shared" si="15"/>
        <v>0</v>
      </c>
    </row>
    <row r="226" spans="1:26" x14ac:dyDescent="0.25">
      <c r="A226">
        <v>576</v>
      </c>
      <c r="B226">
        <v>76</v>
      </c>
      <c r="C226" t="s">
        <v>32</v>
      </c>
      <c r="D226">
        <v>0.84482758620689657</v>
      </c>
      <c r="E226">
        <v>13</v>
      </c>
      <c r="F226">
        <v>0.68421052631578949</v>
      </c>
      <c r="G226">
        <v>115</v>
      </c>
      <c r="H226" s="2">
        <v>0.73913043478260865</v>
      </c>
      <c r="I226">
        <v>1.02596875E-5</v>
      </c>
      <c r="J226" s="3">
        <v>0.73043478260869565</v>
      </c>
      <c r="K226">
        <v>7.9380324074074063E-6</v>
      </c>
      <c r="L226" s="3">
        <v>0.61739130434782608</v>
      </c>
      <c r="M226" s="4">
        <v>0.42608695652173911</v>
      </c>
      <c r="N226" t="s">
        <v>33</v>
      </c>
      <c r="O226">
        <v>1</v>
      </c>
      <c r="P226">
        <v>297</v>
      </c>
      <c r="Q226">
        <v>2</v>
      </c>
      <c r="R226">
        <v>1</v>
      </c>
      <c r="S226" t="s">
        <v>27</v>
      </c>
      <c r="T226">
        <v>1</v>
      </c>
      <c r="U226" t="b">
        <v>0</v>
      </c>
      <c r="V226">
        <f t="shared" si="12"/>
        <v>-8.6956521739129933E-3</v>
      </c>
      <c r="W226">
        <f t="shared" si="13"/>
        <v>-0.12173913043478257</v>
      </c>
      <c r="X226">
        <f t="shared" si="14"/>
        <v>-0.31304347826086953</v>
      </c>
      <c r="Y226" cm="1">
        <f t="array" ref="Y226">_xlfn.IFS(X226&lt;W226,0,X226&lt;V226,0,"TRUE",1)</f>
        <v>0</v>
      </c>
      <c r="Z226">
        <f t="shared" si="15"/>
        <v>0</v>
      </c>
    </row>
    <row r="227" spans="1:26" x14ac:dyDescent="0.25">
      <c r="A227">
        <v>576</v>
      </c>
      <c r="B227">
        <v>76</v>
      </c>
      <c r="C227" t="s">
        <v>32</v>
      </c>
      <c r="D227">
        <v>0.84482758620689657</v>
      </c>
      <c r="E227">
        <v>13</v>
      </c>
      <c r="F227">
        <v>0.71052631578947367</v>
      </c>
      <c r="G227">
        <v>115</v>
      </c>
      <c r="H227" s="2">
        <v>0.73913043478260865</v>
      </c>
      <c r="I227">
        <v>1.062956018518519E-5</v>
      </c>
      <c r="J227" s="3">
        <v>0.68695652173913047</v>
      </c>
      <c r="K227">
        <v>7.7581828703703707E-6</v>
      </c>
      <c r="L227" s="3">
        <v>0.61739130434782608</v>
      </c>
      <c r="M227" s="4">
        <v>0.42608695652173911</v>
      </c>
      <c r="N227" t="s">
        <v>33</v>
      </c>
      <c r="O227">
        <v>1</v>
      </c>
      <c r="P227">
        <v>297</v>
      </c>
      <c r="Q227">
        <v>2</v>
      </c>
      <c r="R227">
        <v>-1</v>
      </c>
      <c r="S227" t="s">
        <v>27</v>
      </c>
      <c r="T227">
        <v>1</v>
      </c>
      <c r="U227" t="b">
        <v>0</v>
      </c>
      <c r="V227">
        <f t="shared" si="12"/>
        <v>-5.2173913043478182E-2</v>
      </c>
      <c r="W227">
        <f t="shared" si="13"/>
        <v>-0.12173913043478257</v>
      </c>
      <c r="X227">
        <f t="shared" si="14"/>
        <v>-0.31304347826086953</v>
      </c>
      <c r="Y227" cm="1">
        <f t="array" ref="Y227">_xlfn.IFS(X227&lt;W227,0,X227&lt;V227,0,"TRUE",1)</f>
        <v>0</v>
      </c>
      <c r="Z227">
        <f t="shared" si="15"/>
        <v>0</v>
      </c>
    </row>
    <row r="228" spans="1:26" x14ac:dyDescent="0.25">
      <c r="A228">
        <v>576</v>
      </c>
      <c r="B228">
        <v>76</v>
      </c>
      <c r="C228" t="s">
        <v>32</v>
      </c>
      <c r="D228">
        <v>0.84482758620689657</v>
      </c>
      <c r="E228">
        <v>13</v>
      </c>
      <c r="F228">
        <v>0.68421052631578949</v>
      </c>
      <c r="G228">
        <v>115</v>
      </c>
      <c r="H228" s="2">
        <v>0.73913043478260865</v>
      </c>
      <c r="I228">
        <v>1.021137731481482E-5</v>
      </c>
      <c r="J228" s="3">
        <v>0.73043478260869565</v>
      </c>
      <c r="K228">
        <v>7.7629745370370377E-6</v>
      </c>
      <c r="L228" s="3">
        <v>0.61739130434782608</v>
      </c>
      <c r="M228" s="4">
        <v>0.42608695652173911</v>
      </c>
      <c r="N228" t="s">
        <v>33</v>
      </c>
      <c r="O228">
        <v>1</v>
      </c>
      <c r="P228">
        <v>297</v>
      </c>
      <c r="Q228">
        <v>3</v>
      </c>
      <c r="R228">
        <v>2</v>
      </c>
      <c r="S228" t="s">
        <v>27</v>
      </c>
      <c r="T228">
        <v>1</v>
      </c>
      <c r="U228" t="b">
        <v>0</v>
      </c>
      <c r="V228">
        <f t="shared" si="12"/>
        <v>-8.6956521739129933E-3</v>
      </c>
      <c r="W228">
        <f t="shared" si="13"/>
        <v>-0.12173913043478257</v>
      </c>
      <c r="X228">
        <f t="shared" si="14"/>
        <v>-0.31304347826086953</v>
      </c>
      <c r="Y228" cm="1">
        <f t="array" ref="Y228">_xlfn.IFS(X228&lt;W228,0,X228&lt;V228,0,"TRUE",1)</f>
        <v>0</v>
      </c>
      <c r="Z228">
        <f t="shared" si="15"/>
        <v>0</v>
      </c>
    </row>
    <row r="229" spans="1:26" x14ac:dyDescent="0.25">
      <c r="A229">
        <v>576</v>
      </c>
      <c r="B229">
        <v>76</v>
      </c>
      <c r="C229" t="s">
        <v>32</v>
      </c>
      <c r="D229">
        <v>0.84482758620689657</v>
      </c>
      <c r="E229">
        <v>13</v>
      </c>
      <c r="F229">
        <v>0.69736842105263153</v>
      </c>
      <c r="G229">
        <v>115</v>
      </c>
      <c r="H229" s="2">
        <v>0.75652173913043474</v>
      </c>
      <c r="I229">
        <v>9.9607870370370381E-6</v>
      </c>
      <c r="J229" s="3">
        <v>0.73043478260869565</v>
      </c>
      <c r="K229">
        <v>7.763784722222222E-6</v>
      </c>
      <c r="L229" s="3">
        <v>0.61739130434782608</v>
      </c>
      <c r="M229" s="4">
        <v>0.42608695652173911</v>
      </c>
      <c r="N229" t="s">
        <v>33</v>
      </c>
      <c r="O229">
        <v>1</v>
      </c>
      <c r="P229">
        <v>297</v>
      </c>
      <c r="Q229">
        <v>3</v>
      </c>
      <c r="R229">
        <v>-2</v>
      </c>
      <c r="S229" t="s">
        <v>27</v>
      </c>
      <c r="T229">
        <v>1</v>
      </c>
      <c r="U229" t="b">
        <v>0</v>
      </c>
      <c r="V229">
        <f t="shared" si="12"/>
        <v>-2.6086956521739091E-2</v>
      </c>
      <c r="W229">
        <f t="shared" si="13"/>
        <v>-0.13913043478260867</v>
      </c>
      <c r="X229">
        <f t="shared" si="14"/>
        <v>-0.33043478260869563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576</v>
      </c>
      <c r="B230">
        <v>76</v>
      </c>
      <c r="C230" t="s">
        <v>32</v>
      </c>
      <c r="D230">
        <v>0.84482758620689657</v>
      </c>
      <c r="E230">
        <v>13</v>
      </c>
      <c r="F230">
        <v>0.71052631578947367</v>
      </c>
      <c r="G230">
        <v>115</v>
      </c>
      <c r="H230" s="2">
        <v>0.74782608695652175</v>
      </c>
      <c r="I230">
        <v>1.0684583333333329E-5</v>
      </c>
      <c r="J230" s="3">
        <v>0.73913043478260865</v>
      </c>
      <c r="K230">
        <v>7.8791898148148148E-6</v>
      </c>
      <c r="L230" s="3">
        <v>0.61739130434782608</v>
      </c>
      <c r="M230" s="4">
        <v>0.59130434782608698</v>
      </c>
      <c r="N230" t="s">
        <v>33</v>
      </c>
      <c r="O230">
        <v>2</v>
      </c>
      <c r="P230">
        <v>212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12"/>
        <v>-8.6956521739131043E-3</v>
      </c>
      <c r="W230">
        <f t="shared" si="13"/>
        <v>-0.13043478260869568</v>
      </c>
      <c r="X230">
        <f t="shared" si="14"/>
        <v>-0.15652173913043477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576</v>
      </c>
      <c r="B231">
        <v>76</v>
      </c>
      <c r="C231" t="s">
        <v>32</v>
      </c>
      <c r="D231">
        <v>0.84482758620689657</v>
      </c>
      <c r="E231">
        <v>13</v>
      </c>
      <c r="F231">
        <v>0.68421052631578949</v>
      </c>
      <c r="G231">
        <v>115</v>
      </c>
      <c r="H231" s="2">
        <v>0.73913043478260865</v>
      </c>
      <c r="I231">
        <v>1.0380960648148149E-5</v>
      </c>
      <c r="J231" s="3">
        <v>0.71304347826086956</v>
      </c>
      <c r="K231">
        <v>7.8733680555555551E-6</v>
      </c>
      <c r="L231" s="3">
        <v>0.61739130434782608</v>
      </c>
      <c r="M231" s="4">
        <v>0.59130434782608698</v>
      </c>
      <c r="N231" t="s">
        <v>33</v>
      </c>
      <c r="O231">
        <v>2</v>
      </c>
      <c r="P231">
        <v>212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12"/>
        <v>-2.6086956521739091E-2</v>
      </c>
      <c r="W231">
        <f t="shared" si="13"/>
        <v>-0.12173913043478257</v>
      </c>
      <c r="X231">
        <f t="shared" si="14"/>
        <v>-0.14782608695652166</v>
      </c>
      <c r="Y231" cm="1">
        <f t="array" ref="Y231">_xlfn.IFS(X231&lt;W231,0,X231&lt;V231,0,"TRUE",1)</f>
        <v>0</v>
      </c>
      <c r="Z231">
        <f t="shared" si="15"/>
        <v>0</v>
      </c>
    </row>
    <row r="232" spans="1:26" x14ac:dyDescent="0.25">
      <c r="A232">
        <v>576</v>
      </c>
      <c r="B232">
        <v>76</v>
      </c>
      <c r="C232" t="s">
        <v>32</v>
      </c>
      <c r="D232">
        <v>0.84482758620689657</v>
      </c>
      <c r="E232">
        <v>13</v>
      </c>
      <c r="F232">
        <v>0.69736842105263153</v>
      </c>
      <c r="G232">
        <v>115</v>
      </c>
      <c r="H232" s="2">
        <v>0.72173913043478266</v>
      </c>
      <c r="I232">
        <v>1.063634259259259E-5</v>
      </c>
      <c r="J232" s="3">
        <v>0.66086956521739126</v>
      </c>
      <c r="K232">
        <v>8.0907407407407408E-6</v>
      </c>
      <c r="L232" s="3">
        <v>0.61739130434782608</v>
      </c>
      <c r="M232" s="4">
        <v>0.59130434782608698</v>
      </c>
      <c r="N232" t="s">
        <v>33</v>
      </c>
      <c r="O232">
        <v>2</v>
      </c>
      <c r="P232">
        <v>212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12"/>
        <v>-6.0869565217391397E-2</v>
      </c>
      <c r="W232">
        <f t="shared" si="13"/>
        <v>-0.10434782608695659</v>
      </c>
      <c r="X232">
        <f t="shared" si="14"/>
        <v>-0.13043478260869568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576</v>
      </c>
      <c r="B233">
        <v>76</v>
      </c>
      <c r="C233" t="s">
        <v>32</v>
      </c>
      <c r="D233">
        <v>0.84482758620689657</v>
      </c>
      <c r="E233">
        <v>13</v>
      </c>
      <c r="F233">
        <v>0.68421052631578949</v>
      </c>
      <c r="G233">
        <v>115</v>
      </c>
      <c r="H233" s="2">
        <v>0.73913043478260865</v>
      </c>
      <c r="I233">
        <v>1.178076388888889E-5</v>
      </c>
      <c r="J233" s="3">
        <v>0.73913043478260865</v>
      </c>
      <c r="K233">
        <v>7.7623379629629634E-6</v>
      </c>
      <c r="L233" s="3">
        <v>0.61739130434782608</v>
      </c>
      <c r="M233" s="4">
        <v>0.59130434782608698</v>
      </c>
      <c r="N233" t="s">
        <v>33</v>
      </c>
      <c r="O233">
        <v>2</v>
      </c>
      <c r="P233">
        <v>212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12"/>
        <v>0</v>
      </c>
      <c r="W233">
        <f t="shared" si="13"/>
        <v>-0.12173913043478257</v>
      </c>
      <c r="X233">
        <f t="shared" si="14"/>
        <v>-0.14782608695652166</v>
      </c>
      <c r="Y233" cm="1">
        <f t="array" ref="Y233">_xlfn.IFS(X233&lt;W233,0,X233&lt;V233,0,"TRUE",1)</f>
        <v>0</v>
      </c>
      <c r="Z233">
        <f t="shared" si="15"/>
        <v>0</v>
      </c>
    </row>
    <row r="234" spans="1:26" x14ac:dyDescent="0.25">
      <c r="A234">
        <v>576</v>
      </c>
      <c r="B234">
        <v>76</v>
      </c>
      <c r="C234" t="s">
        <v>32</v>
      </c>
      <c r="D234">
        <v>0.84482758620689657</v>
      </c>
      <c r="E234">
        <v>13</v>
      </c>
      <c r="F234">
        <v>0.60526315789473684</v>
      </c>
      <c r="G234">
        <v>115</v>
      </c>
      <c r="H234" s="2">
        <v>0.67826086956521736</v>
      </c>
      <c r="I234">
        <v>1.0803761574074069E-5</v>
      </c>
      <c r="J234" s="3">
        <v>0.70434782608695656</v>
      </c>
      <c r="K234">
        <v>7.9409490740740743E-6</v>
      </c>
      <c r="L234" s="3">
        <v>0.61739130434782608</v>
      </c>
      <c r="M234" s="4">
        <v>0.59130434782608698</v>
      </c>
      <c r="N234" t="s">
        <v>33</v>
      </c>
      <c r="O234">
        <v>2</v>
      </c>
      <c r="P234">
        <v>212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12"/>
        <v>2.6086956521739202E-2</v>
      </c>
      <c r="W234">
        <f t="shared" si="13"/>
        <v>-6.0869565217391286E-2</v>
      </c>
      <c r="X234">
        <f t="shared" si="14"/>
        <v>-8.6956521739130377E-2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576</v>
      </c>
      <c r="B235">
        <v>76</v>
      </c>
      <c r="C235" t="s">
        <v>32</v>
      </c>
      <c r="D235">
        <v>0.84482758620689657</v>
      </c>
      <c r="E235">
        <v>13</v>
      </c>
      <c r="F235">
        <v>0.69736842105263153</v>
      </c>
      <c r="G235">
        <v>115</v>
      </c>
      <c r="H235" s="2">
        <v>0.73913043478260865</v>
      </c>
      <c r="I235">
        <v>1.026113425925926E-5</v>
      </c>
      <c r="J235" s="3">
        <v>0.73913043478260865</v>
      </c>
      <c r="K235">
        <v>7.7612615740740742E-6</v>
      </c>
      <c r="L235" s="3">
        <v>0.61739130434782608</v>
      </c>
      <c r="M235" s="4">
        <v>0.59130434782608698</v>
      </c>
      <c r="N235" t="s">
        <v>33</v>
      </c>
      <c r="O235">
        <v>2</v>
      </c>
      <c r="P235">
        <v>212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12"/>
        <v>0</v>
      </c>
      <c r="W235">
        <f t="shared" si="13"/>
        <v>-0.12173913043478257</v>
      </c>
      <c r="X235">
        <f t="shared" si="14"/>
        <v>-0.14782608695652166</v>
      </c>
      <c r="Y235" cm="1">
        <f t="array" ref="Y235">_xlfn.IFS(X235&lt;W235,0,X235&lt;V235,0,"TRUE",1)</f>
        <v>0</v>
      </c>
      <c r="Z235">
        <f t="shared" si="15"/>
        <v>0</v>
      </c>
    </row>
    <row r="236" spans="1:26" x14ac:dyDescent="0.25">
      <c r="A236">
        <v>576</v>
      </c>
      <c r="B236">
        <v>76</v>
      </c>
      <c r="C236" t="s">
        <v>32</v>
      </c>
      <c r="D236">
        <v>0.84482758620689657</v>
      </c>
      <c r="E236">
        <v>13</v>
      </c>
      <c r="F236">
        <v>0.68421052631578949</v>
      </c>
      <c r="G236">
        <v>115</v>
      </c>
      <c r="H236" s="2">
        <v>0.75652173913043474</v>
      </c>
      <c r="I236">
        <v>1.000355324074074E-5</v>
      </c>
      <c r="J236" s="3">
        <v>0.72173913043478266</v>
      </c>
      <c r="K236">
        <v>7.9398495370370376E-6</v>
      </c>
      <c r="L236" s="3">
        <v>0.61739130434782608</v>
      </c>
      <c r="M236" s="4">
        <v>0.75652173913043474</v>
      </c>
      <c r="N236" t="s">
        <v>33</v>
      </c>
      <c r="O236">
        <v>3</v>
      </c>
      <c r="P236">
        <v>39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-3.4782608695652084E-2</v>
      </c>
      <c r="W236">
        <f t="shared" si="13"/>
        <v>-0.13913043478260867</v>
      </c>
      <c r="X236">
        <f t="shared" si="14"/>
        <v>0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576</v>
      </c>
      <c r="B237">
        <v>76</v>
      </c>
      <c r="C237" t="s">
        <v>32</v>
      </c>
      <c r="D237">
        <v>0.84482758620689657</v>
      </c>
      <c r="E237">
        <v>13</v>
      </c>
      <c r="F237">
        <v>0.69736842105263153</v>
      </c>
      <c r="G237">
        <v>115</v>
      </c>
      <c r="H237" s="2">
        <v>0.73913043478260865</v>
      </c>
      <c r="I237">
        <v>1.0080162037037041E-5</v>
      </c>
      <c r="J237" s="3">
        <v>0.74782608695652175</v>
      </c>
      <c r="K237">
        <v>7.7562615740740734E-6</v>
      </c>
      <c r="L237" s="3">
        <v>0.61739130434782608</v>
      </c>
      <c r="M237" s="4">
        <v>0.74782608695652175</v>
      </c>
      <c r="N237" t="s">
        <v>33</v>
      </c>
      <c r="O237">
        <v>3</v>
      </c>
      <c r="P237">
        <v>39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8.6956521739131043E-3</v>
      </c>
      <c r="W237">
        <f t="shared" si="13"/>
        <v>-0.12173913043478257</v>
      </c>
      <c r="X237">
        <f t="shared" si="14"/>
        <v>8.6956521739131043E-3</v>
      </c>
      <c r="Y237" cm="1">
        <f t="array" ref="Y237">_xlfn.IFS(X237&lt;W237,0,X237&lt;V237,0,"TRUE",1)</f>
        <v>1</v>
      </c>
      <c r="Z237">
        <f t="shared" si="15"/>
        <v>1</v>
      </c>
    </row>
    <row r="238" spans="1:26" x14ac:dyDescent="0.25">
      <c r="A238">
        <v>576</v>
      </c>
      <c r="B238">
        <v>76</v>
      </c>
      <c r="C238" t="s">
        <v>32</v>
      </c>
      <c r="D238">
        <v>0.84482758620689657</v>
      </c>
      <c r="E238">
        <v>13</v>
      </c>
      <c r="F238">
        <v>0.67105263157894735</v>
      </c>
      <c r="G238">
        <v>115</v>
      </c>
      <c r="H238" s="2">
        <v>0.75652173913043474</v>
      </c>
      <c r="I238">
        <v>1.007907407407408E-5</v>
      </c>
      <c r="J238" s="3">
        <v>0.73043478260869565</v>
      </c>
      <c r="K238">
        <v>7.9419560185185195E-6</v>
      </c>
      <c r="L238" s="3">
        <v>0.61739130434782608</v>
      </c>
      <c r="M238" s="4">
        <v>0.75652173913043474</v>
      </c>
      <c r="N238" t="s">
        <v>33</v>
      </c>
      <c r="O238">
        <v>3</v>
      </c>
      <c r="P238">
        <v>39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-2.6086956521739091E-2</v>
      </c>
      <c r="W238">
        <f t="shared" si="13"/>
        <v>-0.13913043478260867</v>
      </c>
      <c r="X238">
        <f t="shared" si="14"/>
        <v>0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576</v>
      </c>
      <c r="B239">
        <v>76</v>
      </c>
      <c r="C239" t="s">
        <v>32</v>
      </c>
      <c r="D239">
        <v>0.84482758620689657</v>
      </c>
      <c r="E239">
        <v>13</v>
      </c>
      <c r="F239">
        <v>0.69736842105263153</v>
      </c>
      <c r="G239">
        <v>115</v>
      </c>
      <c r="H239" s="2">
        <v>0.73913043478260865</v>
      </c>
      <c r="I239">
        <v>1.0037349537037041E-5</v>
      </c>
      <c r="J239" s="3">
        <v>0.73913043478260865</v>
      </c>
      <c r="K239">
        <v>7.5929513888888893E-6</v>
      </c>
      <c r="L239" s="3">
        <v>0.61739130434782608</v>
      </c>
      <c r="M239" s="4">
        <v>0.74782608695652175</v>
      </c>
      <c r="N239" t="s">
        <v>33</v>
      </c>
      <c r="O239">
        <v>3</v>
      </c>
      <c r="P239">
        <v>39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0</v>
      </c>
      <c r="W239">
        <f t="shared" si="13"/>
        <v>-0.12173913043478257</v>
      </c>
      <c r="X239">
        <f t="shared" si="14"/>
        <v>8.6956521739131043E-3</v>
      </c>
      <c r="Y239" cm="1">
        <f t="array" ref="Y239">_xlfn.IFS(X239&lt;W239,0,X239&lt;V239,0,"TRUE",1)</f>
        <v>1</v>
      </c>
      <c r="Z239">
        <f t="shared" si="15"/>
        <v>1</v>
      </c>
    </row>
    <row r="240" spans="1:26" x14ac:dyDescent="0.25">
      <c r="A240">
        <v>576</v>
      </c>
      <c r="B240">
        <v>76</v>
      </c>
      <c r="C240" t="s">
        <v>32</v>
      </c>
      <c r="D240">
        <v>0.84482758620689657</v>
      </c>
      <c r="E240">
        <v>13</v>
      </c>
      <c r="F240">
        <v>0.67105263157894735</v>
      </c>
      <c r="G240">
        <v>115</v>
      </c>
      <c r="H240" s="2">
        <v>0.74782608695652175</v>
      </c>
      <c r="I240">
        <v>1.0076759259259259E-5</v>
      </c>
      <c r="J240" s="3">
        <v>0.74782608695652175</v>
      </c>
      <c r="K240">
        <v>7.7573032407407406E-6</v>
      </c>
      <c r="L240" s="3">
        <v>0.60869565217391308</v>
      </c>
      <c r="M240" s="4">
        <v>-1</v>
      </c>
      <c r="N240" t="s">
        <v>33</v>
      </c>
      <c r="O240">
        <v>3</v>
      </c>
      <c r="P240">
        <v>39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0</v>
      </c>
      <c r="W240">
        <f t="shared" si="13"/>
        <v>-0.13913043478260867</v>
      </c>
      <c r="X240" s="5">
        <f t="shared" si="14"/>
        <v>-1.7478260869565219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576</v>
      </c>
      <c r="B241">
        <v>76</v>
      </c>
      <c r="C241" t="s">
        <v>32</v>
      </c>
      <c r="D241">
        <v>0.84482758620689657</v>
      </c>
      <c r="E241">
        <v>13</v>
      </c>
      <c r="F241">
        <v>0.69736842105263153</v>
      </c>
      <c r="G241">
        <v>115</v>
      </c>
      <c r="H241" s="2">
        <v>0.73913043478260865</v>
      </c>
      <c r="I241">
        <v>1.0074641203703699E-5</v>
      </c>
      <c r="J241" s="3">
        <v>0.73913043478260865</v>
      </c>
      <c r="K241">
        <v>7.8679745370370375E-6</v>
      </c>
      <c r="L241" s="3">
        <v>0.61739130434782608</v>
      </c>
      <c r="M241" s="4">
        <v>0.74782608695652175</v>
      </c>
      <c r="N241" t="s">
        <v>33</v>
      </c>
      <c r="O241">
        <v>3</v>
      </c>
      <c r="P241">
        <v>39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0</v>
      </c>
      <c r="W241">
        <f t="shared" si="13"/>
        <v>-0.12173913043478257</v>
      </c>
      <c r="X241">
        <f t="shared" si="14"/>
        <v>8.6956521739131043E-3</v>
      </c>
      <c r="Y241" cm="1">
        <f t="array" ref="Y241">_xlfn.IFS(X241&lt;W241,0,X241&lt;V241,0,"TRUE",1)</f>
        <v>1</v>
      </c>
      <c r="Z241">
        <f t="shared" si="15"/>
        <v>1</v>
      </c>
    </row>
    <row r="242" spans="1:26" x14ac:dyDescent="0.25">
      <c r="A242">
        <v>576</v>
      </c>
      <c r="B242">
        <v>76</v>
      </c>
      <c r="C242" t="s">
        <v>32</v>
      </c>
      <c r="D242">
        <v>0.84482758620689657</v>
      </c>
      <c r="E242">
        <v>13</v>
      </c>
      <c r="F242">
        <v>0.73684210526315785</v>
      </c>
      <c r="G242">
        <v>115</v>
      </c>
      <c r="H242" s="2">
        <v>0.70434782608695656</v>
      </c>
      <c r="I242">
        <v>1.0877708333333329E-5</v>
      </c>
      <c r="J242" s="3">
        <v>0.73913043478260865</v>
      </c>
      <c r="K242">
        <v>8.3012615740740741E-6</v>
      </c>
      <c r="L242" s="3">
        <v>0.61739130434782608</v>
      </c>
      <c r="M242" s="4">
        <v>0.69565217391304346</v>
      </c>
      <c r="N242" t="s">
        <v>33</v>
      </c>
      <c r="O242">
        <v>1</v>
      </c>
      <c r="P242">
        <v>221</v>
      </c>
      <c r="Q242">
        <v>1</v>
      </c>
      <c r="R242">
        <v>0.5</v>
      </c>
      <c r="S242" t="s">
        <v>27</v>
      </c>
      <c r="T242">
        <v>1</v>
      </c>
      <c r="U242" t="b">
        <v>0</v>
      </c>
      <c r="V242">
        <f t="shared" si="12"/>
        <v>3.4782608695652084E-2</v>
      </c>
      <c r="W242">
        <f t="shared" si="13"/>
        <v>-8.6956521739130488E-2</v>
      </c>
      <c r="X242">
        <f t="shared" si="14"/>
        <v>-8.6956521739131043E-3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576</v>
      </c>
      <c r="B243">
        <v>76</v>
      </c>
      <c r="C243" t="s">
        <v>32</v>
      </c>
      <c r="D243">
        <v>0.84482758620689657</v>
      </c>
      <c r="E243">
        <v>13</v>
      </c>
      <c r="F243">
        <v>0.76315789473684215</v>
      </c>
      <c r="G243">
        <v>115</v>
      </c>
      <c r="H243" s="2">
        <v>0.70434782608695656</v>
      </c>
      <c r="I243">
        <v>1.007668981481482E-5</v>
      </c>
      <c r="J243" s="3">
        <v>0.70434782608695656</v>
      </c>
      <c r="K243">
        <v>7.8967245370370379E-6</v>
      </c>
      <c r="L243" s="3">
        <v>0.61739130434782608</v>
      </c>
      <c r="M243" s="4">
        <v>0.69565217391304346</v>
      </c>
      <c r="N243" t="s">
        <v>33</v>
      </c>
      <c r="O243">
        <v>1</v>
      </c>
      <c r="P243">
        <v>221</v>
      </c>
      <c r="Q243">
        <v>1</v>
      </c>
      <c r="R243">
        <v>-0.5</v>
      </c>
      <c r="S243" t="s">
        <v>27</v>
      </c>
      <c r="T243">
        <v>1</v>
      </c>
      <c r="U243" t="b">
        <v>0</v>
      </c>
      <c r="V243">
        <f t="shared" si="12"/>
        <v>0</v>
      </c>
      <c r="W243">
        <f t="shared" si="13"/>
        <v>-8.6956521739130488E-2</v>
      </c>
      <c r="X243">
        <f t="shared" si="14"/>
        <v>-8.6956521739131043E-3</v>
      </c>
      <c r="Y243" cm="1">
        <f t="array" ref="Y243">_xlfn.IFS(X243&lt;W243,0,X243&lt;V243,0,"TRUE",1)</f>
        <v>0</v>
      </c>
      <c r="Z243">
        <f t="shared" si="15"/>
        <v>0</v>
      </c>
    </row>
    <row r="244" spans="1:26" x14ac:dyDescent="0.25">
      <c r="A244">
        <v>576</v>
      </c>
      <c r="B244">
        <v>76</v>
      </c>
      <c r="C244" t="s">
        <v>32</v>
      </c>
      <c r="D244">
        <v>0.84482758620689657</v>
      </c>
      <c r="E244">
        <v>13</v>
      </c>
      <c r="F244">
        <v>0.71052631578947367</v>
      </c>
      <c r="G244">
        <v>115</v>
      </c>
      <c r="H244" s="2">
        <v>0.69565217391304346</v>
      </c>
      <c r="I244">
        <v>1.0443553240740741E-5</v>
      </c>
      <c r="J244" s="3">
        <v>0.69565217391304346</v>
      </c>
      <c r="K244">
        <v>7.8680555555555544E-6</v>
      </c>
      <c r="L244" s="3">
        <v>0.61739130434782608</v>
      </c>
      <c r="M244" s="4">
        <v>0.69565217391304346</v>
      </c>
      <c r="N244" t="s">
        <v>33</v>
      </c>
      <c r="O244">
        <v>1</v>
      </c>
      <c r="P244">
        <v>221</v>
      </c>
      <c r="Q244">
        <v>2</v>
      </c>
      <c r="R244">
        <v>1</v>
      </c>
      <c r="S244" t="s">
        <v>27</v>
      </c>
      <c r="T244">
        <v>1</v>
      </c>
      <c r="U244" t="b">
        <v>0</v>
      </c>
      <c r="V244">
        <f t="shared" si="12"/>
        <v>0</v>
      </c>
      <c r="W244">
        <f t="shared" si="13"/>
        <v>-7.8260869565217384E-2</v>
      </c>
      <c r="X244">
        <f t="shared" si="14"/>
        <v>0</v>
      </c>
      <c r="Y244" cm="1">
        <f t="array" ref="Y244">_xlfn.IFS(X244&lt;W244,0,X244&lt;V244,0,"TRUE",1)</f>
        <v>1</v>
      </c>
      <c r="Z244">
        <f t="shared" si="15"/>
        <v>0</v>
      </c>
    </row>
    <row r="245" spans="1:26" x14ac:dyDescent="0.25">
      <c r="A245">
        <v>576</v>
      </c>
      <c r="B245">
        <v>76</v>
      </c>
      <c r="C245" t="s">
        <v>32</v>
      </c>
      <c r="D245">
        <v>0.84482758620689657</v>
      </c>
      <c r="E245">
        <v>13</v>
      </c>
      <c r="F245">
        <v>0.71052631578947367</v>
      </c>
      <c r="G245">
        <v>115</v>
      </c>
      <c r="H245" s="2">
        <v>0.67826086956521736</v>
      </c>
      <c r="I245">
        <v>1.005171296296296E-5</v>
      </c>
      <c r="J245" s="3">
        <v>0.67826086956521736</v>
      </c>
      <c r="K245">
        <v>7.6869212962962957E-6</v>
      </c>
      <c r="L245" s="3">
        <v>0.61739130434782608</v>
      </c>
      <c r="M245" s="4">
        <v>0.69565217391304346</v>
      </c>
      <c r="N245" t="s">
        <v>33</v>
      </c>
      <c r="O245">
        <v>1</v>
      </c>
      <c r="P245">
        <v>221</v>
      </c>
      <c r="Q245">
        <v>2</v>
      </c>
      <c r="R245">
        <v>-1</v>
      </c>
      <c r="S245" t="s">
        <v>27</v>
      </c>
      <c r="T245">
        <v>1</v>
      </c>
      <c r="U245" t="b">
        <v>0</v>
      </c>
      <c r="V245">
        <f t="shared" si="12"/>
        <v>0</v>
      </c>
      <c r="W245">
        <f t="shared" si="13"/>
        <v>-6.0869565217391286E-2</v>
      </c>
      <c r="X245">
        <f t="shared" si="14"/>
        <v>1.7391304347826098E-2</v>
      </c>
      <c r="Y245" cm="1">
        <f t="array" ref="Y245">_xlfn.IFS(X245&lt;W245,0,X245&lt;V245,0,"TRUE",1)</f>
        <v>1</v>
      </c>
      <c r="Z245">
        <f t="shared" si="15"/>
        <v>1</v>
      </c>
    </row>
    <row r="246" spans="1:26" x14ac:dyDescent="0.25">
      <c r="A246">
        <v>576</v>
      </c>
      <c r="B246">
        <v>76</v>
      </c>
      <c r="C246" t="s">
        <v>32</v>
      </c>
      <c r="D246">
        <v>0.84482758620689657</v>
      </c>
      <c r="E246">
        <v>13</v>
      </c>
      <c r="F246">
        <v>0.71052631578947367</v>
      </c>
      <c r="G246">
        <v>115</v>
      </c>
      <c r="H246" s="2">
        <v>0.69565217391304346</v>
      </c>
      <c r="I246">
        <v>1.013378472222222E-5</v>
      </c>
      <c r="J246" s="3">
        <v>0.69565217391304346</v>
      </c>
      <c r="K246">
        <v>7.7576967592592591E-6</v>
      </c>
      <c r="L246" s="3">
        <v>0.61739130434782608</v>
      </c>
      <c r="M246" s="4">
        <v>0.69565217391304346</v>
      </c>
      <c r="N246" t="s">
        <v>33</v>
      </c>
      <c r="O246">
        <v>1</v>
      </c>
      <c r="P246">
        <v>221</v>
      </c>
      <c r="Q246">
        <v>3</v>
      </c>
      <c r="R246">
        <v>2</v>
      </c>
      <c r="S246" t="s">
        <v>27</v>
      </c>
      <c r="T246">
        <v>1</v>
      </c>
      <c r="U246" t="b">
        <v>0</v>
      </c>
      <c r="V246">
        <f t="shared" si="12"/>
        <v>0</v>
      </c>
      <c r="W246">
        <f t="shared" si="13"/>
        <v>-7.8260869565217384E-2</v>
      </c>
      <c r="X246">
        <f t="shared" si="14"/>
        <v>0</v>
      </c>
      <c r="Y246" cm="1">
        <f t="array" ref="Y246">_xlfn.IFS(X246&lt;W246,0,X246&lt;V246,0,"TRUE",1)</f>
        <v>1</v>
      </c>
      <c r="Z246">
        <f t="shared" si="15"/>
        <v>0</v>
      </c>
    </row>
    <row r="247" spans="1:26" x14ac:dyDescent="0.25">
      <c r="A247">
        <v>576</v>
      </c>
      <c r="B247">
        <v>76</v>
      </c>
      <c r="C247" t="s">
        <v>32</v>
      </c>
      <c r="D247">
        <v>0.84482758620689657</v>
      </c>
      <c r="E247">
        <v>13</v>
      </c>
      <c r="F247">
        <v>0.68421052631578949</v>
      </c>
      <c r="G247">
        <v>115</v>
      </c>
      <c r="H247" s="2">
        <v>0.63478260869565217</v>
      </c>
      <c r="I247">
        <v>1.0002638888888889E-5</v>
      </c>
      <c r="J247" s="3">
        <v>0.73043478260869565</v>
      </c>
      <c r="K247">
        <v>7.5792476851851854E-6</v>
      </c>
      <c r="L247" s="3">
        <v>0.61739130434782608</v>
      </c>
      <c r="M247" s="4">
        <v>0.69565217391304346</v>
      </c>
      <c r="N247" t="s">
        <v>33</v>
      </c>
      <c r="O247">
        <v>1</v>
      </c>
      <c r="P247">
        <v>221</v>
      </c>
      <c r="Q247">
        <v>3</v>
      </c>
      <c r="R247">
        <v>-2</v>
      </c>
      <c r="S247" t="s">
        <v>27</v>
      </c>
      <c r="T247">
        <v>1</v>
      </c>
      <c r="U247" t="b">
        <v>0</v>
      </c>
      <c r="V247">
        <f t="shared" si="12"/>
        <v>9.5652173913043481E-2</v>
      </c>
      <c r="W247">
        <f t="shared" si="13"/>
        <v>-1.7391304347826098E-2</v>
      </c>
      <c r="X247">
        <f t="shared" si="14"/>
        <v>6.0869565217391286E-2</v>
      </c>
      <c r="Y247" cm="1">
        <f t="array" ref="Y247">_xlfn.IFS(X247&lt;W247,0,X247&lt;V247,0,"TRUE",1)</f>
        <v>0</v>
      </c>
      <c r="Z247">
        <f t="shared" si="15"/>
        <v>1</v>
      </c>
    </row>
    <row r="248" spans="1:26" x14ac:dyDescent="0.25">
      <c r="A248">
        <v>576</v>
      </c>
      <c r="B248">
        <v>76</v>
      </c>
      <c r="C248" t="s">
        <v>32</v>
      </c>
      <c r="D248">
        <v>0.84482758620689657</v>
      </c>
      <c r="E248">
        <v>13</v>
      </c>
      <c r="F248">
        <v>0.71052631578947367</v>
      </c>
      <c r="G248">
        <v>115</v>
      </c>
      <c r="H248" s="2">
        <v>0.73913043478260865</v>
      </c>
      <c r="I248">
        <v>1.203789351851852E-5</v>
      </c>
      <c r="J248" s="3">
        <v>0.73913043478260865</v>
      </c>
      <c r="K248">
        <v>7.864490740740741E-6</v>
      </c>
      <c r="L248" s="3">
        <v>0.61739130434782608</v>
      </c>
      <c r="M248" s="4">
        <v>0.73913043478260865</v>
      </c>
      <c r="N248" t="s">
        <v>33</v>
      </c>
      <c r="O248">
        <v>2</v>
      </c>
      <c r="P248">
        <v>160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12"/>
        <v>0</v>
      </c>
      <c r="W248">
        <f t="shared" si="13"/>
        <v>-0.12173913043478257</v>
      </c>
      <c r="X248">
        <f t="shared" si="14"/>
        <v>0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576</v>
      </c>
      <c r="B249">
        <v>76</v>
      </c>
      <c r="C249" t="s">
        <v>32</v>
      </c>
      <c r="D249">
        <v>0.84482758620689657</v>
      </c>
      <c r="E249">
        <v>13</v>
      </c>
      <c r="F249">
        <v>0.69736842105263153</v>
      </c>
      <c r="G249">
        <v>115</v>
      </c>
      <c r="H249" s="2">
        <v>0.72173913043478266</v>
      </c>
      <c r="I249">
        <v>1.0439849537037041E-5</v>
      </c>
      <c r="J249" s="3">
        <v>0.68695652173913047</v>
      </c>
      <c r="K249">
        <v>7.9414814814814808E-6</v>
      </c>
      <c r="L249" s="3">
        <v>0.61739130434782608</v>
      </c>
      <c r="M249" s="4">
        <v>0.72173913043478266</v>
      </c>
      <c r="N249" t="s">
        <v>33</v>
      </c>
      <c r="O249">
        <v>2</v>
      </c>
      <c r="P249">
        <v>160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12"/>
        <v>-3.4782608695652195E-2</v>
      </c>
      <c r="W249">
        <f t="shared" si="13"/>
        <v>-0.10434782608695659</v>
      </c>
      <c r="X249">
        <f t="shared" si="14"/>
        <v>0</v>
      </c>
      <c r="Y249" cm="1">
        <f t="array" ref="Y249">_xlfn.IFS(X249&lt;W249,0,X249&lt;V249,0,"TRUE",1)</f>
        <v>1</v>
      </c>
      <c r="Z249">
        <f t="shared" si="15"/>
        <v>0</v>
      </c>
    </row>
    <row r="250" spans="1:26" x14ac:dyDescent="0.25">
      <c r="A250">
        <v>576</v>
      </c>
      <c r="B250">
        <v>76</v>
      </c>
      <c r="C250" t="s">
        <v>32</v>
      </c>
      <c r="D250">
        <v>0.84482758620689657</v>
      </c>
      <c r="E250">
        <v>13</v>
      </c>
      <c r="F250">
        <v>0.71052631578947367</v>
      </c>
      <c r="G250">
        <v>115</v>
      </c>
      <c r="H250" s="2">
        <v>0.73913043478260865</v>
      </c>
      <c r="I250">
        <v>1.0081030092592589E-5</v>
      </c>
      <c r="J250" s="3">
        <v>0.73913043478260865</v>
      </c>
      <c r="K250">
        <v>7.9387847222222229E-6</v>
      </c>
      <c r="L250" s="3">
        <v>0.67826086956521736</v>
      </c>
      <c r="M250" s="4">
        <v>0.73913043478260865</v>
      </c>
      <c r="N250" t="s">
        <v>33</v>
      </c>
      <c r="O250">
        <v>2</v>
      </c>
      <c r="P250">
        <v>160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12"/>
        <v>0</v>
      </c>
      <c r="W250">
        <f t="shared" si="13"/>
        <v>-6.0869565217391286E-2</v>
      </c>
      <c r="X250">
        <f t="shared" si="14"/>
        <v>0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576</v>
      </c>
      <c r="B251">
        <v>76</v>
      </c>
      <c r="C251" t="s">
        <v>32</v>
      </c>
      <c r="D251">
        <v>0.84482758620689657</v>
      </c>
      <c r="E251">
        <v>13</v>
      </c>
      <c r="F251">
        <v>0.73684210526315785</v>
      </c>
      <c r="G251">
        <v>115</v>
      </c>
      <c r="H251" s="2">
        <v>0.73043478260869565</v>
      </c>
      <c r="I251">
        <v>1.080445601851852E-5</v>
      </c>
      <c r="J251" s="3">
        <v>0.67826086956521736</v>
      </c>
      <c r="K251">
        <v>7.7622569444444448E-6</v>
      </c>
      <c r="L251" s="3">
        <v>0.61739130434782608</v>
      </c>
      <c r="M251" s="4">
        <v>0.73043478260869565</v>
      </c>
      <c r="N251" t="s">
        <v>33</v>
      </c>
      <c r="O251">
        <v>2</v>
      </c>
      <c r="P251">
        <v>160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12"/>
        <v>-5.2173913043478293E-2</v>
      </c>
      <c r="W251">
        <f t="shared" si="13"/>
        <v>-0.11304347826086958</v>
      </c>
      <c r="X251">
        <f t="shared" si="14"/>
        <v>0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576</v>
      </c>
      <c r="B252">
        <v>76</v>
      </c>
      <c r="C252" t="s">
        <v>32</v>
      </c>
      <c r="D252">
        <v>0.84482758620689657</v>
      </c>
      <c r="E252">
        <v>13</v>
      </c>
      <c r="F252">
        <v>0.71052631578947367</v>
      </c>
      <c r="G252">
        <v>115</v>
      </c>
      <c r="H252" s="2">
        <v>0.73913043478260865</v>
      </c>
      <c r="I252">
        <v>1.073815972222222E-5</v>
      </c>
      <c r="J252" s="3">
        <v>0.74782608695652175</v>
      </c>
      <c r="K252">
        <v>7.865787037037037E-6</v>
      </c>
      <c r="L252" s="3">
        <v>0.64347826086956517</v>
      </c>
      <c r="M252" s="4">
        <v>0.73913043478260865</v>
      </c>
      <c r="N252" t="s">
        <v>33</v>
      </c>
      <c r="O252">
        <v>2</v>
      </c>
      <c r="P252">
        <v>160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12"/>
        <v>8.6956521739131043E-3</v>
      </c>
      <c r="W252">
        <f t="shared" si="13"/>
        <v>-9.5652173913043481E-2</v>
      </c>
      <c r="X252">
        <f t="shared" si="14"/>
        <v>0</v>
      </c>
      <c r="Y252" cm="1">
        <f t="array" ref="Y252">_xlfn.IFS(X252&lt;W252,0,X252&lt;V252,0,"TRUE",1)</f>
        <v>0</v>
      </c>
      <c r="Z252">
        <f t="shared" si="15"/>
        <v>0</v>
      </c>
    </row>
    <row r="253" spans="1:26" x14ac:dyDescent="0.25">
      <c r="A253">
        <v>576</v>
      </c>
      <c r="B253">
        <v>76</v>
      </c>
      <c r="C253" t="s">
        <v>32</v>
      </c>
      <c r="D253">
        <v>0.84482758620689657</v>
      </c>
      <c r="E253">
        <v>13</v>
      </c>
      <c r="F253">
        <v>0.72368421052631582</v>
      </c>
      <c r="G253">
        <v>115</v>
      </c>
      <c r="H253" s="2">
        <v>0.66956521739130437</v>
      </c>
      <c r="I253">
        <v>1.02633912037037E-5</v>
      </c>
      <c r="J253" s="3">
        <v>0.64347826086956517</v>
      </c>
      <c r="K253">
        <v>7.7603009259259255E-6</v>
      </c>
      <c r="L253" s="3">
        <v>0.61739130434782608</v>
      </c>
      <c r="M253" s="4">
        <v>0.66956521739130437</v>
      </c>
      <c r="N253" t="s">
        <v>33</v>
      </c>
      <c r="O253">
        <v>2</v>
      </c>
      <c r="P253">
        <v>160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12"/>
        <v>-2.6086956521739202E-2</v>
      </c>
      <c r="W253">
        <f t="shared" si="13"/>
        <v>-5.2173913043478293E-2</v>
      </c>
      <c r="X253">
        <f t="shared" si="14"/>
        <v>0</v>
      </c>
      <c r="Y253" cm="1">
        <f t="array" ref="Y253">_xlfn.IFS(X253&lt;W253,0,X253&lt;V253,0,"TRUE",1)</f>
        <v>1</v>
      </c>
      <c r="Z253">
        <f t="shared" si="15"/>
        <v>0</v>
      </c>
    </row>
    <row r="254" spans="1:26" x14ac:dyDescent="0.25">
      <c r="U254" s="1" t="s">
        <v>34</v>
      </c>
      <c r="V254" s="7">
        <f>_xlfn.MINIFS(V$2:V$253,V$2:V$253,"&gt;-1")</f>
        <v>-9.5238095238095233E-2</v>
      </c>
      <c r="W254" s="7">
        <f t="shared" ref="W254:X254" si="16">_xlfn.MINIFS(W$2:W$253,W$2:W$253,"&gt;-1")</f>
        <v>-0.13913043478260867</v>
      </c>
      <c r="X254" s="7">
        <f t="shared" si="16"/>
        <v>-0.42926829268292677</v>
      </c>
      <c r="Y254" s="8"/>
      <c r="Z254" s="8"/>
    </row>
    <row r="255" spans="1:26" x14ac:dyDescent="0.25">
      <c r="S255" t="s">
        <v>35</v>
      </c>
      <c r="U255" s="1" t="s">
        <v>36</v>
      </c>
      <c r="V255" s="7">
        <f>AVERAGEIFS(V$2:V$253,V$2:V$253,"&gt;-1")</f>
        <v>1.4011675562613965E-2</v>
      </c>
      <c r="W255" s="7">
        <f t="shared" ref="W255:Z255" si="17">AVERAGEIFS(W$2:W$253,W$2:W$253,"&gt;-1")</f>
        <v>-2.3932262721953979E-2</v>
      </c>
      <c r="X255" s="7">
        <f t="shared" si="17"/>
        <v>-5.2872247435348955E-2</v>
      </c>
      <c r="Y255" s="7">
        <f t="shared" si="17"/>
        <v>0.17857142857142858</v>
      </c>
      <c r="Z255" s="7">
        <f t="shared" si="17"/>
        <v>0.1111111111111111</v>
      </c>
    </row>
    <row r="256" spans="1:26" x14ac:dyDescent="0.25">
      <c r="U256" s="1" t="s">
        <v>37</v>
      </c>
      <c r="V256" s="7">
        <f>_xlfn.MAXIFS(V$2:V$253,V$2:V$253,"&gt;-1")</f>
        <v>0.32682926829268288</v>
      </c>
      <c r="W256" s="7">
        <f t="shared" ref="W256:X256" si="18">_xlfn.MAXIFS(W$2:W$253,W$2:W$253,"&gt;-1")</f>
        <v>0.37560975609756098</v>
      </c>
      <c r="X256" s="7">
        <f t="shared" si="18"/>
        <v>0.38048780487804879</v>
      </c>
      <c r="Y256" s="8"/>
      <c r="Z256" s="8"/>
    </row>
    <row r="257" spans="19:26" x14ac:dyDescent="0.25">
      <c r="V257" s="8"/>
      <c r="W257" s="8"/>
      <c r="X257" s="8"/>
      <c r="Y257" s="8"/>
      <c r="Z257" s="8"/>
    </row>
    <row r="258" spans="19:26" x14ac:dyDescent="0.25">
      <c r="U258" s="1" t="s">
        <v>34</v>
      </c>
      <c r="V258" s="7">
        <f>_xlfn.MINIFS(V$2:V$253,V$2:V$253,"&gt;-1",$O$2:$O$253,"&gt;0")</f>
        <v>-9.5238095238095233E-2</v>
      </c>
      <c r="W258" s="7">
        <f t="shared" ref="W258:X258" si="19">_xlfn.MINIFS(W$2:W$253,W$2:W$253,"&gt;-1",$O$2:$O$253,"&gt;0")</f>
        <v>-0.13913043478260867</v>
      </c>
      <c r="X258" s="7">
        <f t="shared" si="19"/>
        <v>-0.42926829268292677</v>
      </c>
      <c r="Y258" s="8"/>
      <c r="Z258" s="8"/>
    </row>
    <row r="259" spans="19:26" x14ac:dyDescent="0.25">
      <c r="S259" t="s">
        <v>38</v>
      </c>
      <c r="U259" s="1" t="s">
        <v>36</v>
      </c>
      <c r="V259" s="7">
        <f>AVERAGEIFS(V$2:V$253,V$2:V$253,"&gt;-1",$O$2:$O$253,"&gt;0")</f>
        <v>7.7197241529767327E-3</v>
      </c>
      <c r="W259" s="7">
        <f t="shared" ref="W259:Z259" si="20">AVERAGEIFS(W$2:W$253,W$2:W$253,"&gt;-1",$O$2:$O$253,"&gt;0")</f>
        <v>-3.3277577188514054E-2</v>
      </c>
      <c r="X259" s="7">
        <f t="shared" si="20"/>
        <v>-6.5750029210251998E-2</v>
      </c>
      <c r="Y259" s="7">
        <f t="shared" si="20"/>
        <v>0.14912280701754385</v>
      </c>
      <c r="Z259" s="7">
        <f t="shared" si="20"/>
        <v>4.8245614035087717E-2</v>
      </c>
    </row>
    <row r="260" spans="19:26" x14ac:dyDescent="0.25">
      <c r="U260" s="1" t="s">
        <v>37</v>
      </c>
      <c r="V260" s="7">
        <f>_xlfn.MAXIFS(V$2:V$253,V$2:V$253,"&gt;-1",$O$2:$O$253,"&gt;0")</f>
        <v>0.30731707317073176</v>
      </c>
      <c r="W260" s="7">
        <f t="shared" ref="W260:X260" si="21">_xlfn.MAXIFS(W$2:W$253,W$2:W$253,"&gt;-1",$O$2:$O$253,"&gt;0")</f>
        <v>0.2780487804878049</v>
      </c>
      <c r="X260" s="7">
        <f t="shared" si="21"/>
        <v>6.0869565217391286E-2</v>
      </c>
      <c r="Y260" s="8"/>
      <c r="Z26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E4C-0E58-4C22-A105-84A5FB0567B8}">
  <dimension ref="A1:Z260"/>
  <sheetViews>
    <sheetView topLeftCell="A228" workbookViewId="0">
      <selection activeCell="N258" sqref="N258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6" t="s">
        <v>23</v>
      </c>
      <c r="Y1" t="s">
        <v>24</v>
      </c>
      <c r="Z1" t="s">
        <v>40</v>
      </c>
    </row>
    <row r="2" spans="1:26" x14ac:dyDescent="0.25">
      <c r="A2">
        <v>1029</v>
      </c>
      <c r="B2">
        <v>68</v>
      </c>
      <c r="C2" t="s">
        <v>25</v>
      </c>
      <c r="D2">
        <v>1</v>
      </c>
      <c r="E2">
        <v>29</v>
      </c>
      <c r="F2">
        <v>0.8529411764705882</v>
      </c>
      <c r="G2">
        <v>274</v>
      </c>
      <c r="H2">
        <v>0.90145985401459849</v>
      </c>
      <c r="I2">
        <v>1.062483796296296E-5</v>
      </c>
      <c r="J2">
        <v>0.92700729927007297</v>
      </c>
      <c r="K2">
        <v>7.1432175925925926E-6</v>
      </c>
      <c r="L2">
        <v>0.88686131386861311</v>
      </c>
      <c r="M2">
        <v>0.89051094890510951</v>
      </c>
      <c r="N2" t="s">
        <v>26</v>
      </c>
      <c r="O2">
        <v>0</v>
      </c>
      <c r="P2">
        <v>926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2.5547445255474477E-2</v>
      </c>
      <c r="W2">
        <f>L2-H2</f>
        <v>-1.4598540145985384E-2</v>
      </c>
      <c r="X2" s="6">
        <f>M2-H2</f>
        <v>-1.0948905109488982E-2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1029</v>
      </c>
      <c r="B3">
        <v>68</v>
      </c>
      <c r="C3" t="s">
        <v>25</v>
      </c>
      <c r="D3">
        <v>1</v>
      </c>
      <c r="E3">
        <v>29</v>
      </c>
      <c r="F3">
        <v>0.8970588235294118</v>
      </c>
      <c r="G3">
        <v>274</v>
      </c>
      <c r="H3">
        <v>0.93430656934306566</v>
      </c>
      <c r="I3">
        <v>1.159693287037037E-5</v>
      </c>
      <c r="J3">
        <v>0.95985401459854014</v>
      </c>
      <c r="K3">
        <v>7.323784722222222E-6</v>
      </c>
      <c r="L3">
        <v>0.87591240875912413</v>
      </c>
      <c r="M3">
        <v>0.87226277372262773</v>
      </c>
      <c r="N3" t="s">
        <v>26</v>
      </c>
      <c r="O3">
        <v>0</v>
      </c>
      <c r="P3">
        <v>926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2.5547445255474477E-2</v>
      </c>
      <c r="W3">
        <f t="shared" ref="W3:W66" si="1">L3-H3</f>
        <v>-5.8394160583941535E-2</v>
      </c>
      <c r="X3" s="6">
        <f t="shared" ref="X3:X66" si="2">M3-H3</f>
        <v>-6.2043795620437936E-2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1029</v>
      </c>
      <c r="B4">
        <v>68</v>
      </c>
      <c r="C4" t="s">
        <v>25</v>
      </c>
      <c r="D4">
        <v>1</v>
      </c>
      <c r="E4">
        <v>29</v>
      </c>
      <c r="F4">
        <v>0.6470588235294118</v>
      </c>
      <c r="G4">
        <v>274</v>
      </c>
      <c r="H4">
        <v>0.67883211678832112</v>
      </c>
      <c r="I4">
        <v>1.1244537037037041E-5</v>
      </c>
      <c r="J4">
        <v>0.6970802919708029</v>
      </c>
      <c r="K4">
        <v>6.9605671296296288E-6</v>
      </c>
      <c r="L4">
        <v>0.8941605839416058</v>
      </c>
      <c r="M4">
        <v>0.8941605839416058</v>
      </c>
      <c r="N4" t="s">
        <v>26</v>
      </c>
      <c r="O4">
        <v>0</v>
      </c>
      <c r="P4">
        <v>926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1.8248175182481785E-2</v>
      </c>
      <c r="W4">
        <f t="shared" si="1"/>
        <v>0.21532846715328469</v>
      </c>
      <c r="X4" s="6">
        <f t="shared" si="2"/>
        <v>0.21532846715328469</v>
      </c>
      <c r="Y4" cm="1">
        <f t="array" ref="Y4">_xlfn.IFS(X4&lt;W4,0,X4&lt;V4,0,"TRUE",1)</f>
        <v>1</v>
      </c>
      <c r="Z4">
        <f t="shared" si="3"/>
        <v>1</v>
      </c>
    </row>
    <row r="5" spans="1:26" x14ac:dyDescent="0.25">
      <c r="A5">
        <v>1029</v>
      </c>
      <c r="B5">
        <v>68</v>
      </c>
      <c r="C5" t="s">
        <v>25</v>
      </c>
      <c r="D5">
        <v>1</v>
      </c>
      <c r="E5">
        <v>29</v>
      </c>
      <c r="F5">
        <v>0.83823529411764708</v>
      </c>
      <c r="G5">
        <v>274</v>
      </c>
      <c r="H5">
        <v>0.85401459854014594</v>
      </c>
      <c r="I5">
        <v>1.044155092592593E-5</v>
      </c>
      <c r="J5">
        <v>0.91605839416058399</v>
      </c>
      <c r="K5">
        <v>7.1444444444444454E-6</v>
      </c>
      <c r="L5">
        <v>0.89051094890510951</v>
      </c>
      <c r="M5">
        <v>0.8941605839416058</v>
      </c>
      <c r="N5" t="s">
        <v>26</v>
      </c>
      <c r="O5">
        <v>0</v>
      </c>
      <c r="P5">
        <v>926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6.2043795620438047E-2</v>
      </c>
      <c r="W5">
        <f t="shared" si="1"/>
        <v>3.649635036496357E-2</v>
      </c>
      <c r="X5" s="6">
        <f t="shared" si="2"/>
        <v>4.014598540145986E-2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1029</v>
      </c>
      <c r="B6">
        <v>68</v>
      </c>
      <c r="C6" t="s">
        <v>25</v>
      </c>
      <c r="D6">
        <v>1</v>
      </c>
      <c r="E6">
        <v>29</v>
      </c>
      <c r="F6">
        <v>0.51470588235294112</v>
      </c>
      <c r="G6">
        <v>274</v>
      </c>
      <c r="H6">
        <v>0.52189781021897808</v>
      </c>
      <c r="I6">
        <v>1.062321759259259E-5</v>
      </c>
      <c r="J6">
        <v>0.63503649635036497</v>
      </c>
      <c r="K6">
        <v>6.9603356481481484E-6</v>
      </c>
      <c r="L6">
        <v>0.8941605839416058</v>
      </c>
      <c r="M6">
        <v>0.8941605839416058</v>
      </c>
      <c r="N6" t="s">
        <v>26</v>
      </c>
      <c r="O6">
        <v>0</v>
      </c>
      <c r="P6">
        <v>926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0.11313868613138689</v>
      </c>
      <c r="W6">
        <f t="shared" si="1"/>
        <v>0.37226277372262773</v>
      </c>
      <c r="X6" s="6">
        <f t="shared" si="2"/>
        <v>0.37226277372262773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1029</v>
      </c>
      <c r="B7">
        <v>68</v>
      </c>
      <c r="C7" t="s">
        <v>25</v>
      </c>
      <c r="D7">
        <v>1</v>
      </c>
      <c r="E7">
        <v>29</v>
      </c>
      <c r="F7">
        <v>0.63235294117647056</v>
      </c>
      <c r="G7">
        <v>274</v>
      </c>
      <c r="H7">
        <v>0.6058394160583942</v>
      </c>
      <c r="I7">
        <v>1.072349537037037E-5</v>
      </c>
      <c r="J7">
        <v>0.8029197080291971</v>
      </c>
      <c r="K7">
        <v>7.7620023148148145E-6</v>
      </c>
      <c r="L7">
        <v>0.8941605839416058</v>
      </c>
      <c r="M7">
        <v>0.89051094890510951</v>
      </c>
      <c r="N7" t="s">
        <v>26</v>
      </c>
      <c r="O7">
        <v>0</v>
      </c>
      <c r="P7">
        <v>926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0.1970802919708029</v>
      </c>
      <c r="W7">
        <f t="shared" si="1"/>
        <v>0.2883211678832116</v>
      </c>
      <c r="X7" s="6">
        <f t="shared" si="2"/>
        <v>0.28467153284671531</v>
      </c>
      <c r="Y7" cm="1">
        <f t="array" ref="Y7">_xlfn.IFS(X7&lt;W7,0,X7&lt;V7,0,"TRUE",1)</f>
        <v>0</v>
      </c>
      <c r="Z7">
        <f t="shared" si="3"/>
        <v>1</v>
      </c>
    </row>
    <row r="8" spans="1:26" x14ac:dyDescent="0.25">
      <c r="A8">
        <v>1029</v>
      </c>
      <c r="B8">
        <v>68</v>
      </c>
      <c r="C8" t="s">
        <v>25</v>
      </c>
      <c r="D8">
        <v>1</v>
      </c>
      <c r="E8">
        <v>29</v>
      </c>
      <c r="F8">
        <v>0.95588235294117652</v>
      </c>
      <c r="G8">
        <v>274</v>
      </c>
      <c r="H8">
        <v>0.8941605839416058</v>
      </c>
      <c r="I8">
        <v>1.2036446759259259E-5</v>
      </c>
      <c r="J8">
        <v>0.90145985401459849</v>
      </c>
      <c r="K8">
        <v>1.061269675925926E-5</v>
      </c>
      <c r="L8">
        <v>0.88686131386861311</v>
      </c>
      <c r="M8">
        <v>0.54379562043795615</v>
      </c>
      <c r="N8" t="s">
        <v>26</v>
      </c>
      <c r="O8">
        <v>1</v>
      </c>
      <c r="P8">
        <v>506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7.2992700729926918E-3</v>
      </c>
      <c r="W8">
        <f t="shared" si="1"/>
        <v>-7.2992700729926918E-3</v>
      </c>
      <c r="X8" s="6">
        <f t="shared" si="2"/>
        <v>-0.35036496350364965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1029</v>
      </c>
      <c r="B9">
        <v>68</v>
      </c>
      <c r="C9" t="s">
        <v>25</v>
      </c>
      <c r="D9">
        <v>1</v>
      </c>
      <c r="E9">
        <v>29</v>
      </c>
      <c r="F9">
        <v>0.98529411764705888</v>
      </c>
      <c r="G9">
        <v>274</v>
      </c>
      <c r="H9">
        <v>0.98175182481751821</v>
      </c>
      <c r="I9">
        <v>1.6035057870370369E-5</v>
      </c>
      <c r="J9">
        <v>0.97445255474452552</v>
      </c>
      <c r="K9">
        <v>9.2833680555555551E-6</v>
      </c>
      <c r="L9">
        <v>0.89051094890510951</v>
      </c>
      <c r="M9">
        <v>0.54379562043795615</v>
      </c>
      <c r="N9" t="s">
        <v>26</v>
      </c>
      <c r="O9">
        <v>1</v>
      </c>
      <c r="P9">
        <v>506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-7.2992700729926918E-3</v>
      </c>
      <c r="W9">
        <f t="shared" si="1"/>
        <v>-9.1240875912408703E-2</v>
      </c>
      <c r="X9" s="6">
        <f t="shared" si="2"/>
        <v>-0.43795620437956206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1029</v>
      </c>
      <c r="B10">
        <v>68</v>
      </c>
      <c r="C10" t="s">
        <v>25</v>
      </c>
      <c r="D10">
        <v>1</v>
      </c>
      <c r="E10">
        <v>29</v>
      </c>
      <c r="F10">
        <v>0.79411764705882348</v>
      </c>
      <c r="G10">
        <v>274</v>
      </c>
      <c r="H10">
        <v>0.74817518248175185</v>
      </c>
      <c r="I10">
        <v>1.535927083333333E-5</v>
      </c>
      <c r="J10">
        <v>0.82481751824817517</v>
      </c>
      <c r="K10">
        <v>7.5009722222222234E-6</v>
      </c>
      <c r="L10">
        <v>0.89051094890510951</v>
      </c>
      <c r="M10">
        <v>0.54379562043795615</v>
      </c>
      <c r="N10" t="s">
        <v>26</v>
      </c>
      <c r="O10">
        <v>1</v>
      </c>
      <c r="P10">
        <v>506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7.664233576642332E-2</v>
      </c>
      <c r="W10">
        <f t="shared" si="1"/>
        <v>0.14233576642335766</v>
      </c>
      <c r="X10" s="6">
        <f t="shared" si="2"/>
        <v>-0.2043795620437957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1029</v>
      </c>
      <c r="B11">
        <v>68</v>
      </c>
      <c r="C11" t="s">
        <v>25</v>
      </c>
      <c r="D11">
        <v>1</v>
      </c>
      <c r="E11">
        <v>29</v>
      </c>
      <c r="F11">
        <v>0.95588235294117652</v>
      </c>
      <c r="G11">
        <v>274</v>
      </c>
      <c r="H11">
        <v>0.90875912408759119</v>
      </c>
      <c r="I11">
        <v>1.045510416666667E-5</v>
      </c>
      <c r="J11">
        <v>0.91970802919708028</v>
      </c>
      <c r="K11">
        <v>7.3777777777777779E-6</v>
      </c>
      <c r="L11">
        <v>0.89051094890510951</v>
      </c>
      <c r="M11">
        <v>0.54379562043795615</v>
      </c>
      <c r="N11" t="s">
        <v>26</v>
      </c>
      <c r="O11">
        <v>1</v>
      </c>
      <c r="P11">
        <v>506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1.0948905109489093E-2</v>
      </c>
      <c r="W11">
        <f t="shared" si="1"/>
        <v>-1.8248175182481674E-2</v>
      </c>
      <c r="X11" s="6">
        <f t="shared" si="2"/>
        <v>-0.36496350364963503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1029</v>
      </c>
      <c r="B12">
        <v>68</v>
      </c>
      <c r="C12" t="s">
        <v>25</v>
      </c>
      <c r="D12">
        <v>1</v>
      </c>
      <c r="E12">
        <v>29</v>
      </c>
      <c r="F12">
        <v>0.61764705882352944</v>
      </c>
      <c r="G12">
        <v>274</v>
      </c>
      <c r="H12">
        <v>0.62043795620437958</v>
      </c>
      <c r="I12">
        <v>1.0608124999999999E-5</v>
      </c>
      <c r="J12">
        <v>0.79562043795620441</v>
      </c>
      <c r="K12">
        <v>7.0259259259259263E-6</v>
      </c>
      <c r="L12">
        <v>0.88686131386861311</v>
      </c>
      <c r="M12">
        <v>0.54379562043795615</v>
      </c>
      <c r="N12" t="s">
        <v>26</v>
      </c>
      <c r="O12">
        <v>1</v>
      </c>
      <c r="P12">
        <v>506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0.17518248175182483</v>
      </c>
      <c r="W12">
        <f t="shared" si="1"/>
        <v>0.26642335766423353</v>
      </c>
      <c r="X12" s="6">
        <f t="shared" si="2"/>
        <v>-7.6642335766423431E-2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1029</v>
      </c>
      <c r="B13">
        <v>68</v>
      </c>
      <c r="C13" t="s">
        <v>25</v>
      </c>
      <c r="D13">
        <v>1</v>
      </c>
      <c r="E13">
        <v>29</v>
      </c>
      <c r="F13">
        <v>0.94117647058823528</v>
      </c>
      <c r="G13">
        <v>274</v>
      </c>
      <c r="H13">
        <v>0.8978102189781022</v>
      </c>
      <c r="I13">
        <v>1.0365057870370369E-5</v>
      </c>
      <c r="J13">
        <v>0.89051094890510951</v>
      </c>
      <c r="K13">
        <v>7.1441435185185176E-6</v>
      </c>
      <c r="L13">
        <v>0.88686131386861311</v>
      </c>
      <c r="M13">
        <v>0.54379562043795615</v>
      </c>
      <c r="N13" t="s">
        <v>26</v>
      </c>
      <c r="O13">
        <v>1</v>
      </c>
      <c r="P13">
        <v>506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-7.2992700729926918E-3</v>
      </c>
      <c r="W13">
        <f t="shared" si="1"/>
        <v>-1.0948905109489093E-2</v>
      </c>
      <c r="X13" s="6">
        <f t="shared" si="2"/>
        <v>-0.35401459854014605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1029</v>
      </c>
      <c r="B14">
        <v>68</v>
      </c>
      <c r="C14" t="s">
        <v>25</v>
      </c>
      <c r="D14">
        <v>1</v>
      </c>
      <c r="E14">
        <v>29</v>
      </c>
      <c r="F14">
        <v>0.94117647058823528</v>
      </c>
      <c r="G14">
        <v>274</v>
      </c>
      <c r="H14">
        <v>0.97080291970802923</v>
      </c>
      <c r="I14">
        <v>9.9679861111111123E-6</v>
      </c>
      <c r="J14">
        <v>0.98905109489051091</v>
      </c>
      <c r="K14">
        <v>7.1923263888888892E-6</v>
      </c>
      <c r="L14">
        <v>0.88321167883211682</v>
      </c>
      <c r="M14">
        <v>0.96715328467153283</v>
      </c>
      <c r="N14" t="s">
        <v>26</v>
      </c>
      <c r="O14">
        <v>1</v>
      </c>
      <c r="P14">
        <v>420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1.8248175182481674E-2</v>
      </c>
      <c r="W14">
        <f t="shared" si="1"/>
        <v>-8.7591240875912413E-2</v>
      </c>
      <c r="X14" s="6">
        <f t="shared" si="2"/>
        <v>-3.6496350364964014E-3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1029</v>
      </c>
      <c r="B15">
        <v>68</v>
      </c>
      <c r="C15" t="s">
        <v>25</v>
      </c>
      <c r="D15">
        <v>1</v>
      </c>
      <c r="E15">
        <v>29</v>
      </c>
      <c r="F15">
        <v>0.94117647058823528</v>
      </c>
      <c r="G15">
        <v>274</v>
      </c>
      <c r="H15">
        <v>0.96350364963503654</v>
      </c>
      <c r="I15">
        <v>9.9925462962962962E-6</v>
      </c>
      <c r="J15">
        <v>0.96715328467153283</v>
      </c>
      <c r="K15">
        <v>7.0848842592592576E-6</v>
      </c>
      <c r="L15">
        <v>0.85401459854014594</v>
      </c>
      <c r="M15">
        <v>0.96350364963503654</v>
      </c>
      <c r="N15" t="s">
        <v>26</v>
      </c>
      <c r="O15">
        <v>1</v>
      </c>
      <c r="P15">
        <v>420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3.6496350364962904E-3</v>
      </c>
      <c r="W15">
        <f t="shared" si="1"/>
        <v>-0.1094890510948906</v>
      </c>
      <c r="X15" s="6">
        <f t="shared" si="2"/>
        <v>0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1029</v>
      </c>
      <c r="B16">
        <v>68</v>
      </c>
      <c r="C16" t="s">
        <v>25</v>
      </c>
      <c r="D16">
        <v>1</v>
      </c>
      <c r="E16">
        <v>29</v>
      </c>
      <c r="F16">
        <v>0.94117647058823528</v>
      </c>
      <c r="G16">
        <v>274</v>
      </c>
      <c r="H16">
        <v>0.96715328467153283</v>
      </c>
      <c r="I16">
        <v>1.000403935185185E-5</v>
      </c>
      <c r="J16">
        <v>0.98540145985401462</v>
      </c>
      <c r="K16">
        <v>7.0476851851851854E-6</v>
      </c>
      <c r="L16">
        <v>0.87226277372262773</v>
      </c>
      <c r="M16">
        <v>0.96715328467153283</v>
      </c>
      <c r="N16" t="s">
        <v>26</v>
      </c>
      <c r="O16">
        <v>1</v>
      </c>
      <c r="P16">
        <v>420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1.8248175182481785E-2</v>
      </c>
      <c r="W16">
        <f t="shared" si="1"/>
        <v>-9.4890510948905105E-2</v>
      </c>
      <c r="X16" s="6">
        <f t="shared" si="2"/>
        <v>0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1029</v>
      </c>
      <c r="B17">
        <v>68</v>
      </c>
      <c r="C17" t="s">
        <v>25</v>
      </c>
      <c r="D17">
        <v>1</v>
      </c>
      <c r="E17">
        <v>29</v>
      </c>
      <c r="F17">
        <v>0.8970588235294118</v>
      </c>
      <c r="G17">
        <v>274</v>
      </c>
      <c r="H17">
        <v>0.9051094890510949</v>
      </c>
      <c r="I17">
        <v>1.009483796296296E-5</v>
      </c>
      <c r="J17">
        <v>0.95255474452554745</v>
      </c>
      <c r="K17">
        <v>7.7720601851851855E-6</v>
      </c>
      <c r="L17">
        <v>0.81751824817518248</v>
      </c>
      <c r="M17">
        <v>0.9051094890510949</v>
      </c>
      <c r="N17" t="s">
        <v>26</v>
      </c>
      <c r="O17">
        <v>1</v>
      </c>
      <c r="P17">
        <v>420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4.7445255474452552E-2</v>
      </c>
      <c r="W17">
        <f t="shared" si="1"/>
        <v>-8.7591240875912413E-2</v>
      </c>
      <c r="X17" s="6">
        <f t="shared" si="2"/>
        <v>0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1029</v>
      </c>
      <c r="B18">
        <v>68</v>
      </c>
      <c r="C18" t="s">
        <v>25</v>
      </c>
      <c r="D18">
        <v>1</v>
      </c>
      <c r="E18">
        <v>29</v>
      </c>
      <c r="F18">
        <v>0.94117647058823528</v>
      </c>
      <c r="G18">
        <v>274</v>
      </c>
      <c r="H18">
        <v>0.96715328467153283</v>
      </c>
      <c r="I18">
        <v>1.316768518518519E-5</v>
      </c>
      <c r="J18">
        <v>0.97810218978102192</v>
      </c>
      <c r="K18">
        <v>8.6535995370370373E-6</v>
      </c>
      <c r="L18">
        <v>0.90145985401459849</v>
      </c>
      <c r="M18">
        <v>0.96715328467153283</v>
      </c>
      <c r="N18" t="s">
        <v>26</v>
      </c>
      <c r="O18">
        <v>1</v>
      </c>
      <c r="P18">
        <v>420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1.0948905109489093E-2</v>
      </c>
      <c r="W18">
        <f t="shared" si="1"/>
        <v>-6.5693430656934337E-2</v>
      </c>
      <c r="X18" s="6">
        <f t="shared" si="2"/>
        <v>0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1029</v>
      </c>
      <c r="B19">
        <v>68</v>
      </c>
      <c r="C19" t="s">
        <v>25</v>
      </c>
      <c r="D19">
        <v>1</v>
      </c>
      <c r="E19">
        <v>29</v>
      </c>
      <c r="F19">
        <v>0.72058823529411764</v>
      </c>
      <c r="G19">
        <v>274</v>
      </c>
      <c r="H19">
        <v>0.71532846715328469</v>
      </c>
      <c r="I19">
        <v>1.294267361111111E-5</v>
      </c>
      <c r="J19">
        <v>0.86131386861313863</v>
      </c>
      <c r="K19">
        <v>8.1245601851851843E-6</v>
      </c>
      <c r="L19">
        <v>0.77737226277372262</v>
      </c>
      <c r="M19">
        <v>-1</v>
      </c>
      <c r="N19" t="s">
        <v>26</v>
      </c>
      <c r="O19">
        <v>1</v>
      </c>
      <c r="P19">
        <v>420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0.14598540145985395</v>
      </c>
      <c r="W19">
        <f t="shared" si="1"/>
        <v>6.2043795620437936E-2</v>
      </c>
      <c r="X19" s="6">
        <f t="shared" si="2"/>
        <v>-1.7153284671532847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1029</v>
      </c>
      <c r="B20">
        <v>68</v>
      </c>
      <c r="C20" t="s">
        <v>25</v>
      </c>
      <c r="D20">
        <v>1</v>
      </c>
      <c r="E20">
        <v>29</v>
      </c>
      <c r="F20">
        <v>0.86764705882352944</v>
      </c>
      <c r="G20">
        <v>274</v>
      </c>
      <c r="H20">
        <v>0.92700729927007297</v>
      </c>
      <c r="I20">
        <v>1.1781319444444441E-5</v>
      </c>
      <c r="J20">
        <v>0.97810218978102192</v>
      </c>
      <c r="K20">
        <v>7.9455787037037041E-6</v>
      </c>
      <c r="L20">
        <v>0.81751824817518248</v>
      </c>
      <c r="M20">
        <v>0.62773722627737227</v>
      </c>
      <c r="N20" t="s">
        <v>26</v>
      </c>
      <c r="O20">
        <v>2</v>
      </c>
      <c r="P20">
        <v>391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5.1094890510948954E-2</v>
      </c>
      <c r="W20">
        <f t="shared" si="1"/>
        <v>-0.10948905109489049</v>
      </c>
      <c r="X20" s="6">
        <f t="shared" si="2"/>
        <v>-0.2992700729927007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1029</v>
      </c>
      <c r="B21">
        <v>68</v>
      </c>
      <c r="C21" t="s">
        <v>25</v>
      </c>
      <c r="D21">
        <v>1</v>
      </c>
      <c r="E21">
        <v>29</v>
      </c>
      <c r="F21">
        <v>0.92647058823529416</v>
      </c>
      <c r="G21">
        <v>274</v>
      </c>
      <c r="H21">
        <v>0.96715328467153283</v>
      </c>
      <c r="I21">
        <v>1.10587037037037E-5</v>
      </c>
      <c r="J21">
        <v>0.97810218978102192</v>
      </c>
      <c r="K21">
        <v>7.5014004629629622E-6</v>
      </c>
      <c r="L21">
        <v>0.89051094890510951</v>
      </c>
      <c r="M21">
        <v>0.58394160583941601</v>
      </c>
      <c r="N21" t="s">
        <v>26</v>
      </c>
      <c r="O21">
        <v>2</v>
      </c>
      <c r="P21">
        <v>391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1.0948905109489093E-2</v>
      </c>
      <c r="W21">
        <f t="shared" si="1"/>
        <v>-7.664233576642332E-2</v>
      </c>
      <c r="X21" s="6">
        <f t="shared" si="2"/>
        <v>-0.38321167883211682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1029</v>
      </c>
      <c r="B22">
        <v>68</v>
      </c>
      <c r="C22" t="s">
        <v>25</v>
      </c>
      <c r="D22">
        <v>1</v>
      </c>
      <c r="E22">
        <v>29</v>
      </c>
      <c r="F22">
        <v>0.69117647058823528</v>
      </c>
      <c r="G22">
        <v>274</v>
      </c>
      <c r="H22">
        <v>0.72992700729927007</v>
      </c>
      <c r="I22">
        <v>1.124168981481482E-5</v>
      </c>
      <c r="J22">
        <v>0.87226277372262773</v>
      </c>
      <c r="K22">
        <v>7.3210300925925929E-6</v>
      </c>
      <c r="L22">
        <v>0.72992700729927007</v>
      </c>
      <c r="M22">
        <v>0.6058394160583942</v>
      </c>
      <c r="N22" t="s">
        <v>26</v>
      </c>
      <c r="O22">
        <v>2</v>
      </c>
      <c r="P22">
        <v>391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0.14233576642335766</v>
      </c>
      <c r="W22">
        <f t="shared" si="1"/>
        <v>0</v>
      </c>
      <c r="X22" s="6">
        <f t="shared" si="2"/>
        <v>-0.12408759124087587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1029</v>
      </c>
      <c r="B23">
        <v>68</v>
      </c>
      <c r="C23" t="s">
        <v>25</v>
      </c>
      <c r="D23">
        <v>1</v>
      </c>
      <c r="E23">
        <v>29</v>
      </c>
      <c r="F23">
        <v>0.92647058823529416</v>
      </c>
      <c r="G23">
        <v>274</v>
      </c>
      <c r="H23">
        <v>0.96715328467153283</v>
      </c>
      <c r="I23">
        <v>1.1344733796296301E-5</v>
      </c>
      <c r="J23">
        <v>0.97810218978102192</v>
      </c>
      <c r="K23">
        <v>6.9595138888888887E-6</v>
      </c>
      <c r="L23">
        <v>0.92700729927007297</v>
      </c>
      <c r="M23">
        <v>0.58394160583941601</v>
      </c>
      <c r="N23" t="s">
        <v>26</v>
      </c>
      <c r="O23">
        <v>2</v>
      </c>
      <c r="P23">
        <v>391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1.0948905109489093E-2</v>
      </c>
      <c r="W23">
        <f t="shared" si="1"/>
        <v>-4.014598540145986E-2</v>
      </c>
      <c r="X23" s="6">
        <f t="shared" si="2"/>
        <v>-0.38321167883211682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1029</v>
      </c>
      <c r="B24">
        <v>68</v>
      </c>
      <c r="C24" t="s">
        <v>25</v>
      </c>
      <c r="D24">
        <v>1</v>
      </c>
      <c r="E24">
        <v>29</v>
      </c>
      <c r="F24">
        <v>0.57352941176470584</v>
      </c>
      <c r="G24">
        <v>274</v>
      </c>
      <c r="H24">
        <v>0.58394160583941601</v>
      </c>
      <c r="I24">
        <v>1.069503472222222E-5</v>
      </c>
      <c r="J24">
        <v>0.76642335766423353</v>
      </c>
      <c r="K24">
        <v>6.9604629629629636E-6</v>
      </c>
      <c r="L24">
        <v>0.78832116788321172</v>
      </c>
      <c r="M24">
        <v>-1</v>
      </c>
      <c r="N24" t="s">
        <v>26</v>
      </c>
      <c r="O24">
        <v>2</v>
      </c>
      <c r="P24">
        <v>391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0.18248175182481752</v>
      </c>
      <c r="W24">
        <f t="shared" si="1"/>
        <v>0.2043795620437957</v>
      </c>
      <c r="X24" s="6">
        <f t="shared" si="2"/>
        <v>-1.583941605839416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1029</v>
      </c>
      <c r="B25">
        <v>68</v>
      </c>
      <c r="C25" t="s">
        <v>25</v>
      </c>
      <c r="D25">
        <v>1</v>
      </c>
      <c r="E25">
        <v>29</v>
      </c>
      <c r="F25">
        <v>0.92647058823529416</v>
      </c>
      <c r="G25">
        <v>274</v>
      </c>
      <c r="H25">
        <v>0.96715328467153283</v>
      </c>
      <c r="I25">
        <v>1.0522696759259261E-5</v>
      </c>
      <c r="J25">
        <v>0.97080291970802923</v>
      </c>
      <c r="K25">
        <v>7.3835995370370376E-6</v>
      </c>
      <c r="L25">
        <v>0.93430656934306566</v>
      </c>
      <c r="M25">
        <v>0.58394160583941601</v>
      </c>
      <c r="N25" t="s">
        <v>26</v>
      </c>
      <c r="O25">
        <v>2</v>
      </c>
      <c r="P25">
        <v>391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3.6496350364964014E-3</v>
      </c>
      <c r="W25">
        <f t="shared" si="1"/>
        <v>-3.2846715328467169E-2</v>
      </c>
      <c r="X25" s="6">
        <f t="shared" si="2"/>
        <v>-0.38321167883211682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1029</v>
      </c>
      <c r="B26">
        <v>68</v>
      </c>
      <c r="C26" t="s">
        <v>25</v>
      </c>
      <c r="D26">
        <v>1</v>
      </c>
      <c r="E26">
        <v>29</v>
      </c>
      <c r="F26">
        <v>0.98529411764705888</v>
      </c>
      <c r="G26">
        <v>274</v>
      </c>
      <c r="H26">
        <v>0.98175182481751821</v>
      </c>
      <c r="I26">
        <v>1.0443368055555559E-5</v>
      </c>
      <c r="J26">
        <v>0.98540145985401462</v>
      </c>
      <c r="K26">
        <v>7.391643518518519E-6</v>
      </c>
      <c r="L26">
        <v>0.87226277372262773</v>
      </c>
      <c r="M26">
        <v>0.94890510948905105</v>
      </c>
      <c r="N26" t="s">
        <v>26</v>
      </c>
      <c r="O26">
        <v>2</v>
      </c>
      <c r="P26">
        <v>115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3.6496350364964014E-3</v>
      </c>
      <c r="W26">
        <f t="shared" si="1"/>
        <v>-0.10948905109489049</v>
      </c>
      <c r="X26" s="6">
        <f t="shared" si="2"/>
        <v>-3.2846715328467169E-2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1029</v>
      </c>
      <c r="B27">
        <v>68</v>
      </c>
      <c r="C27" t="s">
        <v>25</v>
      </c>
      <c r="D27">
        <v>1</v>
      </c>
      <c r="E27">
        <v>29</v>
      </c>
      <c r="F27">
        <v>0.97058823529411764</v>
      </c>
      <c r="G27">
        <v>274</v>
      </c>
      <c r="H27">
        <v>0.98175182481751821</v>
      </c>
      <c r="I27">
        <v>1.0552592592592591E-5</v>
      </c>
      <c r="J27">
        <v>0.98175182481751821</v>
      </c>
      <c r="K27">
        <v>7.1407986111111109E-6</v>
      </c>
      <c r="L27">
        <v>0.91605839416058399</v>
      </c>
      <c r="M27">
        <v>0.94890510948905105</v>
      </c>
      <c r="N27" t="s">
        <v>26</v>
      </c>
      <c r="O27">
        <v>2</v>
      </c>
      <c r="P27">
        <v>115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-6.5693430656934226E-2</v>
      </c>
      <c r="X27" s="6">
        <f t="shared" si="2"/>
        <v>-3.2846715328467169E-2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1029</v>
      </c>
      <c r="B28">
        <v>68</v>
      </c>
      <c r="C28" t="s">
        <v>25</v>
      </c>
      <c r="D28">
        <v>1</v>
      </c>
      <c r="E28">
        <v>29</v>
      </c>
      <c r="F28">
        <v>0.95588235294117652</v>
      </c>
      <c r="G28">
        <v>274</v>
      </c>
      <c r="H28">
        <v>0.95985401459854014</v>
      </c>
      <c r="I28">
        <v>1.043329861111111E-5</v>
      </c>
      <c r="J28">
        <v>0.97080291970802923</v>
      </c>
      <c r="K28">
        <v>7.1342361111111109E-6</v>
      </c>
      <c r="L28">
        <v>0.93065693430656937</v>
      </c>
      <c r="M28">
        <v>0.94890510948905105</v>
      </c>
      <c r="N28" t="s">
        <v>26</v>
      </c>
      <c r="O28">
        <v>2</v>
      </c>
      <c r="P28">
        <v>115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1.0948905109489093E-2</v>
      </c>
      <c r="W28">
        <f t="shared" si="1"/>
        <v>-2.9197080291970767E-2</v>
      </c>
      <c r="X28" s="6">
        <f t="shared" si="2"/>
        <v>-1.0948905109489093E-2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1029</v>
      </c>
      <c r="B29">
        <v>68</v>
      </c>
      <c r="C29" t="s">
        <v>25</v>
      </c>
      <c r="D29">
        <v>1</v>
      </c>
      <c r="E29">
        <v>29</v>
      </c>
      <c r="F29">
        <v>0.95588235294117652</v>
      </c>
      <c r="G29">
        <v>274</v>
      </c>
      <c r="H29">
        <v>0.95985401459854014</v>
      </c>
      <c r="I29">
        <v>1.2938333333333329E-5</v>
      </c>
      <c r="J29">
        <v>0.97080291970802923</v>
      </c>
      <c r="K29">
        <v>7.3202314814814806E-6</v>
      </c>
      <c r="L29">
        <v>0.91605839416058399</v>
      </c>
      <c r="M29">
        <v>0.94890510948905105</v>
      </c>
      <c r="N29" t="s">
        <v>26</v>
      </c>
      <c r="O29">
        <v>2</v>
      </c>
      <c r="P29">
        <v>115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1.0948905109489093E-2</v>
      </c>
      <c r="W29">
        <f t="shared" si="1"/>
        <v>-4.3795620437956151E-2</v>
      </c>
      <c r="X29" s="6">
        <f t="shared" si="2"/>
        <v>-1.0948905109489093E-2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1029</v>
      </c>
      <c r="B30">
        <v>68</v>
      </c>
      <c r="C30" t="s">
        <v>25</v>
      </c>
      <c r="D30">
        <v>1</v>
      </c>
      <c r="E30">
        <v>29</v>
      </c>
      <c r="F30">
        <v>0.94117647058823528</v>
      </c>
      <c r="G30">
        <v>274</v>
      </c>
      <c r="H30">
        <v>0.94890510948905105</v>
      </c>
      <c r="I30">
        <v>1.0443113425925931E-5</v>
      </c>
      <c r="J30">
        <v>0.96350364963503654</v>
      </c>
      <c r="K30">
        <v>1.4314618055555561E-5</v>
      </c>
      <c r="L30">
        <v>0.93795620437956206</v>
      </c>
      <c r="M30">
        <v>0.94890510948905105</v>
      </c>
      <c r="N30" t="s">
        <v>26</v>
      </c>
      <c r="O30">
        <v>2</v>
      </c>
      <c r="P30">
        <v>115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1.4598540145985495E-2</v>
      </c>
      <c r="W30">
        <f t="shared" si="1"/>
        <v>-1.0948905109488982E-2</v>
      </c>
      <c r="X30" s="6">
        <f t="shared" si="2"/>
        <v>0</v>
      </c>
      <c r="Y30" cm="1">
        <f t="array" ref="Y30">_xlfn.IFS(X30&lt;W30,0,X30&lt;V30,0,"TRUE",1)</f>
        <v>0</v>
      </c>
      <c r="Z30">
        <f t="shared" si="3"/>
        <v>0</v>
      </c>
    </row>
    <row r="31" spans="1:26" x14ac:dyDescent="0.25">
      <c r="A31">
        <v>1029</v>
      </c>
      <c r="B31">
        <v>68</v>
      </c>
      <c r="C31" t="s">
        <v>25</v>
      </c>
      <c r="D31">
        <v>1</v>
      </c>
      <c r="E31">
        <v>29</v>
      </c>
      <c r="F31">
        <v>0.92647058823529416</v>
      </c>
      <c r="G31">
        <v>274</v>
      </c>
      <c r="H31">
        <v>0.90145985401459849</v>
      </c>
      <c r="I31">
        <v>1.160425925925926E-5</v>
      </c>
      <c r="J31">
        <v>0.91970802919708028</v>
      </c>
      <c r="K31">
        <v>1.8286828703703699E-5</v>
      </c>
      <c r="L31">
        <v>0.87956204379562042</v>
      </c>
      <c r="M31">
        <v>0.94890510948905105</v>
      </c>
      <c r="N31" t="s">
        <v>26</v>
      </c>
      <c r="O31">
        <v>2</v>
      </c>
      <c r="P31">
        <v>115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1.8248175182481785E-2</v>
      </c>
      <c r="W31">
        <f t="shared" si="1"/>
        <v>-2.1897810218978075E-2</v>
      </c>
      <c r="X31" s="6">
        <f t="shared" si="2"/>
        <v>4.7445255474452552E-2</v>
      </c>
      <c r="Y31" cm="1">
        <f t="array" ref="Y31">_xlfn.IFS(X31&lt;W31,0,X31&lt;V31,0,"TRUE",1)</f>
        <v>1</v>
      </c>
      <c r="Z31">
        <f t="shared" si="3"/>
        <v>1</v>
      </c>
    </row>
    <row r="32" spans="1:26" x14ac:dyDescent="0.25">
      <c r="A32">
        <v>1029</v>
      </c>
      <c r="B32">
        <v>68</v>
      </c>
      <c r="C32" t="s">
        <v>25</v>
      </c>
      <c r="D32">
        <v>1</v>
      </c>
      <c r="E32">
        <v>29</v>
      </c>
      <c r="F32">
        <v>0.94117647058823528</v>
      </c>
      <c r="G32">
        <v>274</v>
      </c>
      <c r="H32">
        <v>0.96350364963503654</v>
      </c>
      <c r="I32">
        <v>1.144388888888889E-5</v>
      </c>
      <c r="J32">
        <v>0.98175182481751821</v>
      </c>
      <c r="K32">
        <v>9.3499652777777782E-6</v>
      </c>
      <c r="L32">
        <v>0.87226277372262773</v>
      </c>
      <c r="M32">
        <v>0.94890510948905105</v>
      </c>
      <c r="N32" t="s">
        <v>26</v>
      </c>
      <c r="O32">
        <v>3</v>
      </c>
      <c r="P32">
        <v>26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1.8248175182481674E-2</v>
      </c>
      <c r="W32">
        <f t="shared" si="1"/>
        <v>-9.1240875912408814E-2</v>
      </c>
      <c r="X32" s="6">
        <f t="shared" si="2"/>
        <v>-1.4598540145985495E-2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1029</v>
      </c>
      <c r="B33">
        <v>68</v>
      </c>
      <c r="C33" t="s">
        <v>25</v>
      </c>
      <c r="D33">
        <v>1</v>
      </c>
      <c r="E33">
        <v>29</v>
      </c>
      <c r="F33">
        <v>0.97058823529411764</v>
      </c>
      <c r="G33">
        <v>274</v>
      </c>
      <c r="H33">
        <v>0.98905109489051091</v>
      </c>
      <c r="I33">
        <v>1.257290509259259E-5</v>
      </c>
      <c r="J33">
        <v>0.98540145985401462</v>
      </c>
      <c r="K33">
        <v>7.7604629629629627E-6</v>
      </c>
      <c r="L33">
        <v>0.87226277372262773</v>
      </c>
      <c r="M33">
        <v>0.94890510948905105</v>
      </c>
      <c r="N33" t="s">
        <v>26</v>
      </c>
      <c r="O33">
        <v>3</v>
      </c>
      <c r="P33">
        <v>26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-3.6496350364962904E-3</v>
      </c>
      <c r="W33">
        <f t="shared" si="1"/>
        <v>-0.11678832116788318</v>
      </c>
      <c r="X33" s="6">
        <f t="shared" si="2"/>
        <v>-4.014598540145986E-2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1029</v>
      </c>
      <c r="B34">
        <v>68</v>
      </c>
      <c r="C34" t="s">
        <v>25</v>
      </c>
      <c r="D34">
        <v>1</v>
      </c>
      <c r="E34">
        <v>29</v>
      </c>
      <c r="F34">
        <v>0.94117647058823528</v>
      </c>
      <c r="G34">
        <v>274</v>
      </c>
      <c r="H34">
        <v>0.94890510948905105</v>
      </c>
      <c r="I34">
        <v>1.1422858796296299E-5</v>
      </c>
      <c r="J34">
        <v>0.98175182481751821</v>
      </c>
      <c r="K34">
        <v>7.7632291666666664E-6</v>
      </c>
      <c r="L34">
        <v>0.87226277372262773</v>
      </c>
      <c r="M34">
        <v>0.94890510948905105</v>
      </c>
      <c r="N34" t="s">
        <v>26</v>
      </c>
      <c r="O34">
        <v>3</v>
      </c>
      <c r="P34">
        <v>26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3.2846715328467169E-2</v>
      </c>
      <c r="W34">
        <f t="shared" si="1"/>
        <v>-7.664233576642332E-2</v>
      </c>
      <c r="X34" s="6">
        <f t="shared" si="2"/>
        <v>0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1029</v>
      </c>
      <c r="B35">
        <v>68</v>
      </c>
      <c r="C35" t="s">
        <v>25</v>
      </c>
      <c r="D35">
        <v>1</v>
      </c>
      <c r="E35">
        <v>29</v>
      </c>
      <c r="F35">
        <v>0.97058823529411764</v>
      </c>
      <c r="G35">
        <v>274</v>
      </c>
      <c r="H35">
        <v>0.98905109489051091</v>
      </c>
      <c r="I35">
        <v>1.123798611111111E-5</v>
      </c>
      <c r="J35">
        <v>0.98540145985401462</v>
      </c>
      <c r="K35">
        <v>7.325717592592593E-6</v>
      </c>
      <c r="L35">
        <v>0.87591240875912413</v>
      </c>
      <c r="M35">
        <v>0.94890510948905105</v>
      </c>
      <c r="N35" t="s">
        <v>26</v>
      </c>
      <c r="O35">
        <v>3</v>
      </c>
      <c r="P35">
        <v>26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-3.6496350364962904E-3</v>
      </c>
      <c r="W35">
        <f t="shared" si="1"/>
        <v>-0.11313868613138678</v>
      </c>
      <c r="X35" s="6">
        <f t="shared" si="2"/>
        <v>-4.014598540145986E-2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1029</v>
      </c>
      <c r="B36">
        <v>68</v>
      </c>
      <c r="C36" t="s">
        <v>25</v>
      </c>
      <c r="D36">
        <v>1</v>
      </c>
      <c r="E36">
        <v>29</v>
      </c>
      <c r="F36">
        <v>0.94117647058823528</v>
      </c>
      <c r="G36">
        <v>274</v>
      </c>
      <c r="H36">
        <v>0.94890510948905105</v>
      </c>
      <c r="I36">
        <v>1.290476851851852E-5</v>
      </c>
      <c r="J36">
        <v>0.98175182481751821</v>
      </c>
      <c r="K36">
        <v>7.5047569444444443E-6</v>
      </c>
      <c r="L36">
        <v>0.89051094890510951</v>
      </c>
      <c r="M36">
        <v>0.94890510948905105</v>
      </c>
      <c r="N36" t="s">
        <v>26</v>
      </c>
      <c r="O36">
        <v>3</v>
      </c>
      <c r="P36">
        <v>26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3.2846715328467169E-2</v>
      </c>
      <c r="W36">
        <f t="shared" si="1"/>
        <v>-5.8394160583941535E-2</v>
      </c>
      <c r="X36" s="6">
        <f t="shared" si="2"/>
        <v>0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1029</v>
      </c>
      <c r="B37">
        <v>68</v>
      </c>
      <c r="C37" t="s">
        <v>25</v>
      </c>
      <c r="D37">
        <v>1</v>
      </c>
      <c r="E37">
        <v>29</v>
      </c>
      <c r="F37">
        <v>0.97058823529411764</v>
      </c>
      <c r="G37">
        <v>274</v>
      </c>
      <c r="H37">
        <v>0.98905109489051091</v>
      </c>
      <c r="I37">
        <v>1.257822916666667E-5</v>
      </c>
      <c r="J37">
        <v>0.98540145985401462</v>
      </c>
      <c r="K37">
        <v>7.5027083333333327E-6</v>
      </c>
      <c r="L37">
        <v>0.87226277372262773</v>
      </c>
      <c r="M37">
        <v>0.94890510948905105</v>
      </c>
      <c r="N37" t="s">
        <v>26</v>
      </c>
      <c r="O37">
        <v>3</v>
      </c>
      <c r="P37">
        <v>26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-3.6496350364962904E-3</v>
      </c>
      <c r="W37">
        <f t="shared" si="1"/>
        <v>-0.11678832116788318</v>
      </c>
      <c r="X37" s="6">
        <f t="shared" si="2"/>
        <v>-4.014598540145986E-2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1029</v>
      </c>
      <c r="B38">
        <v>68</v>
      </c>
      <c r="C38" t="s">
        <v>25</v>
      </c>
      <c r="D38">
        <v>1</v>
      </c>
      <c r="E38">
        <v>29</v>
      </c>
      <c r="F38">
        <v>0.97058823529411764</v>
      </c>
      <c r="G38">
        <v>274</v>
      </c>
      <c r="H38">
        <v>0.99270072992700731</v>
      </c>
      <c r="I38">
        <v>1.281972222222222E-5</v>
      </c>
      <c r="J38">
        <v>0.98540145985401462</v>
      </c>
      <c r="K38">
        <v>8.4817708333333331E-6</v>
      </c>
      <c r="L38">
        <v>0.87591240875912413</v>
      </c>
      <c r="M38">
        <v>0.66058394160583944</v>
      </c>
      <c r="N38" t="s">
        <v>26</v>
      </c>
      <c r="O38">
        <v>3</v>
      </c>
      <c r="P38">
        <v>285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-7.2992700729926918E-3</v>
      </c>
      <c r="W38">
        <f t="shared" si="1"/>
        <v>-0.11678832116788318</v>
      </c>
      <c r="X38" s="6">
        <f t="shared" si="2"/>
        <v>-0.33211678832116787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1029</v>
      </c>
      <c r="B39">
        <v>68</v>
      </c>
      <c r="C39" t="s">
        <v>25</v>
      </c>
      <c r="D39">
        <v>1</v>
      </c>
      <c r="E39">
        <v>29</v>
      </c>
      <c r="F39">
        <v>0.97058823529411764</v>
      </c>
      <c r="G39">
        <v>274</v>
      </c>
      <c r="H39">
        <v>0.97080291970802923</v>
      </c>
      <c r="I39">
        <v>1.076444444444444E-5</v>
      </c>
      <c r="J39">
        <v>0.96715328467153283</v>
      </c>
      <c r="K39">
        <v>9.0880439814814817E-6</v>
      </c>
      <c r="L39">
        <v>0.89051094890510951</v>
      </c>
      <c r="M39">
        <v>0.66058394160583944</v>
      </c>
      <c r="N39" t="s">
        <v>26</v>
      </c>
      <c r="O39">
        <v>3</v>
      </c>
      <c r="P39">
        <v>285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-3.6496350364964014E-3</v>
      </c>
      <c r="W39">
        <f t="shared" si="1"/>
        <v>-8.0291970802919721E-2</v>
      </c>
      <c r="X39" s="6">
        <f t="shared" si="2"/>
        <v>-0.31021897810218979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1029</v>
      </c>
      <c r="B40">
        <v>68</v>
      </c>
      <c r="C40" t="s">
        <v>25</v>
      </c>
      <c r="D40">
        <v>1</v>
      </c>
      <c r="E40">
        <v>29</v>
      </c>
      <c r="F40">
        <v>0.95588235294117652</v>
      </c>
      <c r="G40">
        <v>274</v>
      </c>
      <c r="H40">
        <v>0.96715328467153283</v>
      </c>
      <c r="I40">
        <v>1.160142361111111E-5</v>
      </c>
      <c r="J40">
        <v>0.97080291970802923</v>
      </c>
      <c r="K40">
        <v>7.683506944444445E-6</v>
      </c>
      <c r="L40">
        <v>0.89051094890510951</v>
      </c>
      <c r="M40">
        <v>0.66058394160583944</v>
      </c>
      <c r="N40" t="s">
        <v>26</v>
      </c>
      <c r="O40">
        <v>3</v>
      </c>
      <c r="P40">
        <v>285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3.6496350364964014E-3</v>
      </c>
      <c r="W40">
        <f t="shared" si="1"/>
        <v>-7.664233576642332E-2</v>
      </c>
      <c r="X40" s="6">
        <f t="shared" si="2"/>
        <v>-0.30656934306569339</v>
      </c>
      <c r="Y40" cm="1">
        <f t="array" ref="Y40">_xlfn.IFS(X40&lt;W40,0,X40&lt;V40,0,"TRUE",1)</f>
        <v>0</v>
      </c>
      <c r="Z40">
        <f t="shared" si="3"/>
        <v>0</v>
      </c>
    </row>
    <row r="41" spans="1:26" x14ac:dyDescent="0.25">
      <c r="A41">
        <v>1029</v>
      </c>
      <c r="B41">
        <v>68</v>
      </c>
      <c r="C41" t="s">
        <v>25</v>
      </c>
      <c r="D41">
        <v>1</v>
      </c>
      <c r="E41">
        <v>29</v>
      </c>
      <c r="F41">
        <v>0.97058823529411764</v>
      </c>
      <c r="G41">
        <v>274</v>
      </c>
      <c r="H41">
        <v>0.97080291970802923</v>
      </c>
      <c r="I41">
        <v>1.0626724537037041E-5</v>
      </c>
      <c r="J41">
        <v>0.96350364963503654</v>
      </c>
      <c r="K41">
        <v>7.3177777777777776E-6</v>
      </c>
      <c r="L41">
        <v>0.8941605839416058</v>
      </c>
      <c r="M41">
        <v>0.66058394160583944</v>
      </c>
      <c r="N41" t="s">
        <v>26</v>
      </c>
      <c r="O41">
        <v>3</v>
      </c>
      <c r="P41">
        <v>285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-7.2992700729926918E-3</v>
      </c>
      <c r="W41">
        <f t="shared" si="1"/>
        <v>-7.6642335766423431E-2</v>
      </c>
      <c r="X41" s="6">
        <f t="shared" si="2"/>
        <v>-0.31021897810218979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1029</v>
      </c>
      <c r="B42">
        <v>68</v>
      </c>
      <c r="C42" t="s">
        <v>25</v>
      </c>
      <c r="D42">
        <v>1</v>
      </c>
      <c r="E42">
        <v>29</v>
      </c>
      <c r="F42">
        <v>0.77941176470588236</v>
      </c>
      <c r="G42">
        <v>274</v>
      </c>
      <c r="H42">
        <v>0.82846715328467158</v>
      </c>
      <c r="I42">
        <v>1.3731145833333331E-5</v>
      </c>
      <c r="J42">
        <v>0.95985401459854014</v>
      </c>
      <c r="K42">
        <v>7.757523148148149E-6</v>
      </c>
      <c r="L42">
        <v>0.89051094890510951</v>
      </c>
      <c r="M42">
        <v>0.66058394160583944</v>
      </c>
      <c r="N42" t="s">
        <v>26</v>
      </c>
      <c r="O42">
        <v>3</v>
      </c>
      <c r="P42">
        <v>285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0.13138686131386856</v>
      </c>
      <c r="W42">
        <f t="shared" si="1"/>
        <v>6.2043795620437936E-2</v>
      </c>
      <c r="X42" s="6">
        <f t="shared" si="2"/>
        <v>-0.16788321167883213</v>
      </c>
      <c r="Y42" cm="1">
        <f t="array" ref="Y42">_xlfn.IFS(X42&lt;W42,0,X42&lt;V42,0,"TRUE",1)</f>
        <v>0</v>
      </c>
      <c r="Z42">
        <f t="shared" si="3"/>
        <v>0</v>
      </c>
    </row>
    <row r="43" spans="1:26" x14ac:dyDescent="0.25">
      <c r="A43">
        <v>1029</v>
      </c>
      <c r="B43">
        <v>68</v>
      </c>
      <c r="C43" t="s">
        <v>25</v>
      </c>
      <c r="D43">
        <v>1</v>
      </c>
      <c r="E43">
        <v>29</v>
      </c>
      <c r="F43">
        <v>0.97058823529411764</v>
      </c>
      <c r="G43">
        <v>274</v>
      </c>
      <c r="H43">
        <v>0.97080291970802923</v>
      </c>
      <c r="I43">
        <v>1.2085462962962959E-5</v>
      </c>
      <c r="J43">
        <v>0.96715328467153283</v>
      </c>
      <c r="K43">
        <v>7.6478009259259262E-6</v>
      </c>
      <c r="L43">
        <v>0.87591240875912413</v>
      </c>
      <c r="M43">
        <v>0.66058394160583944</v>
      </c>
      <c r="N43" t="s">
        <v>26</v>
      </c>
      <c r="O43">
        <v>3</v>
      </c>
      <c r="P43">
        <v>285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-3.6496350364964014E-3</v>
      </c>
      <c r="W43">
        <f t="shared" si="1"/>
        <v>-9.4890510948905105E-2</v>
      </c>
      <c r="X43" s="6">
        <f t="shared" si="2"/>
        <v>-0.31021897810218979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1029</v>
      </c>
      <c r="B44">
        <v>68</v>
      </c>
      <c r="C44" t="s">
        <v>25</v>
      </c>
      <c r="D44">
        <v>1</v>
      </c>
      <c r="E44">
        <v>29</v>
      </c>
      <c r="F44">
        <v>0.95588235294117652</v>
      </c>
      <c r="G44">
        <v>274</v>
      </c>
      <c r="H44">
        <v>0.96715328467153283</v>
      </c>
      <c r="I44">
        <v>1.017728009259259E-5</v>
      </c>
      <c r="J44">
        <v>0.94890510948905105</v>
      </c>
      <c r="K44">
        <v>7.1342361111111109E-6</v>
      </c>
      <c r="L44">
        <v>0.88686131386861311</v>
      </c>
      <c r="M44">
        <v>0.91240875912408759</v>
      </c>
      <c r="N44" t="s">
        <v>26</v>
      </c>
      <c r="O44">
        <v>3</v>
      </c>
      <c r="P44">
        <v>106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-1.8248175182481785E-2</v>
      </c>
      <c r="W44">
        <f t="shared" si="1"/>
        <v>-8.0291970802919721E-2</v>
      </c>
      <c r="X44" s="6">
        <f t="shared" si="2"/>
        <v>-5.4744525547445244E-2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1029</v>
      </c>
      <c r="B45">
        <v>68</v>
      </c>
      <c r="C45" t="s">
        <v>25</v>
      </c>
      <c r="D45">
        <v>1</v>
      </c>
      <c r="E45">
        <v>29</v>
      </c>
      <c r="F45">
        <v>0.97058823529411764</v>
      </c>
      <c r="G45">
        <v>274</v>
      </c>
      <c r="H45">
        <v>0.98540145985401462</v>
      </c>
      <c r="I45">
        <v>1.079387731481481E-5</v>
      </c>
      <c r="J45">
        <v>0.97810218978102192</v>
      </c>
      <c r="K45">
        <v>7.3210300925925929E-6</v>
      </c>
      <c r="L45">
        <v>0.88321167883211682</v>
      </c>
      <c r="M45">
        <v>0.91240875912408759</v>
      </c>
      <c r="N45" t="s">
        <v>26</v>
      </c>
      <c r="O45">
        <v>3</v>
      </c>
      <c r="P45">
        <v>106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-7.2992700729926918E-3</v>
      </c>
      <c r="W45">
        <f t="shared" si="1"/>
        <v>-0.1021897810218978</v>
      </c>
      <c r="X45" s="6">
        <f t="shared" si="2"/>
        <v>-7.2992700729927029E-2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1029</v>
      </c>
      <c r="B46">
        <v>68</v>
      </c>
      <c r="C46" t="s">
        <v>25</v>
      </c>
      <c r="D46">
        <v>1</v>
      </c>
      <c r="E46">
        <v>29</v>
      </c>
      <c r="F46">
        <v>0.95588235294117652</v>
      </c>
      <c r="G46">
        <v>274</v>
      </c>
      <c r="H46">
        <v>0.92335766423357668</v>
      </c>
      <c r="I46">
        <v>1.17741087962963E-5</v>
      </c>
      <c r="J46">
        <v>0.96715328467153283</v>
      </c>
      <c r="K46">
        <v>7.7625231481481481E-6</v>
      </c>
      <c r="L46">
        <v>0.87226277372262773</v>
      </c>
      <c r="M46">
        <v>0.91240875912408759</v>
      </c>
      <c r="N46" t="s">
        <v>26</v>
      </c>
      <c r="O46">
        <v>3</v>
      </c>
      <c r="P46">
        <v>106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4.3795620437956151E-2</v>
      </c>
      <c r="W46">
        <f t="shared" si="1"/>
        <v>-5.1094890510948954E-2</v>
      </c>
      <c r="X46" s="6">
        <f t="shared" si="2"/>
        <v>-1.0948905109489093E-2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1029</v>
      </c>
      <c r="B47">
        <v>68</v>
      </c>
      <c r="C47" t="s">
        <v>25</v>
      </c>
      <c r="D47">
        <v>1</v>
      </c>
      <c r="E47">
        <v>29</v>
      </c>
      <c r="F47">
        <v>0.92647058823529416</v>
      </c>
      <c r="G47">
        <v>274</v>
      </c>
      <c r="H47">
        <v>0.97445255474452552</v>
      </c>
      <c r="I47">
        <v>1.2969918981481479E-5</v>
      </c>
      <c r="J47">
        <v>0.96715328467153283</v>
      </c>
      <c r="K47">
        <v>7.3690162037037036E-6</v>
      </c>
      <c r="L47">
        <v>0.91605839416058399</v>
      </c>
      <c r="M47">
        <v>0.91240875912408759</v>
      </c>
      <c r="N47" t="s">
        <v>26</v>
      </c>
      <c r="O47">
        <v>3</v>
      </c>
      <c r="P47">
        <v>106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-7.2992700729926918E-3</v>
      </c>
      <c r="W47">
        <f t="shared" si="1"/>
        <v>-5.8394160583941535E-2</v>
      </c>
      <c r="X47" s="6">
        <f t="shared" si="2"/>
        <v>-6.2043795620437936E-2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1029</v>
      </c>
      <c r="B48">
        <v>68</v>
      </c>
      <c r="C48" t="s">
        <v>25</v>
      </c>
      <c r="D48">
        <v>1</v>
      </c>
      <c r="E48">
        <v>29</v>
      </c>
      <c r="F48">
        <v>0.8970588235294118</v>
      </c>
      <c r="G48">
        <v>274</v>
      </c>
      <c r="H48">
        <v>0.91240875912408759</v>
      </c>
      <c r="I48">
        <v>1.061836805555556E-5</v>
      </c>
      <c r="J48">
        <v>0.9051094890510949</v>
      </c>
      <c r="K48">
        <v>7.5028935185185182E-6</v>
      </c>
      <c r="L48">
        <v>0.86496350364963503</v>
      </c>
      <c r="M48">
        <v>0.91240875912408759</v>
      </c>
      <c r="N48" t="s">
        <v>26</v>
      </c>
      <c r="O48">
        <v>3</v>
      </c>
      <c r="P48">
        <v>106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-7.2992700729926918E-3</v>
      </c>
      <c r="W48">
        <f t="shared" si="1"/>
        <v>-4.7445255474452552E-2</v>
      </c>
      <c r="X48" s="6">
        <f t="shared" si="2"/>
        <v>0</v>
      </c>
      <c r="Y48" cm="1">
        <f t="array" ref="Y48">_xlfn.IFS(X48&lt;W48,0,X48&lt;V48,0,"TRUE",1)</f>
        <v>1</v>
      </c>
      <c r="Z48">
        <f t="shared" si="3"/>
        <v>0</v>
      </c>
    </row>
    <row r="49" spans="1:26" x14ac:dyDescent="0.25">
      <c r="A49">
        <v>1029</v>
      </c>
      <c r="B49">
        <v>68</v>
      </c>
      <c r="C49" t="s">
        <v>25</v>
      </c>
      <c r="D49">
        <v>1</v>
      </c>
      <c r="E49">
        <v>29</v>
      </c>
      <c r="F49">
        <v>0.91176470588235292</v>
      </c>
      <c r="G49">
        <v>274</v>
      </c>
      <c r="H49">
        <v>0.96350364963503654</v>
      </c>
      <c r="I49">
        <v>1.043818287037037E-5</v>
      </c>
      <c r="J49">
        <v>0.96350364963503654</v>
      </c>
      <c r="K49">
        <v>7.0441203703703711E-6</v>
      </c>
      <c r="L49">
        <v>0.92335766423357668</v>
      </c>
      <c r="M49">
        <v>0.91240875912408759</v>
      </c>
      <c r="N49" t="s">
        <v>26</v>
      </c>
      <c r="O49">
        <v>3</v>
      </c>
      <c r="P49">
        <v>106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0</v>
      </c>
      <c r="W49">
        <f t="shared" si="1"/>
        <v>-4.014598540145986E-2</v>
      </c>
      <c r="X49" s="6">
        <f t="shared" si="2"/>
        <v>-5.1094890510948954E-2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1029</v>
      </c>
      <c r="B50">
        <v>68</v>
      </c>
      <c r="C50" t="s">
        <v>25</v>
      </c>
      <c r="D50">
        <v>1</v>
      </c>
      <c r="E50">
        <v>29</v>
      </c>
      <c r="F50">
        <v>0.95588235294117652</v>
      </c>
      <c r="G50">
        <v>274</v>
      </c>
      <c r="H50">
        <v>0.98540145985401462</v>
      </c>
      <c r="I50">
        <v>1.158239583333333E-5</v>
      </c>
      <c r="J50">
        <v>0.98175182481751821</v>
      </c>
      <c r="K50">
        <v>8.1486342592592582E-6</v>
      </c>
      <c r="L50">
        <v>0.88321167883211682</v>
      </c>
      <c r="M50">
        <v>0.98175182481751821</v>
      </c>
      <c r="N50" t="s">
        <v>26</v>
      </c>
      <c r="O50">
        <v>4</v>
      </c>
      <c r="P50">
        <v>45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-3.6496350364964014E-3</v>
      </c>
      <c r="W50">
        <f t="shared" si="1"/>
        <v>-0.1021897810218978</v>
      </c>
      <c r="X50" s="6">
        <f t="shared" si="2"/>
        <v>-3.6496350364964014E-3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>
        <v>1029</v>
      </c>
      <c r="B51">
        <v>68</v>
      </c>
      <c r="C51" t="s">
        <v>25</v>
      </c>
      <c r="D51">
        <v>1</v>
      </c>
      <c r="E51">
        <v>29</v>
      </c>
      <c r="F51">
        <v>0.95588235294117652</v>
      </c>
      <c r="G51">
        <v>274</v>
      </c>
      <c r="H51">
        <v>0.98175182481751821</v>
      </c>
      <c r="I51">
        <v>1.1166805555555561E-5</v>
      </c>
      <c r="J51">
        <v>0.98175182481751821</v>
      </c>
      <c r="K51">
        <v>7.8140509259259265E-6</v>
      </c>
      <c r="L51">
        <v>0.91970802919708028</v>
      </c>
      <c r="M51">
        <v>0.98175182481751821</v>
      </c>
      <c r="N51" t="s">
        <v>26</v>
      </c>
      <c r="O51">
        <v>4</v>
      </c>
      <c r="P51">
        <v>45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0</v>
      </c>
      <c r="W51">
        <f t="shared" si="1"/>
        <v>-6.2043795620437936E-2</v>
      </c>
      <c r="X51" s="6">
        <f t="shared" si="2"/>
        <v>0</v>
      </c>
      <c r="Y51" cm="1">
        <f t="array" ref="Y51">_xlfn.IFS(X51&lt;W51,0,X51&lt;V51,0,"TRUE",1)</f>
        <v>1</v>
      </c>
      <c r="Z51">
        <f t="shared" si="3"/>
        <v>0</v>
      </c>
    </row>
    <row r="52" spans="1:26" x14ac:dyDescent="0.25">
      <c r="A52">
        <v>1029</v>
      </c>
      <c r="B52">
        <v>68</v>
      </c>
      <c r="C52" t="s">
        <v>25</v>
      </c>
      <c r="D52">
        <v>1</v>
      </c>
      <c r="E52">
        <v>29</v>
      </c>
      <c r="F52">
        <v>0.92647058823529416</v>
      </c>
      <c r="G52">
        <v>274</v>
      </c>
      <c r="H52">
        <v>0.97080291970802923</v>
      </c>
      <c r="I52">
        <v>1.080293981481482E-5</v>
      </c>
      <c r="J52">
        <v>0.98175182481751821</v>
      </c>
      <c r="K52">
        <v>7.2217824074074079E-6</v>
      </c>
      <c r="L52">
        <v>0.92700729927007297</v>
      </c>
      <c r="M52">
        <v>0.98175182481751821</v>
      </c>
      <c r="N52" t="s">
        <v>26</v>
      </c>
      <c r="O52">
        <v>4</v>
      </c>
      <c r="P52">
        <v>45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1.0948905109488982E-2</v>
      </c>
      <c r="W52">
        <f t="shared" si="1"/>
        <v>-4.3795620437956262E-2</v>
      </c>
      <c r="X52" s="6">
        <f t="shared" si="2"/>
        <v>1.0948905109488982E-2</v>
      </c>
      <c r="Y52" cm="1">
        <f t="array" ref="Y52">_xlfn.IFS(X52&lt;W52,0,X52&lt;V52,0,"TRUE",1)</f>
        <v>1</v>
      </c>
      <c r="Z52">
        <f t="shared" si="3"/>
        <v>1</v>
      </c>
    </row>
    <row r="53" spans="1:26" x14ac:dyDescent="0.25">
      <c r="A53">
        <v>1029</v>
      </c>
      <c r="B53">
        <v>68</v>
      </c>
      <c r="C53" t="s">
        <v>25</v>
      </c>
      <c r="D53">
        <v>1</v>
      </c>
      <c r="E53">
        <v>29</v>
      </c>
      <c r="F53">
        <v>0.95588235294117652</v>
      </c>
      <c r="G53">
        <v>274</v>
      </c>
      <c r="H53">
        <v>0.98175182481751821</v>
      </c>
      <c r="I53">
        <v>1.0634502314814809E-5</v>
      </c>
      <c r="J53">
        <v>0.98175182481751821</v>
      </c>
      <c r="K53">
        <v>7.3798842592592599E-6</v>
      </c>
      <c r="L53">
        <v>0.93065693430656937</v>
      </c>
      <c r="M53">
        <v>0.98175182481751821</v>
      </c>
      <c r="N53" t="s">
        <v>26</v>
      </c>
      <c r="O53">
        <v>4</v>
      </c>
      <c r="P53">
        <v>45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0</v>
      </c>
      <c r="W53">
        <f t="shared" si="1"/>
        <v>-5.1094890510948843E-2</v>
      </c>
      <c r="X53" s="6">
        <f t="shared" si="2"/>
        <v>0</v>
      </c>
      <c r="Y53" cm="1">
        <f t="array" ref="Y53">_xlfn.IFS(X53&lt;W53,0,X53&lt;V53,0,"TRUE",1)</f>
        <v>1</v>
      </c>
      <c r="Z53">
        <f t="shared" si="3"/>
        <v>0</v>
      </c>
    </row>
    <row r="54" spans="1:26" x14ac:dyDescent="0.25">
      <c r="A54">
        <v>1029</v>
      </c>
      <c r="B54">
        <v>68</v>
      </c>
      <c r="C54" t="s">
        <v>25</v>
      </c>
      <c r="D54">
        <v>1</v>
      </c>
      <c r="E54">
        <v>29</v>
      </c>
      <c r="F54">
        <v>0.92647058823529416</v>
      </c>
      <c r="G54">
        <v>274</v>
      </c>
      <c r="H54">
        <v>0.97080291970802923</v>
      </c>
      <c r="I54">
        <v>1.075949074074074E-5</v>
      </c>
      <c r="J54">
        <v>0.98175182481751821</v>
      </c>
      <c r="K54">
        <v>7.9447222222222232E-6</v>
      </c>
      <c r="L54">
        <v>0.86131386861313863</v>
      </c>
      <c r="M54">
        <v>0.98175182481751821</v>
      </c>
      <c r="N54" t="s">
        <v>26</v>
      </c>
      <c r="O54">
        <v>4</v>
      </c>
      <c r="P54">
        <v>45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1.0948905109488982E-2</v>
      </c>
      <c r="W54">
        <f t="shared" si="1"/>
        <v>-0.1094890510948906</v>
      </c>
      <c r="X54" s="6">
        <f t="shared" si="2"/>
        <v>1.0948905109488982E-2</v>
      </c>
      <c r="Y54" cm="1">
        <f t="array" ref="Y54">_xlfn.IFS(X54&lt;W54,0,X54&lt;V54,0,"TRUE",1)</f>
        <v>1</v>
      </c>
      <c r="Z54">
        <f t="shared" si="3"/>
        <v>1</v>
      </c>
    </row>
    <row r="55" spans="1:26" x14ac:dyDescent="0.25">
      <c r="A55">
        <v>1029</v>
      </c>
      <c r="B55">
        <v>68</v>
      </c>
      <c r="C55" t="s">
        <v>25</v>
      </c>
      <c r="D55">
        <v>1</v>
      </c>
      <c r="E55">
        <v>29</v>
      </c>
      <c r="F55">
        <v>0.95588235294117652</v>
      </c>
      <c r="G55">
        <v>274</v>
      </c>
      <c r="H55">
        <v>0.98175182481751821</v>
      </c>
      <c r="I55">
        <v>1.044101851851852E-5</v>
      </c>
      <c r="J55">
        <v>0.98175182481751821</v>
      </c>
      <c r="K55">
        <v>7.3235300925925916E-6</v>
      </c>
      <c r="L55">
        <v>0.91605839416058399</v>
      </c>
      <c r="M55">
        <v>0.98175182481751821</v>
      </c>
      <c r="N55" t="s">
        <v>26</v>
      </c>
      <c r="O55">
        <v>4</v>
      </c>
      <c r="P55">
        <v>45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0</v>
      </c>
      <c r="W55">
        <f t="shared" si="1"/>
        <v>-6.5693430656934226E-2</v>
      </c>
      <c r="X55" s="6">
        <f t="shared" si="2"/>
        <v>0</v>
      </c>
      <c r="Y55" cm="1">
        <f t="array" ref="Y55">_xlfn.IFS(X55&lt;W55,0,X55&lt;V55,0,"TRUE",1)</f>
        <v>1</v>
      </c>
      <c r="Z55">
        <f t="shared" si="3"/>
        <v>0</v>
      </c>
    </row>
    <row r="56" spans="1:26" x14ac:dyDescent="0.25">
      <c r="A56">
        <v>1029</v>
      </c>
      <c r="B56">
        <v>68</v>
      </c>
      <c r="C56" t="s">
        <v>25</v>
      </c>
      <c r="D56">
        <v>1</v>
      </c>
      <c r="E56">
        <v>29</v>
      </c>
      <c r="F56">
        <v>0.98529411764705888</v>
      </c>
      <c r="G56">
        <v>274</v>
      </c>
      <c r="H56">
        <v>0.98175182481751821</v>
      </c>
      <c r="I56">
        <v>1.1325000000000001E-5</v>
      </c>
      <c r="J56">
        <v>0.98540145985401462</v>
      </c>
      <c r="K56">
        <v>7.7624652777777769E-6</v>
      </c>
      <c r="L56">
        <v>0.89051094890510951</v>
      </c>
      <c r="M56">
        <v>0.96715328467153283</v>
      </c>
      <c r="N56" t="s">
        <v>26</v>
      </c>
      <c r="O56">
        <v>2</v>
      </c>
      <c r="P56">
        <v>129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3.6496350364964014E-3</v>
      </c>
      <c r="W56">
        <f t="shared" si="1"/>
        <v>-9.1240875912408703E-2</v>
      </c>
      <c r="X56" s="6">
        <f t="shared" si="2"/>
        <v>-1.4598540145985384E-2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1029</v>
      </c>
      <c r="B57">
        <v>68</v>
      </c>
      <c r="C57" t="s">
        <v>25</v>
      </c>
      <c r="D57">
        <v>1</v>
      </c>
      <c r="E57">
        <v>29</v>
      </c>
      <c r="F57">
        <v>0.95588235294117652</v>
      </c>
      <c r="G57">
        <v>274</v>
      </c>
      <c r="H57">
        <v>0.98540145985401462</v>
      </c>
      <c r="I57">
        <v>1.2949270833333331E-5</v>
      </c>
      <c r="J57">
        <v>0.96350364963503654</v>
      </c>
      <c r="K57">
        <v>7.9432754629629629E-6</v>
      </c>
      <c r="L57">
        <v>0.91605839416058399</v>
      </c>
      <c r="M57">
        <v>0.96715328467153283</v>
      </c>
      <c r="N57" t="s">
        <v>26</v>
      </c>
      <c r="O57">
        <v>2</v>
      </c>
      <c r="P57">
        <v>129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-2.1897810218978075E-2</v>
      </c>
      <c r="W57">
        <f t="shared" si="1"/>
        <v>-6.9343065693430628E-2</v>
      </c>
      <c r="X57" s="6">
        <f t="shared" si="2"/>
        <v>-1.8248175182481785E-2</v>
      </c>
      <c r="Y57" cm="1">
        <f t="array" ref="Y57">_xlfn.IFS(X57&lt;W57,0,X57&lt;V57,0,"TRUE",1)</f>
        <v>1</v>
      </c>
      <c r="Z57">
        <f t="shared" si="3"/>
        <v>0</v>
      </c>
    </row>
    <row r="58" spans="1:26" x14ac:dyDescent="0.25">
      <c r="A58">
        <v>1029</v>
      </c>
      <c r="B58">
        <v>68</v>
      </c>
      <c r="C58" t="s">
        <v>25</v>
      </c>
      <c r="D58">
        <v>1</v>
      </c>
      <c r="E58">
        <v>29</v>
      </c>
      <c r="F58">
        <v>0.94117647058823528</v>
      </c>
      <c r="G58">
        <v>274</v>
      </c>
      <c r="H58">
        <v>0.96715328467153283</v>
      </c>
      <c r="I58">
        <v>1.1322187500000001E-5</v>
      </c>
      <c r="J58">
        <v>0.97810218978102192</v>
      </c>
      <c r="K58">
        <v>8.4848032407407417E-6</v>
      </c>
      <c r="L58">
        <v>0.90145985401459849</v>
      </c>
      <c r="M58">
        <v>0.96715328467153283</v>
      </c>
      <c r="N58" t="s">
        <v>26</v>
      </c>
      <c r="O58">
        <v>2</v>
      </c>
      <c r="P58">
        <v>129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1.0948905109489093E-2</v>
      </c>
      <c r="W58">
        <f t="shared" si="1"/>
        <v>-6.5693430656934337E-2</v>
      </c>
      <c r="X58" s="6">
        <f t="shared" si="2"/>
        <v>0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1029</v>
      </c>
      <c r="B59">
        <v>68</v>
      </c>
      <c r="C59" t="s">
        <v>25</v>
      </c>
      <c r="D59">
        <v>1</v>
      </c>
      <c r="E59">
        <v>29</v>
      </c>
      <c r="F59">
        <v>0.94117647058823528</v>
      </c>
      <c r="G59">
        <v>274</v>
      </c>
      <c r="H59">
        <v>0.97080291970802923</v>
      </c>
      <c r="I59">
        <v>1.219974537037037E-5</v>
      </c>
      <c r="J59">
        <v>0.95620437956204385</v>
      </c>
      <c r="K59">
        <v>7.1441782407407396E-6</v>
      </c>
      <c r="L59">
        <v>0.91970802919708028</v>
      </c>
      <c r="M59">
        <v>0.96715328467153283</v>
      </c>
      <c r="N59" t="s">
        <v>26</v>
      </c>
      <c r="O59">
        <v>2</v>
      </c>
      <c r="P59">
        <v>129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-1.4598540145985384E-2</v>
      </c>
      <c r="W59">
        <f t="shared" si="1"/>
        <v>-5.1094890510948954E-2</v>
      </c>
      <c r="X59" s="6">
        <f t="shared" si="2"/>
        <v>-3.6496350364964014E-3</v>
      </c>
      <c r="Y59" cm="1">
        <f t="array" ref="Y59">_xlfn.IFS(X59&lt;W59,0,X59&lt;V59,0,"TRUE",1)</f>
        <v>1</v>
      </c>
      <c r="Z59">
        <f t="shared" si="3"/>
        <v>0</v>
      </c>
    </row>
    <row r="60" spans="1:26" x14ac:dyDescent="0.25">
      <c r="A60">
        <v>1029</v>
      </c>
      <c r="B60">
        <v>68</v>
      </c>
      <c r="C60" t="s">
        <v>25</v>
      </c>
      <c r="D60">
        <v>1</v>
      </c>
      <c r="E60">
        <v>29</v>
      </c>
      <c r="F60">
        <v>0.94117647058823528</v>
      </c>
      <c r="G60">
        <v>274</v>
      </c>
      <c r="H60">
        <v>0.96715328467153283</v>
      </c>
      <c r="I60">
        <v>1.2061076388888891E-5</v>
      </c>
      <c r="J60">
        <v>0.97080291970802923</v>
      </c>
      <c r="K60">
        <v>8.3042129629629624E-6</v>
      </c>
      <c r="L60">
        <v>0.93065693430656937</v>
      </c>
      <c r="M60">
        <v>0.96715328467153283</v>
      </c>
      <c r="N60" t="s">
        <v>26</v>
      </c>
      <c r="O60">
        <v>2</v>
      </c>
      <c r="P60">
        <v>129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3.6496350364964014E-3</v>
      </c>
      <c r="W60">
        <f t="shared" si="1"/>
        <v>-3.6496350364963459E-2</v>
      </c>
      <c r="X60" s="6">
        <f t="shared" si="2"/>
        <v>0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1029</v>
      </c>
      <c r="B61">
        <v>68</v>
      </c>
      <c r="C61" t="s">
        <v>25</v>
      </c>
      <c r="D61">
        <v>1</v>
      </c>
      <c r="E61">
        <v>29</v>
      </c>
      <c r="F61">
        <v>0.92647058823529416</v>
      </c>
      <c r="G61">
        <v>274</v>
      </c>
      <c r="H61">
        <v>0.93065693430656937</v>
      </c>
      <c r="I61">
        <v>1.0811817129629629E-5</v>
      </c>
      <c r="J61">
        <v>0.94890510948905105</v>
      </c>
      <c r="K61">
        <v>7.3199305555555553E-6</v>
      </c>
      <c r="L61">
        <v>0.91970802919708028</v>
      </c>
      <c r="M61">
        <v>0.96715328467153283</v>
      </c>
      <c r="N61" t="s">
        <v>26</v>
      </c>
      <c r="O61">
        <v>2</v>
      </c>
      <c r="P61">
        <v>129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1.8248175182481674E-2</v>
      </c>
      <c r="W61">
        <f t="shared" si="1"/>
        <v>-1.0948905109489093E-2</v>
      </c>
      <c r="X61" s="6">
        <f t="shared" si="2"/>
        <v>3.6496350364963459E-2</v>
      </c>
      <c r="Y61" cm="1">
        <f t="array" ref="Y61">_xlfn.IFS(X61&lt;W61,0,X61&lt;V61,0,"TRUE",1)</f>
        <v>1</v>
      </c>
      <c r="Z61">
        <f t="shared" si="3"/>
        <v>1</v>
      </c>
    </row>
    <row r="62" spans="1:26" x14ac:dyDescent="0.25">
      <c r="A62">
        <v>1029</v>
      </c>
      <c r="B62">
        <v>68</v>
      </c>
      <c r="C62" t="s">
        <v>25</v>
      </c>
      <c r="D62">
        <v>1</v>
      </c>
      <c r="E62">
        <v>29</v>
      </c>
      <c r="F62">
        <v>0.94117647058823528</v>
      </c>
      <c r="G62">
        <v>274</v>
      </c>
      <c r="H62">
        <v>0.97445255474452552</v>
      </c>
      <c r="I62">
        <v>1.116501157407407E-5</v>
      </c>
      <c r="J62">
        <v>0.97445255474452552</v>
      </c>
      <c r="K62">
        <v>7.5771874999999992E-6</v>
      </c>
      <c r="L62">
        <v>0.89051094890510951</v>
      </c>
      <c r="M62">
        <v>0.96715328467153283</v>
      </c>
      <c r="N62" t="s">
        <v>26</v>
      </c>
      <c r="O62">
        <v>3</v>
      </c>
      <c r="P62">
        <v>41</v>
      </c>
      <c r="Q62">
        <v>1</v>
      </c>
      <c r="R62">
        <v>0.5</v>
      </c>
      <c r="S62" t="s">
        <v>27</v>
      </c>
      <c r="T62">
        <v>1</v>
      </c>
      <c r="U62" t="b">
        <v>0</v>
      </c>
      <c r="V62">
        <f t="shared" si="0"/>
        <v>0</v>
      </c>
      <c r="W62">
        <f t="shared" si="1"/>
        <v>-8.3941605839416011E-2</v>
      </c>
      <c r="X62" s="6">
        <f t="shared" si="2"/>
        <v>-7.2992700729926918E-3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1029</v>
      </c>
      <c r="B63">
        <v>68</v>
      </c>
      <c r="C63" t="s">
        <v>25</v>
      </c>
      <c r="D63">
        <v>1</v>
      </c>
      <c r="E63">
        <v>29</v>
      </c>
      <c r="F63">
        <v>0.97058823529411764</v>
      </c>
      <c r="G63">
        <v>274</v>
      </c>
      <c r="H63">
        <v>0.98540145985401462</v>
      </c>
      <c r="I63">
        <v>1.097189814814815E-5</v>
      </c>
      <c r="J63">
        <v>0.98540145985401462</v>
      </c>
      <c r="K63">
        <v>8.1185532407407416E-6</v>
      </c>
      <c r="L63">
        <v>0.8941605839416058</v>
      </c>
      <c r="M63">
        <v>0.96715328467153283</v>
      </c>
      <c r="N63" t="s">
        <v>26</v>
      </c>
      <c r="O63">
        <v>3</v>
      </c>
      <c r="P63">
        <v>41</v>
      </c>
      <c r="Q63">
        <v>1</v>
      </c>
      <c r="R63">
        <v>-0.5</v>
      </c>
      <c r="S63" t="s">
        <v>27</v>
      </c>
      <c r="T63">
        <v>1</v>
      </c>
      <c r="U63" t="b">
        <v>0</v>
      </c>
      <c r="V63">
        <f t="shared" si="0"/>
        <v>0</v>
      </c>
      <c r="W63">
        <f t="shared" si="1"/>
        <v>-9.1240875912408814E-2</v>
      </c>
      <c r="X63" s="6">
        <f t="shared" si="2"/>
        <v>-1.8248175182481785E-2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1029</v>
      </c>
      <c r="B64">
        <v>68</v>
      </c>
      <c r="C64" t="s">
        <v>25</v>
      </c>
      <c r="D64">
        <v>1</v>
      </c>
      <c r="E64">
        <v>29</v>
      </c>
      <c r="F64">
        <v>0.94117647058823528</v>
      </c>
      <c r="G64">
        <v>274</v>
      </c>
      <c r="H64">
        <v>0.96715328467153283</v>
      </c>
      <c r="I64">
        <v>1.174931712962963E-5</v>
      </c>
      <c r="J64">
        <v>0.97080291970802923</v>
      </c>
      <c r="K64">
        <v>7.7851041666666669E-6</v>
      </c>
      <c r="L64">
        <v>0.87956204379562042</v>
      </c>
      <c r="M64">
        <v>0.96715328467153283</v>
      </c>
      <c r="N64" t="s">
        <v>26</v>
      </c>
      <c r="O64">
        <v>3</v>
      </c>
      <c r="P64">
        <v>41</v>
      </c>
      <c r="Q64">
        <v>2</v>
      </c>
      <c r="R64">
        <v>1</v>
      </c>
      <c r="S64" t="s">
        <v>27</v>
      </c>
      <c r="T64">
        <v>1</v>
      </c>
      <c r="U64" t="b">
        <v>0</v>
      </c>
      <c r="V64">
        <f t="shared" si="0"/>
        <v>3.6496350364964014E-3</v>
      </c>
      <c r="W64">
        <f t="shared" si="1"/>
        <v>-8.7591240875912413E-2</v>
      </c>
      <c r="X64" s="6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1029</v>
      </c>
      <c r="B65">
        <v>68</v>
      </c>
      <c r="C65" t="s">
        <v>25</v>
      </c>
      <c r="D65">
        <v>1</v>
      </c>
      <c r="E65">
        <v>29</v>
      </c>
      <c r="F65">
        <v>0.94117647058823528</v>
      </c>
      <c r="G65">
        <v>274</v>
      </c>
      <c r="H65">
        <v>0.98540145985401462</v>
      </c>
      <c r="I65">
        <v>1.0879999999999999E-5</v>
      </c>
      <c r="J65">
        <v>0.98175182481751821</v>
      </c>
      <c r="K65">
        <v>7.3252199074074077E-6</v>
      </c>
      <c r="L65">
        <v>0.89051094890510951</v>
      </c>
      <c r="M65">
        <v>0.96715328467153283</v>
      </c>
      <c r="N65" t="s">
        <v>26</v>
      </c>
      <c r="O65">
        <v>3</v>
      </c>
      <c r="P65">
        <v>41</v>
      </c>
      <c r="Q65">
        <v>2</v>
      </c>
      <c r="R65">
        <v>-1</v>
      </c>
      <c r="S65" t="s">
        <v>27</v>
      </c>
      <c r="T65">
        <v>1</v>
      </c>
      <c r="U65" t="b">
        <v>0</v>
      </c>
      <c r="V65">
        <f t="shared" si="0"/>
        <v>-3.6496350364964014E-3</v>
      </c>
      <c r="W65">
        <f t="shared" si="1"/>
        <v>-9.4890510948905105E-2</v>
      </c>
      <c r="X65" s="6">
        <f t="shared" si="2"/>
        <v>-1.8248175182481785E-2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1029</v>
      </c>
      <c r="B66">
        <v>68</v>
      </c>
      <c r="C66" t="s">
        <v>25</v>
      </c>
      <c r="D66">
        <v>1</v>
      </c>
      <c r="E66">
        <v>29</v>
      </c>
      <c r="F66">
        <v>0.94117647058823528</v>
      </c>
      <c r="G66">
        <v>274</v>
      </c>
      <c r="H66">
        <v>0.96715328467153283</v>
      </c>
      <c r="I66">
        <v>1.1255023148148151E-5</v>
      </c>
      <c r="J66">
        <v>0.97080291970802923</v>
      </c>
      <c r="K66">
        <v>8.4492476851851855E-6</v>
      </c>
      <c r="L66">
        <v>0.87591240875912413</v>
      </c>
      <c r="M66">
        <v>0.96715328467153283</v>
      </c>
      <c r="N66" t="s">
        <v>26</v>
      </c>
      <c r="O66">
        <v>3</v>
      </c>
      <c r="P66">
        <v>41</v>
      </c>
      <c r="Q66">
        <v>3</v>
      </c>
      <c r="R66">
        <v>2</v>
      </c>
      <c r="S66" t="s">
        <v>27</v>
      </c>
      <c r="T66">
        <v>1</v>
      </c>
      <c r="U66" t="b">
        <v>0</v>
      </c>
      <c r="V66">
        <f t="shared" si="0"/>
        <v>3.6496350364964014E-3</v>
      </c>
      <c r="W66">
        <f t="shared" si="1"/>
        <v>-9.1240875912408703E-2</v>
      </c>
      <c r="X66" s="6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1029</v>
      </c>
      <c r="B67">
        <v>68</v>
      </c>
      <c r="C67" t="s">
        <v>25</v>
      </c>
      <c r="D67">
        <v>1</v>
      </c>
      <c r="E67">
        <v>29</v>
      </c>
      <c r="F67">
        <v>0.94117647058823528</v>
      </c>
      <c r="G67">
        <v>274</v>
      </c>
      <c r="H67">
        <v>0.98540145985401462</v>
      </c>
      <c r="I67">
        <v>1.112819444444445E-5</v>
      </c>
      <c r="J67">
        <v>0.97810218978102192</v>
      </c>
      <c r="K67">
        <v>7.6806828703703701E-6</v>
      </c>
      <c r="L67">
        <v>0.89051094890510951</v>
      </c>
      <c r="M67">
        <v>0.96715328467153283</v>
      </c>
      <c r="N67" t="s">
        <v>26</v>
      </c>
      <c r="O67">
        <v>3</v>
      </c>
      <c r="P67">
        <v>41</v>
      </c>
      <c r="Q67">
        <v>3</v>
      </c>
      <c r="R67">
        <v>-2</v>
      </c>
      <c r="S67" t="s">
        <v>27</v>
      </c>
      <c r="T67">
        <v>1</v>
      </c>
      <c r="U67" t="b">
        <v>0</v>
      </c>
      <c r="V67">
        <f t="shared" ref="V67:V130" si="4">J67-H67</f>
        <v>-7.2992700729926918E-3</v>
      </c>
      <c r="W67">
        <f t="shared" ref="W67:W130" si="5">L67-H67</f>
        <v>-9.4890510948905105E-2</v>
      </c>
      <c r="X67" s="6">
        <f t="shared" ref="X67:X130" si="6">M67-H67</f>
        <v>-1.8248175182481785E-2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1029</v>
      </c>
      <c r="B68">
        <v>68</v>
      </c>
      <c r="C68" t="s">
        <v>25</v>
      </c>
      <c r="D68">
        <v>1</v>
      </c>
      <c r="E68">
        <v>29</v>
      </c>
      <c r="F68">
        <v>0.97058823529411764</v>
      </c>
      <c r="G68">
        <v>274</v>
      </c>
      <c r="H68">
        <v>0.98905109489051091</v>
      </c>
      <c r="I68">
        <v>1.121605324074074E-5</v>
      </c>
      <c r="J68">
        <v>0.98175182481751821</v>
      </c>
      <c r="K68">
        <v>7.680034722222223E-6</v>
      </c>
      <c r="L68">
        <v>0.89051094890510951</v>
      </c>
      <c r="M68">
        <v>0.98905109489051091</v>
      </c>
      <c r="N68" t="s">
        <v>26</v>
      </c>
      <c r="O68">
        <v>5</v>
      </c>
      <c r="P68">
        <v>34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-7.2992700729926918E-3</v>
      </c>
      <c r="W68">
        <f t="shared" si="5"/>
        <v>-9.8540145985401395E-2</v>
      </c>
      <c r="X68" s="6">
        <f t="shared" si="6"/>
        <v>0</v>
      </c>
      <c r="Y68" cm="1">
        <f t="array" ref="Y68">_xlfn.IFS(X68&lt;W68,0,X68&lt;V68,0,"TRUE",1)</f>
        <v>1</v>
      </c>
      <c r="Z68">
        <f t="shared" si="7"/>
        <v>0</v>
      </c>
    </row>
    <row r="69" spans="1:26" x14ac:dyDescent="0.25">
      <c r="A69">
        <v>1029</v>
      </c>
      <c r="B69">
        <v>68</v>
      </c>
      <c r="C69" t="s">
        <v>25</v>
      </c>
      <c r="D69">
        <v>1</v>
      </c>
      <c r="E69">
        <v>29</v>
      </c>
      <c r="F69">
        <v>0.97058823529411764</v>
      </c>
      <c r="G69">
        <v>274</v>
      </c>
      <c r="H69">
        <v>0.98540145985401462</v>
      </c>
      <c r="I69">
        <v>1.02640162037037E-5</v>
      </c>
      <c r="J69">
        <v>0.98175182481751821</v>
      </c>
      <c r="K69">
        <v>7.7493634259259261E-6</v>
      </c>
      <c r="L69">
        <v>0.87591240875912413</v>
      </c>
      <c r="M69">
        <v>0.98540145985401462</v>
      </c>
      <c r="N69" t="s">
        <v>26</v>
      </c>
      <c r="O69">
        <v>5</v>
      </c>
      <c r="P69">
        <v>34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-3.6496350364964014E-3</v>
      </c>
      <c r="W69">
        <f t="shared" si="5"/>
        <v>-0.10948905109489049</v>
      </c>
      <c r="X69" s="6">
        <f t="shared" si="6"/>
        <v>0</v>
      </c>
      <c r="Y69" cm="1">
        <f t="array" ref="Y69">_xlfn.IFS(X69&lt;W69,0,X69&lt;V69,0,"TRUE",1)</f>
        <v>1</v>
      </c>
      <c r="Z69">
        <f t="shared" si="7"/>
        <v>0</v>
      </c>
    </row>
    <row r="70" spans="1:26" x14ac:dyDescent="0.25">
      <c r="A70">
        <v>1029</v>
      </c>
      <c r="B70">
        <v>68</v>
      </c>
      <c r="C70" t="s">
        <v>25</v>
      </c>
      <c r="D70">
        <v>1</v>
      </c>
      <c r="E70">
        <v>29</v>
      </c>
      <c r="F70">
        <v>0.97058823529411764</v>
      </c>
      <c r="G70">
        <v>274</v>
      </c>
      <c r="H70">
        <v>0.98905109489051091</v>
      </c>
      <c r="I70">
        <v>1.1082986111111109E-5</v>
      </c>
      <c r="J70">
        <v>0.98175182481751821</v>
      </c>
      <c r="K70">
        <v>7.6466435185185183E-6</v>
      </c>
      <c r="L70">
        <v>0.88686131386861311</v>
      </c>
      <c r="M70">
        <v>0.98905109489051091</v>
      </c>
      <c r="N70" t="s">
        <v>26</v>
      </c>
      <c r="O70">
        <v>5</v>
      </c>
      <c r="P70">
        <v>34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-7.2992700729926918E-3</v>
      </c>
      <c r="W70">
        <f t="shared" si="5"/>
        <v>-0.1021897810218978</v>
      </c>
      <c r="X70" s="6">
        <f t="shared" si="6"/>
        <v>0</v>
      </c>
      <c r="Y70" cm="1">
        <f t="array" ref="Y70">_xlfn.IFS(X70&lt;W70,0,X70&lt;V70,0,"TRUE",1)</f>
        <v>1</v>
      </c>
      <c r="Z70">
        <f t="shared" si="7"/>
        <v>0</v>
      </c>
    </row>
    <row r="71" spans="1:26" x14ac:dyDescent="0.25">
      <c r="A71">
        <v>1029</v>
      </c>
      <c r="B71">
        <v>68</v>
      </c>
      <c r="C71" t="s">
        <v>25</v>
      </c>
      <c r="D71">
        <v>1</v>
      </c>
      <c r="E71">
        <v>29</v>
      </c>
      <c r="F71">
        <v>0.92647058823529416</v>
      </c>
      <c r="G71">
        <v>274</v>
      </c>
      <c r="H71">
        <v>0.97445255474452552</v>
      </c>
      <c r="I71">
        <v>1.2237546296296299E-5</v>
      </c>
      <c r="J71">
        <v>0.97810218978102192</v>
      </c>
      <c r="K71">
        <v>7.7350115740740742E-6</v>
      </c>
      <c r="L71">
        <v>0.88686131386861311</v>
      </c>
      <c r="M71">
        <v>0.97445255474452552</v>
      </c>
      <c r="N71" t="s">
        <v>26</v>
      </c>
      <c r="O71">
        <v>5</v>
      </c>
      <c r="P71">
        <v>34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3.6496350364964014E-3</v>
      </c>
      <c r="W71">
        <f t="shared" si="5"/>
        <v>-8.7591240875912413E-2</v>
      </c>
      <c r="X71" s="6">
        <f t="shared" si="6"/>
        <v>0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1029</v>
      </c>
      <c r="B72">
        <v>68</v>
      </c>
      <c r="C72" t="s">
        <v>25</v>
      </c>
      <c r="D72">
        <v>1</v>
      </c>
      <c r="E72">
        <v>29</v>
      </c>
      <c r="F72">
        <v>0.97058823529411764</v>
      </c>
      <c r="G72">
        <v>274</v>
      </c>
      <c r="H72">
        <v>0.98905109489051091</v>
      </c>
      <c r="I72">
        <v>1.044630787037037E-5</v>
      </c>
      <c r="J72">
        <v>0.98175182481751821</v>
      </c>
      <c r="K72">
        <v>7.8806250000000005E-6</v>
      </c>
      <c r="L72">
        <v>0.8941605839416058</v>
      </c>
      <c r="M72">
        <v>0.98905109489051091</v>
      </c>
      <c r="N72" t="s">
        <v>26</v>
      </c>
      <c r="O72">
        <v>5</v>
      </c>
      <c r="P72">
        <v>34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-7.2992700729926918E-3</v>
      </c>
      <c r="W72">
        <f t="shared" si="5"/>
        <v>-9.4890510948905105E-2</v>
      </c>
      <c r="X72" s="6">
        <f t="shared" si="6"/>
        <v>0</v>
      </c>
      <c r="Y72" cm="1">
        <f t="array" ref="Y72">_xlfn.IFS(X72&lt;W72,0,X72&lt;V72,0,"TRUE",1)</f>
        <v>1</v>
      </c>
      <c r="Z72">
        <f t="shared" si="7"/>
        <v>0</v>
      </c>
    </row>
    <row r="73" spans="1:26" x14ac:dyDescent="0.25">
      <c r="A73">
        <v>1029</v>
      </c>
      <c r="B73">
        <v>68</v>
      </c>
      <c r="C73" t="s">
        <v>25</v>
      </c>
      <c r="D73">
        <v>1</v>
      </c>
      <c r="E73">
        <v>29</v>
      </c>
      <c r="F73">
        <v>0.91176470588235292</v>
      </c>
      <c r="G73">
        <v>274</v>
      </c>
      <c r="H73">
        <v>0.96350364963503654</v>
      </c>
      <c r="I73">
        <v>1.0988437500000001E-5</v>
      </c>
      <c r="J73">
        <v>0.96350364963503654</v>
      </c>
      <c r="K73">
        <v>7.5837384259259263E-6</v>
      </c>
      <c r="L73">
        <v>0.87226277372262773</v>
      </c>
      <c r="M73">
        <v>-1</v>
      </c>
      <c r="N73" t="s">
        <v>26</v>
      </c>
      <c r="O73">
        <v>5</v>
      </c>
      <c r="P73">
        <v>34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0</v>
      </c>
      <c r="W73">
        <f t="shared" si="5"/>
        <v>-9.1240875912408814E-2</v>
      </c>
      <c r="X73" s="6">
        <f t="shared" si="6"/>
        <v>-1.9635036496350367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1029</v>
      </c>
      <c r="B74">
        <v>68</v>
      </c>
      <c r="C74" t="s">
        <v>25</v>
      </c>
      <c r="D74">
        <v>1</v>
      </c>
      <c r="E74">
        <v>29</v>
      </c>
      <c r="F74">
        <v>0.97058823529411764</v>
      </c>
      <c r="G74">
        <v>274</v>
      </c>
      <c r="H74">
        <v>0.98905109489051091</v>
      </c>
      <c r="I74">
        <v>1.0768831018518519E-5</v>
      </c>
      <c r="J74">
        <v>0.97080291970802923</v>
      </c>
      <c r="K74">
        <v>7.4294444444444452E-6</v>
      </c>
      <c r="L74">
        <v>0.89051094890510951</v>
      </c>
      <c r="M74">
        <v>0.98175182481751821</v>
      </c>
      <c r="N74" t="s">
        <v>26</v>
      </c>
      <c r="O74">
        <v>5</v>
      </c>
      <c r="P74">
        <v>11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-1.8248175182481674E-2</v>
      </c>
      <c r="W74">
        <f t="shared" si="5"/>
        <v>-9.8540145985401395E-2</v>
      </c>
      <c r="X74" s="6">
        <f t="shared" si="6"/>
        <v>-7.2992700729926918E-3</v>
      </c>
      <c r="Y74" cm="1">
        <f t="array" ref="Y74">_xlfn.IFS(X74&lt;W74,0,X74&lt;V74,0,"TRUE",1)</f>
        <v>1</v>
      </c>
      <c r="Z74">
        <f t="shared" si="7"/>
        <v>0</v>
      </c>
    </row>
    <row r="75" spans="1:26" x14ac:dyDescent="0.25">
      <c r="A75">
        <v>1029</v>
      </c>
      <c r="B75">
        <v>68</v>
      </c>
      <c r="C75" t="s">
        <v>25</v>
      </c>
      <c r="D75">
        <v>1</v>
      </c>
      <c r="E75">
        <v>29</v>
      </c>
      <c r="F75">
        <v>0.97058823529411764</v>
      </c>
      <c r="G75">
        <v>274</v>
      </c>
      <c r="H75">
        <v>0.98905109489051091</v>
      </c>
      <c r="I75">
        <v>1.2232800925925931E-5</v>
      </c>
      <c r="J75">
        <v>0.98175182481751821</v>
      </c>
      <c r="K75">
        <v>8.6553009259259263E-6</v>
      </c>
      <c r="L75">
        <v>0.91970802919708028</v>
      </c>
      <c r="M75">
        <v>-1</v>
      </c>
      <c r="N75" t="s">
        <v>26</v>
      </c>
      <c r="O75">
        <v>5</v>
      </c>
      <c r="P75">
        <v>11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-7.2992700729926918E-3</v>
      </c>
      <c r="W75">
        <f t="shared" si="5"/>
        <v>-6.9343065693430628E-2</v>
      </c>
      <c r="X75" s="6">
        <f t="shared" si="6"/>
        <v>-1.9890510948905109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1029</v>
      </c>
      <c r="B76">
        <v>68</v>
      </c>
      <c r="C76" t="s">
        <v>25</v>
      </c>
      <c r="D76">
        <v>1</v>
      </c>
      <c r="E76">
        <v>29</v>
      </c>
      <c r="F76">
        <v>0.97058823529411764</v>
      </c>
      <c r="G76">
        <v>274</v>
      </c>
      <c r="H76">
        <v>0.98175182481751821</v>
      </c>
      <c r="I76">
        <v>1.4356192129629631E-5</v>
      </c>
      <c r="J76">
        <v>0.98175182481751821</v>
      </c>
      <c r="K76">
        <v>7.9388078703703703E-6</v>
      </c>
      <c r="L76">
        <v>0.8941605839416058</v>
      </c>
      <c r="M76">
        <v>0.98175182481751821</v>
      </c>
      <c r="N76" t="s">
        <v>26</v>
      </c>
      <c r="O76">
        <v>5</v>
      </c>
      <c r="P76">
        <v>11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0</v>
      </c>
      <c r="W76">
        <f t="shared" si="5"/>
        <v>-8.7591240875912413E-2</v>
      </c>
      <c r="X76" s="6">
        <f t="shared" si="6"/>
        <v>0</v>
      </c>
      <c r="Y76" cm="1">
        <f t="array" ref="Y76">_xlfn.IFS(X76&lt;W76,0,X76&lt;V76,0,"TRUE",1)</f>
        <v>1</v>
      </c>
      <c r="Z76">
        <f t="shared" si="7"/>
        <v>0</v>
      </c>
    </row>
    <row r="77" spans="1:26" x14ac:dyDescent="0.25">
      <c r="A77">
        <v>1029</v>
      </c>
      <c r="B77">
        <v>68</v>
      </c>
      <c r="C77" t="s">
        <v>25</v>
      </c>
      <c r="D77">
        <v>1</v>
      </c>
      <c r="E77">
        <v>29</v>
      </c>
      <c r="F77">
        <v>0.97058823529411764</v>
      </c>
      <c r="G77">
        <v>274</v>
      </c>
      <c r="H77">
        <v>0.98905109489051091</v>
      </c>
      <c r="I77">
        <v>1.3190138888888891E-5</v>
      </c>
      <c r="J77">
        <v>0.98540145985401462</v>
      </c>
      <c r="K77">
        <v>1.111851851851852E-5</v>
      </c>
      <c r="L77">
        <v>0.91605839416058399</v>
      </c>
      <c r="M77">
        <v>-1</v>
      </c>
      <c r="N77" t="s">
        <v>26</v>
      </c>
      <c r="O77">
        <v>5</v>
      </c>
      <c r="P77">
        <v>11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-3.6496350364962904E-3</v>
      </c>
      <c r="W77">
        <f t="shared" si="5"/>
        <v>-7.2992700729926918E-2</v>
      </c>
      <c r="X77" s="6">
        <f t="shared" si="6"/>
        <v>-1.9890510948905109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>
        <v>1029</v>
      </c>
      <c r="B78">
        <v>68</v>
      </c>
      <c r="C78" t="s">
        <v>25</v>
      </c>
      <c r="D78">
        <v>1</v>
      </c>
      <c r="E78">
        <v>29</v>
      </c>
      <c r="F78">
        <v>0.95588235294117652</v>
      </c>
      <c r="G78">
        <v>274</v>
      </c>
      <c r="H78">
        <v>0.98175182481751821</v>
      </c>
      <c r="I78">
        <v>1.257783564814815E-5</v>
      </c>
      <c r="J78">
        <v>0.98175182481751821</v>
      </c>
      <c r="K78">
        <v>7.5850694444444443E-6</v>
      </c>
      <c r="L78">
        <v>0.8941605839416058</v>
      </c>
      <c r="M78">
        <v>0.98175182481751821</v>
      </c>
      <c r="N78" t="s">
        <v>26</v>
      </c>
      <c r="O78">
        <v>5</v>
      </c>
      <c r="P78">
        <v>11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0</v>
      </c>
      <c r="W78">
        <f t="shared" si="5"/>
        <v>-8.7591240875912413E-2</v>
      </c>
      <c r="X78" s="6">
        <f t="shared" si="6"/>
        <v>0</v>
      </c>
      <c r="Y78" cm="1">
        <f t="array" ref="Y78">_xlfn.IFS(X78&lt;W78,0,X78&lt;V78,0,"TRUE",1)</f>
        <v>1</v>
      </c>
      <c r="Z78">
        <f t="shared" si="7"/>
        <v>0</v>
      </c>
    </row>
    <row r="79" spans="1:26" x14ac:dyDescent="0.25">
      <c r="A79">
        <v>1029</v>
      </c>
      <c r="B79">
        <v>68</v>
      </c>
      <c r="C79" t="s">
        <v>25</v>
      </c>
      <c r="D79">
        <v>1</v>
      </c>
      <c r="E79">
        <v>29</v>
      </c>
      <c r="F79">
        <v>0.97058823529411764</v>
      </c>
      <c r="G79">
        <v>274</v>
      </c>
      <c r="H79">
        <v>0.98905109489051091</v>
      </c>
      <c r="I79">
        <v>1.3622222222222219E-5</v>
      </c>
      <c r="J79">
        <v>0.98175182481751821</v>
      </c>
      <c r="K79">
        <v>1.0116620370370369E-5</v>
      </c>
      <c r="L79">
        <v>0.88686131386861311</v>
      </c>
      <c r="M79">
        <v>-1</v>
      </c>
      <c r="N79" t="s">
        <v>26</v>
      </c>
      <c r="O79">
        <v>5</v>
      </c>
      <c r="P79">
        <v>11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-7.2992700729926918E-3</v>
      </c>
      <c r="W79">
        <f t="shared" si="5"/>
        <v>-0.1021897810218978</v>
      </c>
      <c r="X79" s="6">
        <f t="shared" si="6"/>
        <v>-1.9890510948905109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>
        <v>1029</v>
      </c>
      <c r="B80">
        <v>68</v>
      </c>
      <c r="C80" t="s">
        <v>25</v>
      </c>
      <c r="D80">
        <v>1</v>
      </c>
      <c r="E80">
        <v>29</v>
      </c>
      <c r="F80">
        <v>0.97058823529411764</v>
      </c>
      <c r="G80">
        <v>274</v>
      </c>
      <c r="H80">
        <v>0.98540145985401462</v>
      </c>
      <c r="I80">
        <v>1.203877314814815E-5</v>
      </c>
      <c r="J80">
        <v>0.97810218978102192</v>
      </c>
      <c r="K80">
        <v>9.2808333333333344E-6</v>
      </c>
      <c r="L80">
        <v>0.8941605839416058</v>
      </c>
      <c r="M80">
        <v>0.9051094890510949</v>
      </c>
      <c r="N80" t="s">
        <v>26</v>
      </c>
      <c r="O80">
        <v>4</v>
      </c>
      <c r="P80">
        <v>88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-7.2992700729926918E-3</v>
      </c>
      <c r="W80">
        <f t="shared" si="5"/>
        <v>-9.1240875912408814E-2</v>
      </c>
      <c r="X80" s="6">
        <f t="shared" si="6"/>
        <v>-8.0291970802919721E-2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1029</v>
      </c>
      <c r="B81">
        <v>68</v>
      </c>
      <c r="C81" t="s">
        <v>25</v>
      </c>
      <c r="D81">
        <v>1</v>
      </c>
      <c r="E81">
        <v>29</v>
      </c>
      <c r="F81">
        <v>0.97058823529411764</v>
      </c>
      <c r="G81">
        <v>274</v>
      </c>
      <c r="H81">
        <v>0.98905109489051091</v>
      </c>
      <c r="I81">
        <v>1.623490740740741E-5</v>
      </c>
      <c r="J81">
        <v>0.98540145985401462</v>
      </c>
      <c r="K81">
        <v>1.210633101851852E-5</v>
      </c>
      <c r="L81">
        <v>0.89051094890510951</v>
      </c>
      <c r="M81">
        <v>0.9051094890510949</v>
      </c>
      <c r="N81" t="s">
        <v>26</v>
      </c>
      <c r="O81">
        <v>4</v>
      </c>
      <c r="P81">
        <v>88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-3.6496350364962904E-3</v>
      </c>
      <c r="W81">
        <f t="shared" si="5"/>
        <v>-9.8540145985401395E-2</v>
      </c>
      <c r="X81" s="6">
        <f t="shared" si="6"/>
        <v>-8.3941605839416011E-2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1029</v>
      </c>
      <c r="B82">
        <v>68</v>
      </c>
      <c r="C82" t="s">
        <v>25</v>
      </c>
      <c r="D82">
        <v>1</v>
      </c>
      <c r="E82">
        <v>29</v>
      </c>
      <c r="F82">
        <v>0.94117647058823528</v>
      </c>
      <c r="G82">
        <v>274</v>
      </c>
      <c r="H82">
        <v>0.95255474452554745</v>
      </c>
      <c r="I82">
        <v>1.6341238425925929E-5</v>
      </c>
      <c r="J82">
        <v>0.97445255474452552</v>
      </c>
      <c r="K82">
        <v>1.207465277777778E-5</v>
      </c>
      <c r="L82">
        <v>0.87226277372262773</v>
      </c>
      <c r="M82">
        <v>0.9051094890510949</v>
      </c>
      <c r="N82" t="s">
        <v>26</v>
      </c>
      <c r="O82">
        <v>4</v>
      </c>
      <c r="P82">
        <v>88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2.1897810218978075E-2</v>
      </c>
      <c r="W82">
        <f t="shared" si="5"/>
        <v>-8.0291970802919721E-2</v>
      </c>
      <c r="X82" s="6">
        <f t="shared" si="6"/>
        <v>-4.7445255474452552E-2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1029</v>
      </c>
      <c r="B83">
        <v>68</v>
      </c>
      <c r="C83" t="s">
        <v>25</v>
      </c>
      <c r="D83">
        <v>1</v>
      </c>
      <c r="E83">
        <v>29</v>
      </c>
      <c r="F83">
        <v>0.97058823529411764</v>
      </c>
      <c r="G83">
        <v>274</v>
      </c>
      <c r="H83">
        <v>0.97080291970802923</v>
      </c>
      <c r="I83">
        <v>1.229186342592593E-5</v>
      </c>
      <c r="J83">
        <v>0.96350364963503654</v>
      </c>
      <c r="K83">
        <v>8.1115624999999995E-6</v>
      </c>
      <c r="L83">
        <v>0.89051094890510951</v>
      </c>
      <c r="M83">
        <v>0.9051094890510949</v>
      </c>
      <c r="N83" t="s">
        <v>26</v>
      </c>
      <c r="O83">
        <v>4</v>
      </c>
      <c r="P83">
        <v>88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-7.2992700729926918E-3</v>
      </c>
      <c r="W83">
        <f t="shared" si="5"/>
        <v>-8.0291970802919721E-2</v>
      </c>
      <c r="X83" s="6">
        <f t="shared" si="6"/>
        <v>-6.5693430656934337E-2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1029</v>
      </c>
      <c r="B84">
        <v>68</v>
      </c>
      <c r="C84" t="s">
        <v>25</v>
      </c>
      <c r="D84">
        <v>1</v>
      </c>
      <c r="E84">
        <v>29</v>
      </c>
      <c r="F84">
        <v>0.8970588235294118</v>
      </c>
      <c r="G84">
        <v>274</v>
      </c>
      <c r="H84">
        <v>0.9051094890510949</v>
      </c>
      <c r="I84">
        <v>1.413827546296296E-5</v>
      </c>
      <c r="J84">
        <v>0.91970802919708028</v>
      </c>
      <c r="K84">
        <v>1.021335648148148E-5</v>
      </c>
      <c r="L84">
        <v>0.90875912408759119</v>
      </c>
      <c r="M84">
        <v>0.9051094890510949</v>
      </c>
      <c r="N84" t="s">
        <v>26</v>
      </c>
      <c r="O84">
        <v>4</v>
      </c>
      <c r="P84">
        <v>88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1.4598540145985384E-2</v>
      </c>
      <c r="W84">
        <f t="shared" si="5"/>
        <v>3.6496350364962904E-3</v>
      </c>
      <c r="X84" s="6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1029</v>
      </c>
      <c r="B85">
        <v>68</v>
      </c>
      <c r="C85" t="s">
        <v>25</v>
      </c>
      <c r="D85">
        <v>1</v>
      </c>
      <c r="E85">
        <v>29</v>
      </c>
      <c r="F85">
        <v>0.97058823529411764</v>
      </c>
      <c r="G85">
        <v>274</v>
      </c>
      <c r="H85">
        <v>0.97080291970802923</v>
      </c>
      <c r="I85">
        <v>1.1402037037037041E-5</v>
      </c>
      <c r="J85">
        <v>0.96350364963503654</v>
      </c>
      <c r="K85">
        <v>7.6928703703703706E-6</v>
      </c>
      <c r="L85">
        <v>0.87226277372262773</v>
      </c>
      <c r="M85">
        <v>0.9051094890510949</v>
      </c>
      <c r="N85" t="s">
        <v>26</v>
      </c>
      <c r="O85">
        <v>4</v>
      </c>
      <c r="P85">
        <v>88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-7.2992700729926918E-3</v>
      </c>
      <c r="W85">
        <f t="shared" si="5"/>
        <v>-9.8540145985401506E-2</v>
      </c>
      <c r="X85" s="6">
        <f t="shared" si="6"/>
        <v>-6.5693430656934337E-2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3673</v>
      </c>
      <c r="B86">
        <v>244</v>
      </c>
      <c r="C86" t="s">
        <v>28</v>
      </c>
      <c r="D86">
        <v>0.5625</v>
      </c>
      <c r="E86">
        <v>31</v>
      </c>
      <c r="F86">
        <v>0.52459016393442626</v>
      </c>
      <c r="G86">
        <v>980</v>
      </c>
      <c r="H86">
        <v>0.46530612244897962</v>
      </c>
      <c r="I86">
        <v>1.239599537037037E-5</v>
      </c>
      <c r="J86">
        <v>0.48571428571428571</v>
      </c>
      <c r="K86">
        <v>1.274981481481481E-5</v>
      </c>
      <c r="L86">
        <v>0.5061224489795918</v>
      </c>
      <c r="M86">
        <v>0.5061224489795918</v>
      </c>
      <c r="N86" t="s">
        <v>29</v>
      </c>
      <c r="O86">
        <v>0</v>
      </c>
      <c r="P86">
        <v>3305</v>
      </c>
      <c r="Q86">
        <v>1</v>
      </c>
      <c r="R86">
        <v>0.5</v>
      </c>
      <c r="S86" t="s">
        <v>27</v>
      </c>
      <c r="T86">
        <v>1</v>
      </c>
      <c r="U86" t="b">
        <v>0</v>
      </c>
      <c r="V86">
        <f t="shared" si="4"/>
        <v>2.040816326530609E-2</v>
      </c>
      <c r="W86">
        <f t="shared" si="5"/>
        <v>4.0816326530612179E-2</v>
      </c>
      <c r="X86" s="6">
        <f t="shared" si="6"/>
        <v>4.0816326530612179E-2</v>
      </c>
      <c r="Y86" cm="1">
        <f t="array" ref="Y86">_xlfn.IFS(X86&lt;W86,0,X86&lt;V86,0,"TRUE",1)</f>
        <v>1</v>
      </c>
      <c r="Z86">
        <f t="shared" si="7"/>
        <v>1</v>
      </c>
    </row>
    <row r="87" spans="1:26" x14ac:dyDescent="0.25">
      <c r="A87">
        <v>3673</v>
      </c>
      <c r="B87">
        <v>244</v>
      </c>
      <c r="C87" t="s">
        <v>28</v>
      </c>
      <c r="D87">
        <v>0.5625</v>
      </c>
      <c r="E87">
        <v>31</v>
      </c>
      <c r="F87">
        <v>0.48770491803278693</v>
      </c>
      <c r="G87">
        <v>980</v>
      </c>
      <c r="H87">
        <v>0.50204081632653064</v>
      </c>
      <c r="I87">
        <v>1.23378125E-5</v>
      </c>
      <c r="J87">
        <v>0.50408163265306127</v>
      </c>
      <c r="K87">
        <v>9.280439814814816E-6</v>
      </c>
      <c r="L87">
        <v>0.5061224489795918</v>
      </c>
      <c r="M87">
        <v>0.5061224489795918</v>
      </c>
      <c r="N87" t="s">
        <v>29</v>
      </c>
      <c r="O87">
        <v>0</v>
      </c>
      <c r="P87">
        <v>3305</v>
      </c>
      <c r="Q87">
        <v>1</v>
      </c>
      <c r="R87">
        <v>-0.5</v>
      </c>
      <c r="S87" t="s">
        <v>27</v>
      </c>
      <c r="T87">
        <v>1</v>
      </c>
      <c r="U87" t="b">
        <v>0</v>
      </c>
      <c r="V87">
        <f t="shared" si="4"/>
        <v>2.0408163265306367E-3</v>
      </c>
      <c r="W87">
        <f t="shared" si="5"/>
        <v>4.0816326530611624E-3</v>
      </c>
      <c r="X87" s="6">
        <f t="shared" si="6"/>
        <v>4.0816326530611624E-3</v>
      </c>
      <c r="Y87" cm="1">
        <f t="array" ref="Y87">_xlfn.IFS(X87&lt;W87,0,X87&lt;V87,0,"TRUE",1)</f>
        <v>1</v>
      </c>
      <c r="Z87">
        <f t="shared" si="7"/>
        <v>1</v>
      </c>
    </row>
    <row r="88" spans="1:26" x14ac:dyDescent="0.25">
      <c r="A88">
        <v>3673</v>
      </c>
      <c r="B88">
        <v>244</v>
      </c>
      <c r="C88" t="s">
        <v>28</v>
      </c>
      <c r="D88">
        <v>0.5625</v>
      </c>
      <c r="E88">
        <v>31</v>
      </c>
      <c r="F88">
        <v>0.45491803278688531</v>
      </c>
      <c r="G88">
        <v>980</v>
      </c>
      <c r="H88">
        <v>0.42857142857142849</v>
      </c>
      <c r="I88">
        <v>1.067782407407408E-5</v>
      </c>
      <c r="J88">
        <v>0.4316326530612245</v>
      </c>
      <c r="K88">
        <v>9.3213194444444439E-6</v>
      </c>
      <c r="L88">
        <v>0.5061224489795918</v>
      </c>
      <c r="M88">
        <v>0.5061224489795918</v>
      </c>
      <c r="N88" t="s">
        <v>29</v>
      </c>
      <c r="O88">
        <v>0</v>
      </c>
      <c r="P88">
        <v>3305</v>
      </c>
      <c r="Q88">
        <v>2</v>
      </c>
      <c r="R88">
        <v>1</v>
      </c>
      <c r="S88" t="s">
        <v>27</v>
      </c>
      <c r="T88">
        <v>1</v>
      </c>
      <c r="U88" t="b">
        <v>0</v>
      </c>
      <c r="V88">
        <f t="shared" si="4"/>
        <v>3.0612244897960106E-3</v>
      </c>
      <c r="W88">
        <f t="shared" si="5"/>
        <v>7.7551020408163307E-2</v>
      </c>
      <c r="X88" s="6">
        <f t="shared" si="6"/>
        <v>7.7551020408163307E-2</v>
      </c>
      <c r="Y88" cm="1">
        <f t="array" ref="Y88">_xlfn.IFS(X88&lt;W88,0,X88&lt;V88,0,"TRUE",1)</f>
        <v>1</v>
      </c>
      <c r="Z88">
        <f t="shared" si="7"/>
        <v>1</v>
      </c>
    </row>
    <row r="89" spans="1:26" x14ac:dyDescent="0.25">
      <c r="A89">
        <v>3673</v>
      </c>
      <c r="B89">
        <v>244</v>
      </c>
      <c r="C89" t="s">
        <v>28</v>
      </c>
      <c r="D89">
        <v>0.5625</v>
      </c>
      <c r="E89">
        <v>31</v>
      </c>
      <c r="F89">
        <v>0.41393442622950821</v>
      </c>
      <c r="G89">
        <v>980</v>
      </c>
      <c r="H89">
        <v>0.46224489795918372</v>
      </c>
      <c r="I89">
        <v>1.1877731481481481E-5</v>
      </c>
      <c r="J89">
        <v>0.51224489795918371</v>
      </c>
      <c r="K89">
        <v>8.8938888888888891E-6</v>
      </c>
      <c r="L89">
        <v>0.5061224489795918</v>
      </c>
      <c r="M89">
        <v>0.5061224489795918</v>
      </c>
      <c r="N89" t="s">
        <v>29</v>
      </c>
      <c r="O89">
        <v>0</v>
      </c>
      <c r="P89">
        <v>3305</v>
      </c>
      <c r="Q89">
        <v>2</v>
      </c>
      <c r="R89">
        <v>-1</v>
      </c>
      <c r="S89" t="s">
        <v>27</v>
      </c>
      <c r="T89">
        <v>1</v>
      </c>
      <c r="U89" t="b">
        <v>0</v>
      </c>
      <c r="V89">
        <f t="shared" si="4"/>
        <v>4.9999999999999989E-2</v>
      </c>
      <c r="W89">
        <f t="shared" si="5"/>
        <v>4.3877551020408079E-2</v>
      </c>
      <c r="X89" s="6">
        <f t="shared" si="6"/>
        <v>4.3877551020408079E-2</v>
      </c>
      <c r="Y89" cm="1">
        <f t="array" ref="Y89">_xlfn.IFS(X89&lt;W89,0,X89&lt;V89,0,"TRUE",1)</f>
        <v>0</v>
      </c>
      <c r="Z89">
        <f t="shared" si="7"/>
        <v>1</v>
      </c>
    </row>
    <row r="90" spans="1:26" x14ac:dyDescent="0.25">
      <c r="A90">
        <v>3673</v>
      </c>
      <c r="B90">
        <v>244</v>
      </c>
      <c r="C90" t="s">
        <v>28</v>
      </c>
      <c r="D90">
        <v>0.5625</v>
      </c>
      <c r="E90">
        <v>31</v>
      </c>
      <c r="F90">
        <v>0.30737704918032788</v>
      </c>
      <c r="G90">
        <v>980</v>
      </c>
      <c r="H90">
        <v>0.30918367346938769</v>
      </c>
      <c r="I90">
        <v>8.7741666666666664E-6</v>
      </c>
      <c r="J90">
        <v>0.45510204081632649</v>
      </c>
      <c r="K90">
        <v>8.9892824074074075E-6</v>
      </c>
      <c r="L90">
        <v>0.5061224489795918</v>
      </c>
      <c r="M90">
        <v>0.5061224489795918</v>
      </c>
      <c r="N90" t="s">
        <v>29</v>
      </c>
      <c r="O90">
        <v>0</v>
      </c>
      <c r="P90">
        <v>3305</v>
      </c>
      <c r="Q90">
        <v>3</v>
      </c>
      <c r="R90">
        <v>2</v>
      </c>
      <c r="S90" t="s">
        <v>27</v>
      </c>
      <c r="T90">
        <v>1</v>
      </c>
      <c r="U90" t="b">
        <v>0</v>
      </c>
      <c r="V90">
        <f t="shared" si="4"/>
        <v>0.1459183673469388</v>
      </c>
      <c r="W90">
        <f t="shared" si="5"/>
        <v>0.19693877551020411</v>
      </c>
      <c r="X90" s="6">
        <f t="shared" si="6"/>
        <v>0.19693877551020411</v>
      </c>
      <c r="Y90" cm="1">
        <f t="array" ref="Y90">_xlfn.IFS(X90&lt;W90,0,X90&lt;V90,0,"TRUE",1)</f>
        <v>1</v>
      </c>
      <c r="Z90">
        <f t="shared" si="7"/>
        <v>1</v>
      </c>
    </row>
    <row r="91" spans="1:26" x14ac:dyDescent="0.25">
      <c r="A91">
        <v>3673</v>
      </c>
      <c r="B91">
        <v>244</v>
      </c>
      <c r="C91" t="s">
        <v>28</v>
      </c>
      <c r="D91">
        <v>0.5625</v>
      </c>
      <c r="E91">
        <v>31</v>
      </c>
      <c r="F91">
        <v>0.35655737704918028</v>
      </c>
      <c r="G91">
        <v>980</v>
      </c>
      <c r="H91">
        <v>0.3836734693877551</v>
      </c>
      <c r="I91">
        <v>1.264239583333333E-5</v>
      </c>
      <c r="J91">
        <v>0.45510204081632649</v>
      </c>
      <c r="K91">
        <v>1.025563657407407E-5</v>
      </c>
      <c r="L91">
        <v>0.5061224489795918</v>
      </c>
      <c r="M91">
        <v>0.5061224489795918</v>
      </c>
      <c r="N91" t="s">
        <v>29</v>
      </c>
      <c r="O91">
        <v>0</v>
      </c>
      <c r="P91">
        <v>3305</v>
      </c>
      <c r="Q91">
        <v>3</v>
      </c>
      <c r="R91">
        <v>-2</v>
      </c>
      <c r="S91" t="s">
        <v>27</v>
      </c>
      <c r="T91">
        <v>1</v>
      </c>
      <c r="U91" t="b">
        <v>0</v>
      </c>
      <c r="V91">
        <f t="shared" si="4"/>
        <v>7.1428571428571397E-2</v>
      </c>
      <c r="W91">
        <f t="shared" si="5"/>
        <v>0.1224489795918367</v>
      </c>
      <c r="X91" s="6">
        <f t="shared" si="6"/>
        <v>0.1224489795918367</v>
      </c>
      <c r="Y91" cm="1">
        <f t="array" ref="Y91">_xlfn.IFS(X91&lt;W91,0,X91&lt;V91,0,"TRUE",1)</f>
        <v>1</v>
      </c>
      <c r="Z91">
        <f t="shared" si="7"/>
        <v>1</v>
      </c>
    </row>
    <row r="92" spans="1:26" x14ac:dyDescent="0.25">
      <c r="A92">
        <v>3673</v>
      </c>
      <c r="B92">
        <v>244</v>
      </c>
      <c r="C92" t="s">
        <v>28</v>
      </c>
      <c r="D92">
        <v>0.5625</v>
      </c>
      <c r="E92">
        <v>31</v>
      </c>
      <c r="F92">
        <v>0.45491803278688531</v>
      </c>
      <c r="G92">
        <v>980</v>
      </c>
      <c r="H92">
        <v>0.50510204081632648</v>
      </c>
      <c r="I92">
        <v>1.210909722222222E-5</v>
      </c>
      <c r="J92">
        <v>0.51428571428571423</v>
      </c>
      <c r="K92">
        <v>2.1616886574074071E-5</v>
      </c>
      <c r="L92">
        <v>0.50816326530612244</v>
      </c>
      <c r="M92">
        <v>0.22653061224489801</v>
      </c>
      <c r="N92" t="s">
        <v>29</v>
      </c>
      <c r="O92">
        <v>1</v>
      </c>
      <c r="P92">
        <v>2060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9.1836734693877542E-3</v>
      </c>
      <c r="W92">
        <f t="shared" si="5"/>
        <v>3.0612244897959551E-3</v>
      </c>
      <c r="X92" s="6">
        <f t="shared" si="6"/>
        <v>-0.27857142857142847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3673</v>
      </c>
      <c r="B93">
        <v>244</v>
      </c>
      <c r="C93" t="s">
        <v>28</v>
      </c>
      <c r="D93">
        <v>0.5625</v>
      </c>
      <c r="E93">
        <v>31</v>
      </c>
      <c r="F93">
        <v>0.46721311475409838</v>
      </c>
      <c r="G93">
        <v>980</v>
      </c>
      <c r="H93">
        <v>0.51632653061224487</v>
      </c>
      <c r="I93">
        <v>1.481653935185185E-5</v>
      </c>
      <c r="J93">
        <v>0.51428571428571423</v>
      </c>
      <c r="K93">
        <v>1.012548611111111E-5</v>
      </c>
      <c r="L93">
        <v>0.50714285714285712</v>
      </c>
      <c r="M93">
        <v>0.22653061224489801</v>
      </c>
      <c r="N93" t="s">
        <v>29</v>
      </c>
      <c r="O93">
        <v>1</v>
      </c>
      <c r="P93">
        <v>2060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-2.0408163265306367E-3</v>
      </c>
      <c r="W93">
        <f t="shared" si="5"/>
        <v>-9.1836734693877542E-3</v>
      </c>
      <c r="X93" s="6">
        <f t="shared" si="6"/>
        <v>-0.28979591836734686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3673</v>
      </c>
      <c r="B94">
        <v>244</v>
      </c>
      <c r="C94" t="s">
        <v>28</v>
      </c>
      <c r="D94">
        <v>0.5625</v>
      </c>
      <c r="E94">
        <v>31</v>
      </c>
      <c r="F94">
        <v>0.45081967213114749</v>
      </c>
      <c r="G94">
        <v>980</v>
      </c>
      <c r="H94">
        <v>0.48265306122448981</v>
      </c>
      <c r="I94">
        <v>1.150621527777778E-5</v>
      </c>
      <c r="J94">
        <v>0.51836734693877551</v>
      </c>
      <c r="K94">
        <v>1.056114583333333E-5</v>
      </c>
      <c r="L94">
        <v>0.51122448979591839</v>
      </c>
      <c r="M94">
        <v>0.22653061224489801</v>
      </c>
      <c r="N94" t="s">
        <v>29</v>
      </c>
      <c r="O94">
        <v>1</v>
      </c>
      <c r="P94">
        <v>2060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3.5714285714285698E-2</v>
      </c>
      <c r="W94">
        <f t="shared" si="5"/>
        <v>2.8571428571428581E-2</v>
      </c>
      <c r="X94" s="6">
        <f t="shared" si="6"/>
        <v>-0.2561224489795918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3673</v>
      </c>
      <c r="B95">
        <v>244</v>
      </c>
      <c r="C95" t="s">
        <v>28</v>
      </c>
      <c r="D95">
        <v>0.5625</v>
      </c>
      <c r="E95">
        <v>31</v>
      </c>
      <c r="F95">
        <v>0.46721311475409838</v>
      </c>
      <c r="G95">
        <v>980</v>
      </c>
      <c r="H95">
        <v>0.51428571428571423</v>
      </c>
      <c r="I95">
        <v>1.396885416666667E-5</v>
      </c>
      <c r="J95">
        <v>0.52244897959183678</v>
      </c>
      <c r="K95">
        <v>1.37347337962963E-5</v>
      </c>
      <c r="L95">
        <v>0.50714285714285712</v>
      </c>
      <c r="M95">
        <v>0.22653061224489801</v>
      </c>
      <c r="N95" t="s">
        <v>29</v>
      </c>
      <c r="O95">
        <v>1</v>
      </c>
      <c r="P95">
        <v>2060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8.1632653061225469E-3</v>
      </c>
      <c r="W95">
        <f t="shared" si="5"/>
        <v>-7.1428571428571175E-3</v>
      </c>
      <c r="X95" s="6">
        <f t="shared" si="6"/>
        <v>-0.28775510204081622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3673</v>
      </c>
      <c r="B96">
        <v>244</v>
      </c>
      <c r="C96" t="s">
        <v>28</v>
      </c>
      <c r="D96">
        <v>0.5625</v>
      </c>
      <c r="E96">
        <v>31</v>
      </c>
      <c r="F96">
        <v>0.44262295081967212</v>
      </c>
      <c r="G96">
        <v>980</v>
      </c>
      <c r="H96">
        <v>0.47346938775510211</v>
      </c>
      <c r="I96">
        <v>1.0436377314814821E-5</v>
      </c>
      <c r="J96">
        <v>0.51326530612244903</v>
      </c>
      <c r="K96">
        <v>1.097056712962963E-5</v>
      </c>
      <c r="L96">
        <v>0.51632653061224487</v>
      </c>
      <c r="M96">
        <v>0.22653061224489801</v>
      </c>
      <c r="N96" t="s">
        <v>29</v>
      </c>
      <c r="O96">
        <v>1</v>
      </c>
      <c r="P96">
        <v>2060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3.9795918367346916E-2</v>
      </c>
      <c r="W96">
        <f t="shared" si="5"/>
        <v>4.285714285714276E-2</v>
      </c>
      <c r="X96" s="6">
        <f t="shared" si="6"/>
        <v>-0.2469387755102041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3673</v>
      </c>
      <c r="B97">
        <v>244</v>
      </c>
      <c r="C97" t="s">
        <v>28</v>
      </c>
      <c r="D97">
        <v>0.5625</v>
      </c>
      <c r="E97">
        <v>31</v>
      </c>
      <c r="F97">
        <v>0.47950819672131151</v>
      </c>
      <c r="G97">
        <v>980</v>
      </c>
      <c r="H97">
        <v>0.47142857142857142</v>
      </c>
      <c r="I97">
        <v>1.0351932870370369E-5</v>
      </c>
      <c r="J97">
        <v>0.49183673469387762</v>
      </c>
      <c r="K97">
        <v>1.1777303240740739E-5</v>
      </c>
      <c r="L97">
        <v>0.51530612244897955</v>
      </c>
      <c r="M97">
        <v>0.22653061224489801</v>
      </c>
      <c r="N97" t="s">
        <v>29</v>
      </c>
      <c r="O97">
        <v>1</v>
      </c>
      <c r="P97">
        <v>2060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2.0408163265306201E-2</v>
      </c>
      <c r="W97">
        <f t="shared" si="5"/>
        <v>4.3877551020408134E-2</v>
      </c>
      <c r="X97" s="6">
        <f t="shared" si="6"/>
        <v>-0.24489795918367341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3673</v>
      </c>
      <c r="B98">
        <v>244</v>
      </c>
      <c r="C98" t="s">
        <v>28</v>
      </c>
      <c r="D98">
        <v>0.5625</v>
      </c>
      <c r="E98">
        <v>31</v>
      </c>
      <c r="F98">
        <v>0.45491803278688531</v>
      </c>
      <c r="G98">
        <v>980</v>
      </c>
      <c r="H98">
        <v>0.50510204081632648</v>
      </c>
      <c r="I98">
        <v>1.0803287037037041E-5</v>
      </c>
      <c r="J98">
        <v>0.51428571428571423</v>
      </c>
      <c r="K98">
        <v>9.4534143518518518E-6</v>
      </c>
      <c r="L98">
        <v>0.51326530612244903</v>
      </c>
      <c r="M98">
        <v>0.44591836734693879</v>
      </c>
      <c r="N98" t="s">
        <v>29</v>
      </c>
      <c r="O98">
        <v>2</v>
      </c>
      <c r="P98">
        <v>1117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9.1836734693877542E-3</v>
      </c>
      <c r="W98">
        <f t="shared" si="5"/>
        <v>8.1632653061225469E-3</v>
      </c>
      <c r="X98" s="6">
        <f t="shared" si="6"/>
        <v>-5.9183673469387688E-2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3673</v>
      </c>
      <c r="B99">
        <v>244</v>
      </c>
      <c r="C99" t="s">
        <v>28</v>
      </c>
      <c r="D99">
        <v>0.5625</v>
      </c>
      <c r="E99">
        <v>31</v>
      </c>
      <c r="F99">
        <v>0.47950819672131151</v>
      </c>
      <c r="G99">
        <v>980</v>
      </c>
      <c r="H99">
        <v>0.52551020408163263</v>
      </c>
      <c r="I99">
        <v>1.294372685185185E-5</v>
      </c>
      <c r="J99">
        <v>0.52040816326530615</v>
      </c>
      <c r="K99">
        <v>1.242774305555556E-5</v>
      </c>
      <c r="L99">
        <v>0.50714285714285712</v>
      </c>
      <c r="M99">
        <v>0.38979591836734689</v>
      </c>
      <c r="N99" t="s">
        <v>29</v>
      </c>
      <c r="O99">
        <v>2</v>
      </c>
      <c r="P99">
        <v>1117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-5.1020408163264808E-3</v>
      </c>
      <c r="W99">
        <f t="shared" si="5"/>
        <v>-1.8367346938775508E-2</v>
      </c>
      <c r="X99" s="6">
        <f t="shared" si="6"/>
        <v>-0.13571428571428573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3673</v>
      </c>
      <c r="B100">
        <v>244</v>
      </c>
      <c r="C100" t="s">
        <v>28</v>
      </c>
      <c r="D100">
        <v>0.5625</v>
      </c>
      <c r="E100">
        <v>31</v>
      </c>
      <c r="F100">
        <v>0.45081967213114749</v>
      </c>
      <c r="G100">
        <v>980</v>
      </c>
      <c r="H100">
        <v>0.48265306122448981</v>
      </c>
      <c r="I100">
        <v>1.0073321759259259E-5</v>
      </c>
      <c r="J100">
        <v>0.48163265306122449</v>
      </c>
      <c r="K100">
        <v>1.142271990740741E-5</v>
      </c>
      <c r="L100">
        <v>0.48877551020408161</v>
      </c>
      <c r="M100">
        <v>0.47551020408163258</v>
      </c>
      <c r="N100" t="s">
        <v>29</v>
      </c>
      <c r="O100">
        <v>2</v>
      </c>
      <c r="P100">
        <v>1117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-1.0204081632653184E-3</v>
      </c>
      <c r="W100">
        <f t="shared" si="5"/>
        <v>6.1224489795917991E-3</v>
      </c>
      <c r="X100" s="6">
        <f t="shared" si="6"/>
        <v>-7.1428571428572285E-3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3673</v>
      </c>
      <c r="B101">
        <v>244</v>
      </c>
      <c r="C101" t="s">
        <v>28</v>
      </c>
      <c r="D101">
        <v>0.5625</v>
      </c>
      <c r="E101">
        <v>31</v>
      </c>
      <c r="F101">
        <v>0.47131147540983609</v>
      </c>
      <c r="G101">
        <v>980</v>
      </c>
      <c r="H101">
        <v>0.51938775510204083</v>
      </c>
      <c r="I101">
        <v>1.47780787037037E-5</v>
      </c>
      <c r="J101">
        <v>0.52653061224489794</v>
      </c>
      <c r="K101">
        <v>1.5303287037037031E-5</v>
      </c>
      <c r="L101">
        <v>0.50714285714285712</v>
      </c>
      <c r="M101">
        <v>0.38979591836734689</v>
      </c>
      <c r="N101" t="s">
        <v>29</v>
      </c>
      <c r="O101">
        <v>2</v>
      </c>
      <c r="P101">
        <v>1117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7.1428571428571175E-3</v>
      </c>
      <c r="W101">
        <f t="shared" si="5"/>
        <v>-1.2244897959183709E-2</v>
      </c>
      <c r="X101" s="6">
        <f t="shared" si="6"/>
        <v>-0.12959183673469393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3673</v>
      </c>
      <c r="B102">
        <v>244</v>
      </c>
      <c r="C102" t="s">
        <v>28</v>
      </c>
      <c r="D102">
        <v>0.5625</v>
      </c>
      <c r="E102">
        <v>31</v>
      </c>
      <c r="F102">
        <v>0.44262295081967212</v>
      </c>
      <c r="G102">
        <v>980</v>
      </c>
      <c r="H102">
        <v>0.47346938775510211</v>
      </c>
      <c r="I102">
        <v>1.346611111111111E-5</v>
      </c>
      <c r="J102">
        <v>0.47959183673469391</v>
      </c>
      <c r="K102">
        <v>1.044388888888889E-5</v>
      </c>
      <c r="L102">
        <v>0.47857142857142859</v>
      </c>
      <c r="M102">
        <v>-1</v>
      </c>
      <c r="N102" t="s">
        <v>29</v>
      </c>
      <c r="O102">
        <v>2</v>
      </c>
      <c r="P102">
        <v>1117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6.1224489795917991E-3</v>
      </c>
      <c r="W102">
        <f t="shared" si="5"/>
        <v>5.1020408163264808E-3</v>
      </c>
      <c r="X102" s="6">
        <f t="shared" si="6"/>
        <v>-1.4734693877551022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3673</v>
      </c>
      <c r="B103">
        <v>244</v>
      </c>
      <c r="C103" t="s">
        <v>28</v>
      </c>
      <c r="D103">
        <v>0.5625</v>
      </c>
      <c r="E103">
        <v>31</v>
      </c>
      <c r="F103">
        <v>0.47131147540983609</v>
      </c>
      <c r="G103">
        <v>980</v>
      </c>
      <c r="H103">
        <v>0.51938775510204083</v>
      </c>
      <c r="I103">
        <v>1.195991898148148E-5</v>
      </c>
      <c r="J103">
        <v>0.52653061224489794</v>
      </c>
      <c r="K103">
        <v>1.238498842592593E-5</v>
      </c>
      <c r="L103">
        <v>0.5061224489795918</v>
      </c>
      <c r="M103">
        <v>0.38979591836734689</v>
      </c>
      <c r="N103" t="s">
        <v>29</v>
      </c>
      <c r="O103">
        <v>2</v>
      </c>
      <c r="P103">
        <v>1117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7.1428571428571175E-3</v>
      </c>
      <c r="W103">
        <f t="shared" si="5"/>
        <v>-1.3265306122449028E-2</v>
      </c>
      <c r="X103" s="6">
        <f t="shared" si="6"/>
        <v>-0.12959183673469393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3673</v>
      </c>
      <c r="B104">
        <v>244</v>
      </c>
      <c r="C104" t="s">
        <v>28</v>
      </c>
      <c r="D104">
        <v>0.5625</v>
      </c>
      <c r="E104">
        <v>31</v>
      </c>
      <c r="F104">
        <v>0.49590163934426229</v>
      </c>
      <c r="G104">
        <v>980</v>
      </c>
      <c r="H104">
        <v>0.53061224489795922</v>
      </c>
      <c r="I104">
        <v>1.1418275462962959E-5</v>
      </c>
      <c r="J104">
        <v>0.52653061224489794</v>
      </c>
      <c r="K104">
        <v>1.179082175925926E-5</v>
      </c>
      <c r="L104">
        <v>0.52857142857142858</v>
      </c>
      <c r="M104">
        <v>0.48877551020408161</v>
      </c>
      <c r="N104" t="s">
        <v>29</v>
      </c>
      <c r="O104">
        <v>3</v>
      </c>
      <c r="P104">
        <v>501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-4.0816326530612734E-3</v>
      </c>
      <c r="W104">
        <f t="shared" si="5"/>
        <v>-2.0408163265306367E-3</v>
      </c>
      <c r="X104" s="6">
        <f t="shared" si="6"/>
        <v>-4.1836734693877609E-2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3673</v>
      </c>
      <c r="B105">
        <v>244</v>
      </c>
      <c r="C105" t="s">
        <v>28</v>
      </c>
      <c r="D105">
        <v>0.5625</v>
      </c>
      <c r="E105">
        <v>31</v>
      </c>
      <c r="F105">
        <v>0.47540983606557369</v>
      </c>
      <c r="G105">
        <v>980</v>
      </c>
      <c r="H105">
        <v>0.52142857142857146</v>
      </c>
      <c r="I105">
        <v>1.184771990740741E-5</v>
      </c>
      <c r="J105">
        <v>0.53163265306122454</v>
      </c>
      <c r="K105">
        <v>9.3248726851851845E-6</v>
      </c>
      <c r="L105">
        <v>0.50204081632653064</v>
      </c>
      <c r="M105">
        <v>0.46530612244897962</v>
      </c>
      <c r="N105" t="s">
        <v>29</v>
      </c>
      <c r="O105">
        <v>3</v>
      </c>
      <c r="P105">
        <v>501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1.0204081632653073E-2</v>
      </c>
      <c r="W105">
        <f t="shared" si="5"/>
        <v>-1.9387755102040827E-2</v>
      </c>
      <c r="X105" s="6">
        <f t="shared" si="6"/>
        <v>-5.6122448979591844E-2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3673</v>
      </c>
      <c r="B106">
        <v>244</v>
      </c>
      <c r="C106" t="s">
        <v>28</v>
      </c>
      <c r="D106">
        <v>0.5625</v>
      </c>
      <c r="E106">
        <v>31</v>
      </c>
      <c r="F106">
        <v>0.49180327868852458</v>
      </c>
      <c r="G106">
        <v>980</v>
      </c>
      <c r="H106">
        <v>0.52857142857142858</v>
      </c>
      <c r="I106">
        <v>1.3193645833333329E-5</v>
      </c>
      <c r="J106">
        <v>0.52142857142857146</v>
      </c>
      <c r="K106">
        <v>1.160252314814815E-5</v>
      </c>
      <c r="L106">
        <v>0.4969387755102041</v>
      </c>
      <c r="M106">
        <v>0.50714285714285712</v>
      </c>
      <c r="N106" t="s">
        <v>29</v>
      </c>
      <c r="O106">
        <v>3</v>
      </c>
      <c r="P106">
        <v>501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-7.1428571428571175E-3</v>
      </c>
      <c r="W106">
        <f t="shared" si="5"/>
        <v>-3.1632653061224481E-2</v>
      </c>
      <c r="X106" s="6">
        <f t="shared" si="6"/>
        <v>-2.1428571428571463E-2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3673</v>
      </c>
      <c r="B107">
        <v>244</v>
      </c>
      <c r="C107" t="s">
        <v>28</v>
      </c>
      <c r="D107">
        <v>0.5625</v>
      </c>
      <c r="E107">
        <v>31</v>
      </c>
      <c r="F107">
        <v>0.45901639344262302</v>
      </c>
      <c r="G107">
        <v>980</v>
      </c>
      <c r="H107">
        <v>0.50816326530612244</v>
      </c>
      <c r="I107">
        <v>1.151797453703704E-5</v>
      </c>
      <c r="J107">
        <v>0.53061224489795922</v>
      </c>
      <c r="K107">
        <v>1.0510347222222219E-5</v>
      </c>
      <c r="L107">
        <v>0.50306122448979596</v>
      </c>
      <c r="M107">
        <v>0.46530612244897962</v>
      </c>
      <c r="N107" t="s">
        <v>29</v>
      </c>
      <c r="O107">
        <v>3</v>
      </c>
      <c r="P107">
        <v>501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2.2448979591836782E-2</v>
      </c>
      <c r="W107">
        <f t="shared" si="5"/>
        <v>-5.1020408163264808E-3</v>
      </c>
      <c r="X107" s="6">
        <f t="shared" si="6"/>
        <v>-4.2857142857142816E-2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3673</v>
      </c>
      <c r="B108">
        <v>244</v>
      </c>
      <c r="C108" t="s">
        <v>28</v>
      </c>
      <c r="D108">
        <v>0.5625</v>
      </c>
      <c r="E108">
        <v>31</v>
      </c>
      <c r="F108">
        <v>0.46721311475409838</v>
      </c>
      <c r="G108">
        <v>980</v>
      </c>
      <c r="H108">
        <v>0.49897959183673468</v>
      </c>
      <c r="I108">
        <v>1.0979629629629631E-5</v>
      </c>
      <c r="J108">
        <v>0.51020408163265307</v>
      </c>
      <c r="K108">
        <v>9.4572222222222227E-6</v>
      </c>
      <c r="L108">
        <v>0.53163265306122454</v>
      </c>
      <c r="M108">
        <v>-1</v>
      </c>
      <c r="N108" t="s">
        <v>29</v>
      </c>
      <c r="O108">
        <v>3</v>
      </c>
      <c r="P108">
        <v>501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1.1224489795918391E-2</v>
      </c>
      <c r="W108">
        <f t="shared" si="5"/>
        <v>3.2653061224489854E-2</v>
      </c>
      <c r="X108" s="6">
        <f t="shared" si="6"/>
        <v>-1.4989795918367346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3673</v>
      </c>
      <c r="B109">
        <v>244</v>
      </c>
      <c r="C109" t="s">
        <v>28</v>
      </c>
      <c r="D109">
        <v>0.5625</v>
      </c>
      <c r="E109">
        <v>31</v>
      </c>
      <c r="F109">
        <v>0.45081967213114749</v>
      </c>
      <c r="G109">
        <v>980</v>
      </c>
      <c r="H109">
        <v>0.49387755102040809</v>
      </c>
      <c r="I109">
        <v>1.018064814814815E-5</v>
      </c>
      <c r="J109">
        <v>0.53163265306122454</v>
      </c>
      <c r="K109">
        <v>1.367543981481481E-5</v>
      </c>
      <c r="L109">
        <v>0.50306122448979596</v>
      </c>
      <c r="M109">
        <v>0.46530612244897962</v>
      </c>
      <c r="N109" t="s">
        <v>29</v>
      </c>
      <c r="O109">
        <v>3</v>
      </c>
      <c r="P109">
        <v>501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3.7755102040816446E-2</v>
      </c>
      <c r="W109">
        <f t="shared" si="5"/>
        <v>9.1836734693878652E-3</v>
      </c>
      <c r="X109" s="6">
        <f t="shared" si="6"/>
        <v>-2.857142857142847E-2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3673</v>
      </c>
      <c r="B110">
        <v>244</v>
      </c>
      <c r="C110" t="s">
        <v>28</v>
      </c>
      <c r="D110">
        <v>0.5625</v>
      </c>
      <c r="E110">
        <v>31</v>
      </c>
      <c r="F110">
        <v>0.49590163934426229</v>
      </c>
      <c r="G110">
        <v>980</v>
      </c>
      <c r="H110">
        <v>0.53163265306122454</v>
      </c>
      <c r="I110">
        <v>1.0569247685185191E-5</v>
      </c>
      <c r="J110">
        <v>0.52755102040816326</v>
      </c>
      <c r="K110">
        <v>9.5121180555555553E-6</v>
      </c>
      <c r="L110">
        <v>0.5061224489795918</v>
      </c>
      <c r="M110">
        <v>0.52448979591836731</v>
      </c>
      <c r="N110" t="s">
        <v>29</v>
      </c>
      <c r="O110">
        <v>4</v>
      </c>
      <c r="P110">
        <v>83</v>
      </c>
      <c r="Q110">
        <v>1</v>
      </c>
      <c r="R110">
        <v>0.5</v>
      </c>
      <c r="S110" t="s">
        <v>27</v>
      </c>
      <c r="T110">
        <v>1</v>
      </c>
      <c r="U110" t="b">
        <v>0</v>
      </c>
      <c r="V110">
        <f t="shared" si="4"/>
        <v>-4.0816326530612734E-3</v>
      </c>
      <c r="W110">
        <f t="shared" si="5"/>
        <v>-2.5510204081632737E-2</v>
      </c>
      <c r="X110" s="6">
        <f t="shared" si="6"/>
        <v>-7.1428571428572285E-3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3673</v>
      </c>
      <c r="B111">
        <v>244</v>
      </c>
      <c r="C111" t="s">
        <v>28</v>
      </c>
      <c r="D111">
        <v>0.5625</v>
      </c>
      <c r="E111">
        <v>31</v>
      </c>
      <c r="F111">
        <v>0.48770491803278693</v>
      </c>
      <c r="G111">
        <v>980</v>
      </c>
      <c r="H111">
        <v>0.5295918367346939</v>
      </c>
      <c r="I111">
        <v>1.0386770833333329E-5</v>
      </c>
      <c r="J111">
        <v>0.53061224489795922</v>
      </c>
      <c r="K111">
        <v>9.6581134259259254E-6</v>
      </c>
      <c r="L111">
        <v>0.5061224489795918</v>
      </c>
      <c r="M111">
        <v>0.52448979591836731</v>
      </c>
      <c r="N111" t="s">
        <v>29</v>
      </c>
      <c r="O111">
        <v>4</v>
      </c>
      <c r="P111">
        <v>83</v>
      </c>
      <c r="Q111">
        <v>1</v>
      </c>
      <c r="R111">
        <v>-0.5</v>
      </c>
      <c r="S111" t="s">
        <v>27</v>
      </c>
      <c r="T111">
        <v>1</v>
      </c>
      <c r="U111" t="b">
        <v>0</v>
      </c>
      <c r="V111">
        <f t="shared" si="4"/>
        <v>1.0204081632653184E-3</v>
      </c>
      <c r="W111">
        <f t="shared" si="5"/>
        <v>-2.34693877551021E-2</v>
      </c>
      <c r="X111" s="6">
        <f t="shared" si="6"/>
        <v>-5.1020408163265918E-3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3673</v>
      </c>
      <c r="B112">
        <v>244</v>
      </c>
      <c r="C112" t="s">
        <v>28</v>
      </c>
      <c r="D112">
        <v>0.5625</v>
      </c>
      <c r="E112">
        <v>31</v>
      </c>
      <c r="F112">
        <v>0.49590163934426229</v>
      </c>
      <c r="G112">
        <v>980</v>
      </c>
      <c r="H112">
        <v>0.52857142857142858</v>
      </c>
      <c r="I112">
        <v>1.1508391203703701E-5</v>
      </c>
      <c r="J112">
        <v>0.52346938775510199</v>
      </c>
      <c r="K112">
        <v>1.028800925925926E-5</v>
      </c>
      <c r="L112">
        <v>0.5061224489795918</v>
      </c>
      <c r="M112">
        <v>0.52448979591836731</v>
      </c>
      <c r="N112" t="s">
        <v>29</v>
      </c>
      <c r="O112">
        <v>4</v>
      </c>
      <c r="P112">
        <v>83</v>
      </c>
      <c r="Q112">
        <v>2</v>
      </c>
      <c r="R112">
        <v>1</v>
      </c>
      <c r="S112" t="s">
        <v>27</v>
      </c>
      <c r="T112">
        <v>1</v>
      </c>
      <c r="U112" t="b">
        <v>0</v>
      </c>
      <c r="V112">
        <f t="shared" si="4"/>
        <v>-5.1020408163265918E-3</v>
      </c>
      <c r="W112">
        <f t="shared" si="5"/>
        <v>-2.2448979591836782E-2</v>
      </c>
      <c r="X112" s="6">
        <f t="shared" si="6"/>
        <v>-4.0816326530612734E-3</v>
      </c>
      <c r="Y112" cm="1">
        <f t="array" ref="Y112">_xlfn.IFS(X112&lt;W112,0,X112&lt;V112,0,"TRUE",1)</f>
        <v>1</v>
      </c>
      <c r="Z112">
        <f t="shared" si="7"/>
        <v>0</v>
      </c>
    </row>
    <row r="113" spans="1:26" x14ac:dyDescent="0.25">
      <c r="A113">
        <v>3673</v>
      </c>
      <c r="B113">
        <v>244</v>
      </c>
      <c r="C113" t="s">
        <v>28</v>
      </c>
      <c r="D113">
        <v>0.5625</v>
      </c>
      <c r="E113">
        <v>31</v>
      </c>
      <c r="F113">
        <v>0.48770491803278693</v>
      </c>
      <c r="G113">
        <v>980</v>
      </c>
      <c r="H113">
        <v>0.52448979591836731</v>
      </c>
      <c r="I113">
        <v>1.060736111111111E-5</v>
      </c>
      <c r="J113">
        <v>0.52755102040816326</v>
      </c>
      <c r="K113">
        <v>9.9221527777777767E-6</v>
      </c>
      <c r="L113">
        <v>0.5061224489795918</v>
      </c>
      <c r="M113">
        <v>0.52448979591836731</v>
      </c>
      <c r="N113" t="s">
        <v>29</v>
      </c>
      <c r="O113">
        <v>4</v>
      </c>
      <c r="P113">
        <v>83</v>
      </c>
      <c r="Q113">
        <v>2</v>
      </c>
      <c r="R113">
        <v>-1</v>
      </c>
      <c r="S113" t="s">
        <v>27</v>
      </c>
      <c r="T113">
        <v>1</v>
      </c>
      <c r="U113" t="b">
        <v>0</v>
      </c>
      <c r="V113">
        <f t="shared" si="4"/>
        <v>3.0612244897959551E-3</v>
      </c>
      <c r="W113">
        <f t="shared" si="5"/>
        <v>-1.8367346938775508E-2</v>
      </c>
      <c r="X113" s="6">
        <f t="shared" si="6"/>
        <v>0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3673</v>
      </c>
      <c r="B114">
        <v>244</v>
      </c>
      <c r="C114" t="s">
        <v>28</v>
      </c>
      <c r="D114">
        <v>0.5625</v>
      </c>
      <c r="E114">
        <v>31</v>
      </c>
      <c r="F114">
        <v>0.49590163934426229</v>
      </c>
      <c r="G114">
        <v>980</v>
      </c>
      <c r="H114">
        <v>0.5295918367346939</v>
      </c>
      <c r="I114">
        <v>1.024929398148148E-5</v>
      </c>
      <c r="J114">
        <v>0.52346938775510199</v>
      </c>
      <c r="K114">
        <v>9.7721412037037036E-6</v>
      </c>
      <c r="L114">
        <v>0.5061224489795918</v>
      </c>
      <c r="M114">
        <v>0.52448979591836731</v>
      </c>
      <c r="N114" t="s">
        <v>29</v>
      </c>
      <c r="O114">
        <v>4</v>
      </c>
      <c r="P114">
        <v>83</v>
      </c>
      <c r="Q114">
        <v>3</v>
      </c>
      <c r="R114">
        <v>2</v>
      </c>
      <c r="S114" t="s">
        <v>27</v>
      </c>
      <c r="T114">
        <v>1</v>
      </c>
      <c r="U114" t="b">
        <v>0</v>
      </c>
      <c r="V114">
        <f t="shared" si="4"/>
        <v>-6.1224489795919101E-3</v>
      </c>
      <c r="W114">
        <f t="shared" si="5"/>
        <v>-2.34693877551021E-2</v>
      </c>
      <c r="X114" s="6">
        <f t="shared" si="6"/>
        <v>-5.1020408163265918E-3</v>
      </c>
      <c r="Y114" cm="1">
        <f t="array" ref="Y114">_xlfn.IFS(X114&lt;W114,0,X114&lt;V114,0,"TRUE",1)</f>
        <v>1</v>
      </c>
      <c r="Z114">
        <f t="shared" si="7"/>
        <v>0</v>
      </c>
    </row>
    <row r="115" spans="1:26" x14ac:dyDescent="0.25">
      <c r="A115">
        <v>3673</v>
      </c>
      <c r="B115">
        <v>244</v>
      </c>
      <c r="C115" t="s">
        <v>28</v>
      </c>
      <c r="D115">
        <v>0.5625</v>
      </c>
      <c r="E115">
        <v>31</v>
      </c>
      <c r="F115">
        <v>0.48770491803278693</v>
      </c>
      <c r="G115">
        <v>980</v>
      </c>
      <c r="H115">
        <v>0.52448979591836731</v>
      </c>
      <c r="I115">
        <v>1.045443287037037E-5</v>
      </c>
      <c r="J115">
        <v>0.52755102040816326</v>
      </c>
      <c r="K115">
        <v>1.0214178240740741E-5</v>
      </c>
      <c r="L115">
        <v>0.5061224489795918</v>
      </c>
      <c r="M115">
        <v>0.52448979591836731</v>
      </c>
      <c r="N115" t="s">
        <v>29</v>
      </c>
      <c r="O115">
        <v>4</v>
      </c>
      <c r="P115">
        <v>83</v>
      </c>
      <c r="Q115">
        <v>3</v>
      </c>
      <c r="R115">
        <v>-2</v>
      </c>
      <c r="S115" t="s">
        <v>27</v>
      </c>
      <c r="T115">
        <v>1</v>
      </c>
      <c r="U115" t="b">
        <v>0</v>
      </c>
      <c r="V115">
        <f t="shared" si="4"/>
        <v>3.0612244897959551E-3</v>
      </c>
      <c r="W115">
        <f t="shared" si="5"/>
        <v>-1.8367346938775508E-2</v>
      </c>
      <c r="X115" s="6">
        <f t="shared" si="6"/>
        <v>0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3673</v>
      </c>
      <c r="B116">
        <v>244</v>
      </c>
      <c r="C116" t="s">
        <v>28</v>
      </c>
      <c r="D116">
        <v>0.5625</v>
      </c>
      <c r="E116">
        <v>31</v>
      </c>
      <c r="F116">
        <v>0.48770491803278693</v>
      </c>
      <c r="G116">
        <v>980</v>
      </c>
      <c r="H116">
        <v>0.53265306122448974</v>
      </c>
      <c r="I116">
        <v>1.391328703703704E-5</v>
      </c>
      <c r="J116">
        <v>0.53061224489795922</v>
      </c>
      <c r="K116">
        <v>1.1177766203703701E-5</v>
      </c>
      <c r="L116">
        <v>0.49897959183673468</v>
      </c>
      <c r="M116">
        <v>0.47346938775510211</v>
      </c>
      <c r="N116" t="s">
        <v>29</v>
      </c>
      <c r="O116">
        <v>4</v>
      </c>
      <c r="P116">
        <v>418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4"/>
        <v>-2.0408163265305257E-3</v>
      </c>
      <c r="W116">
        <f t="shared" si="5"/>
        <v>-3.3673469387755062E-2</v>
      </c>
      <c r="X116" s="6">
        <f t="shared" si="6"/>
        <v>-5.9183673469387632E-2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3673</v>
      </c>
      <c r="B117">
        <v>244</v>
      </c>
      <c r="C117" t="s">
        <v>28</v>
      </c>
      <c r="D117">
        <v>0.5625</v>
      </c>
      <c r="E117">
        <v>31</v>
      </c>
      <c r="F117">
        <v>0.49180327868852458</v>
      </c>
      <c r="G117">
        <v>980</v>
      </c>
      <c r="H117">
        <v>0.53061224489795922</v>
      </c>
      <c r="I117">
        <v>1.026409722222222E-5</v>
      </c>
      <c r="J117">
        <v>0.53061224489795922</v>
      </c>
      <c r="K117">
        <v>9.5364930555555562E-6</v>
      </c>
      <c r="L117">
        <v>0.5061224489795918</v>
      </c>
      <c r="M117">
        <v>0.47346938775510211</v>
      </c>
      <c r="N117" t="s">
        <v>29</v>
      </c>
      <c r="O117">
        <v>4</v>
      </c>
      <c r="P117">
        <v>418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4"/>
        <v>0</v>
      </c>
      <c r="W117">
        <f t="shared" si="5"/>
        <v>-2.4489795918367419E-2</v>
      </c>
      <c r="X117" s="6">
        <f t="shared" si="6"/>
        <v>-5.7142857142857106E-2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3673</v>
      </c>
      <c r="B118">
        <v>244</v>
      </c>
      <c r="C118" t="s">
        <v>28</v>
      </c>
      <c r="D118">
        <v>0.5625</v>
      </c>
      <c r="E118">
        <v>31</v>
      </c>
      <c r="F118">
        <v>0.48770491803278693</v>
      </c>
      <c r="G118">
        <v>980</v>
      </c>
      <c r="H118">
        <v>0.53163265306122454</v>
      </c>
      <c r="I118">
        <v>1.007798611111111E-5</v>
      </c>
      <c r="J118">
        <v>0.53061224489795922</v>
      </c>
      <c r="K118">
        <v>1.17678587962963E-5</v>
      </c>
      <c r="L118">
        <v>0.49387755102040809</v>
      </c>
      <c r="M118">
        <v>0.47346938775510211</v>
      </c>
      <c r="N118" t="s">
        <v>29</v>
      </c>
      <c r="O118">
        <v>4</v>
      </c>
      <c r="P118">
        <v>418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4"/>
        <v>-1.0204081632653184E-3</v>
      </c>
      <c r="W118">
        <f t="shared" si="5"/>
        <v>-3.7755102040816446E-2</v>
      </c>
      <c r="X118" s="6">
        <f t="shared" si="6"/>
        <v>-5.8163265306122425E-2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3673</v>
      </c>
      <c r="B119">
        <v>244</v>
      </c>
      <c r="C119" t="s">
        <v>28</v>
      </c>
      <c r="D119">
        <v>0.5625</v>
      </c>
      <c r="E119">
        <v>31</v>
      </c>
      <c r="F119">
        <v>0.48770491803278693</v>
      </c>
      <c r="G119">
        <v>980</v>
      </c>
      <c r="H119">
        <v>0.53061224489795922</v>
      </c>
      <c r="I119">
        <v>1.0436724537037041E-5</v>
      </c>
      <c r="J119">
        <v>0.53061224489795922</v>
      </c>
      <c r="K119">
        <v>9.6456944444444454E-6</v>
      </c>
      <c r="L119">
        <v>0.5061224489795918</v>
      </c>
      <c r="M119">
        <v>0.47346938775510211</v>
      </c>
      <c r="N119" t="s">
        <v>29</v>
      </c>
      <c r="O119">
        <v>4</v>
      </c>
      <c r="P119">
        <v>418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4"/>
        <v>0</v>
      </c>
      <c r="W119">
        <f t="shared" si="5"/>
        <v>-2.4489795918367419E-2</v>
      </c>
      <c r="X119" s="6">
        <f t="shared" si="6"/>
        <v>-5.7142857142857106E-2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3673</v>
      </c>
      <c r="B120">
        <v>244</v>
      </c>
      <c r="C120" t="s">
        <v>28</v>
      </c>
      <c r="D120">
        <v>0.5625</v>
      </c>
      <c r="E120">
        <v>31</v>
      </c>
      <c r="F120">
        <v>0.48770491803278693</v>
      </c>
      <c r="G120">
        <v>980</v>
      </c>
      <c r="H120">
        <v>0.53163265306122454</v>
      </c>
      <c r="I120">
        <v>1.0306354166666669E-5</v>
      </c>
      <c r="J120">
        <v>0.53061224489795922</v>
      </c>
      <c r="K120">
        <v>9.5274768518518507E-6</v>
      </c>
      <c r="L120">
        <v>0.48061224489795917</v>
      </c>
      <c r="M120">
        <v>0.47346938775510211</v>
      </c>
      <c r="N120" t="s">
        <v>29</v>
      </c>
      <c r="O120">
        <v>4</v>
      </c>
      <c r="P120">
        <v>418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4"/>
        <v>-1.0204081632653184E-3</v>
      </c>
      <c r="W120">
        <f t="shared" si="5"/>
        <v>-5.1020408163265363E-2</v>
      </c>
      <c r="X120" s="6">
        <f t="shared" si="6"/>
        <v>-5.8163265306122425E-2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3673</v>
      </c>
      <c r="B121">
        <v>244</v>
      </c>
      <c r="C121" t="s">
        <v>28</v>
      </c>
      <c r="D121">
        <v>0.5625</v>
      </c>
      <c r="E121">
        <v>31</v>
      </c>
      <c r="F121">
        <v>0.48770491803278693</v>
      </c>
      <c r="G121">
        <v>980</v>
      </c>
      <c r="H121">
        <v>0.53061224489795922</v>
      </c>
      <c r="I121">
        <v>1.061708333333333E-5</v>
      </c>
      <c r="J121">
        <v>0.53061224489795922</v>
      </c>
      <c r="K121">
        <v>9.8193402777777775E-6</v>
      </c>
      <c r="L121">
        <v>0.5061224489795918</v>
      </c>
      <c r="M121">
        <v>0.47346938775510211</v>
      </c>
      <c r="N121" t="s">
        <v>29</v>
      </c>
      <c r="O121">
        <v>4</v>
      </c>
      <c r="P121">
        <v>418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4"/>
        <v>0</v>
      </c>
      <c r="W121">
        <f t="shared" si="5"/>
        <v>-2.4489795918367419E-2</v>
      </c>
      <c r="X121" s="6">
        <f t="shared" si="6"/>
        <v>-5.7142857142857106E-2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3673</v>
      </c>
      <c r="B122">
        <v>244</v>
      </c>
      <c r="C122" t="s">
        <v>28</v>
      </c>
      <c r="D122">
        <v>0.5625</v>
      </c>
      <c r="E122">
        <v>31</v>
      </c>
      <c r="F122">
        <v>0.48770491803278693</v>
      </c>
      <c r="G122">
        <v>980</v>
      </c>
      <c r="H122">
        <v>0.53163265306122454</v>
      </c>
      <c r="I122">
        <v>1.0439050925925929E-5</v>
      </c>
      <c r="J122">
        <v>0.53061224489795922</v>
      </c>
      <c r="K122">
        <v>1.159402777777778E-5</v>
      </c>
      <c r="L122">
        <v>0.5061224489795918</v>
      </c>
      <c r="M122">
        <v>0.52346938775510199</v>
      </c>
      <c r="N122" t="s">
        <v>29</v>
      </c>
      <c r="O122">
        <v>5</v>
      </c>
      <c r="P122">
        <v>122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-1.0204081632653184E-3</v>
      </c>
      <c r="W122">
        <f t="shared" si="5"/>
        <v>-2.5510204081632737E-2</v>
      </c>
      <c r="X122" s="6">
        <f t="shared" si="6"/>
        <v>-8.1632653061225469E-3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3673</v>
      </c>
      <c r="B123">
        <v>244</v>
      </c>
      <c r="C123" t="s">
        <v>28</v>
      </c>
      <c r="D123">
        <v>0.5625</v>
      </c>
      <c r="E123">
        <v>31</v>
      </c>
      <c r="F123">
        <v>0.48360655737704922</v>
      </c>
      <c r="G123">
        <v>980</v>
      </c>
      <c r="H123">
        <v>0.53265306122448974</v>
      </c>
      <c r="I123">
        <v>1.007811342592593E-5</v>
      </c>
      <c r="J123">
        <v>0.53061224489795922</v>
      </c>
      <c r="K123">
        <v>1.021155092592593E-5</v>
      </c>
      <c r="L123">
        <v>0.5061224489795918</v>
      </c>
      <c r="M123">
        <v>0.52346938775510199</v>
      </c>
      <c r="N123" t="s">
        <v>29</v>
      </c>
      <c r="O123">
        <v>5</v>
      </c>
      <c r="P123">
        <v>122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-2.0408163265305257E-3</v>
      </c>
      <c r="W123">
        <f t="shared" si="5"/>
        <v>-2.6530612244897944E-2</v>
      </c>
      <c r="X123" s="6">
        <f t="shared" si="6"/>
        <v>-9.1836734693877542E-3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3673</v>
      </c>
      <c r="B124">
        <v>244</v>
      </c>
      <c r="C124" t="s">
        <v>28</v>
      </c>
      <c r="D124">
        <v>0.5625</v>
      </c>
      <c r="E124">
        <v>31</v>
      </c>
      <c r="F124">
        <v>0.48770491803278693</v>
      </c>
      <c r="G124">
        <v>980</v>
      </c>
      <c r="H124">
        <v>0.53163265306122454</v>
      </c>
      <c r="I124">
        <v>1.04340625E-5</v>
      </c>
      <c r="J124">
        <v>0.53061224489795922</v>
      </c>
      <c r="K124">
        <v>9.6436805555555549E-6</v>
      </c>
      <c r="L124">
        <v>0.5061224489795918</v>
      </c>
      <c r="M124">
        <v>0.52346938775510199</v>
      </c>
      <c r="N124" t="s">
        <v>29</v>
      </c>
      <c r="O124">
        <v>5</v>
      </c>
      <c r="P124">
        <v>122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-1.0204081632653184E-3</v>
      </c>
      <c r="W124">
        <f t="shared" si="5"/>
        <v>-2.5510204081632737E-2</v>
      </c>
      <c r="X124" s="6">
        <f t="shared" si="6"/>
        <v>-8.1632653061225469E-3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3673</v>
      </c>
      <c r="B125">
        <v>244</v>
      </c>
      <c r="C125" t="s">
        <v>28</v>
      </c>
      <c r="D125">
        <v>0.5625</v>
      </c>
      <c r="E125">
        <v>31</v>
      </c>
      <c r="F125">
        <v>0.48770491803278693</v>
      </c>
      <c r="G125">
        <v>980</v>
      </c>
      <c r="H125">
        <v>0.52857142857142858</v>
      </c>
      <c r="I125">
        <v>9.9014120370370366E-6</v>
      </c>
      <c r="J125">
        <v>0.52857142857142858</v>
      </c>
      <c r="K125">
        <v>1.063818287037037E-5</v>
      </c>
      <c r="L125">
        <v>0.5061224489795918</v>
      </c>
      <c r="M125">
        <v>0.52346938775510199</v>
      </c>
      <c r="N125" t="s">
        <v>29</v>
      </c>
      <c r="O125">
        <v>5</v>
      </c>
      <c r="P125">
        <v>122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0</v>
      </c>
      <c r="W125">
        <f t="shared" si="5"/>
        <v>-2.2448979591836782E-2</v>
      </c>
      <c r="X125" s="6">
        <f t="shared" si="6"/>
        <v>-5.1020408163265918E-3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3673</v>
      </c>
      <c r="B126">
        <v>244</v>
      </c>
      <c r="C126" t="s">
        <v>28</v>
      </c>
      <c r="D126">
        <v>0.5625</v>
      </c>
      <c r="E126">
        <v>31</v>
      </c>
      <c r="F126">
        <v>0.48770491803278693</v>
      </c>
      <c r="G126">
        <v>980</v>
      </c>
      <c r="H126">
        <v>0.53163265306122454</v>
      </c>
      <c r="I126">
        <v>1.0075844907407411E-5</v>
      </c>
      <c r="J126">
        <v>0.53061224489795922</v>
      </c>
      <c r="K126">
        <v>9.8196990740740739E-6</v>
      </c>
      <c r="L126">
        <v>0.5061224489795918</v>
      </c>
      <c r="M126">
        <v>0.52346938775510199</v>
      </c>
      <c r="N126" t="s">
        <v>29</v>
      </c>
      <c r="O126">
        <v>5</v>
      </c>
      <c r="P126">
        <v>122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-1.0204081632653184E-3</v>
      </c>
      <c r="W126">
        <f t="shared" si="5"/>
        <v>-2.5510204081632737E-2</v>
      </c>
      <c r="X126" s="6">
        <f t="shared" si="6"/>
        <v>-8.1632653061225469E-3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3673</v>
      </c>
      <c r="B127">
        <v>244</v>
      </c>
      <c r="C127" t="s">
        <v>28</v>
      </c>
      <c r="D127">
        <v>0.5625</v>
      </c>
      <c r="E127">
        <v>31</v>
      </c>
      <c r="F127">
        <v>0.48770491803278693</v>
      </c>
      <c r="G127">
        <v>980</v>
      </c>
      <c r="H127">
        <v>0.52755102040816326</v>
      </c>
      <c r="I127">
        <v>1.1123634259259259E-5</v>
      </c>
      <c r="J127">
        <v>0.5295918367346939</v>
      </c>
      <c r="K127">
        <v>1.0379293981481481E-5</v>
      </c>
      <c r="L127">
        <v>0.5061224489795918</v>
      </c>
      <c r="M127">
        <v>0.52346938775510199</v>
      </c>
      <c r="N127" t="s">
        <v>29</v>
      </c>
      <c r="O127">
        <v>5</v>
      </c>
      <c r="P127">
        <v>122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2.0408163265306367E-3</v>
      </c>
      <c r="W127">
        <f t="shared" si="5"/>
        <v>-2.1428571428571463E-2</v>
      </c>
      <c r="X127" s="6">
        <f t="shared" si="6"/>
        <v>-4.0816326530612734E-3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3673</v>
      </c>
      <c r="B128">
        <v>244</v>
      </c>
      <c r="C128" t="s">
        <v>28</v>
      </c>
      <c r="D128">
        <v>0.5625</v>
      </c>
      <c r="E128">
        <v>31</v>
      </c>
      <c r="F128">
        <v>0.48360655737704922</v>
      </c>
      <c r="G128">
        <v>980</v>
      </c>
      <c r="H128">
        <v>0.5295918367346939</v>
      </c>
      <c r="I128">
        <v>1.0669664351851851E-5</v>
      </c>
      <c r="J128">
        <v>0.53163265306122454</v>
      </c>
      <c r="K128">
        <v>9.2346064814814804E-6</v>
      </c>
      <c r="L128">
        <v>0.49081632653061219</v>
      </c>
      <c r="M128">
        <v>0.47551020408163258</v>
      </c>
      <c r="N128" t="s">
        <v>29</v>
      </c>
      <c r="O128">
        <v>3</v>
      </c>
      <c r="P128">
        <v>616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2.0408163265306367E-3</v>
      </c>
      <c r="W128">
        <f t="shared" si="5"/>
        <v>-3.8775510204081709E-2</v>
      </c>
      <c r="X128" s="6">
        <f t="shared" si="6"/>
        <v>-5.4081632653061318E-2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3673</v>
      </c>
      <c r="B129">
        <v>244</v>
      </c>
      <c r="C129" t="s">
        <v>28</v>
      </c>
      <c r="D129">
        <v>0.5625</v>
      </c>
      <c r="E129">
        <v>31</v>
      </c>
      <c r="F129">
        <v>0.47950819672131151</v>
      </c>
      <c r="G129">
        <v>980</v>
      </c>
      <c r="H129">
        <v>0.52040816326530615</v>
      </c>
      <c r="I129">
        <v>1.080946759259259E-5</v>
      </c>
      <c r="J129">
        <v>0.52346938775510199</v>
      </c>
      <c r="K129">
        <v>9.6408912037037038E-6</v>
      </c>
      <c r="L129">
        <v>0.50714285714285712</v>
      </c>
      <c r="M129">
        <v>0.45714285714285707</v>
      </c>
      <c r="N129" t="s">
        <v>29</v>
      </c>
      <c r="O129">
        <v>3</v>
      </c>
      <c r="P129">
        <v>616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3.0612244897958441E-3</v>
      </c>
      <c r="W129">
        <f t="shared" si="5"/>
        <v>-1.3265306122449028E-2</v>
      </c>
      <c r="X129" s="6">
        <f t="shared" si="6"/>
        <v>-6.3265306122449072E-2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3673</v>
      </c>
      <c r="B130">
        <v>244</v>
      </c>
      <c r="C130" t="s">
        <v>28</v>
      </c>
      <c r="D130">
        <v>0.5625</v>
      </c>
      <c r="E130">
        <v>31</v>
      </c>
      <c r="F130">
        <v>0.46721311475409838</v>
      </c>
      <c r="G130">
        <v>980</v>
      </c>
      <c r="H130">
        <v>0.52346938775510199</v>
      </c>
      <c r="I130">
        <v>1.04271875E-5</v>
      </c>
      <c r="J130">
        <v>0.52448979591836731</v>
      </c>
      <c r="K130">
        <v>9.5458333333333344E-6</v>
      </c>
      <c r="L130">
        <v>0.49081632653061219</v>
      </c>
      <c r="M130">
        <v>0.5</v>
      </c>
      <c r="N130" t="s">
        <v>29</v>
      </c>
      <c r="O130">
        <v>3</v>
      </c>
      <c r="P130">
        <v>616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1.0204081632653184E-3</v>
      </c>
      <c r="W130">
        <f t="shared" si="5"/>
        <v>-3.2653061224489799E-2</v>
      </c>
      <c r="X130" s="6">
        <f t="shared" si="6"/>
        <v>-2.3469387755101989E-2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3673</v>
      </c>
      <c r="B131">
        <v>244</v>
      </c>
      <c r="C131" t="s">
        <v>28</v>
      </c>
      <c r="D131">
        <v>0.5625</v>
      </c>
      <c r="E131">
        <v>31</v>
      </c>
      <c r="F131">
        <v>0.44672131147540978</v>
      </c>
      <c r="G131">
        <v>980</v>
      </c>
      <c r="H131">
        <v>0.50816326530612244</v>
      </c>
      <c r="I131">
        <v>1.0371192129629631E-5</v>
      </c>
      <c r="J131">
        <v>0.52755102040816326</v>
      </c>
      <c r="K131">
        <v>1.244425925925926E-5</v>
      </c>
      <c r="L131">
        <v>0.51428571428571423</v>
      </c>
      <c r="M131">
        <v>0.45714285714285707</v>
      </c>
      <c r="N131" t="s">
        <v>29</v>
      </c>
      <c r="O131">
        <v>3</v>
      </c>
      <c r="P131">
        <v>616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1.9387755102040827E-2</v>
      </c>
      <c r="W131">
        <f t="shared" ref="W131:W194" si="9">L131-H131</f>
        <v>6.1224489795917991E-3</v>
      </c>
      <c r="X131" s="6">
        <f t="shared" ref="X131:X194" si="10">M131-H131</f>
        <v>-5.1020408163265363E-2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3673</v>
      </c>
      <c r="B132">
        <v>244</v>
      </c>
      <c r="C132" t="s">
        <v>28</v>
      </c>
      <c r="D132">
        <v>0.5625</v>
      </c>
      <c r="E132">
        <v>31</v>
      </c>
      <c r="F132">
        <v>0.43032786885245899</v>
      </c>
      <c r="G132">
        <v>980</v>
      </c>
      <c r="H132">
        <v>0.4969387755102041</v>
      </c>
      <c r="I132">
        <v>1.06009375E-5</v>
      </c>
      <c r="J132">
        <v>0.50408163265306127</v>
      </c>
      <c r="K132">
        <v>1.007960648148148E-5</v>
      </c>
      <c r="L132">
        <v>0.44897959183673469</v>
      </c>
      <c r="M132">
        <v>-1</v>
      </c>
      <c r="N132" t="s">
        <v>29</v>
      </c>
      <c r="O132">
        <v>3</v>
      </c>
      <c r="P132">
        <v>616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7.142857142857173E-3</v>
      </c>
      <c r="W132">
        <f t="shared" si="9"/>
        <v>-4.7959183673469408E-2</v>
      </c>
      <c r="X132" s="6">
        <f t="shared" si="10"/>
        <v>-1.4969387755102042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3673</v>
      </c>
      <c r="B133">
        <v>244</v>
      </c>
      <c r="C133" t="s">
        <v>28</v>
      </c>
      <c r="D133">
        <v>0.5625</v>
      </c>
      <c r="E133">
        <v>31</v>
      </c>
      <c r="F133">
        <v>0.44672131147540978</v>
      </c>
      <c r="G133">
        <v>980</v>
      </c>
      <c r="H133">
        <v>0.50816326530612244</v>
      </c>
      <c r="I133">
        <v>1.197393518518518E-5</v>
      </c>
      <c r="J133">
        <v>0.52755102040816326</v>
      </c>
      <c r="K133">
        <v>1.0076331018518521E-5</v>
      </c>
      <c r="L133">
        <v>0.51428571428571423</v>
      </c>
      <c r="M133">
        <v>0.45714285714285707</v>
      </c>
      <c r="N133" t="s">
        <v>29</v>
      </c>
      <c r="O133">
        <v>3</v>
      </c>
      <c r="P133">
        <v>616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1.9387755102040827E-2</v>
      </c>
      <c r="W133">
        <f t="shared" si="9"/>
        <v>6.1224489795917991E-3</v>
      </c>
      <c r="X133" s="6">
        <f t="shared" si="10"/>
        <v>-5.1020408163265363E-2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3673</v>
      </c>
      <c r="B134">
        <v>244</v>
      </c>
      <c r="C134" t="s">
        <v>28</v>
      </c>
      <c r="D134">
        <v>0.5625</v>
      </c>
      <c r="E134">
        <v>31</v>
      </c>
      <c r="F134">
        <v>0.49180327868852458</v>
      </c>
      <c r="G134">
        <v>980</v>
      </c>
      <c r="H134">
        <v>0.53163265306122454</v>
      </c>
      <c r="I134">
        <v>1.146049768518518E-5</v>
      </c>
      <c r="J134">
        <v>0.53061224489795922</v>
      </c>
      <c r="K134">
        <v>9.9792476851851845E-6</v>
      </c>
      <c r="L134">
        <v>0.5061224489795918</v>
      </c>
      <c r="M134">
        <v>0.49489795918367352</v>
      </c>
      <c r="N134" t="s">
        <v>29</v>
      </c>
      <c r="O134">
        <v>4</v>
      </c>
      <c r="P134">
        <v>347</v>
      </c>
      <c r="Q134">
        <v>1</v>
      </c>
      <c r="R134">
        <v>0.5</v>
      </c>
      <c r="S134" t="s">
        <v>27</v>
      </c>
      <c r="T134">
        <v>1</v>
      </c>
      <c r="U134" t="b">
        <v>0</v>
      </c>
      <c r="V134">
        <f t="shared" si="8"/>
        <v>-1.0204081632653184E-3</v>
      </c>
      <c r="W134">
        <f t="shared" si="9"/>
        <v>-2.5510204081632737E-2</v>
      </c>
      <c r="X134" s="6">
        <f t="shared" si="10"/>
        <v>-3.6734693877551017E-2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3673</v>
      </c>
      <c r="B135">
        <v>244</v>
      </c>
      <c r="C135" t="s">
        <v>28</v>
      </c>
      <c r="D135">
        <v>0.5625</v>
      </c>
      <c r="E135">
        <v>31</v>
      </c>
      <c r="F135">
        <v>0.5</v>
      </c>
      <c r="G135">
        <v>980</v>
      </c>
      <c r="H135">
        <v>0.53265306122448974</v>
      </c>
      <c r="I135">
        <v>1.08400462962963E-5</v>
      </c>
      <c r="J135">
        <v>0.53061224489795922</v>
      </c>
      <c r="K135">
        <v>9.3482523148148147E-6</v>
      </c>
      <c r="L135">
        <v>0.5061224489795918</v>
      </c>
      <c r="M135">
        <v>0.49489795918367352</v>
      </c>
      <c r="N135" t="s">
        <v>29</v>
      </c>
      <c r="O135">
        <v>4</v>
      </c>
      <c r="P135">
        <v>347</v>
      </c>
      <c r="Q135">
        <v>1</v>
      </c>
      <c r="R135">
        <v>-0.5</v>
      </c>
      <c r="S135" t="s">
        <v>27</v>
      </c>
      <c r="T135">
        <v>1</v>
      </c>
      <c r="U135" t="b">
        <v>0</v>
      </c>
      <c r="V135">
        <f t="shared" si="8"/>
        <v>-2.0408163265305257E-3</v>
      </c>
      <c r="W135">
        <f t="shared" si="9"/>
        <v>-2.6530612244897944E-2</v>
      </c>
      <c r="X135" s="6">
        <f t="shared" si="10"/>
        <v>-3.7755102040816224E-2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3673</v>
      </c>
      <c r="B136">
        <v>244</v>
      </c>
      <c r="C136" t="s">
        <v>28</v>
      </c>
      <c r="D136">
        <v>0.5625</v>
      </c>
      <c r="E136">
        <v>31</v>
      </c>
      <c r="F136">
        <v>0.48360655737704922</v>
      </c>
      <c r="G136">
        <v>980</v>
      </c>
      <c r="H136">
        <v>0.52857142857142858</v>
      </c>
      <c r="I136">
        <v>1.1444791666666669E-5</v>
      </c>
      <c r="J136">
        <v>0.52857142857142858</v>
      </c>
      <c r="K136">
        <v>1.05966087962963E-5</v>
      </c>
      <c r="L136">
        <v>0.5061224489795918</v>
      </c>
      <c r="M136">
        <v>0.49489795918367352</v>
      </c>
      <c r="N136" t="s">
        <v>29</v>
      </c>
      <c r="O136">
        <v>4</v>
      </c>
      <c r="P136">
        <v>347</v>
      </c>
      <c r="Q136">
        <v>2</v>
      </c>
      <c r="R136">
        <v>1</v>
      </c>
      <c r="S136" t="s">
        <v>27</v>
      </c>
      <c r="T136">
        <v>1</v>
      </c>
      <c r="U136" t="b">
        <v>0</v>
      </c>
      <c r="V136">
        <f t="shared" si="8"/>
        <v>0</v>
      </c>
      <c r="W136">
        <f t="shared" si="9"/>
        <v>-2.2448979591836782E-2</v>
      </c>
      <c r="X136" s="6">
        <f t="shared" si="10"/>
        <v>-3.3673469387755062E-2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3673</v>
      </c>
      <c r="B137">
        <v>244</v>
      </c>
      <c r="C137" t="s">
        <v>28</v>
      </c>
      <c r="D137">
        <v>0.5625</v>
      </c>
      <c r="E137">
        <v>31</v>
      </c>
      <c r="F137">
        <v>0.5</v>
      </c>
      <c r="G137">
        <v>980</v>
      </c>
      <c r="H137">
        <v>0.53265306122448974</v>
      </c>
      <c r="I137">
        <v>1.1273726851851849E-5</v>
      </c>
      <c r="J137">
        <v>0.53061224489795922</v>
      </c>
      <c r="K137">
        <v>1.1407939814814821E-5</v>
      </c>
      <c r="L137">
        <v>0.5061224489795918</v>
      </c>
      <c r="M137">
        <v>0.49489795918367352</v>
      </c>
      <c r="N137" t="s">
        <v>29</v>
      </c>
      <c r="O137">
        <v>4</v>
      </c>
      <c r="P137">
        <v>347</v>
      </c>
      <c r="Q137">
        <v>2</v>
      </c>
      <c r="R137">
        <v>-1</v>
      </c>
      <c r="S137" t="s">
        <v>27</v>
      </c>
      <c r="T137">
        <v>1</v>
      </c>
      <c r="U137" t="b">
        <v>0</v>
      </c>
      <c r="V137">
        <f t="shared" si="8"/>
        <v>-2.0408163265305257E-3</v>
      </c>
      <c r="W137">
        <f t="shared" si="9"/>
        <v>-2.6530612244897944E-2</v>
      </c>
      <c r="X137" s="6">
        <f t="shared" si="10"/>
        <v>-3.7755102040816224E-2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3673</v>
      </c>
      <c r="B138">
        <v>244</v>
      </c>
      <c r="C138" t="s">
        <v>28</v>
      </c>
      <c r="D138">
        <v>0.5625</v>
      </c>
      <c r="E138">
        <v>31</v>
      </c>
      <c r="F138">
        <v>0.48360655737704922</v>
      </c>
      <c r="G138">
        <v>980</v>
      </c>
      <c r="H138">
        <v>0.53367346938775506</v>
      </c>
      <c r="I138">
        <v>1.0802407407407411E-5</v>
      </c>
      <c r="J138">
        <v>0.53367346938775506</v>
      </c>
      <c r="K138">
        <v>1.122688657407407E-5</v>
      </c>
      <c r="L138">
        <v>0.5061224489795918</v>
      </c>
      <c r="M138">
        <v>0.49489795918367352</v>
      </c>
      <c r="N138" t="s">
        <v>29</v>
      </c>
      <c r="O138">
        <v>4</v>
      </c>
      <c r="P138">
        <v>347</v>
      </c>
      <c r="Q138">
        <v>3</v>
      </c>
      <c r="R138">
        <v>2</v>
      </c>
      <c r="S138" t="s">
        <v>27</v>
      </c>
      <c r="T138">
        <v>1</v>
      </c>
      <c r="U138" t="b">
        <v>0</v>
      </c>
      <c r="V138">
        <f t="shared" si="8"/>
        <v>0</v>
      </c>
      <c r="W138">
        <f t="shared" si="9"/>
        <v>-2.7551020408163263E-2</v>
      </c>
      <c r="X138" s="6">
        <f t="shared" si="10"/>
        <v>-3.8775510204081542E-2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3673</v>
      </c>
      <c r="B139">
        <v>244</v>
      </c>
      <c r="C139" t="s">
        <v>28</v>
      </c>
      <c r="D139">
        <v>0.5625</v>
      </c>
      <c r="E139">
        <v>31</v>
      </c>
      <c r="F139">
        <v>0.50409836065573765</v>
      </c>
      <c r="G139">
        <v>980</v>
      </c>
      <c r="H139">
        <v>0.53367346938775506</v>
      </c>
      <c r="I139">
        <v>1.366431712962963E-5</v>
      </c>
      <c r="J139">
        <v>0.53061224489795922</v>
      </c>
      <c r="K139">
        <v>1.378797453703704E-5</v>
      </c>
      <c r="L139">
        <v>0.5061224489795918</v>
      </c>
      <c r="M139">
        <v>0.49489795918367352</v>
      </c>
      <c r="N139" t="s">
        <v>29</v>
      </c>
      <c r="O139">
        <v>4</v>
      </c>
      <c r="P139">
        <v>347</v>
      </c>
      <c r="Q139">
        <v>3</v>
      </c>
      <c r="R139">
        <v>-2</v>
      </c>
      <c r="S139" t="s">
        <v>27</v>
      </c>
      <c r="T139">
        <v>1</v>
      </c>
      <c r="U139" t="b">
        <v>0</v>
      </c>
      <c r="V139">
        <f t="shared" si="8"/>
        <v>-3.0612244897958441E-3</v>
      </c>
      <c r="W139">
        <f t="shared" si="9"/>
        <v>-2.7551020408163263E-2</v>
      </c>
      <c r="X139" s="6">
        <f t="shared" si="10"/>
        <v>-3.8775510204081542E-2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3673</v>
      </c>
      <c r="B140">
        <v>244</v>
      </c>
      <c r="C140" t="s">
        <v>28</v>
      </c>
      <c r="D140">
        <v>0.5625</v>
      </c>
      <c r="E140">
        <v>31</v>
      </c>
      <c r="F140">
        <v>0.48770491803278693</v>
      </c>
      <c r="G140">
        <v>980</v>
      </c>
      <c r="H140">
        <v>0.5357142857142857</v>
      </c>
      <c r="I140">
        <v>1.23765162037037E-5</v>
      </c>
      <c r="J140">
        <v>0.53061224489795922</v>
      </c>
      <c r="K140">
        <v>1.0257291666666669E-5</v>
      </c>
      <c r="L140">
        <v>0.51326530612244903</v>
      </c>
      <c r="M140">
        <v>0.51836734693877551</v>
      </c>
      <c r="N140" t="s">
        <v>29</v>
      </c>
      <c r="O140">
        <v>5</v>
      </c>
      <c r="P140">
        <v>155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-5.1020408163264808E-3</v>
      </c>
      <c r="W140">
        <f t="shared" si="9"/>
        <v>-2.2448979591836671E-2</v>
      </c>
      <c r="X140" s="6">
        <f t="shared" si="10"/>
        <v>-1.734693877551019E-2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>
        <v>3673</v>
      </c>
      <c r="B141">
        <v>244</v>
      </c>
      <c r="C141" t="s">
        <v>28</v>
      </c>
      <c r="D141">
        <v>0.5625</v>
      </c>
      <c r="E141">
        <v>31</v>
      </c>
      <c r="F141">
        <v>0.48770491803278693</v>
      </c>
      <c r="G141">
        <v>980</v>
      </c>
      <c r="H141">
        <v>0.52857142857142858</v>
      </c>
      <c r="I141">
        <v>1.0477673611111109E-5</v>
      </c>
      <c r="J141">
        <v>0.53061224489795922</v>
      </c>
      <c r="K141">
        <v>1.082091435185185E-5</v>
      </c>
      <c r="L141">
        <v>0.5061224489795918</v>
      </c>
      <c r="M141">
        <v>0.51836734693877551</v>
      </c>
      <c r="N141" t="s">
        <v>29</v>
      </c>
      <c r="O141">
        <v>5</v>
      </c>
      <c r="P141">
        <v>155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2.0408163265306367E-3</v>
      </c>
      <c r="W141">
        <f t="shared" si="9"/>
        <v>-2.2448979591836782E-2</v>
      </c>
      <c r="X141" s="6">
        <f t="shared" si="10"/>
        <v>-1.0204081632653073E-2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>
        <v>3673</v>
      </c>
      <c r="B142">
        <v>244</v>
      </c>
      <c r="C142" t="s">
        <v>28</v>
      </c>
      <c r="D142">
        <v>0.5625</v>
      </c>
      <c r="E142">
        <v>31</v>
      </c>
      <c r="F142">
        <v>0.49590163934426229</v>
      </c>
      <c r="G142">
        <v>980</v>
      </c>
      <c r="H142">
        <v>0.5357142857142857</v>
      </c>
      <c r="I142">
        <v>1.170853009259259E-5</v>
      </c>
      <c r="J142">
        <v>0.53061224489795922</v>
      </c>
      <c r="K142">
        <v>1.067834490740741E-5</v>
      </c>
      <c r="L142">
        <v>0.51530612244897955</v>
      </c>
      <c r="M142">
        <v>0.51836734693877551</v>
      </c>
      <c r="N142" t="s">
        <v>29</v>
      </c>
      <c r="O142">
        <v>5</v>
      </c>
      <c r="P142">
        <v>155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-5.1020408163264808E-3</v>
      </c>
      <c r="W142">
        <f t="shared" si="9"/>
        <v>-2.0408163265306145E-2</v>
      </c>
      <c r="X142" s="6">
        <f t="shared" si="10"/>
        <v>-1.734693877551019E-2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>
        <v>3673</v>
      </c>
      <c r="B143">
        <v>244</v>
      </c>
      <c r="C143" t="s">
        <v>28</v>
      </c>
      <c r="D143">
        <v>0.5625</v>
      </c>
      <c r="E143">
        <v>31</v>
      </c>
      <c r="F143">
        <v>0.48770491803278693</v>
      </c>
      <c r="G143">
        <v>980</v>
      </c>
      <c r="H143">
        <v>0.52857142857142858</v>
      </c>
      <c r="I143">
        <v>1.2197685185185179E-5</v>
      </c>
      <c r="J143">
        <v>0.53061224489795922</v>
      </c>
      <c r="K143">
        <v>1.000940972222222E-5</v>
      </c>
      <c r="L143">
        <v>0.50204081632653064</v>
      </c>
      <c r="M143">
        <v>0.51836734693877551</v>
      </c>
      <c r="N143" t="s">
        <v>29</v>
      </c>
      <c r="O143">
        <v>5</v>
      </c>
      <c r="P143">
        <v>155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2.0408163265306367E-3</v>
      </c>
      <c r="W143">
        <f t="shared" si="9"/>
        <v>-2.6530612244897944E-2</v>
      </c>
      <c r="X143" s="6">
        <f t="shared" si="10"/>
        <v>-1.0204081632653073E-2</v>
      </c>
      <c r="Y143" cm="1">
        <f t="array" ref="Y143">_xlfn.IFS(X143&lt;W143,0,X143&lt;V143,0,"TRUE",1)</f>
        <v>0</v>
      </c>
      <c r="Z143">
        <f t="shared" si="11"/>
        <v>0</v>
      </c>
    </row>
    <row r="144" spans="1:26" x14ac:dyDescent="0.25">
      <c r="A144">
        <v>3673</v>
      </c>
      <c r="B144">
        <v>244</v>
      </c>
      <c r="C144" t="s">
        <v>28</v>
      </c>
      <c r="D144">
        <v>0.5625</v>
      </c>
      <c r="E144">
        <v>31</v>
      </c>
      <c r="F144">
        <v>0.50409836065573765</v>
      </c>
      <c r="G144">
        <v>980</v>
      </c>
      <c r="H144">
        <v>0.53469387755102038</v>
      </c>
      <c r="I144">
        <v>1.6351504629629631E-5</v>
      </c>
      <c r="J144">
        <v>0.53061224489795922</v>
      </c>
      <c r="K144">
        <v>1.447453703703704E-5</v>
      </c>
      <c r="L144">
        <v>0.46224489795918372</v>
      </c>
      <c r="M144">
        <v>0.51836734693877551</v>
      </c>
      <c r="N144" t="s">
        <v>29</v>
      </c>
      <c r="O144">
        <v>5</v>
      </c>
      <c r="P144">
        <v>155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-4.0816326530611624E-3</v>
      </c>
      <c r="W144">
        <f t="shared" si="9"/>
        <v>-7.244897959183666E-2</v>
      </c>
      <c r="X144" s="6">
        <f t="shared" si="10"/>
        <v>-1.6326530612244872E-2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3673</v>
      </c>
      <c r="B145">
        <v>244</v>
      </c>
      <c r="C145" t="s">
        <v>28</v>
      </c>
      <c r="D145">
        <v>0.5625</v>
      </c>
      <c r="E145">
        <v>31</v>
      </c>
      <c r="F145">
        <v>0.48770491803278693</v>
      </c>
      <c r="G145">
        <v>980</v>
      </c>
      <c r="H145">
        <v>0.52653061224489794</v>
      </c>
      <c r="I145">
        <v>1.3188622685185179E-5</v>
      </c>
      <c r="J145">
        <v>0.53061224489795922</v>
      </c>
      <c r="K145">
        <v>1.291326388888889E-5</v>
      </c>
      <c r="L145">
        <v>0.50816326530612244</v>
      </c>
      <c r="M145">
        <v>0.51836734693877551</v>
      </c>
      <c r="N145" t="s">
        <v>29</v>
      </c>
      <c r="O145">
        <v>5</v>
      </c>
      <c r="P145">
        <v>155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4.0816326530612734E-3</v>
      </c>
      <c r="W145">
        <f t="shared" si="9"/>
        <v>-1.8367346938775508E-2</v>
      </c>
      <c r="X145" s="6">
        <f t="shared" si="10"/>
        <v>-8.1632653061224358E-3</v>
      </c>
      <c r="Y145" cm="1">
        <f t="array" ref="Y145">_xlfn.IFS(X145&lt;W145,0,X145&lt;V145,0,"TRUE",1)</f>
        <v>0</v>
      </c>
      <c r="Z145">
        <f t="shared" si="11"/>
        <v>0</v>
      </c>
    </row>
    <row r="146" spans="1:26" x14ac:dyDescent="0.25">
      <c r="A146">
        <v>3673</v>
      </c>
      <c r="B146">
        <v>244</v>
      </c>
      <c r="C146" t="s">
        <v>28</v>
      </c>
      <c r="D146">
        <v>0.5625</v>
      </c>
      <c r="E146">
        <v>31</v>
      </c>
      <c r="F146">
        <v>0.48770491803278693</v>
      </c>
      <c r="G146">
        <v>980</v>
      </c>
      <c r="H146">
        <v>0.53367346938775506</v>
      </c>
      <c r="I146">
        <v>1.11634837962963E-5</v>
      </c>
      <c r="J146">
        <v>0.53061224489795922</v>
      </c>
      <c r="K146">
        <v>9.1039583333333328E-6</v>
      </c>
      <c r="L146">
        <v>0.5061224489795918</v>
      </c>
      <c r="M146">
        <v>0.49489795918367352</v>
      </c>
      <c r="N146" t="s">
        <v>29</v>
      </c>
      <c r="O146">
        <v>4</v>
      </c>
      <c r="P146">
        <v>269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-3.0612244897958441E-3</v>
      </c>
      <c r="W146">
        <f t="shared" si="9"/>
        <v>-2.7551020408163263E-2</v>
      </c>
      <c r="X146" s="6">
        <f t="shared" si="10"/>
        <v>-3.8775510204081542E-2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3673</v>
      </c>
      <c r="B147">
        <v>244</v>
      </c>
      <c r="C147" t="s">
        <v>28</v>
      </c>
      <c r="D147">
        <v>0.5625</v>
      </c>
      <c r="E147">
        <v>31</v>
      </c>
      <c r="F147">
        <v>0.48770491803278693</v>
      </c>
      <c r="G147">
        <v>980</v>
      </c>
      <c r="H147">
        <v>0.53163265306122454</v>
      </c>
      <c r="I147">
        <v>1.0449398148148149E-5</v>
      </c>
      <c r="J147">
        <v>0.53061224489795922</v>
      </c>
      <c r="K147">
        <v>9.7172685185185185E-6</v>
      </c>
      <c r="L147">
        <v>0.5061224489795918</v>
      </c>
      <c r="M147">
        <v>0.49489795918367352</v>
      </c>
      <c r="N147" t="s">
        <v>29</v>
      </c>
      <c r="O147">
        <v>4</v>
      </c>
      <c r="P147">
        <v>269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-1.0204081632653184E-3</v>
      </c>
      <c r="W147">
        <f t="shared" si="9"/>
        <v>-2.5510204081632737E-2</v>
      </c>
      <c r="X147" s="6">
        <f t="shared" si="10"/>
        <v>-3.6734693877551017E-2</v>
      </c>
      <c r="Y147" cm="1">
        <f t="array" ref="Y147">_xlfn.IFS(X147&lt;W147,0,X147&lt;V147,0,"TRUE",1)</f>
        <v>0</v>
      </c>
      <c r="Z147">
        <f t="shared" si="11"/>
        <v>0</v>
      </c>
    </row>
    <row r="148" spans="1:26" x14ac:dyDescent="0.25">
      <c r="A148">
        <v>3673</v>
      </c>
      <c r="B148">
        <v>244</v>
      </c>
      <c r="C148" t="s">
        <v>28</v>
      </c>
      <c r="D148">
        <v>0.5625</v>
      </c>
      <c r="E148">
        <v>31</v>
      </c>
      <c r="F148">
        <v>0.48770491803278693</v>
      </c>
      <c r="G148">
        <v>980</v>
      </c>
      <c r="H148">
        <v>0.53265306122448974</v>
      </c>
      <c r="I148">
        <v>9.5851967592592598E-6</v>
      </c>
      <c r="J148">
        <v>0.53061224489795922</v>
      </c>
      <c r="K148">
        <v>9.2413425925925938E-6</v>
      </c>
      <c r="L148">
        <v>0.5061224489795918</v>
      </c>
      <c r="M148">
        <v>0.49489795918367352</v>
      </c>
      <c r="N148" t="s">
        <v>29</v>
      </c>
      <c r="O148">
        <v>4</v>
      </c>
      <c r="P148">
        <v>269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-2.0408163265305257E-3</v>
      </c>
      <c r="W148">
        <f t="shared" si="9"/>
        <v>-2.6530612244897944E-2</v>
      </c>
      <c r="X148" s="6">
        <f t="shared" si="10"/>
        <v>-3.7755102040816224E-2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3673</v>
      </c>
      <c r="B149">
        <v>244</v>
      </c>
      <c r="C149" t="s">
        <v>28</v>
      </c>
      <c r="D149">
        <v>0.5625</v>
      </c>
      <c r="E149">
        <v>31</v>
      </c>
      <c r="F149">
        <v>0.46721311475409838</v>
      </c>
      <c r="G149">
        <v>980</v>
      </c>
      <c r="H149">
        <v>0.52448979591836731</v>
      </c>
      <c r="I149">
        <v>9.6873726851851848E-6</v>
      </c>
      <c r="J149">
        <v>0.53061224489795922</v>
      </c>
      <c r="K149">
        <v>9.0193634259259258E-6</v>
      </c>
      <c r="L149">
        <v>0.5061224489795918</v>
      </c>
      <c r="M149">
        <v>0.49489795918367352</v>
      </c>
      <c r="N149" t="s">
        <v>29</v>
      </c>
      <c r="O149">
        <v>4</v>
      </c>
      <c r="P149">
        <v>269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6.1224489795919101E-3</v>
      </c>
      <c r="W149">
        <f t="shared" si="9"/>
        <v>-1.8367346938775508E-2</v>
      </c>
      <c r="X149" s="6">
        <f t="shared" si="10"/>
        <v>-2.9591836734693788E-2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3673</v>
      </c>
      <c r="B150">
        <v>244</v>
      </c>
      <c r="C150" t="s">
        <v>28</v>
      </c>
      <c r="D150">
        <v>0.5625</v>
      </c>
      <c r="E150">
        <v>31</v>
      </c>
      <c r="F150">
        <v>0.48770491803278693</v>
      </c>
      <c r="G150">
        <v>980</v>
      </c>
      <c r="H150">
        <v>0.53265306122448974</v>
      </c>
      <c r="I150">
        <v>9.6992824074074075E-6</v>
      </c>
      <c r="J150">
        <v>0.53061224489795922</v>
      </c>
      <c r="K150">
        <v>8.8757291666666663E-6</v>
      </c>
      <c r="L150">
        <v>0.5061224489795918</v>
      </c>
      <c r="M150">
        <v>0.49489795918367352</v>
      </c>
      <c r="N150" t="s">
        <v>29</v>
      </c>
      <c r="O150">
        <v>4</v>
      </c>
      <c r="P150">
        <v>269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-2.0408163265305257E-3</v>
      </c>
      <c r="W150">
        <f t="shared" si="9"/>
        <v>-2.6530612244897944E-2</v>
      </c>
      <c r="X150" s="6">
        <f t="shared" si="10"/>
        <v>-3.7755102040816224E-2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3673</v>
      </c>
      <c r="B151">
        <v>244</v>
      </c>
      <c r="C151" t="s">
        <v>28</v>
      </c>
      <c r="D151">
        <v>0.5625</v>
      </c>
      <c r="E151">
        <v>31</v>
      </c>
      <c r="F151">
        <v>0.45491803278688531</v>
      </c>
      <c r="G151">
        <v>980</v>
      </c>
      <c r="H151">
        <v>0.50816326530612244</v>
      </c>
      <c r="I151">
        <v>9.6139467592592584E-6</v>
      </c>
      <c r="J151">
        <v>0.53061224489795922</v>
      </c>
      <c r="K151">
        <v>9.1478703703703694E-6</v>
      </c>
      <c r="L151">
        <v>0.5061224489795918</v>
      </c>
      <c r="M151">
        <v>0.49489795918367352</v>
      </c>
      <c r="N151" t="s">
        <v>29</v>
      </c>
      <c r="O151">
        <v>4</v>
      </c>
      <c r="P151">
        <v>269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2.2448979591836782E-2</v>
      </c>
      <c r="W151">
        <f t="shared" si="9"/>
        <v>-2.0408163265306367E-3</v>
      </c>
      <c r="X151" s="6">
        <f t="shared" si="10"/>
        <v>-1.3265306122448917E-2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3673</v>
      </c>
      <c r="B152">
        <v>244</v>
      </c>
      <c r="C152" t="s">
        <v>28</v>
      </c>
      <c r="D152">
        <v>0.5625</v>
      </c>
      <c r="E152">
        <v>31</v>
      </c>
      <c r="F152">
        <v>0.52049180327868849</v>
      </c>
      <c r="G152">
        <v>980</v>
      </c>
      <c r="H152">
        <v>0.4969387755102041</v>
      </c>
      <c r="I152">
        <v>1.7316458333333331E-5</v>
      </c>
      <c r="J152">
        <v>0.49183673469387762</v>
      </c>
      <c r="K152">
        <v>9.6396180555555553E-6</v>
      </c>
      <c r="L152">
        <v>0.53163265306122454</v>
      </c>
      <c r="M152">
        <v>0.39183673469387748</v>
      </c>
      <c r="N152" t="s">
        <v>29</v>
      </c>
      <c r="O152">
        <v>2</v>
      </c>
      <c r="P152">
        <v>943</v>
      </c>
      <c r="Q152">
        <v>1</v>
      </c>
      <c r="R152">
        <v>0.5</v>
      </c>
      <c r="S152" t="s">
        <v>27</v>
      </c>
      <c r="T152">
        <v>1</v>
      </c>
      <c r="U152" t="b">
        <v>1</v>
      </c>
      <c r="V152">
        <f t="shared" si="8"/>
        <v>-5.1020408163264808E-3</v>
      </c>
      <c r="W152">
        <f t="shared" si="9"/>
        <v>3.4693877551020436E-2</v>
      </c>
      <c r="X152" s="6">
        <f t="shared" si="10"/>
        <v>-0.10510204081632663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3673</v>
      </c>
      <c r="B153">
        <v>244</v>
      </c>
      <c r="C153" t="s">
        <v>28</v>
      </c>
      <c r="D153">
        <v>0.5625</v>
      </c>
      <c r="E153">
        <v>31</v>
      </c>
      <c r="F153">
        <v>0.51639344262295084</v>
      </c>
      <c r="G153">
        <v>980</v>
      </c>
      <c r="H153">
        <v>0.5357142857142857</v>
      </c>
      <c r="I153">
        <v>2.097186342592592E-5</v>
      </c>
      <c r="J153">
        <v>0.52653061224489794</v>
      </c>
      <c r="K153">
        <v>1.0799502314814821E-5</v>
      </c>
      <c r="L153">
        <v>0.5</v>
      </c>
      <c r="M153">
        <v>0.3693877551020408</v>
      </c>
      <c r="N153" t="s">
        <v>29</v>
      </c>
      <c r="O153">
        <v>2</v>
      </c>
      <c r="P153">
        <v>943</v>
      </c>
      <c r="Q153">
        <v>1</v>
      </c>
      <c r="R153">
        <v>-0.5</v>
      </c>
      <c r="S153" t="s">
        <v>27</v>
      </c>
      <c r="T153">
        <v>1</v>
      </c>
      <c r="U153" t="b">
        <v>1</v>
      </c>
      <c r="V153">
        <f t="shared" si="8"/>
        <v>-9.1836734693877542E-3</v>
      </c>
      <c r="W153">
        <f t="shared" si="9"/>
        <v>-3.5714285714285698E-2</v>
      </c>
      <c r="X153" s="6">
        <f t="shared" si="10"/>
        <v>-0.16632653061224489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3673</v>
      </c>
      <c r="B154">
        <v>244</v>
      </c>
      <c r="C154" t="s">
        <v>28</v>
      </c>
      <c r="D154">
        <v>0.5625</v>
      </c>
      <c r="E154">
        <v>31</v>
      </c>
      <c r="F154">
        <v>0.49180327868852458</v>
      </c>
      <c r="G154">
        <v>980</v>
      </c>
      <c r="H154">
        <v>0.48367346938775507</v>
      </c>
      <c r="I154">
        <v>1.303887731481482E-5</v>
      </c>
      <c r="J154">
        <v>0.46938775510204078</v>
      </c>
      <c r="K154">
        <v>1.104633101851852E-5</v>
      </c>
      <c r="L154">
        <v>0.44897959183673469</v>
      </c>
      <c r="M154">
        <v>0.41836734693877548</v>
      </c>
      <c r="N154" t="s">
        <v>29</v>
      </c>
      <c r="O154">
        <v>2</v>
      </c>
      <c r="P154">
        <v>943</v>
      </c>
      <c r="Q154">
        <v>2</v>
      </c>
      <c r="R154">
        <v>1</v>
      </c>
      <c r="S154" t="s">
        <v>27</v>
      </c>
      <c r="T154">
        <v>1</v>
      </c>
      <c r="U154" t="b">
        <v>1</v>
      </c>
      <c r="V154">
        <f t="shared" si="8"/>
        <v>-1.428571428571429E-2</v>
      </c>
      <c r="W154">
        <f t="shared" si="9"/>
        <v>-3.469387755102038E-2</v>
      </c>
      <c r="X154" s="6">
        <f t="shared" si="10"/>
        <v>-6.5306122448979598E-2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3673</v>
      </c>
      <c r="B155">
        <v>244</v>
      </c>
      <c r="C155" t="s">
        <v>28</v>
      </c>
      <c r="D155">
        <v>0.5625</v>
      </c>
      <c r="E155">
        <v>31</v>
      </c>
      <c r="F155">
        <v>0.51639344262295084</v>
      </c>
      <c r="G155">
        <v>980</v>
      </c>
      <c r="H155">
        <v>0.53877551020408165</v>
      </c>
      <c r="I155">
        <v>1.1956863425925919E-5</v>
      </c>
      <c r="J155">
        <v>0.52653061224489794</v>
      </c>
      <c r="K155">
        <v>1.214027777777778E-5</v>
      </c>
      <c r="L155">
        <v>0.50816326530612244</v>
      </c>
      <c r="M155">
        <v>0.3693877551020408</v>
      </c>
      <c r="N155" t="s">
        <v>29</v>
      </c>
      <c r="O155">
        <v>2</v>
      </c>
      <c r="P155">
        <v>943</v>
      </c>
      <c r="Q155">
        <v>2</v>
      </c>
      <c r="R155">
        <v>-1</v>
      </c>
      <c r="S155" t="s">
        <v>27</v>
      </c>
      <c r="T155">
        <v>1</v>
      </c>
      <c r="U155" t="b">
        <v>1</v>
      </c>
      <c r="V155">
        <f t="shared" si="8"/>
        <v>-1.2244897959183709E-2</v>
      </c>
      <c r="W155">
        <f t="shared" si="9"/>
        <v>-3.0612244897959218E-2</v>
      </c>
      <c r="X155" s="6">
        <f t="shared" si="10"/>
        <v>-0.16938775510204085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3673</v>
      </c>
      <c r="B156">
        <v>244</v>
      </c>
      <c r="C156" t="s">
        <v>28</v>
      </c>
      <c r="D156">
        <v>0.5625</v>
      </c>
      <c r="E156">
        <v>31</v>
      </c>
      <c r="F156">
        <v>0.44262295081967212</v>
      </c>
      <c r="G156">
        <v>980</v>
      </c>
      <c r="H156">
        <v>0.43979591836734688</v>
      </c>
      <c r="I156">
        <v>1.300600694444444E-5</v>
      </c>
      <c r="J156">
        <v>0.4704081632653061</v>
      </c>
      <c r="K156">
        <v>1.464097222222222E-5</v>
      </c>
      <c r="L156">
        <v>0.44897959183673469</v>
      </c>
      <c r="M156">
        <v>-1</v>
      </c>
      <c r="N156" t="s">
        <v>29</v>
      </c>
      <c r="O156">
        <v>2</v>
      </c>
      <c r="P156">
        <v>943</v>
      </c>
      <c r="Q156">
        <v>3</v>
      </c>
      <c r="R156">
        <v>2</v>
      </c>
      <c r="S156" t="s">
        <v>27</v>
      </c>
      <c r="T156">
        <v>1</v>
      </c>
      <c r="U156" t="b">
        <v>1</v>
      </c>
      <c r="V156">
        <f t="shared" si="8"/>
        <v>3.0612244897959218E-2</v>
      </c>
      <c r="W156">
        <f t="shared" si="9"/>
        <v>9.1836734693878097E-3</v>
      </c>
      <c r="X156" s="6">
        <f t="shared" si="10"/>
        <v>-1.4397959183673468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3673</v>
      </c>
      <c r="B157">
        <v>244</v>
      </c>
      <c r="C157" t="s">
        <v>28</v>
      </c>
      <c r="D157">
        <v>0.5625</v>
      </c>
      <c r="E157">
        <v>31</v>
      </c>
      <c r="F157">
        <v>0.51639344262295084</v>
      </c>
      <c r="G157">
        <v>980</v>
      </c>
      <c r="H157">
        <v>0.53877551020408165</v>
      </c>
      <c r="I157">
        <v>1.6544201388888889E-5</v>
      </c>
      <c r="J157">
        <v>0.52653061224489794</v>
      </c>
      <c r="K157">
        <v>1.2580497685185189E-5</v>
      </c>
      <c r="L157">
        <v>0.46938775510204078</v>
      </c>
      <c r="M157">
        <v>0.3693877551020408</v>
      </c>
      <c r="N157" t="s">
        <v>29</v>
      </c>
      <c r="O157">
        <v>2</v>
      </c>
      <c r="P157">
        <v>943</v>
      </c>
      <c r="Q157">
        <v>3</v>
      </c>
      <c r="R157">
        <v>-2</v>
      </c>
      <c r="S157" t="s">
        <v>27</v>
      </c>
      <c r="T157">
        <v>1</v>
      </c>
      <c r="U157" t="b">
        <v>1</v>
      </c>
      <c r="V157">
        <f t="shared" si="8"/>
        <v>-1.2244897959183709E-2</v>
      </c>
      <c r="W157">
        <f t="shared" si="9"/>
        <v>-6.9387755102040871E-2</v>
      </c>
      <c r="X157" s="6">
        <f t="shared" si="10"/>
        <v>-0.16938775510204085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3673</v>
      </c>
      <c r="B158">
        <v>244</v>
      </c>
      <c r="C158" t="s">
        <v>28</v>
      </c>
      <c r="D158">
        <v>0.5625</v>
      </c>
      <c r="E158">
        <v>31</v>
      </c>
      <c r="F158">
        <v>0.48770491803278693</v>
      </c>
      <c r="G158">
        <v>980</v>
      </c>
      <c r="H158">
        <v>0.53367346938775506</v>
      </c>
      <c r="I158">
        <v>1.5694629629629629E-5</v>
      </c>
      <c r="J158">
        <v>0.52755102040816326</v>
      </c>
      <c r="K158">
        <v>1.7014374999999999E-5</v>
      </c>
      <c r="L158">
        <v>0.5061224489795918</v>
      </c>
      <c r="M158">
        <v>0.47551020408163258</v>
      </c>
      <c r="N158" t="s">
        <v>29</v>
      </c>
      <c r="O158">
        <v>3</v>
      </c>
      <c r="P158">
        <v>440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-6.1224489795917991E-3</v>
      </c>
      <c r="W158">
        <f t="shared" si="9"/>
        <v>-2.7551020408163263E-2</v>
      </c>
      <c r="X158" s="6">
        <f t="shared" si="10"/>
        <v>-5.816326530612248E-2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3673</v>
      </c>
      <c r="B159">
        <v>244</v>
      </c>
      <c r="C159" t="s">
        <v>28</v>
      </c>
      <c r="D159">
        <v>0.5625</v>
      </c>
      <c r="E159">
        <v>31</v>
      </c>
      <c r="F159">
        <v>0.49590163934426229</v>
      </c>
      <c r="G159">
        <v>980</v>
      </c>
      <c r="H159">
        <v>0.54081632653061229</v>
      </c>
      <c r="I159">
        <v>1.349734953703704E-5</v>
      </c>
      <c r="J159">
        <v>0.52653061224489794</v>
      </c>
      <c r="K159">
        <v>1.344827546296296E-5</v>
      </c>
      <c r="L159">
        <v>0.5061224489795918</v>
      </c>
      <c r="M159">
        <v>0.47551020408163258</v>
      </c>
      <c r="N159" t="s">
        <v>29</v>
      </c>
      <c r="O159">
        <v>3</v>
      </c>
      <c r="P159">
        <v>440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-1.4285714285714346E-2</v>
      </c>
      <c r="W159">
        <f t="shared" si="9"/>
        <v>-3.4693877551020491E-2</v>
      </c>
      <c r="X159" s="6">
        <f t="shared" si="10"/>
        <v>-6.5306122448979709E-2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3673</v>
      </c>
      <c r="B160">
        <v>244</v>
      </c>
      <c r="C160" t="s">
        <v>28</v>
      </c>
      <c r="D160">
        <v>0.5625</v>
      </c>
      <c r="E160">
        <v>31</v>
      </c>
      <c r="F160">
        <v>0.49590163934426229</v>
      </c>
      <c r="G160">
        <v>980</v>
      </c>
      <c r="H160">
        <v>0.53367346938775506</v>
      </c>
      <c r="I160">
        <v>1.0084965277777781E-5</v>
      </c>
      <c r="J160">
        <v>0.52755102040816326</v>
      </c>
      <c r="K160">
        <v>8.9500925925925922E-6</v>
      </c>
      <c r="L160">
        <v>0.5061224489795918</v>
      </c>
      <c r="M160">
        <v>0.47551020408163258</v>
      </c>
      <c r="N160" t="s">
        <v>29</v>
      </c>
      <c r="O160">
        <v>3</v>
      </c>
      <c r="P160">
        <v>440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-6.1224489795917991E-3</v>
      </c>
      <c r="W160">
        <f t="shared" si="9"/>
        <v>-2.7551020408163263E-2</v>
      </c>
      <c r="X160" s="6">
        <f t="shared" si="10"/>
        <v>-5.816326530612248E-2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3673</v>
      </c>
      <c r="B161">
        <v>244</v>
      </c>
      <c r="C161" t="s">
        <v>28</v>
      </c>
      <c r="D161">
        <v>0.5625</v>
      </c>
      <c r="E161">
        <v>31</v>
      </c>
      <c r="F161">
        <v>0.50819672131147542</v>
      </c>
      <c r="G161">
        <v>980</v>
      </c>
      <c r="H161">
        <v>0.53775510204081634</v>
      </c>
      <c r="I161">
        <v>9.6426273148148148E-6</v>
      </c>
      <c r="J161">
        <v>0.53163265306122454</v>
      </c>
      <c r="K161">
        <v>1.065064814814815E-5</v>
      </c>
      <c r="L161">
        <v>0.5061224489795918</v>
      </c>
      <c r="M161">
        <v>0.47551020408163258</v>
      </c>
      <c r="N161" t="s">
        <v>29</v>
      </c>
      <c r="O161">
        <v>3</v>
      </c>
      <c r="P161">
        <v>440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-6.1224489795917991E-3</v>
      </c>
      <c r="W161">
        <f t="shared" si="9"/>
        <v>-3.1632653061224536E-2</v>
      </c>
      <c r="X161" s="6">
        <f t="shared" si="10"/>
        <v>-6.2244897959183754E-2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3673</v>
      </c>
      <c r="B162">
        <v>244</v>
      </c>
      <c r="C162" t="s">
        <v>28</v>
      </c>
      <c r="D162">
        <v>0.5625</v>
      </c>
      <c r="E162">
        <v>31</v>
      </c>
      <c r="F162">
        <v>0.49590163934426229</v>
      </c>
      <c r="G162">
        <v>980</v>
      </c>
      <c r="H162">
        <v>0.52857142857142858</v>
      </c>
      <c r="I162">
        <v>1.5678530092592591E-5</v>
      </c>
      <c r="J162">
        <v>0.52448979591836731</v>
      </c>
      <c r="K162">
        <v>1.2715925925925929E-5</v>
      </c>
      <c r="L162">
        <v>0.50510204081632648</v>
      </c>
      <c r="M162">
        <v>0.47551020408163258</v>
      </c>
      <c r="N162" t="s">
        <v>29</v>
      </c>
      <c r="O162">
        <v>3</v>
      </c>
      <c r="P162">
        <v>440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-4.0816326530612734E-3</v>
      </c>
      <c r="W162">
        <f t="shared" si="9"/>
        <v>-2.34693877551021E-2</v>
      </c>
      <c r="X162" s="6">
        <f t="shared" si="10"/>
        <v>-5.3061224489795999E-2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3673</v>
      </c>
      <c r="B163">
        <v>244</v>
      </c>
      <c r="C163" t="s">
        <v>28</v>
      </c>
      <c r="D163">
        <v>0.5625</v>
      </c>
      <c r="E163">
        <v>31</v>
      </c>
      <c r="F163">
        <v>0.51229508196721307</v>
      </c>
      <c r="G163">
        <v>980</v>
      </c>
      <c r="H163">
        <v>0.53877551020408165</v>
      </c>
      <c r="I163">
        <v>1.8751666666666669E-5</v>
      </c>
      <c r="J163">
        <v>0.53367346938775506</v>
      </c>
      <c r="K163">
        <v>1.257505787037037E-5</v>
      </c>
      <c r="L163">
        <v>0.5061224489795918</v>
      </c>
      <c r="M163">
        <v>0.47551020408163258</v>
      </c>
      <c r="N163" t="s">
        <v>29</v>
      </c>
      <c r="O163">
        <v>3</v>
      </c>
      <c r="P163">
        <v>440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-5.1020408163265918E-3</v>
      </c>
      <c r="W163">
        <f t="shared" si="9"/>
        <v>-3.2653061224489854E-2</v>
      </c>
      <c r="X163" s="6">
        <f t="shared" si="10"/>
        <v>-6.3265306122449072E-2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3673</v>
      </c>
      <c r="B164">
        <v>244</v>
      </c>
      <c r="C164" t="s">
        <v>28</v>
      </c>
      <c r="D164">
        <v>0.5625</v>
      </c>
      <c r="E164">
        <v>31</v>
      </c>
      <c r="F164">
        <v>0.5</v>
      </c>
      <c r="G164">
        <v>980</v>
      </c>
      <c r="H164">
        <v>0.5061224489795918</v>
      </c>
      <c r="I164">
        <v>1.276483796296296E-5</v>
      </c>
      <c r="J164">
        <v>0.50510204081632648</v>
      </c>
      <c r="K164">
        <v>1.257445601851852E-5</v>
      </c>
      <c r="L164">
        <v>0.5061224489795918</v>
      </c>
      <c r="M164">
        <v>0.47142857142857142</v>
      </c>
      <c r="N164" t="s">
        <v>29</v>
      </c>
      <c r="O164">
        <v>1</v>
      </c>
      <c r="P164">
        <v>1245</v>
      </c>
      <c r="Q164">
        <v>1</v>
      </c>
      <c r="R164">
        <v>0.5</v>
      </c>
      <c r="S164" t="s">
        <v>27</v>
      </c>
      <c r="T164">
        <v>1</v>
      </c>
      <c r="U164" t="b">
        <v>1</v>
      </c>
      <c r="V164">
        <f t="shared" si="8"/>
        <v>-1.0204081632653184E-3</v>
      </c>
      <c r="W164">
        <f t="shared" si="9"/>
        <v>0</v>
      </c>
      <c r="X164" s="6">
        <f t="shared" si="10"/>
        <v>-3.469387755102038E-2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3673</v>
      </c>
      <c r="B165">
        <v>244</v>
      </c>
      <c r="C165" t="s">
        <v>28</v>
      </c>
      <c r="D165">
        <v>0.5625</v>
      </c>
      <c r="E165">
        <v>31</v>
      </c>
      <c r="F165">
        <v>0.49180327868852458</v>
      </c>
      <c r="G165">
        <v>980</v>
      </c>
      <c r="H165">
        <v>0.52244897959183678</v>
      </c>
      <c r="I165">
        <v>1.5808541666666671E-5</v>
      </c>
      <c r="J165">
        <v>0.53673469387755102</v>
      </c>
      <c r="K165">
        <v>1.570145833333333E-5</v>
      </c>
      <c r="L165">
        <v>0.5061224489795918</v>
      </c>
      <c r="M165">
        <v>0.49081632653061219</v>
      </c>
      <c r="N165" t="s">
        <v>29</v>
      </c>
      <c r="O165">
        <v>1</v>
      </c>
      <c r="P165">
        <v>1245</v>
      </c>
      <c r="Q165">
        <v>1</v>
      </c>
      <c r="R165">
        <v>-0.5</v>
      </c>
      <c r="S165" t="s">
        <v>27</v>
      </c>
      <c r="T165">
        <v>1</v>
      </c>
      <c r="U165" t="b">
        <v>1</v>
      </c>
      <c r="V165">
        <f t="shared" si="8"/>
        <v>1.4285714285714235E-2</v>
      </c>
      <c r="W165">
        <f t="shared" si="9"/>
        <v>-1.6326530612244983E-2</v>
      </c>
      <c r="X165" s="6">
        <f t="shared" si="10"/>
        <v>-3.1632653061224592E-2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3673</v>
      </c>
      <c r="B166">
        <v>244</v>
      </c>
      <c r="C166" t="s">
        <v>28</v>
      </c>
      <c r="D166">
        <v>0.5625</v>
      </c>
      <c r="E166">
        <v>31</v>
      </c>
      <c r="F166">
        <v>0.47950819672131151</v>
      </c>
      <c r="G166">
        <v>980</v>
      </c>
      <c r="H166">
        <v>0.49081632653061219</v>
      </c>
      <c r="I166">
        <v>1.2941423611111109E-5</v>
      </c>
      <c r="J166">
        <v>0.48673469387755097</v>
      </c>
      <c r="K166">
        <v>1.7028402777777778E-5</v>
      </c>
      <c r="L166">
        <v>0.5061224489795918</v>
      </c>
      <c r="M166">
        <v>0.47142857142857142</v>
      </c>
      <c r="N166" t="s">
        <v>29</v>
      </c>
      <c r="O166">
        <v>1</v>
      </c>
      <c r="P166">
        <v>1245</v>
      </c>
      <c r="Q166">
        <v>2</v>
      </c>
      <c r="R166">
        <v>1</v>
      </c>
      <c r="S166" t="s">
        <v>27</v>
      </c>
      <c r="T166">
        <v>1</v>
      </c>
      <c r="U166" t="b">
        <v>1</v>
      </c>
      <c r="V166">
        <f t="shared" si="8"/>
        <v>-4.0816326530612179E-3</v>
      </c>
      <c r="W166">
        <f t="shared" si="9"/>
        <v>1.5306122448979609E-2</v>
      </c>
      <c r="X166" s="6">
        <f t="shared" si="10"/>
        <v>-1.9387755102040771E-2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3673</v>
      </c>
      <c r="B167">
        <v>244</v>
      </c>
      <c r="C167" t="s">
        <v>28</v>
      </c>
      <c r="D167">
        <v>0.5625</v>
      </c>
      <c r="E167">
        <v>31</v>
      </c>
      <c r="F167">
        <v>0.46721311475409838</v>
      </c>
      <c r="G167">
        <v>980</v>
      </c>
      <c r="H167">
        <v>0.50510204081632648</v>
      </c>
      <c r="I167">
        <v>1.8635289351851849E-5</v>
      </c>
      <c r="J167">
        <v>0.49897959183673468</v>
      </c>
      <c r="K167">
        <v>1.759641203703704E-5</v>
      </c>
      <c r="L167">
        <v>0.48877551020408161</v>
      </c>
      <c r="M167">
        <v>0.49081632653061219</v>
      </c>
      <c r="N167" t="s">
        <v>29</v>
      </c>
      <c r="O167">
        <v>1</v>
      </c>
      <c r="P167">
        <v>1245</v>
      </c>
      <c r="Q167">
        <v>2</v>
      </c>
      <c r="R167">
        <v>-1</v>
      </c>
      <c r="S167" t="s">
        <v>27</v>
      </c>
      <c r="T167">
        <v>1</v>
      </c>
      <c r="U167" t="b">
        <v>1</v>
      </c>
      <c r="V167">
        <f t="shared" si="8"/>
        <v>-6.1224489795917991E-3</v>
      </c>
      <c r="W167">
        <f t="shared" si="9"/>
        <v>-1.6326530612244872E-2</v>
      </c>
      <c r="X167" s="6">
        <f t="shared" si="10"/>
        <v>-1.428571428571429E-2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3673</v>
      </c>
      <c r="B168">
        <v>244</v>
      </c>
      <c r="C168" t="s">
        <v>28</v>
      </c>
      <c r="D168">
        <v>0.5625</v>
      </c>
      <c r="E168">
        <v>31</v>
      </c>
      <c r="F168">
        <v>0.44262295081967212</v>
      </c>
      <c r="G168">
        <v>980</v>
      </c>
      <c r="H168">
        <v>0.47142857142857142</v>
      </c>
      <c r="I168">
        <v>1.443050925925926E-5</v>
      </c>
      <c r="J168">
        <v>0.46836734693877552</v>
      </c>
      <c r="K168">
        <v>1.2773854166666671E-5</v>
      </c>
      <c r="L168">
        <v>0.5061224489795918</v>
      </c>
      <c r="M168">
        <v>0.47142857142857142</v>
      </c>
      <c r="N168" t="s">
        <v>29</v>
      </c>
      <c r="O168">
        <v>1</v>
      </c>
      <c r="P168">
        <v>1245</v>
      </c>
      <c r="Q168">
        <v>3</v>
      </c>
      <c r="R168">
        <v>2</v>
      </c>
      <c r="S168" t="s">
        <v>27</v>
      </c>
      <c r="T168">
        <v>1</v>
      </c>
      <c r="U168" t="b">
        <v>1</v>
      </c>
      <c r="V168">
        <f t="shared" si="8"/>
        <v>-3.0612244897958996E-3</v>
      </c>
      <c r="W168">
        <f t="shared" si="9"/>
        <v>3.469387755102038E-2</v>
      </c>
      <c r="X168" s="6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3673</v>
      </c>
      <c r="B169">
        <v>244</v>
      </c>
      <c r="C169" t="s">
        <v>28</v>
      </c>
      <c r="D169">
        <v>0.5625</v>
      </c>
      <c r="E169">
        <v>31</v>
      </c>
      <c r="F169">
        <v>0.41803278688524592</v>
      </c>
      <c r="G169">
        <v>980</v>
      </c>
      <c r="H169">
        <v>0.44081632653061231</v>
      </c>
      <c r="I169">
        <v>1.025814814814815E-5</v>
      </c>
      <c r="J169">
        <v>0.45204081632653059</v>
      </c>
      <c r="K169">
        <v>1.001600694444445E-5</v>
      </c>
      <c r="L169">
        <v>0.44897959183673469</v>
      </c>
      <c r="M169">
        <v>0.44489795918367347</v>
      </c>
      <c r="N169" t="s">
        <v>29</v>
      </c>
      <c r="O169">
        <v>1</v>
      </c>
      <c r="P169">
        <v>1245</v>
      </c>
      <c r="Q169">
        <v>3</v>
      </c>
      <c r="R169">
        <v>-2</v>
      </c>
      <c r="S169" t="s">
        <v>27</v>
      </c>
      <c r="T169">
        <v>1</v>
      </c>
      <c r="U169" t="b">
        <v>1</v>
      </c>
      <c r="V169">
        <f t="shared" si="8"/>
        <v>1.122448979591828E-2</v>
      </c>
      <c r="W169">
        <f t="shared" si="9"/>
        <v>8.1632653061223803E-3</v>
      </c>
      <c r="X169" s="6">
        <f t="shared" si="10"/>
        <v>4.0816326530611624E-3</v>
      </c>
      <c r="Y169" cm="1">
        <f t="array" ref="Y169">_xlfn.IFS(X169&lt;W169,0,X169&lt;V169,0,"TRUE",1)</f>
        <v>0</v>
      </c>
      <c r="Z169">
        <f t="shared" si="11"/>
        <v>1</v>
      </c>
    </row>
    <row r="170" spans="1:26" x14ac:dyDescent="0.25">
      <c r="A170">
        <v>3673</v>
      </c>
      <c r="B170">
        <v>244</v>
      </c>
      <c r="C170" t="s">
        <v>28</v>
      </c>
      <c r="D170">
        <v>0.5625</v>
      </c>
      <c r="E170">
        <v>31</v>
      </c>
      <c r="F170">
        <v>0.49180327868852458</v>
      </c>
      <c r="G170">
        <v>980</v>
      </c>
      <c r="H170">
        <v>0.53265306122448974</v>
      </c>
      <c r="I170">
        <v>1.325146990740741E-5</v>
      </c>
      <c r="J170">
        <v>0.53061224489795922</v>
      </c>
      <c r="K170">
        <v>1.5495567129629628E-5</v>
      </c>
      <c r="L170">
        <v>0.5061224489795918</v>
      </c>
      <c r="M170">
        <v>0.47142857142857142</v>
      </c>
      <c r="N170" t="s">
        <v>29</v>
      </c>
      <c r="O170">
        <v>2</v>
      </c>
      <c r="P170">
        <v>1010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-2.0408163265305257E-3</v>
      </c>
      <c r="W170">
        <f t="shared" si="9"/>
        <v>-2.6530612244897944E-2</v>
      </c>
      <c r="X170" s="6">
        <f t="shared" si="10"/>
        <v>-6.1224489795918324E-2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3673</v>
      </c>
      <c r="B171">
        <v>244</v>
      </c>
      <c r="C171" t="s">
        <v>28</v>
      </c>
      <c r="D171">
        <v>0.5625</v>
      </c>
      <c r="E171">
        <v>31</v>
      </c>
      <c r="F171">
        <v>0.49180327868852458</v>
      </c>
      <c r="G171">
        <v>980</v>
      </c>
      <c r="H171">
        <v>0.53265306122448974</v>
      </c>
      <c r="I171">
        <v>1.4817083333333331E-5</v>
      </c>
      <c r="J171">
        <v>0.53061224489795922</v>
      </c>
      <c r="K171">
        <v>1.453383101851852E-5</v>
      </c>
      <c r="L171">
        <v>0.5061224489795918</v>
      </c>
      <c r="M171">
        <v>0.47142857142857142</v>
      </c>
      <c r="N171" t="s">
        <v>29</v>
      </c>
      <c r="O171">
        <v>2</v>
      </c>
      <c r="P171">
        <v>1010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-2.0408163265305257E-3</v>
      </c>
      <c r="W171">
        <f t="shared" si="9"/>
        <v>-2.6530612244897944E-2</v>
      </c>
      <c r="X171" s="6">
        <f t="shared" si="10"/>
        <v>-6.1224489795918324E-2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3673</v>
      </c>
      <c r="B172">
        <v>244</v>
      </c>
      <c r="C172" t="s">
        <v>28</v>
      </c>
      <c r="D172">
        <v>0.5625</v>
      </c>
      <c r="E172">
        <v>31</v>
      </c>
      <c r="F172">
        <v>0.49180327868852458</v>
      </c>
      <c r="G172">
        <v>980</v>
      </c>
      <c r="H172">
        <v>0.53265306122448974</v>
      </c>
      <c r="I172">
        <v>1.1772106481481479E-5</v>
      </c>
      <c r="J172">
        <v>0.53061224489795922</v>
      </c>
      <c r="K172">
        <v>1.0054120370370369E-5</v>
      </c>
      <c r="L172">
        <v>0.5061224489795918</v>
      </c>
      <c r="M172">
        <v>0.47142857142857142</v>
      </c>
      <c r="N172" t="s">
        <v>29</v>
      </c>
      <c r="O172">
        <v>2</v>
      </c>
      <c r="P172">
        <v>1010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-2.0408163265305257E-3</v>
      </c>
      <c r="W172">
        <f t="shared" si="9"/>
        <v>-2.6530612244897944E-2</v>
      </c>
      <c r="X172" s="6">
        <f t="shared" si="10"/>
        <v>-6.1224489795918324E-2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3673</v>
      </c>
      <c r="B173">
        <v>244</v>
      </c>
      <c r="C173" t="s">
        <v>28</v>
      </c>
      <c r="D173">
        <v>0.5625</v>
      </c>
      <c r="E173">
        <v>31</v>
      </c>
      <c r="F173">
        <v>0.49180327868852458</v>
      </c>
      <c r="G173">
        <v>980</v>
      </c>
      <c r="H173">
        <v>0.53265306122448974</v>
      </c>
      <c r="I173">
        <v>9.9001851851851847E-6</v>
      </c>
      <c r="J173">
        <v>0.53163265306122454</v>
      </c>
      <c r="K173">
        <v>1.254053240740741E-5</v>
      </c>
      <c r="L173">
        <v>0.5061224489795918</v>
      </c>
      <c r="M173">
        <v>0.47142857142857142</v>
      </c>
      <c r="N173" t="s">
        <v>29</v>
      </c>
      <c r="O173">
        <v>2</v>
      </c>
      <c r="P173">
        <v>1010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-1.0204081632652073E-3</v>
      </c>
      <c r="W173">
        <f t="shared" si="9"/>
        <v>-2.6530612244897944E-2</v>
      </c>
      <c r="X173" s="6">
        <f t="shared" si="10"/>
        <v>-6.1224489795918324E-2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3673</v>
      </c>
      <c r="B174">
        <v>244</v>
      </c>
      <c r="C174" t="s">
        <v>28</v>
      </c>
      <c r="D174">
        <v>0.5625</v>
      </c>
      <c r="E174">
        <v>31</v>
      </c>
      <c r="F174">
        <v>0.49180327868852458</v>
      </c>
      <c r="G174">
        <v>980</v>
      </c>
      <c r="H174">
        <v>0.53265306122448974</v>
      </c>
      <c r="I174">
        <v>1.1035115740740741E-5</v>
      </c>
      <c r="J174">
        <v>0.53061224489795922</v>
      </c>
      <c r="K174">
        <v>8.9353009259259253E-6</v>
      </c>
      <c r="L174">
        <v>0.5061224489795918</v>
      </c>
      <c r="M174">
        <v>0.47142857142857142</v>
      </c>
      <c r="N174" t="s">
        <v>29</v>
      </c>
      <c r="O174">
        <v>2</v>
      </c>
      <c r="P174">
        <v>1010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-2.0408163265305257E-3</v>
      </c>
      <c r="W174">
        <f t="shared" si="9"/>
        <v>-2.6530612244897944E-2</v>
      </c>
      <c r="X174" s="6">
        <f t="shared" si="10"/>
        <v>-6.1224489795918324E-2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3673</v>
      </c>
      <c r="B175">
        <v>244</v>
      </c>
      <c r="C175" t="s">
        <v>28</v>
      </c>
      <c r="D175">
        <v>0.5625</v>
      </c>
      <c r="E175">
        <v>31</v>
      </c>
      <c r="F175">
        <v>0.49180327868852458</v>
      </c>
      <c r="G175">
        <v>980</v>
      </c>
      <c r="H175">
        <v>0.53265306122448974</v>
      </c>
      <c r="I175">
        <v>9.9001388888888898E-6</v>
      </c>
      <c r="J175">
        <v>0.53163265306122454</v>
      </c>
      <c r="K175">
        <v>8.9098842592592588E-6</v>
      </c>
      <c r="L175">
        <v>0.5061224489795918</v>
      </c>
      <c r="M175">
        <v>0.47142857142857142</v>
      </c>
      <c r="N175" t="s">
        <v>29</v>
      </c>
      <c r="O175">
        <v>2</v>
      </c>
      <c r="P175">
        <v>1010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-1.0204081632652073E-3</v>
      </c>
      <c r="W175">
        <f t="shared" si="9"/>
        <v>-2.6530612244897944E-2</v>
      </c>
      <c r="X175" s="6">
        <f t="shared" si="10"/>
        <v>-6.1224489795918324E-2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3132</v>
      </c>
      <c r="B176">
        <v>208</v>
      </c>
      <c r="C176" t="s">
        <v>30</v>
      </c>
      <c r="D176">
        <v>0.24840764331210191</v>
      </c>
      <c r="E176">
        <v>15</v>
      </c>
      <c r="F176">
        <v>0.21153846153846151</v>
      </c>
      <c r="G176">
        <v>836</v>
      </c>
      <c r="H176">
        <v>0.21531100478468901</v>
      </c>
      <c r="I176">
        <v>1.0622314814814821E-5</v>
      </c>
      <c r="J176">
        <v>0.22248803827751201</v>
      </c>
      <c r="K176">
        <v>4.1460416666666674E-6</v>
      </c>
      <c r="L176">
        <v>0.2105263157894737</v>
      </c>
      <c r="M176">
        <v>0.21172248803827751</v>
      </c>
      <c r="N176" t="s">
        <v>31</v>
      </c>
      <c r="O176">
        <v>0</v>
      </c>
      <c r="P176">
        <v>2818</v>
      </c>
      <c r="Q176">
        <v>1</v>
      </c>
      <c r="R176">
        <v>0.5</v>
      </c>
      <c r="S176" t="s">
        <v>27</v>
      </c>
      <c r="T176">
        <v>1</v>
      </c>
      <c r="U176" t="b">
        <v>0</v>
      </c>
      <c r="V176">
        <f t="shared" si="8"/>
        <v>7.177033492823004E-3</v>
      </c>
      <c r="W176">
        <f t="shared" si="9"/>
        <v>-4.7846889952153082E-3</v>
      </c>
      <c r="X176" s="6">
        <f t="shared" si="10"/>
        <v>-3.588516746411502E-3</v>
      </c>
      <c r="Y176" cm="1">
        <f t="array" ref="Y176">_xlfn.IFS(X176&lt;W176,0,X176&lt;V176,0,"TRUE",1)</f>
        <v>0</v>
      </c>
      <c r="Z176">
        <f t="shared" si="11"/>
        <v>0</v>
      </c>
    </row>
    <row r="177" spans="1:26" x14ac:dyDescent="0.25">
      <c r="A177">
        <v>3132</v>
      </c>
      <c r="B177">
        <v>208</v>
      </c>
      <c r="C177" t="s">
        <v>30</v>
      </c>
      <c r="D177">
        <v>0.24840764331210191</v>
      </c>
      <c r="E177">
        <v>15</v>
      </c>
      <c r="F177">
        <v>0.1875</v>
      </c>
      <c r="G177">
        <v>836</v>
      </c>
      <c r="H177">
        <v>0.21172248803827751</v>
      </c>
      <c r="I177">
        <v>1.936388888888889E-5</v>
      </c>
      <c r="J177">
        <v>0.21531100478468901</v>
      </c>
      <c r="K177">
        <v>4.387326388888889E-6</v>
      </c>
      <c r="L177">
        <v>0.2105263157894737</v>
      </c>
      <c r="M177">
        <v>0.21172248803827751</v>
      </c>
      <c r="N177" t="s">
        <v>31</v>
      </c>
      <c r="O177">
        <v>0</v>
      </c>
      <c r="P177">
        <v>2818</v>
      </c>
      <c r="Q177">
        <v>1</v>
      </c>
      <c r="R177">
        <v>-0.5</v>
      </c>
      <c r="S177" t="s">
        <v>27</v>
      </c>
      <c r="T177">
        <v>1</v>
      </c>
      <c r="U177" t="b">
        <v>0</v>
      </c>
      <c r="V177">
        <f t="shared" si="8"/>
        <v>3.588516746411502E-3</v>
      </c>
      <c r="W177">
        <f t="shared" si="9"/>
        <v>-1.1961722488038062E-3</v>
      </c>
      <c r="X177" s="6">
        <f t="shared" si="10"/>
        <v>0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3132</v>
      </c>
      <c r="B178">
        <v>208</v>
      </c>
      <c r="C178" t="s">
        <v>30</v>
      </c>
      <c r="D178">
        <v>0.24840764331210191</v>
      </c>
      <c r="E178">
        <v>15</v>
      </c>
      <c r="F178">
        <v>0.16346153846153849</v>
      </c>
      <c r="G178">
        <v>836</v>
      </c>
      <c r="H178">
        <v>0.1674641148325359</v>
      </c>
      <c r="I178">
        <v>1.2097974537037039E-5</v>
      </c>
      <c r="J178">
        <v>0.21291866028708131</v>
      </c>
      <c r="K178">
        <v>4.2050462962962961E-6</v>
      </c>
      <c r="L178">
        <v>0.21531100478468901</v>
      </c>
      <c r="M178">
        <v>0.22727272727272729</v>
      </c>
      <c r="N178" t="s">
        <v>31</v>
      </c>
      <c r="O178">
        <v>0</v>
      </c>
      <c r="P178">
        <v>2818</v>
      </c>
      <c r="Q178">
        <v>2</v>
      </c>
      <c r="R178">
        <v>1</v>
      </c>
      <c r="S178" t="s">
        <v>27</v>
      </c>
      <c r="T178">
        <v>1</v>
      </c>
      <c r="U178" t="b">
        <v>0</v>
      </c>
      <c r="V178">
        <f t="shared" si="8"/>
        <v>4.5454545454545414E-2</v>
      </c>
      <c r="W178">
        <f t="shared" si="9"/>
        <v>4.784688995215311E-2</v>
      </c>
      <c r="X178" s="6">
        <f t="shared" si="10"/>
        <v>5.9808612440191394E-2</v>
      </c>
      <c r="Y178" cm="1">
        <f t="array" ref="Y178">_xlfn.IFS(X178&lt;W178,0,X178&lt;V178,0,"TRUE",1)</f>
        <v>1</v>
      </c>
      <c r="Z178">
        <f t="shared" si="11"/>
        <v>1</v>
      </c>
    </row>
    <row r="179" spans="1:26" x14ac:dyDescent="0.25">
      <c r="A179">
        <v>3132</v>
      </c>
      <c r="B179">
        <v>208</v>
      </c>
      <c r="C179" t="s">
        <v>30</v>
      </c>
      <c r="D179">
        <v>0.24840764331210191</v>
      </c>
      <c r="E179">
        <v>15</v>
      </c>
      <c r="F179">
        <v>0.15865384615384609</v>
      </c>
      <c r="G179">
        <v>836</v>
      </c>
      <c r="H179">
        <v>0.13755980861244019</v>
      </c>
      <c r="I179">
        <v>1.43521412037037E-5</v>
      </c>
      <c r="J179">
        <v>0.17822966507177029</v>
      </c>
      <c r="K179">
        <v>4.4615972222222217E-6</v>
      </c>
      <c r="L179">
        <v>0.2105263157894737</v>
      </c>
      <c r="M179">
        <v>0.21650717703349279</v>
      </c>
      <c r="N179" t="s">
        <v>31</v>
      </c>
      <c r="O179">
        <v>0</v>
      </c>
      <c r="P179">
        <v>2818</v>
      </c>
      <c r="Q179">
        <v>2</v>
      </c>
      <c r="R179">
        <v>-1</v>
      </c>
      <c r="S179" t="s">
        <v>27</v>
      </c>
      <c r="T179">
        <v>1</v>
      </c>
      <c r="U179" t="b">
        <v>0</v>
      </c>
      <c r="V179">
        <f t="shared" si="8"/>
        <v>4.0669856459330106E-2</v>
      </c>
      <c r="W179">
        <f t="shared" si="9"/>
        <v>7.2966507177033513E-2</v>
      </c>
      <c r="X179" s="6">
        <f t="shared" si="10"/>
        <v>7.8947368421052599E-2</v>
      </c>
      <c r="Y179" cm="1">
        <f t="array" ref="Y179">_xlfn.IFS(X179&lt;W179,0,X179&lt;V179,0,"TRUE",1)</f>
        <v>1</v>
      </c>
      <c r="Z179">
        <f t="shared" si="11"/>
        <v>1</v>
      </c>
    </row>
    <row r="180" spans="1:26" x14ac:dyDescent="0.25">
      <c r="A180">
        <v>3132</v>
      </c>
      <c r="B180">
        <v>208</v>
      </c>
      <c r="C180" t="s">
        <v>30</v>
      </c>
      <c r="D180">
        <v>0.24840764331210191</v>
      </c>
      <c r="E180">
        <v>15</v>
      </c>
      <c r="F180">
        <v>0.14903846153846151</v>
      </c>
      <c r="G180">
        <v>836</v>
      </c>
      <c r="H180">
        <v>0.1674641148325359</v>
      </c>
      <c r="I180">
        <v>1.221743055555555E-5</v>
      </c>
      <c r="J180">
        <v>0.22727272727272729</v>
      </c>
      <c r="K180">
        <v>5.2588657407407409E-6</v>
      </c>
      <c r="L180">
        <v>0.22727272727272729</v>
      </c>
      <c r="M180">
        <v>0.2141148325358852</v>
      </c>
      <c r="N180" t="s">
        <v>31</v>
      </c>
      <c r="O180">
        <v>0</v>
      </c>
      <c r="P180">
        <v>2818</v>
      </c>
      <c r="Q180">
        <v>3</v>
      </c>
      <c r="R180">
        <v>2</v>
      </c>
      <c r="S180" t="s">
        <v>27</v>
      </c>
      <c r="T180">
        <v>1</v>
      </c>
      <c r="U180" t="b">
        <v>0</v>
      </c>
      <c r="V180">
        <f t="shared" si="8"/>
        <v>5.9808612440191394E-2</v>
      </c>
      <c r="W180">
        <f t="shared" si="9"/>
        <v>5.9808612440191394E-2</v>
      </c>
      <c r="X180" s="6">
        <f t="shared" si="10"/>
        <v>4.6650717703349304E-2</v>
      </c>
      <c r="Y180" cm="1">
        <f t="array" ref="Y180">_xlfn.IFS(X180&lt;W180,0,X180&lt;V180,0,"TRUE",1)</f>
        <v>0</v>
      </c>
      <c r="Z180">
        <f t="shared" si="11"/>
        <v>1</v>
      </c>
    </row>
    <row r="181" spans="1:26" x14ac:dyDescent="0.25">
      <c r="A181">
        <v>3132</v>
      </c>
      <c r="B181">
        <v>208</v>
      </c>
      <c r="C181" t="s">
        <v>30</v>
      </c>
      <c r="D181">
        <v>0.24840764331210191</v>
      </c>
      <c r="E181">
        <v>15</v>
      </c>
      <c r="F181">
        <v>8.1730769230769232E-2</v>
      </c>
      <c r="G181">
        <v>836</v>
      </c>
      <c r="H181">
        <v>7.0574162679425831E-2</v>
      </c>
      <c r="I181">
        <v>1.729542824074074E-5</v>
      </c>
      <c r="J181">
        <v>0.21770334928229659</v>
      </c>
      <c r="K181">
        <v>9.6403935185185176E-6</v>
      </c>
      <c r="L181">
        <v>0.2141148325358852</v>
      </c>
      <c r="M181">
        <v>0.2260765550239234</v>
      </c>
      <c r="N181" t="s">
        <v>31</v>
      </c>
      <c r="O181">
        <v>0</v>
      </c>
      <c r="P181">
        <v>2818</v>
      </c>
      <c r="Q181">
        <v>3</v>
      </c>
      <c r="R181">
        <v>-2</v>
      </c>
      <c r="S181" t="s">
        <v>27</v>
      </c>
      <c r="T181">
        <v>1</v>
      </c>
      <c r="U181" t="b">
        <v>0</v>
      </c>
      <c r="V181">
        <f t="shared" si="8"/>
        <v>0.14712918660287078</v>
      </c>
      <c r="W181">
        <f t="shared" si="9"/>
        <v>0.14354066985645936</v>
      </c>
      <c r="X181" s="6">
        <f t="shared" si="10"/>
        <v>0.15550239234449759</v>
      </c>
      <c r="Y181" cm="1">
        <f t="array" ref="Y181">_xlfn.IFS(X181&lt;W181,0,X181&lt;V181,0,"TRUE",1)</f>
        <v>1</v>
      </c>
      <c r="Z181">
        <f t="shared" si="11"/>
        <v>1</v>
      </c>
    </row>
    <row r="182" spans="1:26" x14ac:dyDescent="0.25">
      <c r="A182">
        <v>3132</v>
      </c>
      <c r="B182">
        <v>208</v>
      </c>
      <c r="C182" t="s">
        <v>30</v>
      </c>
      <c r="D182">
        <v>0.24840764331210191</v>
      </c>
      <c r="E182">
        <v>15</v>
      </c>
      <c r="F182">
        <v>0.21153846153846151</v>
      </c>
      <c r="G182">
        <v>836</v>
      </c>
      <c r="H182">
        <v>0.2476076555023923</v>
      </c>
      <c r="I182">
        <v>2.1406064814814809E-5</v>
      </c>
      <c r="J182">
        <v>0.27751196172248799</v>
      </c>
      <c r="K182">
        <v>8.2571180555555563E-6</v>
      </c>
      <c r="L182">
        <v>0.22727272727272729</v>
      </c>
      <c r="M182">
        <v>0.17942583732057421</v>
      </c>
      <c r="N182" t="s">
        <v>31</v>
      </c>
      <c r="O182">
        <v>1</v>
      </c>
      <c r="P182">
        <v>809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2.9904306220095683E-2</v>
      </c>
      <c r="W182">
        <f t="shared" si="9"/>
        <v>-2.0334928229665011E-2</v>
      </c>
      <c r="X182" s="6">
        <f t="shared" si="10"/>
        <v>-6.8181818181818094E-2</v>
      </c>
      <c r="Y182" cm="1">
        <f t="array" ref="Y182">_xlfn.IFS(X182&lt;W182,0,X182&lt;V182,0,"TRUE",1)</f>
        <v>0</v>
      </c>
      <c r="Z182">
        <f t="shared" si="11"/>
        <v>0</v>
      </c>
    </row>
    <row r="183" spans="1:26" x14ac:dyDescent="0.25">
      <c r="A183">
        <v>3132</v>
      </c>
      <c r="B183">
        <v>208</v>
      </c>
      <c r="C183" t="s">
        <v>30</v>
      </c>
      <c r="D183">
        <v>0.24840764331210191</v>
      </c>
      <c r="E183">
        <v>15</v>
      </c>
      <c r="F183">
        <v>0.20673076923076919</v>
      </c>
      <c r="G183">
        <v>836</v>
      </c>
      <c r="H183">
        <v>0.23803827751196169</v>
      </c>
      <c r="I183">
        <v>1.3374756944444441E-5</v>
      </c>
      <c r="J183">
        <v>0.25358851674641147</v>
      </c>
      <c r="K183">
        <v>7.7548958333333334E-6</v>
      </c>
      <c r="L183">
        <v>0.22727272727272729</v>
      </c>
      <c r="M183">
        <v>0.17942583732057421</v>
      </c>
      <c r="N183" t="s">
        <v>31</v>
      </c>
      <c r="O183">
        <v>1</v>
      </c>
      <c r="P183">
        <v>809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1.5550239234449786E-2</v>
      </c>
      <c r="W183">
        <f t="shared" si="9"/>
        <v>-1.0765550239234395E-2</v>
      </c>
      <c r="X183" s="6">
        <f t="shared" si="10"/>
        <v>-5.8612440191387477E-2</v>
      </c>
      <c r="Y183" cm="1">
        <f t="array" ref="Y183">_xlfn.IFS(X183&lt;W183,0,X183&lt;V183,0,"TRUE",1)</f>
        <v>0</v>
      </c>
      <c r="Z183">
        <f t="shared" si="11"/>
        <v>0</v>
      </c>
    </row>
    <row r="184" spans="1:26" x14ac:dyDescent="0.25">
      <c r="A184">
        <v>3132</v>
      </c>
      <c r="B184">
        <v>208</v>
      </c>
      <c r="C184" t="s">
        <v>30</v>
      </c>
      <c r="D184">
        <v>0.24840764331210191</v>
      </c>
      <c r="E184">
        <v>15</v>
      </c>
      <c r="F184">
        <v>0.20673076923076919</v>
      </c>
      <c r="G184">
        <v>836</v>
      </c>
      <c r="H184">
        <v>0.24401913875598091</v>
      </c>
      <c r="I184">
        <v>1.6804421296296301E-5</v>
      </c>
      <c r="J184">
        <v>0.27870813397129179</v>
      </c>
      <c r="K184">
        <v>8.8295023148148157E-6</v>
      </c>
      <c r="L184">
        <v>0.21650717703349279</v>
      </c>
      <c r="M184">
        <v>0.17942583732057421</v>
      </c>
      <c r="N184" t="s">
        <v>31</v>
      </c>
      <c r="O184">
        <v>1</v>
      </c>
      <c r="P184">
        <v>809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3.468899521531088E-2</v>
      </c>
      <c r="W184">
        <f t="shared" si="9"/>
        <v>-2.7511961722488126E-2</v>
      </c>
      <c r="X184" s="6">
        <f t="shared" si="10"/>
        <v>-6.4593301435406703E-2</v>
      </c>
      <c r="Y184" cm="1">
        <f t="array" ref="Y184">_xlfn.IFS(X184&lt;W184,0,X184&lt;V184,0,"TRUE",1)</f>
        <v>0</v>
      </c>
      <c r="Z184">
        <f t="shared" si="11"/>
        <v>0</v>
      </c>
    </row>
    <row r="185" spans="1:26" x14ac:dyDescent="0.25">
      <c r="A185">
        <v>3132</v>
      </c>
      <c r="B185">
        <v>208</v>
      </c>
      <c r="C185" t="s">
        <v>30</v>
      </c>
      <c r="D185">
        <v>0.24840764331210191</v>
      </c>
      <c r="E185">
        <v>15</v>
      </c>
      <c r="F185">
        <v>0.2019230769230769</v>
      </c>
      <c r="G185">
        <v>836</v>
      </c>
      <c r="H185">
        <v>0.22009569377990429</v>
      </c>
      <c r="I185">
        <v>1.270644675925926E-5</v>
      </c>
      <c r="J185">
        <v>0.25358851674641147</v>
      </c>
      <c r="K185">
        <v>5.8081944444444453E-6</v>
      </c>
      <c r="L185">
        <v>0.2141148325358852</v>
      </c>
      <c r="M185">
        <v>0.17942583732057421</v>
      </c>
      <c r="N185" t="s">
        <v>31</v>
      </c>
      <c r="O185">
        <v>1</v>
      </c>
      <c r="P185">
        <v>809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3.3492822966507185E-2</v>
      </c>
      <c r="W185">
        <f t="shared" si="9"/>
        <v>-5.9808612440190867E-3</v>
      </c>
      <c r="X185" s="6">
        <f t="shared" si="10"/>
        <v>-4.0669856459330078E-2</v>
      </c>
      <c r="Y185" cm="1">
        <f t="array" ref="Y185">_xlfn.IFS(X185&lt;W185,0,X185&lt;V185,0,"TRUE",1)</f>
        <v>0</v>
      </c>
      <c r="Z185">
        <f t="shared" si="11"/>
        <v>0</v>
      </c>
    </row>
    <row r="186" spans="1:26" x14ac:dyDescent="0.25">
      <c r="A186">
        <v>3132</v>
      </c>
      <c r="B186">
        <v>208</v>
      </c>
      <c r="C186" t="s">
        <v>30</v>
      </c>
      <c r="D186">
        <v>0.24840764331210191</v>
      </c>
      <c r="E186">
        <v>15</v>
      </c>
      <c r="F186">
        <v>0.20673076923076919</v>
      </c>
      <c r="G186">
        <v>836</v>
      </c>
      <c r="H186">
        <v>0.242822966507177</v>
      </c>
      <c r="I186">
        <v>2.2816840277777781E-5</v>
      </c>
      <c r="J186">
        <v>0.27870813397129179</v>
      </c>
      <c r="K186">
        <v>1.0696076388888889E-5</v>
      </c>
      <c r="L186">
        <v>0.21650717703349279</v>
      </c>
      <c r="M186">
        <v>0.17942583732057421</v>
      </c>
      <c r="N186" t="s">
        <v>31</v>
      </c>
      <c r="O186">
        <v>1</v>
      </c>
      <c r="P186">
        <v>809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3.5885167464114798E-2</v>
      </c>
      <c r="W186">
        <f t="shared" si="9"/>
        <v>-2.6315789473684209E-2</v>
      </c>
      <c r="X186" s="6">
        <f t="shared" si="10"/>
        <v>-6.3397129186602785E-2</v>
      </c>
      <c r="Y186" cm="1">
        <f t="array" ref="Y186">_xlfn.IFS(X186&lt;W186,0,X186&lt;V186,0,"TRUE",1)</f>
        <v>0</v>
      </c>
      <c r="Z186">
        <f t="shared" si="11"/>
        <v>0</v>
      </c>
    </row>
    <row r="187" spans="1:26" x14ac:dyDescent="0.25">
      <c r="A187">
        <v>3132</v>
      </c>
      <c r="B187">
        <v>208</v>
      </c>
      <c r="C187" t="s">
        <v>30</v>
      </c>
      <c r="D187">
        <v>0.24840764331210191</v>
      </c>
      <c r="E187">
        <v>15</v>
      </c>
      <c r="F187">
        <v>0.16826923076923081</v>
      </c>
      <c r="G187">
        <v>836</v>
      </c>
      <c r="H187">
        <v>0.19736842105263161</v>
      </c>
      <c r="I187">
        <v>1.103094907407407E-5</v>
      </c>
      <c r="J187">
        <v>0.25358851674641147</v>
      </c>
      <c r="K187">
        <v>5.9804398148148154E-6</v>
      </c>
      <c r="L187">
        <v>0.22727272727272729</v>
      </c>
      <c r="M187">
        <v>0.17942583732057421</v>
      </c>
      <c r="N187" t="s">
        <v>31</v>
      </c>
      <c r="O187">
        <v>1</v>
      </c>
      <c r="P187">
        <v>809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5.6220095693779865E-2</v>
      </c>
      <c r="W187">
        <f t="shared" si="9"/>
        <v>2.9904306220095683E-2</v>
      </c>
      <c r="X187" s="6">
        <f t="shared" si="10"/>
        <v>-1.7942583732057399E-2</v>
      </c>
      <c r="Y187" cm="1">
        <f t="array" ref="Y187">_xlfn.IFS(X187&lt;W187,0,X187&lt;V187,0,"TRUE",1)</f>
        <v>0</v>
      </c>
      <c r="Z187">
        <f t="shared" si="11"/>
        <v>0</v>
      </c>
    </row>
    <row r="188" spans="1:26" x14ac:dyDescent="0.25">
      <c r="A188">
        <v>3132</v>
      </c>
      <c r="B188">
        <v>208</v>
      </c>
      <c r="C188" t="s">
        <v>30</v>
      </c>
      <c r="D188">
        <v>0.24840764331210191</v>
      </c>
      <c r="E188">
        <v>15</v>
      </c>
      <c r="F188">
        <v>0.22115384615384609</v>
      </c>
      <c r="G188">
        <v>836</v>
      </c>
      <c r="H188">
        <v>0.24521531100478469</v>
      </c>
      <c r="I188">
        <v>1.9884965277777782E-5</v>
      </c>
      <c r="J188">
        <v>0.27751196172248799</v>
      </c>
      <c r="K188">
        <v>6.9586342592592586E-6</v>
      </c>
      <c r="L188">
        <v>0.22727272727272729</v>
      </c>
      <c r="M188">
        <v>0.22966507177033491</v>
      </c>
      <c r="N188" t="s">
        <v>31</v>
      </c>
      <c r="O188">
        <v>2</v>
      </c>
      <c r="P188">
        <v>148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3.2296650717703296E-2</v>
      </c>
      <c r="W188">
        <f t="shared" si="9"/>
        <v>-1.7942583732057399E-2</v>
      </c>
      <c r="X188" s="6">
        <f t="shared" si="10"/>
        <v>-1.5550239234449786E-2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3132</v>
      </c>
      <c r="B189">
        <v>208</v>
      </c>
      <c r="C189" t="s">
        <v>30</v>
      </c>
      <c r="D189">
        <v>0.24840764331210191</v>
      </c>
      <c r="E189">
        <v>15</v>
      </c>
      <c r="F189">
        <v>0.19711538461538461</v>
      </c>
      <c r="G189">
        <v>836</v>
      </c>
      <c r="H189">
        <v>0.23923444976076549</v>
      </c>
      <c r="I189">
        <v>1.711043981481481E-5</v>
      </c>
      <c r="J189">
        <v>0.27751196172248799</v>
      </c>
      <c r="K189">
        <v>4.8225E-6</v>
      </c>
      <c r="L189">
        <v>0.2141148325358852</v>
      </c>
      <c r="M189">
        <v>0.22966507177033491</v>
      </c>
      <c r="N189" t="s">
        <v>31</v>
      </c>
      <c r="O189">
        <v>2</v>
      </c>
      <c r="P189">
        <v>148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3.8277511961722493E-2</v>
      </c>
      <c r="W189">
        <f t="shared" si="9"/>
        <v>-2.5119617224880292E-2</v>
      </c>
      <c r="X189" s="6">
        <f t="shared" si="10"/>
        <v>-9.5693779904305887E-3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3132</v>
      </c>
      <c r="B190">
        <v>208</v>
      </c>
      <c r="C190" t="s">
        <v>30</v>
      </c>
      <c r="D190">
        <v>0.24840764331210191</v>
      </c>
      <c r="E190">
        <v>15</v>
      </c>
      <c r="F190">
        <v>0.22115384615384609</v>
      </c>
      <c r="G190">
        <v>836</v>
      </c>
      <c r="H190">
        <v>0.24521531100478469</v>
      </c>
      <c r="I190">
        <v>1.337204861111111E-5</v>
      </c>
      <c r="J190">
        <v>0.27751196172248799</v>
      </c>
      <c r="K190">
        <v>5.4549074074074071E-6</v>
      </c>
      <c r="L190">
        <v>0.22727272727272729</v>
      </c>
      <c r="M190">
        <v>0.22966507177033491</v>
      </c>
      <c r="N190" t="s">
        <v>31</v>
      </c>
      <c r="O190">
        <v>2</v>
      </c>
      <c r="P190">
        <v>148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3.2296650717703296E-2</v>
      </c>
      <c r="W190">
        <f t="shared" si="9"/>
        <v>-1.7942583732057399E-2</v>
      </c>
      <c r="X190" s="6">
        <f t="shared" si="10"/>
        <v>-1.5550239234449786E-2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3132</v>
      </c>
      <c r="B191">
        <v>208</v>
      </c>
      <c r="C191" t="s">
        <v>30</v>
      </c>
      <c r="D191">
        <v>0.24840764331210191</v>
      </c>
      <c r="E191">
        <v>15</v>
      </c>
      <c r="F191">
        <v>0.19711538461538461</v>
      </c>
      <c r="G191">
        <v>836</v>
      </c>
      <c r="H191">
        <v>0.23923444976076549</v>
      </c>
      <c r="I191">
        <v>1.587138888888889E-5</v>
      </c>
      <c r="J191">
        <v>0.27751196172248799</v>
      </c>
      <c r="K191">
        <v>4.2797106481481481E-6</v>
      </c>
      <c r="L191">
        <v>0.2141148325358852</v>
      </c>
      <c r="M191">
        <v>0.22966507177033491</v>
      </c>
      <c r="N191" t="s">
        <v>31</v>
      </c>
      <c r="O191">
        <v>2</v>
      </c>
      <c r="P191">
        <v>148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3.8277511961722493E-2</v>
      </c>
      <c r="W191">
        <f t="shared" si="9"/>
        <v>-2.5119617224880292E-2</v>
      </c>
      <c r="X191" s="6">
        <f t="shared" si="10"/>
        <v>-9.5693779904305887E-3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3132</v>
      </c>
      <c r="B192">
        <v>208</v>
      </c>
      <c r="C192" t="s">
        <v>30</v>
      </c>
      <c r="D192">
        <v>0.24840764331210191</v>
      </c>
      <c r="E192">
        <v>15</v>
      </c>
      <c r="F192">
        <v>0.22115384615384609</v>
      </c>
      <c r="G192">
        <v>836</v>
      </c>
      <c r="H192">
        <v>0.24521531100478469</v>
      </c>
      <c r="I192">
        <v>1.525836805555555E-5</v>
      </c>
      <c r="J192">
        <v>0.27751196172248799</v>
      </c>
      <c r="K192">
        <v>4.2807523148148154E-6</v>
      </c>
      <c r="L192">
        <v>0.21172248803827751</v>
      </c>
      <c r="M192">
        <v>0.22966507177033491</v>
      </c>
      <c r="N192" t="s">
        <v>31</v>
      </c>
      <c r="O192">
        <v>2</v>
      </c>
      <c r="P192">
        <v>148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3.2296650717703296E-2</v>
      </c>
      <c r="W192">
        <f t="shared" si="9"/>
        <v>-3.3492822966507185E-2</v>
      </c>
      <c r="X192" s="6">
        <f t="shared" si="10"/>
        <v>-1.5550239234449786E-2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3132</v>
      </c>
      <c r="B193">
        <v>208</v>
      </c>
      <c r="C193" t="s">
        <v>30</v>
      </c>
      <c r="D193">
        <v>0.24840764331210191</v>
      </c>
      <c r="E193">
        <v>15</v>
      </c>
      <c r="F193">
        <v>0.19711538461538461</v>
      </c>
      <c r="G193">
        <v>836</v>
      </c>
      <c r="H193">
        <v>0.23923444976076549</v>
      </c>
      <c r="I193">
        <v>1.32022337962963E-5</v>
      </c>
      <c r="J193">
        <v>0.27751196172248799</v>
      </c>
      <c r="K193">
        <v>5.4408564814814813E-6</v>
      </c>
      <c r="L193">
        <v>0.22727272727272729</v>
      </c>
      <c r="M193">
        <v>0.22966507177033491</v>
      </c>
      <c r="N193" t="s">
        <v>31</v>
      </c>
      <c r="O193">
        <v>2</v>
      </c>
      <c r="P193">
        <v>148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3.8277511961722493E-2</v>
      </c>
      <c r="W193">
        <f t="shared" si="9"/>
        <v>-1.1961722488038201E-2</v>
      </c>
      <c r="X193" s="6">
        <f t="shared" si="10"/>
        <v>-9.5693779904305887E-3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3132</v>
      </c>
      <c r="B194">
        <v>208</v>
      </c>
      <c r="C194" t="s">
        <v>30</v>
      </c>
      <c r="D194">
        <v>0.24840764331210191</v>
      </c>
      <c r="E194">
        <v>15</v>
      </c>
      <c r="F194">
        <v>0.21153846153846151</v>
      </c>
      <c r="G194">
        <v>836</v>
      </c>
      <c r="H194">
        <v>0.23325358851674641</v>
      </c>
      <c r="I194">
        <v>1.5262939814814818E-5</v>
      </c>
      <c r="J194">
        <v>0.27392344497607662</v>
      </c>
      <c r="K194">
        <v>4.8184259259259258E-6</v>
      </c>
      <c r="L194">
        <v>0.21770334928229659</v>
      </c>
      <c r="M194">
        <v>0.21172248803827751</v>
      </c>
      <c r="N194" t="s">
        <v>31</v>
      </c>
      <c r="O194">
        <v>2</v>
      </c>
      <c r="P194">
        <v>661</v>
      </c>
      <c r="Q194">
        <v>1</v>
      </c>
      <c r="R194">
        <v>0.5</v>
      </c>
      <c r="S194" t="s">
        <v>27</v>
      </c>
      <c r="T194">
        <v>1</v>
      </c>
      <c r="U194" t="b">
        <v>1</v>
      </c>
      <c r="V194">
        <f t="shared" si="8"/>
        <v>4.0669856459330217E-2</v>
      </c>
      <c r="W194">
        <f t="shared" si="9"/>
        <v>-1.5550239234449814E-2</v>
      </c>
      <c r="X194" s="6">
        <f t="shared" si="10"/>
        <v>-2.1531100478468901E-2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>
        <v>3132</v>
      </c>
      <c r="B195">
        <v>208</v>
      </c>
      <c r="C195" t="s">
        <v>30</v>
      </c>
      <c r="D195">
        <v>0.24840764331210191</v>
      </c>
      <c r="E195">
        <v>15</v>
      </c>
      <c r="F195">
        <v>0.20673076923076919</v>
      </c>
      <c r="G195">
        <v>836</v>
      </c>
      <c r="H195">
        <v>0.2248803827751196</v>
      </c>
      <c r="I195">
        <v>1.373372685185185E-5</v>
      </c>
      <c r="J195">
        <v>0.28349282296650719</v>
      </c>
      <c r="K195">
        <v>4.3790509259259263E-6</v>
      </c>
      <c r="L195">
        <v>0.21531100478468901</v>
      </c>
      <c r="M195">
        <v>0.19617224880382769</v>
      </c>
      <c r="N195" t="s">
        <v>31</v>
      </c>
      <c r="O195">
        <v>2</v>
      </c>
      <c r="P195">
        <v>661</v>
      </c>
      <c r="Q195">
        <v>1</v>
      </c>
      <c r="R195">
        <v>-0.5</v>
      </c>
      <c r="S195" t="s">
        <v>27</v>
      </c>
      <c r="T195">
        <v>1</v>
      </c>
      <c r="U195" t="b">
        <v>1</v>
      </c>
      <c r="V195">
        <f t="shared" ref="V195:V253" si="12">J195-H195</f>
        <v>5.8612440191387588E-2</v>
      </c>
      <c r="W195">
        <f t="shared" ref="W195:W253" si="13">L195-H195</f>
        <v>-9.5693779904305887E-3</v>
      </c>
      <c r="X195" s="6">
        <f t="shared" ref="X195:X253" si="14">M195-H195</f>
        <v>-2.8708133971291905E-2</v>
      </c>
      <c r="Y195" cm="1">
        <f t="array" ref="Y195">_xlfn.IFS(X195&lt;W195,0,X195&lt;V195,0,"TRUE",1)</f>
        <v>0</v>
      </c>
      <c r="Z195">
        <f t="shared" ref="Z195:Z256" si="15">IF(X195&gt;0,1,0)</f>
        <v>0</v>
      </c>
    </row>
    <row r="196" spans="1:26" x14ac:dyDescent="0.25">
      <c r="A196">
        <v>3132</v>
      </c>
      <c r="B196">
        <v>208</v>
      </c>
      <c r="C196" t="s">
        <v>30</v>
      </c>
      <c r="D196">
        <v>0.24840764331210191</v>
      </c>
      <c r="E196">
        <v>15</v>
      </c>
      <c r="F196">
        <v>0.19230769230769229</v>
      </c>
      <c r="G196">
        <v>836</v>
      </c>
      <c r="H196">
        <v>0.20574162679425839</v>
      </c>
      <c r="I196">
        <v>1.310731481481481E-5</v>
      </c>
      <c r="J196">
        <v>0.2248803827751196</v>
      </c>
      <c r="K196">
        <v>4.1001620370370369E-6</v>
      </c>
      <c r="L196">
        <v>0.21770334928229659</v>
      </c>
      <c r="M196">
        <v>-1</v>
      </c>
      <c r="N196" t="s">
        <v>31</v>
      </c>
      <c r="O196">
        <v>2</v>
      </c>
      <c r="P196">
        <v>661</v>
      </c>
      <c r="Q196">
        <v>2</v>
      </c>
      <c r="R196">
        <v>1</v>
      </c>
      <c r="S196" t="s">
        <v>27</v>
      </c>
      <c r="T196">
        <v>1</v>
      </c>
      <c r="U196" t="b">
        <v>1</v>
      </c>
      <c r="V196">
        <f t="shared" si="12"/>
        <v>1.9138755980861205E-2</v>
      </c>
      <c r="W196">
        <f t="shared" si="13"/>
        <v>1.1961722488038201E-2</v>
      </c>
      <c r="X196" s="6">
        <f t="shared" si="14"/>
        <v>-1.2057416267942584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>
        <v>3132</v>
      </c>
      <c r="B197">
        <v>208</v>
      </c>
      <c r="C197" t="s">
        <v>30</v>
      </c>
      <c r="D197">
        <v>0.24840764331210191</v>
      </c>
      <c r="E197">
        <v>15</v>
      </c>
      <c r="F197">
        <v>0.20673076923076919</v>
      </c>
      <c r="G197">
        <v>836</v>
      </c>
      <c r="H197">
        <v>0.2248803827751196</v>
      </c>
      <c r="I197">
        <v>1.371275462962963E-5</v>
      </c>
      <c r="J197">
        <v>0.28349282296650719</v>
      </c>
      <c r="K197">
        <v>4.4753009259259256E-6</v>
      </c>
      <c r="L197">
        <v>0.208133971291866</v>
      </c>
      <c r="M197">
        <v>0.19617224880382769</v>
      </c>
      <c r="N197" t="s">
        <v>31</v>
      </c>
      <c r="O197">
        <v>2</v>
      </c>
      <c r="P197">
        <v>661</v>
      </c>
      <c r="Q197">
        <v>2</v>
      </c>
      <c r="R197">
        <v>-1</v>
      </c>
      <c r="S197" t="s">
        <v>27</v>
      </c>
      <c r="T197">
        <v>1</v>
      </c>
      <c r="U197" t="b">
        <v>1</v>
      </c>
      <c r="V197">
        <f t="shared" si="12"/>
        <v>5.8612440191387588E-2</v>
      </c>
      <c r="W197">
        <f t="shared" si="13"/>
        <v>-1.6746411483253593E-2</v>
      </c>
      <c r="X197" s="6">
        <f t="shared" si="14"/>
        <v>-2.8708133971291905E-2</v>
      </c>
      <c r="Y197" cm="1">
        <f t="array" ref="Y197">_xlfn.IFS(X197&lt;W197,0,X197&lt;V197,0,"TRUE",1)</f>
        <v>0</v>
      </c>
      <c r="Z197">
        <f t="shared" si="15"/>
        <v>0</v>
      </c>
    </row>
    <row r="198" spans="1:26" x14ac:dyDescent="0.25">
      <c r="A198">
        <v>3132</v>
      </c>
      <c r="B198">
        <v>208</v>
      </c>
      <c r="C198" t="s">
        <v>30</v>
      </c>
      <c r="D198">
        <v>0.24840764331210191</v>
      </c>
      <c r="E198">
        <v>15</v>
      </c>
      <c r="F198">
        <v>0.17788461538461539</v>
      </c>
      <c r="G198">
        <v>836</v>
      </c>
      <c r="H198">
        <v>0.20574162679425839</v>
      </c>
      <c r="I198">
        <v>1.1944282407407411E-5</v>
      </c>
      <c r="J198">
        <v>0.21650717703349279</v>
      </c>
      <c r="K198">
        <v>4.2288425925925923E-6</v>
      </c>
      <c r="L198">
        <v>0.21531100478468901</v>
      </c>
      <c r="M198">
        <v>-1</v>
      </c>
      <c r="N198" t="s">
        <v>31</v>
      </c>
      <c r="O198">
        <v>2</v>
      </c>
      <c r="P198">
        <v>661</v>
      </c>
      <c r="Q198">
        <v>3</v>
      </c>
      <c r="R198">
        <v>2</v>
      </c>
      <c r="S198" t="s">
        <v>27</v>
      </c>
      <c r="T198">
        <v>1</v>
      </c>
      <c r="U198" t="b">
        <v>1</v>
      </c>
      <c r="V198">
        <f t="shared" si="12"/>
        <v>1.0765550239234395E-2</v>
      </c>
      <c r="W198">
        <f t="shared" si="13"/>
        <v>9.5693779904306164E-3</v>
      </c>
      <c r="X198" s="6">
        <f t="shared" si="14"/>
        <v>-1.2057416267942584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>
        <v>3132</v>
      </c>
      <c r="B199">
        <v>208</v>
      </c>
      <c r="C199" t="s">
        <v>30</v>
      </c>
      <c r="D199">
        <v>0.24840764331210191</v>
      </c>
      <c r="E199">
        <v>15</v>
      </c>
      <c r="F199">
        <v>0.20673076923076919</v>
      </c>
      <c r="G199">
        <v>836</v>
      </c>
      <c r="H199">
        <v>0.2248803827751196</v>
      </c>
      <c r="I199">
        <v>1.4457789351851851E-5</v>
      </c>
      <c r="J199">
        <v>0.28349282296650719</v>
      </c>
      <c r="K199">
        <v>4.2807986111111111E-6</v>
      </c>
      <c r="L199">
        <v>0.208133971291866</v>
      </c>
      <c r="M199">
        <v>0.19617224880382769</v>
      </c>
      <c r="N199" t="s">
        <v>31</v>
      </c>
      <c r="O199">
        <v>2</v>
      </c>
      <c r="P199">
        <v>661</v>
      </c>
      <c r="Q199">
        <v>3</v>
      </c>
      <c r="R199">
        <v>-2</v>
      </c>
      <c r="S199" t="s">
        <v>27</v>
      </c>
      <c r="T199">
        <v>1</v>
      </c>
      <c r="U199" t="b">
        <v>1</v>
      </c>
      <c r="V199">
        <f t="shared" si="12"/>
        <v>5.8612440191387588E-2</v>
      </c>
      <c r="W199">
        <f t="shared" si="13"/>
        <v>-1.6746411483253593E-2</v>
      </c>
      <c r="X199" s="6">
        <f t="shared" si="14"/>
        <v>-2.8708133971291905E-2</v>
      </c>
      <c r="Y199" cm="1">
        <f t="array" ref="Y199">_xlfn.IFS(X199&lt;W199,0,X199&lt;V199,0,"TRUE",1)</f>
        <v>0</v>
      </c>
      <c r="Z199">
        <f t="shared" si="15"/>
        <v>0</v>
      </c>
    </row>
    <row r="200" spans="1:26" x14ac:dyDescent="0.25">
      <c r="A200">
        <v>3132</v>
      </c>
      <c r="B200">
        <v>208</v>
      </c>
      <c r="C200" t="s">
        <v>30</v>
      </c>
      <c r="D200">
        <v>0.24840764331210191</v>
      </c>
      <c r="E200">
        <v>15</v>
      </c>
      <c r="F200">
        <v>0.21634615384615391</v>
      </c>
      <c r="G200">
        <v>836</v>
      </c>
      <c r="H200">
        <v>0.2284688995215311</v>
      </c>
      <c r="I200">
        <v>1.0627291666666671E-5</v>
      </c>
      <c r="J200">
        <v>0.2356459330143541</v>
      </c>
      <c r="K200">
        <v>4.0244907407407414E-6</v>
      </c>
      <c r="L200">
        <v>0.2141148325358852</v>
      </c>
      <c r="M200">
        <v>0.19617224880382769</v>
      </c>
      <c r="N200" t="s">
        <v>31</v>
      </c>
      <c r="O200">
        <v>1</v>
      </c>
      <c r="P200">
        <v>2009</v>
      </c>
      <c r="Q200">
        <v>1</v>
      </c>
      <c r="R200">
        <v>0.5</v>
      </c>
      <c r="S200" t="s">
        <v>27</v>
      </c>
      <c r="T200">
        <v>1</v>
      </c>
      <c r="U200" t="b">
        <v>1</v>
      </c>
      <c r="V200">
        <f t="shared" si="12"/>
        <v>7.177033492823004E-3</v>
      </c>
      <c r="W200">
        <f t="shared" si="13"/>
        <v>-1.4354066985645897E-2</v>
      </c>
      <c r="X200" s="6">
        <f t="shared" si="14"/>
        <v>-3.2296650717703407E-2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3132</v>
      </c>
      <c r="B201">
        <v>208</v>
      </c>
      <c r="C201" t="s">
        <v>30</v>
      </c>
      <c r="D201">
        <v>0.24840764331210191</v>
      </c>
      <c r="E201">
        <v>15</v>
      </c>
      <c r="F201">
        <v>0.19711538461538461</v>
      </c>
      <c r="G201">
        <v>836</v>
      </c>
      <c r="H201">
        <v>0.23325358851674641</v>
      </c>
      <c r="I201">
        <v>1.129224537037037E-5</v>
      </c>
      <c r="J201">
        <v>0.2464114832535885</v>
      </c>
      <c r="K201">
        <v>5.2344097222222222E-6</v>
      </c>
      <c r="L201">
        <v>0.1818181818181818</v>
      </c>
      <c r="M201">
        <v>0.19138755980861241</v>
      </c>
      <c r="N201" t="s">
        <v>31</v>
      </c>
      <c r="O201">
        <v>1</v>
      </c>
      <c r="P201">
        <v>2009</v>
      </c>
      <c r="Q201">
        <v>1</v>
      </c>
      <c r="R201">
        <v>-0.5</v>
      </c>
      <c r="S201" t="s">
        <v>27</v>
      </c>
      <c r="T201">
        <v>1</v>
      </c>
      <c r="U201" t="b">
        <v>1</v>
      </c>
      <c r="V201">
        <f t="shared" si="12"/>
        <v>1.3157894736842091E-2</v>
      </c>
      <c r="W201">
        <f t="shared" si="13"/>
        <v>-5.1435406698564612E-2</v>
      </c>
      <c r="X201" s="6">
        <f t="shared" si="14"/>
        <v>-4.1866028708133995E-2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3132</v>
      </c>
      <c r="B202">
        <v>208</v>
      </c>
      <c r="C202" t="s">
        <v>30</v>
      </c>
      <c r="D202">
        <v>0.24840764331210191</v>
      </c>
      <c r="E202">
        <v>15</v>
      </c>
      <c r="F202">
        <v>0.21634615384615391</v>
      </c>
      <c r="G202">
        <v>836</v>
      </c>
      <c r="H202">
        <v>0.2248803827751196</v>
      </c>
      <c r="I202">
        <v>1.0438310185185181E-5</v>
      </c>
      <c r="J202">
        <v>0.20933014354066989</v>
      </c>
      <c r="K202">
        <v>5.6770138888888887E-6</v>
      </c>
      <c r="L202">
        <v>0.21172248803827751</v>
      </c>
      <c r="M202">
        <v>0.19617224880382769</v>
      </c>
      <c r="N202" t="s">
        <v>31</v>
      </c>
      <c r="O202">
        <v>1</v>
      </c>
      <c r="P202">
        <v>2009</v>
      </c>
      <c r="Q202">
        <v>2</v>
      </c>
      <c r="R202">
        <v>1</v>
      </c>
      <c r="S202" t="s">
        <v>27</v>
      </c>
      <c r="T202">
        <v>1</v>
      </c>
      <c r="U202" t="b">
        <v>1</v>
      </c>
      <c r="V202">
        <f t="shared" si="12"/>
        <v>-1.5550239234449703E-2</v>
      </c>
      <c r="W202">
        <f t="shared" si="13"/>
        <v>-1.3157894736842091E-2</v>
      </c>
      <c r="X202" s="6">
        <f t="shared" si="14"/>
        <v>-2.8708133971291905E-2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3132</v>
      </c>
      <c r="B203">
        <v>208</v>
      </c>
      <c r="C203" t="s">
        <v>30</v>
      </c>
      <c r="D203">
        <v>0.24840764331210191</v>
      </c>
      <c r="E203">
        <v>15</v>
      </c>
      <c r="F203">
        <v>0.16826923076923081</v>
      </c>
      <c r="G203">
        <v>836</v>
      </c>
      <c r="H203">
        <v>0.15909090909090909</v>
      </c>
      <c r="I203">
        <v>1.239422453703704E-5</v>
      </c>
      <c r="J203">
        <v>0.17822966507177029</v>
      </c>
      <c r="K203">
        <v>5.2598958333333344E-6</v>
      </c>
      <c r="L203">
        <v>0.18779904306220099</v>
      </c>
      <c r="M203">
        <v>0.15550239234449759</v>
      </c>
      <c r="N203" t="s">
        <v>31</v>
      </c>
      <c r="O203">
        <v>1</v>
      </c>
      <c r="P203">
        <v>2009</v>
      </c>
      <c r="Q203">
        <v>2</v>
      </c>
      <c r="R203">
        <v>-1</v>
      </c>
      <c r="S203" t="s">
        <v>27</v>
      </c>
      <c r="T203">
        <v>1</v>
      </c>
      <c r="U203" t="b">
        <v>1</v>
      </c>
      <c r="V203">
        <f t="shared" si="12"/>
        <v>1.9138755980861205E-2</v>
      </c>
      <c r="W203">
        <f t="shared" si="13"/>
        <v>2.8708133971291905E-2</v>
      </c>
      <c r="X203" s="6">
        <f t="shared" si="14"/>
        <v>-3.588516746411502E-3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3132</v>
      </c>
      <c r="B204">
        <v>208</v>
      </c>
      <c r="C204" t="s">
        <v>30</v>
      </c>
      <c r="D204">
        <v>0.24840764331210191</v>
      </c>
      <c r="E204">
        <v>15</v>
      </c>
      <c r="F204">
        <v>0.21634615384615391</v>
      </c>
      <c r="G204">
        <v>836</v>
      </c>
      <c r="H204">
        <v>0.2248803827751196</v>
      </c>
      <c r="I204">
        <v>1.091046296296296E-5</v>
      </c>
      <c r="J204">
        <v>0.2248803827751196</v>
      </c>
      <c r="K204">
        <v>3.8899189814814814E-6</v>
      </c>
      <c r="L204">
        <v>0.21531100478468901</v>
      </c>
      <c r="M204">
        <v>0.19617224880382769</v>
      </c>
      <c r="N204" t="s">
        <v>31</v>
      </c>
      <c r="O204">
        <v>1</v>
      </c>
      <c r="P204">
        <v>2009</v>
      </c>
      <c r="Q204">
        <v>3</v>
      </c>
      <c r="R204">
        <v>2</v>
      </c>
      <c r="S204" t="s">
        <v>27</v>
      </c>
      <c r="T204">
        <v>1</v>
      </c>
      <c r="U204" t="b">
        <v>1</v>
      </c>
      <c r="V204">
        <f t="shared" si="12"/>
        <v>0</v>
      </c>
      <c r="W204">
        <f t="shared" si="13"/>
        <v>-9.5693779904305887E-3</v>
      </c>
      <c r="X204" s="6">
        <f t="shared" si="14"/>
        <v>-2.8708133971291905E-2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3132</v>
      </c>
      <c r="B205">
        <v>208</v>
      </c>
      <c r="C205" t="s">
        <v>30</v>
      </c>
      <c r="D205">
        <v>0.24840764331210191</v>
      </c>
      <c r="E205">
        <v>15</v>
      </c>
      <c r="F205">
        <v>9.1346153846153841E-2</v>
      </c>
      <c r="G205">
        <v>836</v>
      </c>
      <c r="H205">
        <v>9.2105263157894732E-2</v>
      </c>
      <c r="I205">
        <v>1.330347222222222E-5</v>
      </c>
      <c r="J205">
        <v>0.21889952153110051</v>
      </c>
      <c r="K205">
        <v>3.662881944444444E-6</v>
      </c>
      <c r="L205">
        <v>0.21531100478468901</v>
      </c>
      <c r="M205">
        <v>0.1004784688995215</v>
      </c>
      <c r="N205" t="s">
        <v>31</v>
      </c>
      <c r="O205">
        <v>1</v>
      </c>
      <c r="P205">
        <v>2009</v>
      </c>
      <c r="Q205">
        <v>3</v>
      </c>
      <c r="R205">
        <v>-2</v>
      </c>
      <c r="S205" t="s">
        <v>27</v>
      </c>
      <c r="T205">
        <v>1</v>
      </c>
      <c r="U205" t="b">
        <v>1</v>
      </c>
      <c r="V205">
        <f t="shared" si="12"/>
        <v>0.12679425837320579</v>
      </c>
      <c r="W205">
        <f t="shared" si="13"/>
        <v>0.12320574162679428</v>
      </c>
      <c r="X205" s="6">
        <f t="shared" si="14"/>
        <v>8.3732057416267686E-3</v>
      </c>
      <c r="Y205" cm="1">
        <f t="array" ref="Y205">_xlfn.IFS(X205&lt;W205,0,X205&lt;V205,0,"TRUE",1)</f>
        <v>0</v>
      </c>
      <c r="Z205">
        <f t="shared" si="15"/>
        <v>1</v>
      </c>
    </row>
    <row r="206" spans="1:26" x14ac:dyDescent="0.25">
      <c r="A206">
        <v>3132</v>
      </c>
      <c r="B206">
        <v>208</v>
      </c>
      <c r="C206" t="s">
        <v>30</v>
      </c>
      <c r="D206">
        <v>0.24840764331210191</v>
      </c>
      <c r="E206">
        <v>15</v>
      </c>
      <c r="F206">
        <v>0.22115384615384609</v>
      </c>
      <c r="G206">
        <v>836</v>
      </c>
      <c r="H206">
        <v>0.23923444976076549</v>
      </c>
      <c r="I206">
        <v>1.330753472222222E-5</v>
      </c>
      <c r="J206">
        <v>0.27990430622009571</v>
      </c>
      <c r="K206">
        <v>6.4133680555555546E-6</v>
      </c>
      <c r="L206">
        <v>0.21291866028708131</v>
      </c>
      <c r="M206">
        <v>0.22727272727272729</v>
      </c>
      <c r="N206" t="s">
        <v>31</v>
      </c>
      <c r="O206">
        <v>2</v>
      </c>
      <c r="P206">
        <v>1234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4.0669856459330217E-2</v>
      </c>
      <c r="W206">
        <f t="shared" si="13"/>
        <v>-2.6315789473684181E-2</v>
      </c>
      <c r="X206" s="6">
        <f t="shared" si="14"/>
        <v>-1.1961722488038201E-2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3132</v>
      </c>
      <c r="B207">
        <v>208</v>
      </c>
      <c r="C207" t="s">
        <v>30</v>
      </c>
      <c r="D207">
        <v>0.24840764331210191</v>
      </c>
      <c r="E207">
        <v>15</v>
      </c>
      <c r="F207">
        <v>0.20673076923076919</v>
      </c>
      <c r="G207">
        <v>836</v>
      </c>
      <c r="H207">
        <v>0.25478468899521528</v>
      </c>
      <c r="I207">
        <v>1.337859953703704E-5</v>
      </c>
      <c r="J207">
        <v>0.26674641148325362</v>
      </c>
      <c r="K207">
        <v>4.2796527777777778E-6</v>
      </c>
      <c r="L207">
        <v>0.2284688995215311</v>
      </c>
      <c r="M207">
        <v>0.22727272727272729</v>
      </c>
      <c r="N207" t="s">
        <v>31</v>
      </c>
      <c r="O207">
        <v>2</v>
      </c>
      <c r="P207">
        <v>1234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1.196172248803834E-2</v>
      </c>
      <c r="W207">
        <f t="shared" si="13"/>
        <v>-2.6315789473684181E-2</v>
      </c>
      <c r="X207" s="6">
        <f t="shared" si="14"/>
        <v>-2.7511961722487988E-2</v>
      </c>
      <c r="Y207" cm="1">
        <f t="array" ref="Y207">_xlfn.IFS(X207&lt;W207,0,X207&lt;V207,0,"TRUE",1)</f>
        <v>0</v>
      </c>
      <c r="Z207">
        <f t="shared" si="15"/>
        <v>0</v>
      </c>
    </row>
    <row r="208" spans="1:26" x14ac:dyDescent="0.25">
      <c r="A208">
        <v>3132</v>
      </c>
      <c r="B208">
        <v>208</v>
      </c>
      <c r="C208" t="s">
        <v>30</v>
      </c>
      <c r="D208">
        <v>0.24840764331210191</v>
      </c>
      <c r="E208">
        <v>15</v>
      </c>
      <c r="F208">
        <v>0.20673076923076919</v>
      </c>
      <c r="G208">
        <v>836</v>
      </c>
      <c r="H208">
        <v>0.23444976076555021</v>
      </c>
      <c r="I208">
        <v>1.02827662037037E-5</v>
      </c>
      <c r="J208">
        <v>0.25478468899521528</v>
      </c>
      <c r="K208">
        <v>5.1467824074074074E-6</v>
      </c>
      <c r="L208">
        <v>0.2105263157894737</v>
      </c>
      <c r="M208">
        <v>0.22727272727272729</v>
      </c>
      <c r="N208" t="s">
        <v>31</v>
      </c>
      <c r="O208">
        <v>2</v>
      </c>
      <c r="P208">
        <v>1234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2.0334928229665067E-2</v>
      </c>
      <c r="W208">
        <f t="shared" si="13"/>
        <v>-2.3923444976076513E-2</v>
      </c>
      <c r="X208" s="6">
        <f t="shared" si="14"/>
        <v>-7.1770334928229207E-3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3132</v>
      </c>
      <c r="B209">
        <v>208</v>
      </c>
      <c r="C209" t="s">
        <v>30</v>
      </c>
      <c r="D209">
        <v>0.24840764331210191</v>
      </c>
      <c r="E209">
        <v>15</v>
      </c>
      <c r="F209">
        <v>0.2019230769230769</v>
      </c>
      <c r="G209">
        <v>836</v>
      </c>
      <c r="H209">
        <v>0.25598086124401909</v>
      </c>
      <c r="I209">
        <v>1.409618055555556E-5</v>
      </c>
      <c r="J209">
        <v>0.26076555023923442</v>
      </c>
      <c r="K209">
        <v>4.4610648148148152E-6</v>
      </c>
      <c r="L209">
        <v>0.20454545454545461</v>
      </c>
      <c r="M209">
        <v>0.22727272727272729</v>
      </c>
      <c r="N209" t="s">
        <v>31</v>
      </c>
      <c r="O209">
        <v>2</v>
      </c>
      <c r="P209">
        <v>1234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4.784688995215336E-3</v>
      </c>
      <c r="W209">
        <f t="shared" si="13"/>
        <v>-5.1435406698564473E-2</v>
      </c>
      <c r="X209" s="6">
        <f t="shared" si="14"/>
        <v>-2.8708133971291794E-2</v>
      </c>
      <c r="Y209" cm="1">
        <f t="array" ref="Y209">_xlfn.IFS(X209&lt;W209,0,X209&lt;V209,0,"TRUE",1)</f>
        <v>0</v>
      </c>
      <c r="Z209">
        <f t="shared" si="15"/>
        <v>0</v>
      </c>
    </row>
    <row r="210" spans="1:26" x14ac:dyDescent="0.25">
      <c r="A210">
        <v>3132</v>
      </c>
      <c r="B210">
        <v>208</v>
      </c>
      <c r="C210" t="s">
        <v>30</v>
      </c>
      <c r="D210">
        <v>0.24840764331210191</v>
      </c>
      <c r="E210">
        <v>15</v>
      </c>
      <c r="F210">
        <v>0.21153846153846151</v>
      </c>
      <c r="G210">
        <v>836</v>
      </c>
      <c r="H210">
        <v>0.22727272727272729</v>
      </c>
      <c r="I210">
        <v>1.0622627314814821E-5</v>
      </c>
      <c r="J210">
        <v>0.25478468899521528</v>
      </c>
      <c r="K210">
        <v>4.4623611111111111E-6</v>
      </c>
      <c r="L210">
        <v>0.21172248803827751</v>
      </c>
      <c r="M210">
        <v>0.22727272727272729</v>
      </c>
      <c r="N210" t="s">
        <v>31</v>
      </c>
      <c r="O210">
        <v>2</v>
      </c>
      <c r="P210">
        <v>1234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2.7511961722487988E-2</v>
      </c>
      <c r="W210">
        <f t="shared" si="13"/>
        <v>-1.5550239234449786E-2</v>
      </c>
      <c r="X210" s="6">
        <f t="shared" si="14"/>
        <v>0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3132</v>
      </c>
      <c r="B211">
        <v>208</v>
      </c>
      <c r="C211" t="s">
        <v>30</v>
      </c>
      <c r="D211">
        <v>0.24840764331210191</v>
      </c>
      <c r="E211">
        <v>15</v>
      </c>
      <c r="F211">
        <v>0.20673076923076919</v>
      </c>
      <c r="G211">
        <v>836</v>
      </c>
      <c r="H211">
        <v>0.26076555023923442</v>
      </c>
      <c r="I211">
        <v>1.401673611111111E-5</v>
      </c>
      <c r="J211">
        <v>0.26435406698564601</v>
      </c>
      <c r="K211">
        <v>4.5249421296296304E-6</v>
      </c>
      <c r="L211">
        <v>0.23086124401913879</v>
      </c>
      <c r="M211">
        <v>0.22727272727272729</v>
      </c>
      <c r="N211" t="s">
        <v>31</v>
      </c>
      <c r="O211">
        <v>2</v>
      </c>
      <c r="P211">
        <v>1234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3.5885167464115852E-3</v>
      </c>
      <c r="W211">
        <f t="shared" si="13"/>
        <v>-2.9904306220095628E-2</v>
      </c>
      <c r="X211" s="6">
        <f t="shared" si="14"/>
        <v>-3.349282296650713E-2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>
        <v>3132</v>
      </c>
      <c r="B212">
        <v>208</v>
      </c>
      <c r="C212" t="s">
        <v>30</v>
      </c>
      <c r="D212">
        <v>0.24840764331210191</v>
      </c>
      <c r="E212">
        <v>15</v>
      </c>
      <c r="F212">
        <v>0.22115384615384609</v>
      </c>
      <c r="G212">
        <v>836</v>
      </c>
      <c r="H212">
        <v>0.23923444976076549</v>
      </c>
      <c r="I212">
        <v>1.4769733796296299E-5</v>
      </c>
      <c r="J212">
        <v>0.27990430622009571</v>
      </c>
      <c r="K212">
        <v>5.9866319444444444E-6</v>
      </c>
      <c r="L212">
        <v>0.21291866028708131</v>
      </c>
      <c r="M212">
        <v>0.22727272727272729</v>
      </c>
      <c r="N212" t="s">
        <v>31</v>
      </c>
      <c r="O212">
        <v>3</v>
      </c>
      <c r="P212">
        <v>957</v>
      </c>
      <c r="Q212">
        <v>1</v>
      </c>
      <c r="R212">
        <v>0.5</v>
      </c>
      <c r="S212" t="s">
        <v>27</v>
      </c>
      <c r="T212">
        <v>1</v>
      </c>
      <c r="U212" t="b">
        <v>1</v>
      </c>
      <c r="V212">
        <f t="shared" si="12"/>
        <v>4.0669856459330217E-2</v>
      </c>
      <c r="W212">
        <f t="shared" si="13"/>
        <v>-2.6315789473684181E-2</v>
      </c>
      <c r="X212" s="6">
        <f t="shared" si="14"/>
        <v>-1.1961722488038201E-2</v>
      </c>
      <c r="Y212" cm="1">
        <f t="array" ref="Y212">_xlfn.IFS(X212&lt;W212,0,X212&lt;V212,0,"TRUE",1)</f>
        <v>0</v>
      </c>
      <c r="Z212">
        <f t="shared" si="15"/>
        <v>0</v>
      </c>
    </row>
    <row r="213" spans="1:26" x14ac:dyDescent="0.25">
      <c r="A213">
        <v>3132</v>
      </c>
      <c r="B213">
        <v>208</v>
      </c>
      <c r="C213" t="s">
        <v>30</v>
      </c>
      <c r="D213">
        <v>0.24840764331210191</v>
      </c>
      <c r="E213">
        <v>15</v>
      </c>
      <c r="F213">
        <v>0.21634615384615391</v>
      </c>
      <c r="G213">
        <v>836</v>
      </c>
      <c r="H213">
        <v>0.2464114832535885</v>
      </c>
      <c r="I213">
        <v>1.4869363425925931E-5</v>
      </c>
      <c r="J213">
        <v>0.26674641148325362</v>
      </c>
      <c r="K213">
        <v>5.2595717592592592E-6</v>
      </c>
      <c r="L213">
        <v>0.21650717703349279</v>
      </c>
      <c r="M213">
        <v>0.22727272727272729</v>
      </c>
      <c r="N213" t="s">
        <v>31</v>
      </c>
      <c r="O213">
        <v>3</v>
      </c>
      <c r="P213">
        <v>957</v>
      </c>
      <c r="Q213">
        <v>1</v>
      </c>
      <c r="R213">
        <v>-0.5</v>
      </c>
      <c r="S213" t="s">
        <v>27</v>
      </c>
      <c r="T213">
        <v>1</v>
      </c>
      <c r="U213" t="b">
        <v>1</v>
      </c>
      <c r="V213">
        <f t="shared" si="12"/>
        <v>2.0334928229665122E-2</v>
      </c>
      <c r="W213">
        <f t="shared" si="13"/>
        <v>-2.9904306220095711E-2</v>
      </c>
      <c r="X213" s="6">
        <f t="shared" si="14"/>
        <v>-1.9138755980861205E-2</v>
      </c>
      <c r="Y213" cm="1">
        <f t="array" ref="Y213">_xlfn.IFS(X213&lt;W213,0,X213&lt;V213,0,"TRUE",1)</f>
        <v>0</v>
      </c>
      <c r="Z213">
        <f t="shared" si="15"/>
        <v>0</v>
      </c>
    </row>
    <row r="214" spans="1:26" x14ac:dyDescent="0.25">
      <c r="A214">
        <v>3132</v>
      </c>
      <c r="B214">
        <v>208</v>
      </c>
      <c r="C214" t="s">
        <v>30</v>
      </c>
      <c r="D214">
        <v>0.24840764331210191</v>
      </c>
      <c r="E214">
        <v>15</v>
      </c>
      <c r="F214">
        <v>0.20673076923076919</v>
      </c>
      <c r="G214">
        <v>836</v>
      </c>
      <c r="H214">
        <v>0.23444976076555021</v>
      </c>
      <c r="I214">
        <v>1.122068287037037E-5</v>
      </c>
      <c r="J214">
        <v>0.25478468899521528</v>
      </c>
      <c r="K214">
        <v>5.727731481481481E-6</v>
      </c>
      <c r="L214">
        <v>0.19138755980861241</v>
      </c>
      <c r="M214">
        <v>0.22727272727272729</v>
      </c>
      <c r="N214" t="s">
        <v>31</v>
      </c>
      <c r="O214">
        <v>3</v>
      </c>
      <c r="P214">
        <v>957</v>
      </c>
      <c r="Q214">
        <v>2</v>
      </c>
      <c r="R214">
        <v>1</v>
      </c>
      <c r="S214" t="s">
        <v>27</v>
      </c>
      <c r="T214">
        <v>1</v>
      </c>
      <c r="U214" t="b">
        <v>1</v>
      </c>
      <c r="V214">
        <f t="shared" si="12"/>
        <v>2.0334928229665067E-2</v>
      </c>
      <c r="W214">
        <f t="shared" si="13"/>
        <v>-4.3062200956937802E-2</v>
      </c>
      <c r="X214" s="6">
        <f t="shared" si="14"/>
        <v>-7.1770334928229207E-3</v>
      </c>
      <c r="Y214" cm="1">
        <f t="array" ref="Y214">_xlfn.IFS(X214&lt;W214,0,X214&lt;V214,0,"TRUE",1)</f>
        <v>0</v>
      </c>
      <c r="Z214">
        <f t="shared" si="15"/>
        <v>0</v>
      </c>
    </row>
    <row r="215" spans="1:26" x14ac:dyDescent="0.25">
      <c r="A215">
        <v>3132</v>
      </c>
      <c r="B215">
        <v>208</v>
      </c>
      <c r="C215" t="s">
        <v>30</v>
      </c>
      <c r="D215">
        <v>0.24840764331210191</v>
      </c>
      <c r="E215">
        <v>15</v>
      </c>
      <c r="F215">
        <v>0.21634615384615391</v>
      </c>
      <c r="G215">
        <v>836</v>
      </c>
      <c r="H215">
        <v>0.2464114832535885</v>
      </c>
      <c r="I215">
        <v>1.329747685185185E-5</v>
      </c>
      <c r="J215">
        <v>0.27033492822966509</v>
      </c>
      <c r="K215">
        <v>4.6423726851851848E-6</v>
      </c>
      <c r="L215">
        <v>0.2033492822966507</v>
      </c>
      <c r="M215">
        <v>0.22727272727272729</v>
      </c>
      <c r="N215" t="s">
        <v>31</v>
      </c>
      <c r="O215">
        <v>3</v>
      </c>
      <c r="P215">
        <v>957</v>
      </c>
      <c r="Q215">
        <v>2</v>
      </c>
      <c r="R215">
        <v>-1</v>
      </c>
      <c r="S215" t="s">
        <v>27</v>
      </c>
      <c r="T215">
        <v>1</v>
      </c>
      <c r="U215" t="b">
        <v>1</v>
      </c>
      <c r="V215">
        <f t="shared" si="12"/>
        <v>2.3923444976076597E-2</v>
      </c>
      <c r="W215">
        <f t="shared" si="13"/>
        <v>-4.3062200956937802E-2</v>
      </c>
      <c r="X215" s="6">
        <f t="shared" si="14"/>
        <v>-1.9138755980861205E-2</v>
      </c>
      <c r="Y215" cm="1">
        <f t="array" ref="Y215">_xlfn.IFS(X215&lt;W215,0,X215&lt;V215,0,"TRUE",1)</f>
        <v>0</v>
      </c>
      <c r="Z215">
        <f t="shared" si="15"/>
        <v>0</v>
      </c>
    </row>
    <row r="216" spans="1:26" x14ac:dyDescent="0.25">
      <c r="A216">
        <v>3132</v>
      </c>
      <c r="B216">
        <v>208</v>
      </c>
      <c r="C216" t="s">
        <v>30</v>
      </c>
      <c r="D216">
        <v>0.24840764331210191</v>
      </c>
      <c r="E216">
        <v>15</v>
      </c>
      <c r="F216">
        <v>0.21153846153846151</v>
      </c>
      <c r="G216">
        <v>836</v>
      </c>
      <c r="H216">
        <v>0.22727272727272729</v>
      </c>
      <c r="I216">
        <v>1.092402777777778E-5</v>
      </c>
      <c r="J216">
        <v>0.25478468899521528</v>
      </c>
      <c r="K216">
        <v>6.2330787037037031E-6</v>
      </c>
      <c r="L216">
        <v>0.21172248803827751</v>
      </c>
      <c r="M216">
        <v>-1</v>
      </c>
      <c r="N216" t="s">
        <v>31</v>
      </c>
      <c r="O216">
        <v>3</v>
      </c>
      <c r="P216">
        <v>957</v>
      </c>
      <c r="Q216">
        <v>3</v>
      </c>
      <c r="R216">
        <v>2</v>
      </c>
      <c r="S216" t="s">
        <v>27</v>
      </c>
      <c r="T216">
        <v>1</v>
      </c>
      <c r="U216" t="b">
        <v>1</v>
      </c>
      <c r="V216">
        <f t="shared" si="12"/>
        <v>2.7511961722487988E-2</v>
      </c>
      <c r="W216">
        <f t="shared" si="13"/>
        <v>-1.5550239234449786E-2</v>
      </c>
      <c r="X216" s="6">
        <f t="shared" si="14"/>
        <v>-1.2272727272727273</v>
      </c>
      <c r="Y216" cm="1">
        <f t="array" ref="Y216">_xlfn.IFS(X216&lt;W216,0,X216&lt;V216,0,"TRUE",1)</f>
        <v>0</v>
      </c>
      <c r="Z216">
        <f t="shared" si="15"/>
        <v>0</v>
      </c>
    </row>
    <row r="217" spans="1:26" x14ac:dyDescent="0.25">
      <c r="A217">
        <v>3132</v>
      </c>
      <c r="B217">
        <v>208</v>
      </c>
      <c r="C217" t="s">
        <v>30</v>
      </c>
      <c r="D217">
        <v>0.24840764331210191</v>
      </c>
      <c r="E217">
        <v>15</v>
      </c>
      <c r="F217">
        <v>0.21634615384615391</v>
      </c>
      <c r="G217">
        <v>836</v>
      </c>
      <c r="H217">
        <v>0.2464114832535885</v>
      </c>
      <c r="I217">
        <v>1.5078946759259259E-5</v>
      </c>
      <c r="J217">
        <v>0.27033492822966509</v>
      </c>
      <c r="K217">
        <v>6.1609837962962964E-6</v>
      </c>
      <c r="L217">
        <v>0.208133971291866</v>
      </c>
      <c r="M217">
        <v>0.22727272727272729</v>
      </c>
      <c r="N217" t="s">
        <v>31</v>
      </c>
      <c r="O217">
        <v>3</v>
      </c>
      <c r="P217">
        <v>957</v>
      </c>
      <c r="Q217">
        <v>3</v>
      </c>
      <c r="R217">
        <v>-2</v>
      </c>
      <c r="S217" t="s">
        <v>27</v>
      </c>
      <c r="T217">
        <v>1</v>
      </c>
      <c r="U217" t="b">
        <v>1</v>
      </c>
      <c r="V217">
        <f t="shared" si="12"/>
        <v>2.3923444976076597E-2</v>
      </c>
      <c r="W217">
        <f t="shared" si="13"/>
        <v>-3.8277511961722493E-2</v>
      </c>
      <c r="X217" s="6">
        <f t="shared" si="14"/>
        <v>-1.9138755980861205E-2</v>
      </c>
      <c r="Y217" cm="1">
        <f t="array" ref="Y217">_xlfn.IFS(X217&lt;W217,0,X217&lt;V217,0,"TRUE",1)</f>
        <v>0</v>
      </c>
      <c r="Z217">
        <f t="shared" si="15"/>
        <v>0</v>
      </c>
    </row>
    <row r="218" spans="1:26" x14ac:dyDescent="0.25">
      <c r="A218">
        <v>576</v>
      </c>
      <c r="B218">
        <v>38</v>
      </c>
      <c r="C218" t="s">
        <v>32</v>
      </c>
      <c r="D218">
        <v>0.84482758620689657</v>
      </c>
      <c r="E218">
        <v>13</v>
      </c>
      <c r="F218">
        <v>0.71052631578947367</v>
      </c>
      <c r="G218">
        <v>153</v>
      </c>
      <c r="H218">
        <v>0.70588235294117652</v>
      </c>
      <c r="I218">
        <v>1.4529039351851849E-5</v>
      </c>
      <c r="J218">
        <v>0.76470588235294112</v>
      </c>
      <c r="K218">
        <v>1.1565509259259259E-5</v>
      </c>
      <c r="L218">
        <v>0.62091503267973858</v>
      </c>
      <c r="M218">
        <v>0.62091503267973858</v>
      </c>
      <c r="N218" t="s">
        <v>33</v>
      </c>
      <c r="O218">
        <v>0</v>
      </c>
      <c r="P218">
        <v>518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5.8823529411764608E-2</v>
      </c>
      <c r="W218">
        <f t="shared" si="13"/>
        <v>-8.496732026143794E-2</v>
      </c>
      <c r="X218" s="6">
        <f t="shared" si="14"/>
        <v>-8.496732026143794E-2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576</v>
      </c>
      <c r="B219">
        <v>38</v>
      </c>
      <c r="C219" t="s">
        <v>32</v>
      </c>
      <c r="D219">
        <v>0.84482758620689657</v>
      </c>
      <c r="E219">
        <v>13</v>
      </c>
      <c r="F219">
        <v>0.73684210526315785</v>
      </c>
      <c r="G219">
        <v>153</v>
      </c>
      <c r="H219">
        <v>0.69934640522875813</v>
      </c>
      <c r="I219">
        <v>1.193376157407407E-5</v>
      </c>
      <c r="J219">
        <v>0.69934640522875813</v>
      </c>
      <c r="K219">
        <v>7.6150925925925923E-6</v>
      </c>
      <c r="L219">
        <v>0.62091503267973858</v>
      </c>
      <c r="M219">
        <v>0.62091503267973858</v>
      </c>
      <c r="N219" t="s">
        <v>33</v>
      </c>
      <c r="O219">
        <v>0</v>
      </c>
      <c r="P219">
        <v>518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0</v>
      </c>
      <c r="W219">
        <f t="shared" si="13"/>
        <v>-7.8431372549019551E-2</v>
      </c>
      <c r="X219" s="6">
        <f t="shared" si="14"/>
        <v>-7.8431372549019551E-2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576</v>
      </c>
      <c r="B220">
        <v>38</v>
      </c>
      <c r="C220" t="s">
        <v>32</v>
      </c>
      <c r="D220">
        <v>0.84482758620689657</v>
      </c>
      <c r="E220">
        <v>13</v>
      </c>
      <c r="F220">
        <v>0.60526315789473684</v>
      </c>
      <c r="G220">
        <v>153</v>
      </c>
      <c r="H220">
        <v>0.65359477124183007</v>
      </c>
      <c r="I220">
        <v>9.8470949074074072E-6</v>
      </c>
      <c r="J220">
        <v>0.68627450980392157</v>
      </c>
      <c r="K220">
        <v>1.1908900462962959E-5</v>
      </c>
      <c r="L220">
        <v>0.62091503267973858</v>
      </c>
      <c r="M220">
        <v>0.62091503267973858</v>
      </c>
      <c r="N220" t="s">
        <v>33</v>
      </c>
      <c r="O220">
        <v>0</v>
      </c>
      <c r="P220">
        <v>518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3.2679738562091498E-2</v>
      </c>
      <c r="W220">
        <f t="shared" si="13"/>
        <v>-3.2679738562091498E-2</v>
      </c>
      <c r="X220" s="6">
        <f t="shared" si="14"/>
        <v>-3.2679738562091498E-2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576</v>
      </c>
      <c r="B221">
        <v>38</v>
      </c>
      <c r="C221" t="s">
        <v>32</v>
      </c>
      <c r="D221">
        <v>0.84482758620689657</v>
      </c>
      <c r="E221">
        <v>13</v>
      </c>
      <c r="F221">
        <v>0.73684210526315785</v>
      </c>
      <c r="G221">
        <v>153</v>
      </c>
      <c r="H221">
        <v>0.72549019607843135</v>
      </c>
      <c r="I221">
        <v>1.6759722222222219E-5</v>
      </c>
      <c r="J221">
        <v>0.70588235294117652</v>
      </c>
      <c r="K221">
        <v>1.2725439814814809E-5</v>
      </c>
      <c r="L221">
        <v>0.62091503267973858</v>
      </c>
      <c r="M221">
        <v>0.62091503267973858</v>
      </c>
      <c r="N221" t="s">
        <v>33</v>
      </c>
      <c r="O221">
        <v>0</v>
      </c>
      <c r="P221">
        <v>518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-1.9607843137254832E-2</v>
      </c>
      <c r="W221">
        <f t="shared" si="13"/>
        <v>-0.10457516339869277</v>
      </c>
      <c r="X221" s="6">
        <f t="shared" si="14"/>
        <v>-0.10457516339869277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576</v>
      </c>
      <c r="B222">
        <v>38</v>
      </c>
      <c r="C222" t="s">
        <v>32</v>
      </c>
      <c r="D222">
        <v>0.84482758620689657</v>
      </c>
      <c r="E222">
        <v>13</v>
      </c>
      <c r="F222">
        <v>0.52631578947368418</v>
      </c>
      <c r="G222">
        <v>153</v>
      </c>
      <c r="H222">
        <v>0.59477124183006536</v>
      </c>
      <c r="I222">
        <v>1.1589247685185189E-5</v>
      </c>
      <c r="J222">
        <v>0.55555555555555558</v>
      </c>
      <c r="K222">
        <v>7.6358101851851849E-6</v>
      </c>
      <c r="L222">
        <v>0.62091503267973858</v>
      </c>
      <c r="M222">
        <v>0.62091503267973858</v>
      </c>
      <c r="N222" t="s">
        <v>33</v>
      </c>
      <c r="O222">
        <v>0</v>
      </c>
      <c r="P222">
        <v>518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-3.9215686274509776E-2</v>
      </c>
      <c r="W222">
        <f t="shared" si="13"/>
        <v>2.6143790849673221E-2</v>
      </c>
      <c r="X222" s="6">
        <f t="shared" si="14"/>
        <v>2.6143790849673221E-2</v>
      </c>
      <c r="Y222" cm="1">
        <f t="array" ref="Y222">_xlfn.IFS(X222&lt;W222,0,X222&lt;V222,0,"TRUE",1)</f>
        <v>1</v>
      </c>
      <c r="Z222">
        <f t="shared" si="15"/>
        <v>1</v>
      </c>
    </row>
    <row r="223" spans="1:26" x14ac:dyDescent="0.25">
      <c r="A223">
        <v>576</v>
      </c>
      <c r="B223">
        <v>38</v>
      </c>
      <c r="C223" t="s">
        <v>32</v>
      </c>
      <c r="D223">
        <v>0.84482758620689657</v>
      </c>
      <c r="E223">
        <v>13</v>
      </c>
      <c r="F223">
        <v>0.71052631578947367</v>
      </c>
      <c r="G223">
        <v>153</v>
      </c>
      <c r="H223">
        <v>0.67320261437908502</v>
      </c>
      <c r="I223">
        <v>1.038966435185185E-5</v>
      </c>
      <c r="J223">
        <v>0.64052287581699341</v>
      </c>
      <c r="K223">
        <v>8.0615393518518525E-6</v>
      </c>
      <c r="L223">
        <v>0.62091503267973858</v>
      </c>
      <c r="M223">
        <v>0.62091503267973858</v>
      </c>
      <c r="N223" t="s">
        <v>33</v>
      </c>
      <c r="O223">
        <v>0</v>
      </c>
      <c r="P223">
        <v>518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-3.2679738562091609E-2</v>
      </c>
      <c r="W223">
        <f t="shared" si="13"/>
        <v>-5.2287581699346442E-2</v>
      </c>
      <c r="X223" s="6">
        <f t="shared" si="14"/>
        <v>-5.2287581699346442E-2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576</v>
      </c>
      <c r="B224">
        <v>38</v>
      </c>
      <c r="C224" t="s">
        <v>32</v>
      </c>
      <c r="D224">
        <v>0.84482758620689657</v>
      </c>
      <c r="E224">
        <v>13</v>
      </c>
      <c r="F224">
        <v>0.73684210526315785</v>
      </c>
      <c r="G224">
        <v>153</v>
      </c>
      <c r="H224">
        <v>0.71895424836601307</v>
      </c>
      <c r="I224">
        <v>1.471549768518519E-5</v>
      </c>
      <c r="J224">
        <v>0.69281045751633985</v>
      </c>
      <c r="K224">
        <v>1.295341435185185E-5</v>
      </c>
      <c r="L224">
        <v>0.62091503267973858</v>
      </c>
      <c r="M224">
        <v>0.39869281045751642</v>
      </c>
      <c r="N224" t="s">
        <v>33</v>
      </c>
      <c r="O224">
        <v>1</v>
      </c>
      <c r="P224">
        <v>297</v>
      </c>
      <c r="Q224">
        <v>1</v>
      </c>
      <c r="R224">
        <v>0.5</v>
      </c>
      <c r="S224" t="s">
        <v>27</v>
      </c>
      <c r="T224">
        <v>1</v>
      </c>
      <c r="U224" t="b">
        <v>0</v>
      </c>
      <c r="V224">
        <f t="shared" si="12"/>
        <v>-2.6143790849673221E-2</v>
      </c>
      <c r="W224">
        <f t="shared" si="13"/>
        <v>-9.8039215686274495E-2</v>
      </c>
      <c r="X224" s="6">
        <f t="shared" si="14"/>
        <v>-0.32026143790849665</v>
      </c>
      <c r="Y224" cm="1">
        <f t="array" ref="Y224">_xlfn.IFS(X224&lt;W224,0,X224&lt;V224,0,"TRUE",1)</f>
        <v>0</v>
      </c>
      <c r="Z224">
        <f t="shared" si="15"/>
        <v>0</v>
      </c>
    </row>
    <row r="225" spans="1:26" x14ac:dyDescent="0.25">
      <c r="A225">
        <v>576</v>
      </c>
      <c r="B225">
        <v>38</v>
      </c>
      <c r="C225" t="s">
        <v>32</v>
      </c>
      <c r="D225">
        <v>0.84482758620689657</v>
      </c>
      <c r="E225">
        <v>13</v>
      </c>
      <c r="F225">
        <v>0.73684210526315785</v>
      </c>
      <c r="G225">
        <v>153</v>
      </c>
      <c r="H225">
        <v>0.72549019607843135</v>
      </c>
      <c r="I225">
        <v>1.142133101851852E-5</v>
      </c>
      <c r="J225">
        <v>0.69281045751633985</v>
      </c>
      <c r="K225">
        <v>7.7577430555555556E-6</v>
      </c>
      <c r="L225">
        <v>0.62091503267973858</v>
      </c>
      <c r="M225">
        <v>0.39869281045751642</v>
      </c>
      <c r="N225" t="s">
        <v>33</v>
      </c>
      <c r="O225">
        <v>1</v>
      </c>
      <c r="P225">
        <v>297</v>
      </c>
      <c r="Q225">
        <v>1</v>
      </c>
      <c r="R225">
        <v>-0.5</v>
      </c>
      <c r="S225" t="s">
        <v>27</v>
      </c>
      <c r="T225">
        <v>1</v>
      </c>
      <c r="U225" t="b">
        <v>0</v>
      </c>
      <c r="V225">
        <f t="shared" si="12"/>
        <v>-3.2679738562091498E-2</v>
      </c>
      <c r="W225">
        <f t="shared" si="13"/>
        <v>-0.10457516339869277</v>
      </c>
      <c r="X225" s="6">
        <f t="shared" si="14"/>
        <v>-0.32679738562091493</v>
      </c>
      <c r="Y225" cm="1">
        <f t="array" ref="Y225">_xlfn.IFS(X225&lt;W225,0,X225&lt;V225,0,"TRUE",1)</f>
        <v>0</v>
      </c>
      <c r="Z225">
        <f t="shared" si="15"/>
        <v>0</v>
      </c>
    </row>
    <row r="226" spans="1:26" x14ac:dyDescent="0.25">
      <c r="A226">
        <v>576</v>
      </c>
      <c r="B226">
        <v>38</v>
      </c>
      <c r="C226" t="s">
        <v>32</v>
      </c>
      <c r="D226">
        <v>0.84482758620689657</v>
      </c>
      <c r="E226">
        <v>13</v>
      </c>
      <c r="F226">
        <v>0.73684210526315785</v>
      </c>
      <c r="G226">
        <v>153</v>
      </c>
      <c r="H226">
        <v>0.71241830065359479</v>
      </c>
      <c r="I226">
        <v>1.0080902777777779E-5</v>
      </c>
      <c r="J226">
        <v>0.69281045751633985</v>
      </c>
      <c r="K226">
        <v>1.17772337962963E-5</v>
      </c>
      <c r="L226">
        <v>0.62091503267973858</v>
      </c>
      <c r="M226">
        <v>0.39869281045751642</v>
      </c>
      <c r="N226" t="s">
        <v>33</v>
      </c>
      <c r="O226">
        <v>1</v>
      </c>
      <c r="P226">
        <v>297</v>
      </c>
      <c r="Q226">
        <v>2</v>
      </c>
      <c r="R226">
        <v>1</v>
      </c>
      <c r="S226" t="s">
        <v>27</v>
      </c>
      <c r="T226">
        <v>1</v>
      </c>
      <c r="U226" t="b">
        <v>0</v>
      </c>
      <c r="V226">
        <f t="shared" si="12"/>
        <v>-1.9607843137254943E-2</v>
      </c>
      <c r="W226">
        <f t="shared" si="13"/>
        <v>-9.1503267973856217E-2</v>
      </c>
      <c r="X226" s="6">
        <f t="shared" si="14"/>
        <v>-0.31372549019607837</v>
      </c>
      <c r="Y226" cm="1">
        <f t="array" ref="Y226">_xlfn.IFS(X226&lt;W226,0,X226&lt;V226,0,"TRUE",1)</f>
        <v>0</v>
      </c>
      <c r="Z226">
        <f t="shared" si="15"/>
        <v>0</v>
      </c>
    </row>
    <row r="227" spans="1:26" x14ac:dyDescent="0.25">
      <c r="A227">
        <v>576</v>
      </c>
      <c r="B227">
        <v>38</v>
      </c>
      <c r="C227" t="s">
        <v>32</v>
      </c>
      <c r="D227">
        <v>0.84482758620689657</v>
      </c>
      <c r="E227">
        <v>13</v>
      </c>
      <c r="F227">
        <v>0.76315789473684215</v>
      </c>
      <c r="G227">
        <v>153</v>
      </c>
      <c r="H227">
        <v>0.71895424836601307</v>
      </c>
      <c r="I227">
        <v>2.4823368055555559E-5</v>
      </c>
      <c r="J227">
        <v>0.69281045751633985</v>
      </c>
      <c r="K227">
        <v>8.9103472222222229E-6</v>
      </c>
      <c r="L227">
        <v>0.62091503267973858</v>
      </c>
      <c r="M227">
        <v>0.39869281045751642</v>
      </c>
      <c r="N227" t="s">
        <v>33</v>
      </c>
      <c r="O227">
        <v>1</v>
      </c>
      <c r="P227">
        <v>297</v>
      </c>
      <c r="Q227">
        <v>2</v>
      </c>
      <c r="R227">
        <v>-1</v>
      </c>
      <c r="S227" t="s">
        <v>27</v>
      </c>
      <c r="T227">
        <v>1</v>
      </c>
      <c r="U227" t="b">
        <v>0</v>
      </c>
      <c r="V227">
        <f t="shared" si="12"/>
        <v>-2.6143790849673221E-2</v>
      </c>
      <c r="W227">
        <f t="shared" si="13"/>
        <v>-9.8039215686274495E-2</v>
      </c>
      <c r="X227" s="6">
        <f t="shared" si="14"/>
        <v>-0.32026143790849665</v>
      </c>
      <c r="Y227" cm="1">
        <f t="array" ref="Y227">_xlfn.IFS(X227&lt;W227,0,X227&lt;V227,0,"TRUE",1)</f>
        <v>0</v>
      </c>
      <c r="Z227">
        <f t="shared" si="15"/>
        <v>0</v>
      </c>
    </row>
    <row r="228" spans="1:26" x14ac:dyDescent="0.25">
      <c r="A228">
        <v>576</v>
      </c>
      <c r="B228">
        <v>38</v>
      </c>
      <c r="C228" t="s">
        <v>32</v>
      </c>
      <c r="D228">
        <v>0.84482758620689657</v>
      </c>
      <c r="E228">
        <v>13</v>
      </c>
      <c r="F228">
        <v>0.73684210526315785</v>
      </c>
      <c r="G228">
        <v>153</v>
      </c>
      <c r="H228">
        <v>0.71241830065359479</v>
      </c>
      <c r="I228">
        <v>1.1785555555555561E-5</v>
      </c>
      <c r="J228">
        <v>0.69281045751633985</v>
      </c>
      <c r="K228">
        <v>8.124224537037037E-6</v>
      </c>
      <c r="L228">
        <v>0.62091503267973858</v>
      </c>
      <c r="M228">
        <v>0.39869281045751642</v>
      </c>
      <c r="N228" t="s">
        <v>33</v>
      </c>
      <c r="O228">
        <v>1</v>
      </c>
      <c r="P228">
        <v>297</v>
      </c>
      <c r="Q228">
        <v>3</v>
      </c>
      <c r="R228">
        <v>2</v>
      </c>
      <c r="S228" t="s">
        <v>27</v>
      </c>
      <c r="T228">
        <v>1</v>
      </c>
      <c r="U228" t="b">
        <v>0</v>
      </c>
      <c r="V228">
        <f t="shared" si="12"/>
        <v>-1.9607843137254943E-2</v>
      </c>
      <c r="W228">
        <f t="shared" si="13"/>
        <v>-9.1503267973856217E-2</v>
      </c>
      <c r="X228" s="6">
        <f t="shared" si="14"/>
        <v>-0.31372549019607837</v>
      </c>
      <c r="Y228" cm="1">
        <f t="array" ref="Y228">_xlfn.IFS(X228&lt;W228,0,X228&lt;V228,0,"TRUE",1)</f>
        <v>0</v>
      </c>
      <c r="Z228">
        <f t="shared" si="15"/>
        <v>0</v>
      </c>
    </row>
    <row r="229" spans="1:26" x14ac:dyDescent="0.25">
      <c r="A229">
        <v>576</v>
      </c>
      <c r="B229">
        <v>38</v>
      </c>
      <c r="C229" t="s">
        <v>32</v>
      </c>
      <c r="D229">
        <v>0.84482758620689657</v>
      </c>
      <c r="E229">
        <v>13</v>
      </c>
      <c r="F229">
        <v>0.76315789473684215</v>
      </c>
      <c r="G229">
        <v>153</v>
      </c>
      <c r="H229">
        <v>0.72549019607843135</v>
      </c>
      <c r="I229">
        <v>1.1605856481481481E-5</v>
      </c>
      <c r="J229">
        <v>0.69281045751633985</v>
      </c>
      <c r="K229">
        <v>8.6659722222222224E-6</v>
      </c>
      <c r="L229">
        <v>0.62091503267973858</v>
      </c>
      <c r="M229">
        <v>0.39869281045751642</v>
      </c>
      <c r="N229" t="s">
        <v>33</v>
      </c>
      <c r="O229">
        <v>1</v>
      </c>
      <c r="P229">
        <v>297</v>
      </c>
      <c r="Q229">
        <v>3</v>
      </c>
      <c r="R229">
        <v>-2</v>
      </c>
      <c r="S229" t="s">
        <v>27</v>
      </c>
      <c r="T229">
        <v>1</v>
      </c>
      <c r="U229" t="b">
        <v>0</v>
      </c>
      <c r="V229">
        <f t="shared" si="12"/>
        <v>-3.2679738562091498E-2</v>
      </c>
      <c r="W229">
        <f t="shared" si="13"/>
        <v>-0.10457516339869277</v>
      </c>
      <c r="X229" s="6">
        <f t="shared" si="14"/>
        <v>-0.32679738562091493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576</v>
      </c>
      <c r="B230">
        <v>38</v>
      </c>
      <c r="C230" t="s">
        <v>32</v>
      </c>
      <c r="D230">
        <v>0.84482758620689657</v>
      </c>
      <c r="E230">
        <v>13</v>
      </c>
      <c r="F230">
        <v>0.78947368421052633</v>
      </c>
      <c r="G230">
        <v>153</v>
      </c>
      <c r="H230">
        <v>0.71895424836601307</v>
      </c>
      <c r="I230">
        <v>1.428230324074074E-5</v>
      </c>
      <c r="J230">
        <v>0.75163398692810457</v>
      </c>
      <c r="K230">
        <v>1.490259259259259E-5</v>
      </c>
      <c r="L230">
        <v>0.62091503267973858</v>
      </c>
      <c r="M230">
        <v>0.54248366013071891</v>
      </c>
      <c r="N230" t="s">
        <v>33</v>
      </c>
      <c r="O230">
        <v>2</v>
      </c>
      <c r="P230">
        <v>212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12"/>
        <v>3.2679738562091498E-2</v>
      </c>
      <c r="W230">
        <f t="shared" si="13"/>
        <v>-9.8039215686274495E-2</v>
      </c>
      <c r="X230" s="6">
        <f t="shared" si="14"/>
        <v>-0.17647058823529416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576</v>
      </c>
      <c r="B231">
        <v>38</v>
      </c>
      <c r="C231" t="s">
        <v>32</v>
      </c>
      <c r="D231">
        <v>0.84482758620689657</v>
      </c>
      <c r="E231">
        <v>13</v>
      </c>
      <c r="F231">
        <v>0.73684210526315785</v>
      </c>
      <c r="G231">
        <v>153</v>
      </c>
      <c r="H231">
        <v>0.71241830065359479</v>
      </c>
      <c r="I231">
        <v>1.160641203703704E-5</v>
      </c>
      <c r="J231">
        <v>0.74509803921568629</v>
      </c>
      <c r="K231">
        <v>7.7699189814814815E-6</v>
      </c>
      <c r="L231">
        <v>0.6470588235294118</v>
      </c>
      <c r="M231">
        <v>0.54248366013071891</v>
      </c>
      <c r="N231" t="s">
        <v>33</v>
      </c>
      <c r="O231">
        <v>2</v>
      </c>
      <c r="P231">
        <v>212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12"/>
        <v>3.2679738562091498E-2</v>
      </c>
      <c r="W231">
        <f t="shared" si="13"/>
        <v>-6.5359477124182996E-2</v>
      </c>
      <c r="X231" s="6">
        <f t="shared" si="14"/>
        <v>-0.16993464052287588</v>
      </c>
      <c r="Y231" cm="1">
        <f t="array" ref="Y231">_xlfn.IFS(X231&lt;W231,0,X231&lt;V231,0,"TRUE",1)</f>
        <v>0</v>
      </c>
      <c r="Z231">
        <f t="shared" si="15"/>
        <v>0</v>
      </c>
    </row>
    <row r="232" spans="1:26" x14ac:dyDescent="0.25">
      <c r="A232">
        <v>576</v>
      </c>
      <c r="B232">
        <v>38</v>
      </c>
      <c r="C232" t="s">
        <v>32</v>
      </c>
      <c r="D232">
        <v>0.84482758620689657</v>
      </c>
      <c r="E232">
        <v>13</v>
      </c>
      <c r="F232">
        <v>0.76315789473684215</v>
      </c>
      <c r="G232">
        <v>153</v>
      </c>
      <c r="H232">
        <v>0.69934640522875813</v>
      </c>
      <c r="I232">
        <v>9.9373032407407401E-6</v>
      </c>
      <c r="J232">
        <v>0.72549019607843135</v>
      </c>
      <c r="K232">
        <v>7.6287615740740733E-6</v>
      </c>
      <c r="L232">
        <v>0.65359477124183007</v>
      </c>
      <c r="M232">
        <v>0.54248366013071891</v>
      </c>
      <c r="N232" t="s">
        <v>33</v>
      </c>
      <c r="O232">
        <v>2</v>
      </c>
      <c r="P232">
        <v>212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12"/>
        <v>2.6143790849673221E-2</v>
      </c>
      <c r="W232">
        <f t="shared" si="13"/>
        <v>-4.5751633986928053E-2</v>
      </c>
      <c r="X232" s="6">
        <f t="shared" si="14"/>
        <v>-0.15686274509803921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576</v>
      </c>
      <c r="B233">
        <v>38</v>
      </c>
      <c r="C233" t="s">
        <v>32</v>
      </c>
      <c r="D233">
        <v>0.84482758620689657</v>
      </c>
      <c r="E233">
        <v>13</v>
      </c>
      <c r="F233">
        <v>0.73684210526315785</v>
      </c>
      <c r="G233">
        <v>153</v>
      </c>
      <c r="H233">
        <v>0.71241830065359479</v>
      </c>
      <c r="I233">
        <v>1.0317974537037039E-5</v>
      </c>
      <c r="J233">
        <v>0.73856209150326801</v>
      </c>
      <c r="K233">
        <v>7.807094907407408E-6</v>
      </c>
      <c r="L233">
        <v>0.65359477124183007</v>
      </c>
      <c r="M233">
        <v>0.54248366013071891</v>
      </c>
      <c r="N233" t="s">
        <v>33</v>
      </c>
      <c r="O233">
        <v>2</v>
      </c>
      <c r="P233">
        <v>212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12"/>
        <v>2.6143790849673221E-2</v>
      </c>
      <c r="W233">
        <f t="shared" si="13"/>
        <v>-5.8823529411764719E-2</v>
      </c>
      <c r="X233" s="6">
        <f t="shared" si="14"/>
        <v>-0.16993464052287588</v>
      </c>
      <c r="Y233" cm="1">
        <f t="array" ref="Y233">_xlfn.IFS(X233&lt;W233,0,X233&lt;V233,0,"TRUE",1)</f>
        <v>0</v>
      </c>
      <c r="Z233">
        <f t="shared" si="15"/>
        <v>0</v>
      </c>
    </row>
    <row r="234" spans="1:26" x14ac:dyDescent="0.25">
      <c r="A234">
        <v>576</v>
      </c>
      <c r="B234">
        <v>38</v>
      </c>
      <c r="C234" t="s">
        <v>32</v>
      </c>
      <c r="D234">
        <v>0.84482758620689657</v>
      </c>
      <c r="E234">
        <v>13</v>
      </c>
      <c r="F234">
        <v>0.71052631578947367</v>
      </c>
      <c r="G234">
        <v>153</v>
      </c>
      <c r="H234">
        <v>0.63398692810457513</v>
      </c>
      <c r="I234">
        <v>1.219362268518518E-5</v>
      </c>
      <c r="J234">
        <v>0.71895424836601307</v>
      </c>
      <c r="K234">
        <v>7.6841319444444446E-6</v>
      </c>
      <c r="L234">
        <v>0.6797385620915033</v>
      </c>
      <c r="M234">
        <v>0.54248366013071891</v>
      </c>
      <c r="N234" t="s">
        <v>33</v>
      </c>
      <c r="O234">
        <v>2</v>
      </c>
      <c r="P234">
        <v>212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12"/>
        <v>8.496732026143794E-2</v>
      </c>
      <c r="W234">
        <f t="shared" si="13"/>
        <v>4.5751633986928164E-2</v>
      </c>
      <c r="X234" s="6">
        <f t="shared" si="14"/>
        <v>-9.1503267973856217E-2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576</v>
      </c>
      <c r="B235">
        <v>38</v>
      </c>
      <c r="C235" t="s">
        <v>32</v>
      </c>
      <c r="D235">
        <v>0.84482758620689657</v>
      </c>
      <c r="E235">
        <v>13</v>
      </c>
      <c r="F235">
        <v>0.76315789473684215</v>
      </c>
      <c r="G235">
        <v>153</v>
      </c>
      <c r="H235">
        <v>0.71241830065359479</v>
      </c>
      <c r="I235">
        <v>1.123853009259259E-5</v>
      </c>
      <c r="J235">
        <v>0.72549019607843135</v>
      </c>
      <c r="K235">
        <v>8.3580439814814819E-6</v>
      </c>
      <c r="L235">
        <v>0.66013071895424835</v>
      </c>
      <c r="M235">
        <v>0.54248366013071891</v>
      </c>
      <c r="N235" t="s">
        <v>33</v>
      </c>
      <c r="O235">
        <v>2</v>
      </c>
      <c r="P235">
        <v>212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12"/>
        <v>1.3071895424836555E-2</v>
      </c>
      <c r="W235">
        <f t="shared" si="13"/>
        <v>-5.2287581699346442E-2</v>
      </c>
      <c r="X235" s="6">
        <f t="shared" si="14"/>
        <v>-0.16993464052287588</v>
      </c>
      <c r="Y235" cm="1">
        <f t="array" ref="Y235">_xlfn.IFS(X235&lt;W235,0,X235&lt;V235,0,"TRUE",1)</f>
        <v>0</v>
      </c>
      <c r="Z235">
        <f t="shared" si="15"/>
        <v>0</v>
      </c>
    </row>
    <row r="236" spans="1:26" x14ac:dyDescent="0.25">
      <c r="A236">
        <v>576</v>
      </c>
      <c r="B236">
        <v>38</v>
      </c>
      <c r="C236" t="s">
        <v>32</v>
      </c>
      <c r="D236">
        <v>0.84482758620689657</v>
      </c>
      <c r="E236">
        <v>13</v>
      </c>
      <c r="F236">
        <v>0.71052631578947367</v>
      </c>
      <c r="G236">
        <v>153</v>
      </c>
      <c r="H236">
        <v>0.73202614379084963</v>
      </c>
      <c r="I236">
        <v>1.077164351851852E-5</v>
      </c>
      <c r="J236">
        <v>0.69281045751633985</v>
      </c>
      <c r="K236">
        <v>7.6208912037037028E-6</v>
      </c>
      <c r="L236">
        <v>0.62091503267973858</v>
      </c>
      <c r="M236">
        <v>0.72549019607843135</v>
      </c>
      <c r="N236" t="s">
        <v>33</v>
      </c>
      <c r="O236">
        <v>3</v>
      </c>
      <c r="P236">
        <v>39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-3.9215686274509776E-2</v>
      </c>
      <c r="W236">
        <f t="shared" si="13"/>
        <v>-0.11111111111111105</v>
      </c>
      <c r="X236" s="6">
        <f t="shared" si="14"/>
        <v>-6.5359477124182774E-3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576</v>
      </c>
      <c r="B237">
        <v>38</v>
      </c>
      <c r="C237" t="s">
        <v>32</v>
      </c>
      <c r="D237">
        <v>0.84482758620689657</v>
      </c>
      <c r="E237">
        <v>13</v>
      </c>
      <c r="F237">
        <v>0.76315789473684215</v>
      </c>
      <c r="G237">
        <v>153</v>
      </c>
      <c r="H237">
        <v>0.71241830065359479</v>
      </c>
      <c r="I237">
        <v>1.1322002314814809E-5</v>
      </c>
      <c r="J237">
        <v>0.72549019607843135</v>
      </c>
      <c r="K237">
        <v>8.4796875000000003E-6</v>
      </c>
      <c r="L237">
        <v>0.62091503267973858</v>
      </c>
      <c r="M237">
        <v>0.71895424836601307</v>
      </c>
      <c r="N237" t="s">
        <v>33</v>
      </c>
      <c r="O237">
        <v>3</v>
      </c>
      <c r="P237">
        <v>39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1.3071895424836555E-2</v>
      </c>
      <c r="W237">
        <f t="shared" si="13"/>
        <v>-9.1503267973856217E-2</v>
      </c>
      <c r="X237" s="6">
        <f t="shared" si="14"/>
        <v>6.5359477124182774E-3</v>
      </c>
      <c r="Y237" cm="1">
        <f t="array" ref="Y237">_xlfn.IFS(X237&lt;W237,0,X237&lt;V237,0,"TRUE",1)</f>
        <v>0</v>
      </c>
      <c r="Z237">
        <f t="shared" si="15"/>
        <v>1</v>
      </c>
    </row>
    <row r="238" spans="1:26" x14ac:dyDescent="0.25">
      <c r="A238">
        <v>576</v>
      </c>
      <c r="B238">
        <v>38</v>
      </c>
      <c r="C238" t="s">
        <v>32</v>
      </c>
      <c r="D238">
        <v>0.84482758620689657</v>
      </c>
      <c r="E238">
        <v>13</v>
      </c>
      <c r="F238">
        <v>0.71052631578947367</v>
      </c>
      <c r="G238">
        <v>153</v>
      </c>
      <c r="H238">
        <v>0.72549019607843135</v>
      </c>
      <c r="I238">
        <v>1.138796296296296E-5</v>
      </c>
      <c r="J238">
        <v>0.75163398692810457</v>
      </c>
      <c r="K238">
        <v>8.5024768518518512E-6</v>
      </c>
      <c r="L238">
        <v>0.62091503267973858</v>
      </c>
      <c r="M238">
        <v>0.72549019607843135</v>
      </c>
      <c r="N238" t="s">
        <v>33</v>
      </c>
      <c r="O238">
        <v>3</v>
      </c>
      <c r="P238">
        <v>39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2.6143790849673221E-2</v>
      </c>
      <c r="W238">
        <f t="shared" si="13"/>
        <v>-0.10457516339869277</v>
      </c>
      <c r="X238" s="6">
        <f t="shared" si="14"/>
        <v>0</v>
      </c>
      <c r="Y238" cm="1">
        <f t="array" ref="Y238">_xlfn.IFS(X238&lt;W238,0,X238&lt;V238,0,"TRUE",1)</f>
        <v>0</v>
      </c>
      <c r="Z238">
        <f t="shared" si="15"/>
        <v>0</v>
      </c>
    </row>
    <row r="239" spans="1:26" x14ac:dyDescent="0.25">
      <c r="A239">
        <v>576</v>
      </c>
      <c r="B239">
        <v>38</v>
      </c>
      <c r="C239" t="s">
        <v>32</v>
      </c>
      <c r="D239">
        <v>0.84482758620689657</v>
      </c>
      <c r="E239">
        <v>13</v>
      </c>
      <c r="F239">
        <v>0.76315789473684215</v>
      </c>
      <c r="G239">
        <v>153</v>
      </c>
      <c r="H239">
        <v>0.71241830065359479</v>
      </c>
      <c r="I239">
        <v>1.0444814814814809E-5</v>
      </c>
      <c r="J239">
        <v>0.73202614379084963</v>
      </c>
      <c r="K239">
        <v>9.5064814814814819E-6</v>
      </c>
      <c r="L239">
        <v>0.62091503267973858</v>
      </c>
      <c r="M239">
        <v>0.71895424836601307</v>
      </c>
      <c r="N239" t="s">
        <v>33</v>
      </c>
      <c r="O239">
        <v>3</v>
      </c>
      <c r="P239">
        <v>39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1.9607843137254832E-2</v>
      </c>
      <c r="W239">
        <f t="shared" si="13"/>
        <v>-9.1503267973856217E-2</v>
      </c>
      <c r="X239" s="6">
        <f t="shared" si="14"/>
        <v>6.5359477124182774E-3</v>
      </c>
      <c r="Y239" cm="1">
        <f t="array" ref="Y239">_xlfn.IFS(X239&lt;W239,0,X239&lt;V239,0,"TRUE",1)</f>
        <v>0</v>
      </c>
      <c r="Z239">
        <f t="shared" si="15"/>
        <v>1</v>
      </c>
    </row>
    <row r="240" spans="1:26" x14ac:dyDescent="0.25">
      <c r="A240">
        <v>576</v>
      </c>
      <c r="B240">
        <v>38</v>
      </c>
      <c r="C240" t="s">
        <v>32</v>
      </c>
      <c r="D240">
        <v>0.84482758620689657</v>
      </c>
      <c r="E240">
        <v>13</v>
      </c>
      <c r="F240">
        <v>0.71052631578947367</v>
      </c>
      <c r="G240">
        <v>153</v>
      </c>
      <c r="H240">
        <v>0.71895424836601307</v>
      </c>
      <c r="I240">
        <v>1.484748842592593E-5</v>
      </c>
      <c r="J240">
        <v>0.73202614379084963</v>
      </c>
      <c r="K240">
        <v>7.9712962962962959E-6</v>
      </c>
      <c r="L240">
        <v>0.62091503267973858</v>
      </c>
      <c r="M240">
        <v>-1</v>
      </c>
      <c r="N240" t="s">
        <v>33</v>
      </c>
      <c r="O240">
        <v>3</v>
      </c>
      <c r="P240">
        <v>39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1.3071895424836555E-2</v>
      </c>
      <c r="W240">
        <f t="shared" si="13"/>
        <v>-9.8039215686274495E-2</v>
      </c>
      <c r="X240" s="6">
        <f t="shared" si="14"/>
        <v>-1.7189542483660132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576</v>
      </c>
      <c r="B241">
        <v>38</v>
      </c>
      <c r="C241" t="s">
        <v>32</v>
      </c>
      <c r="D241">
        <v>0.84482758620689657</v>
      </c>
      <c r="E241">
        <v>13</v>
      </c>
      <c r="F241">
        <v>0.76315789473684215</v>
      </c>
      <c r="G241">
        <v>153</v>
      </c>
      <c r="H241">
        <v>0.71241830065359479</v>
      </c>
      <c r="I241">
        <v>9.7363773148148154E-6</v>
      </c>
      <c r="J241">
        <v>0.73202614379084963</v>
      </c>
      <c r="K241">
        <v>9.7206365740740744E-6</v>
      </c>
      <c r="L241">
        <v>0.62091503267973858</v>
      </c>
      <c r="M241">
        <v>0.71895424836601307</v>
      </c>
      <c r="N241" t="s">
        <v>33</v>
      </c>
      <c r="O241">
        <v>3</v>
      </c>
      <c r="P241">
        <v>39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1.9607843137254832E-2</v>
      </c>
      <c r="W241">
        <f t="shared" si="13"/>
        <v>-9.1503267973856217E-2</v>
      </c>
      <c r="X241" s="6">
        <f t="shared" si="14"/>
        <v>6.5359477124182774E-3</v>
      </c>
      <c r="Y241" cm="1">
        <f t="array" ref="Y241">_xlfn.IFS(X241&lt;W241,0,X241&lt;V241,0,"TRUE",1)</f>
        <v>0</v>
      </c>
      <c r="Z241">
        <f t="shared" si="15"/>
        <v>1</v>
      </c>
    </row>
    <row r="242" spans="1:26" x14ac:dyDescent="0.25">
      <c r="A242">
        <v>576</v>
      </c>
      <c r="B242">
        <v>38</v>
      </c>
      <c r="C242" t="s">
        <v>32</v>
      </c>
      <c r="D242">
        <v>0.84482758620689657</v>
      </c>
      <c r="E242">
        <v>13</v>
      </c>
      <c r="F242">
        <v>0.78947368421052633</v>
      </c>
      <c r="G242">
        <v>153</v>
      </c>
      <c r="H242">
        <v>0.69934640522875813</v>
      </c>
      <c r="I242">
        <v>1.044444444444444E-5</v>
      </c>
      <c r="J242">
        <v>0.71895424836601307</v>
      </c>
      <c r="K242">
        <v>7.9940509259259264E-6</v>
      </c>
      <c r="L242">
        <v>0.62091503267973858</v>
      </c>
      <c r="M242">
        <v>0.69934640522875813</v>
      </c>
      <c r="N242" t="s">
        <v>33</v>
      </c>
      <c r="O242">
        <v>1</v>
      </c>
      <c r="P242">
        <v>221</v>
      </c>
      <c r="Q242">
        <v>1</v>
      </c>
      <c r="R242">
        <v>0.5</v>
      </c>
      <c r="S242" t="s">
        <v>27</v>
      </c>
      <c r="T242">
        <v>1</v>
      </c>
      <c r="U242" t="b">
        <v>0</v>
      </c>
      <c r="V242">
        <f t="shared" si="12"/>
        <v>1.9607843137254943E-2</v>
      </c>
      <c r="W242">
        <f t="shared" si="13"/>
        <v>-7.8431372549019551E-2</v>
      </c>
      <c r="X242" s="6">
        <f t="shared" si="14"/>
        <v>0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576</v>
      </c>
      <c r="B243">
        <v>38</v>
      </c>
      <c r="C243" t="s">
        <v>32</v>
      </c>
      <c r="D243">
        <v>0.84482758620689657</v>
      </c>
      <c r="E243">
        <v>13</v>
      </c>
      <c r="F243">
        <v>0.73684210526315785</v>
      </c>
      <c r="G243">
        <v>153</v>
      </c>
      <c r="H243">
        <v>0.72549019607843135</v>
      </c>
      <c r="I243">
        <v>1.3552951388888891E-5</v>
      </c>
      <c r="J243">
        <v>0.73856209150326801</v>
      </c>
      <c r="K243">
        <v>1.097476851851852E-5</v>
      </c>
      <c r="L243">
        <v>0.62091503267973858</v>
      </c>
      <c r="M243">
        <v>0.69934640522875813</v>
      </c>
      <c r="N243" t="s">
        <v>33</v>
      </c>
      <c r="O243">
        <v>1</v>
      </c>
      <c r="P243">
        <v>221</v>
      </c>
      <c r="Q243">
        <v>1</v>
      </c>
      <c r="R243">
        <v>-0.5</v>
      </c>
      <c r="S243" t="s">
        <v>27</v>
      </c>
      <c r="T243">
        <v>1</v>
      </c>
      <c r="U243" t="b">
        <v>0</v>
      </c>
      <c r="V243">
        <f t="shared" si="12"/>
        <v>1.3071895424836666E-2</v>
      </c>
      <c r="W243">
        <f t="shared" si="13"/>
        <v>-0.10457516339869277</v>
      </c>
      <c r="X243" s="6">
        <f t="shared" si="14"/>
        <v>-2.6143790849673221E-2</v>
      </c>
      <c r="Y243" cm="1">
        <f t="array" ref="Y243">_xlfn.IFS(X243&lt;W243,0,X243&lt;V243,0,"TRUE",1)</f>
        <v>0</v>
      </c>
      <c r="Z243">
        <f t="shared" si="15"/>
        <v>0</v>
      </c>
    </row>
    <row r="244" spans="1:26" x14ac:dyDescent="0.25">
      <c r="A244">
        <v>576</v>
      </c>
      <c r="B244">
        <v>38</v>
      </c>
      <c r="C244" t="s">
        <v>32</v>
      </c>
      <c r="D244">
        <v>0.84482758620689657</v>
      </c>
      <c r="E244">
        <v>13</v>
      </c>
      <c r="F244">
        <v>0.71052631578947367</v>
      </c>
      <c r="G244">
        <v>153</v>
      </c>
      <c r="H244">
        <v>0.69934640522875813</v>
      </c>
      <c r="I244">
        <v>1.048127314814815E-5</v>
      </c>
      <c r="J244">
        <v>0.69934640522875813</v>
      </c>
      <c r="K244">
        <v>8.3402083333333336E-6</v>
      </c>
      <c r="L244">
        <v>0.62091503267973858</v>
      </c>
      <c r="M244">
        <v>0.69934640522875813</v>
      </c>
      <c r="N244" t="s">
        <v>33</v>
      </c>
      <c r="O244">
        <v>1</v>
      </c>
      <c r="P244">
        <v>221</v>
      </c>
      <c r="Q244">
        <v>2</v>
      </c>
      <c r="R244">
        <v>1</v>
      </c>
      <c r="S244" t="s">
        <v>27</v>
      </c>
      <c r="T244">
        <v>1</v>
      </c>
      <c r="U244" t="b">
        <v>0</v>
      </c>
      <c r="V244">
        <f t="shared" si="12"/>
        <v>0</v>
      </c>
      <c r="W244">
        <f t="shared" si="13"/>
        <v>-7.8431372549019551E-2</v>
      </c>
      <c r="X244" s="6">
        <f t="shared" si="14"/>
        <v>0</v>
      </c>
      <c r="Y244" cm="1">
        <f t="array" ref="Y244">_xlfn.IFS(X244&lt;W244,0,X244&lt;V244,0,"TRUE",1)</f>
        <v>1</v>
      </c>
      <c r="Z244">
        <f t="shared" si="15"/>
        <v>0</v>
      </c>
    </row>
    <row r="245" spans="1:26" x14ac:dyDescent="0.25">
      <c r="A245">
        <v>576</v>
      </c>
      <c r="B245">
        <v>38</v>
      </c>
      <c r="C245" t="s">
        <v>32</v>
      </c>
      <c r="D245">
        <v>0.84482758620689657</v>
      </c>
      <c r="E245">
        <v>13</v>
      </c>
      <c r="F245">
        <v>0.65789473684210531</v>
      </c>
      <c r="G245">
        <v>153</v>
      </c>
      <c r="H245">
        <v>0.69934640522875813</v>
      </c>
      <c r="I245">
        <v>1.123271990740741E-5</v>
      </c>
      <c r="J245">
        <v>0.73202614379084963</v>
      </c>
      <c r="K245">
        <v>9.1100231481481483E-6</v>
      </c>
      <c r="L245">
        <v>0.62091503267973858</v>
      </c>
      <c r="M245">
        <v>0.69934640522875813</v>
      </c>
      <c r="N245" t="s">
        <v>33</v>
      </c>
      <c r="O245">
        <v>1</v>
      </c>
      <c r="P245">
        <v>221</v>
      </c>
      <c r="Q245">
        <v>2</v>
      </c>
      <c r="R245">
        <v>-1</v>
      </c>
      <c r="S245" t="s">
        <v>27</v>
      </c>
      <c r="T245">
        <v>1</v>
      </c>
      <c r="U245" t="b">
        <v>0</v>
      </c>
      <c r="V245">
        <f t="shared" si="12"/>
        <v>3.2679738562091498E-2</v>
      </c>
      <c r="W245">
        <f t="shared" si="13"/>
        <v>-7.8431372549019551E-2</v>
      </c>
      <c r="X245" s="6">
        <f t="shared" si="14"/>
        <v>0</v>
      </c>
      <c r="Y245" cm="1">
        <f t="array" ref="Y245">_xlfn.IFS(X245&lt;W245,0,X245&lt;V245,0,"TRUE",1)</f>
        <v>0</v>
      </c>
      <c r="Z245">
        <f t="shared" si="15"/>
        <v>0</v>
      </c>
    </row>
    <row r="246" spans="1:26" x14ac:dyDescent="0.25">
      <c r="A246">
        <v>576</v>
      </c>
      <c r="B246">
        <v>38</v>
      </c>
      <c r="C246" t="s">
        <v>32</v>
      </c>
      <c r="D246">
        <v>0.84482758620689657</v>
      </c>
      <c r="E246">
        <v>13</v>
      </c>
      <c r="F246">
        <v>0.71052631578947367</v>
      </c>
      <c r="G246">
        <v>153</v>
      </c>
      <c r="H246">
        <v>0.69934640522875813</v>
      </c>
      <c r="I246">
        <v>1.139491898148148E-5</v>
      </c>
      <c r="J246">
        <v>0.69934640522875813</v>
      </c>
      <c r="K246">
        <v>7.7584953703703705E-6</v>
      </c>
      <c r="L246">
        <v>0.62091503267973858</v>
      </c>
      <c r="M246">
        <v>0.69934640522875813</v>
      </c>
      <c r="N246" t="s">
        <v>33</v>
      </c>
      <c r="O246">
        <v>1</v>
      </c>
      <c r="P246">
        <v>221</v>
      </c>
      <c r="Q246">
        <v>3</v>
      </c>
      <c r="R246">
        <v>2</v>
      </c>
      <c r="S246" t="s">
        <v>27</v>
      </c>
      <c r="T246">
        <v>1</v>
      </c>
      <c r="U246" t="b">
        <v>0</v>
      </c>
      <c r="V246">
        <f t="shared" si="12"/>
        <v>0</v>
      </c>
      <c r="W246">
        <f t="shared" si="13"/>
        <v>-7.8431372549019551E-2</v>
      </c>
      <c r="X246" s="6">
        <f t="shared" si="14"/>
        <v>0</v>
      </c>
      <c r="Y246" cm="1">
        <f t="array" ref="Y246">_xlfn.IFS(X246&lt;W246,0,X246&lt;V246,0,"TRUE",1)</f>
        <v>1</v>
      </c>
      <c r="Z246">
        <f t="shared" si="15"/>
        <v>0</v>
      </c>
    </row>
    <row r="247" spans="1:26" x14ac:dyDescent="0.25">
      <c r="A247">
        <v>576</v>
      </c>
      <c r="B247">
        <v>38</v>
      </c>
      <c r="C247" t="s">
        <v>32</v>
      </c>
      <c r="D247">
        <v>0.84482758620689657</v>
      </c>
      <c r="E247">
        <v>13</v>
      </c>
      <c r="F247">
        <v>0.71052631578947367</v>
      </c>
      <c r="G247">
        <v>153</v>
      </c>
      <c r="H247">
        <v>0.64052287581699341</v>
      </c>
      <c r="I247">
        <v>1.1773564814814819E-5</v>
      </c>
      <c r="J247">
        <v>0.73202614379084963</v>
      </c>
      <c r="K247">
        <v>7.8410416666666667E-6</v>
      </c>
      <c r="L247">
        <v>0.62091503267973858</v>
      </c>
      <c r="M247">
        <v>0.69934640522875813</v>
      </c>
      <c r="N247" t="s">
        <v>33</v>
      </c>
      <c r="O247">
        <v>1</v>
      </c>
      <c r="P247">
        <v>221</v>
      </c>
      <c r="Q247">
        <v>3</v>
      </c>
      <c r="R247">
        <v>-2</v>
      </c>
      <c r="S247" t="s">
        <v>27</v>
      </c>
      <c r="T247">
        <v>1</v>
      </c>
      <c r="U247" t="b">
        <v>0</v>
      </c>
      <c r="V247">
        <f t="shared" si="12"/>
        <v>9.1503267973856217E-2</v>
      </c>
      <c r="W247">
        <f t="shared" si="13"/>
        <v>-1.9607843137254832E-2</v>
      </c>
      <c r="X247" s="6">
        <f t="shared" si="14"/>
        <v>5.8823529411764719E-2</v>
      </c>
      <c r="Y247" cm="1">
        <f t="array" ref="Y247">_xlfn.IFS(X247&lt;W247,0,X247&lt;V247,0,"TRUE",1)</f>
        <v>0</v>
      </c>
      <c r="Z247">
        <f t="shared" si="15"/>
        <v>1</v>
      </c>
    </row>
    <row r="248" spans="1:26" x14ac:dyDescent="0.25">
      <c r="A248">
        <v>576</v>
      </c>
      <c r="B248">
        <v>38</v>
      </c>
      <c r="C248" t="s">
        <v>32</v>
      </c>
      <c r="D248">
        <v>0.84482758620689657</v>
      </c>
      <c r="E248">
        <v>13</v>
      </c>
      <c r="F248">
        <v>0.76315789473684215</v>
      </c>
      <c r="G248">
        <v>153</v>
      </c>
      <c r="H248">
        <v>0.71895424836601307</v>
      </c>
      <c r="I248">
        <v>1.3359872685185191E-5</v>
      </c>
      <c r="J248">
        <v>0.71895424836601307</v>
      </c>
      <c r="K248">
        <v>8.3254976851851852E-6</v>
      </c>
      <c r="L248">
        <v>0.62091503267973858</v>
      </c>
      <c r="M248">
        <v>0.71895424836601307</v>
      </c>
      <c r="N248" t="s">
        <v>33</v>
      </c>
      <c r="O248">
        <v>2</v>
      </c>
      <c r="P248">
        <v>160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12"/>
        <v>0</v>
      </c>
      <c r="W248">
        <f t="shared" si="13"/>
        <v>-9.8039215686274495E-2</v>
      </c>
      <c r="X248" s="6">
        <f t="shared" si="14"/>
        <v>0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576</v>
      </c>
      <c r="B249">
        <v>38</v>
      </c>
      <c r="C249" t="s">
        <v>32</v>
      </c>
      <c r="D249">
        <v>0.84482758620689657</v>
      </c>
      <c r="E249">
        <v>13</v>
      </c>
      <c r="F249">
        <v>0.73684210526315785</v>
      </c>
      <c r="G249">
        <v>153</v>
      </c>
      <c r="H249">
        <v>0.70588235294117652</v>
      </c>
      <c r="I249">
        <v>1.168471064814815E-5</v>
      </c>
      <c r="J249">
        <v>0.73202614379084963</v>
      </c>
      <c r="K249">
        <v>8.1241203703703709E-6</v>
      </c>
      <c r="L249">
        <v>0.62091503267973858</v>
      </c>
      <c r="M249">
        <v>0.70588235294117652</v>
      </c>
      <c r="N249" t="s">
        <v>33</v>
      </c>
      <c r="O249">
        <v>2</v>
      </c>
      <c r="P249">
        <v>160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12"/>
        <v>2.614379084967311E-2</v>
      </c>
      <c r="W249">
        <f t="shared" si="13"/>
        <v>-8.496732026143794E-2</v>
      </c>
      <c r="X249" s="6">
        <f t="shared" si="14"/>
        <v>0</v>
      </c>
      <c r="Y249" cm="1">
        <f t="array" ref="Y249">_xlfn.IFS(X249&lt;W249,0,X249&lt;V249,0,"TRUE",1)</f>
        <v>0</v>
      </c>
      <c r="Z249">
        <f t="shared" si="15"/>
        <v>0</v>
      </c>
    </row>
    <row r="250" spans="1:26" x14ac:dyDescent="0.25">
      <c r="A250">
        <v>576</v>
      </c>
      <c r="B250">
        <v>38</v>
      </c>
      <c r="C250" t="s">
        <v>32</v>
      </c>
      <c r="D250">
        <v>0.84482758620689657</v>
      </c>
      <c r="E250">
        <v>13</v>
      </c>
      <c r="F250">
        <v>0.76315789473684215</v>
      </c>
      <c r="G250">
        <v>153</v>
      </c>
      <c r="H250">
        <v>0.71895424836601307</v>
      </c>
      <c r="I250">
        <v>1.0054224537037041E-5</v>
      </c>
      <c r="J250">
        <v>0.71895424836601307</v>
      </c>
      <c r="K250">
        <v>7.5864930555555554E-6</v>
      </c>
      <c r="L250">
        <v>0.69934640522875813</v>
      </c>
      <c r="M250">
        <v>0.71895424836601307</v>
      </c>
      <c r="N250" t="s">
        <v>33</v>
      </c>
      <c r="O250">
        <v>2</v>
      </c>
      <c r="P250">
        <v>160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12"/>
        <v>0</v>
      </c>
      <c r="W250">
        <f t="shared" si="13"/>
        <v>-1.9607843137254943E-2</v>
      </c>
      <c r="X250" s="6">
        <f t="shared" si="14"/>
        <v>0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576</v>
      </c>
      <c r="B251">
        <v>38</v>
      </c>
      <c r="C251" t="s">
        <v>32</v>
      </c>
      <c r="D251">
        <v>0.84482758620689657</v>
      </c>
      <c r="E251">
        <v>13</v>
      </c>
      <c r="F251">
        <v>0.73684210526315785</v>
      </c>
      <c r="G251">
        <v>153</v>
      </c>
      <c r="H251">
        <v>0.73202614379084963</v>
      </c>
      <c r="I251">
        <v>1.132230324074074E-5</v>
      </c>
      <c r="J251">
        <v>0.71895424836601307</v>
      </c>
      <c r="K251">
        <v>1.582787037037037E-5</v>
      </c>
      <c r="L251">
        <v>0.62091503267973858</v>
      </c>
      <c r="M251">
        <v>0.73202614379084963</v>
      </c>
      <c r="N251" t="s">
        <v>33</v>
      </c>
      <c r="O251">
        <v>2</v>
      </c>
      <c r="P251">
        <v>160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12"/>
        <v>-1.3071895424836555E-2</v>
      </c>
      <c r="W251">
        <f t="shared" si="13"/>
        <v>-0.11111111111111105</v>
      </c>
      <c r="X251" s="6">
        <f t="shared" si="14"/>
        <v>0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576</v>
      </c>
      <c r="B252">
        <v>38</v>
      </c>
      <c r="C252" t="s">
        <v>32</v>
      </c>
      <c r="D252">
        <v>0.84482758620689657</v>
      </c>
      <c r="E252">
        <v>13</v>
      </c>
      <c r="F252">
        <v>0.76315789473684215</v>
      </c>
      <c r="G252">
        <v>153</v>
      </c>
      <c r="H252">
        <v>0.71895424836601307</v>
      </c>
      <c r="I252">
        <v>2.2244016203703709E-5</v>
      </c>
      <c r="J252">
        <v>0.71895424836601307</v>
      </c>
      <c r="K252">
        <v>1.2401655092592591E-5</v>
      </c>
      <c r="L252">
        <v>0.69934640522875813</v>
      </c>
      <c r="M252">
        <v>0.71895424836601307</v>
      </c>
      <c r="N252" t="s">
        <v>33</v>
      </c>
      <c r="O252">
        <v>2</v>
      </c>
      <c r="P252">
        <v>160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12"/>
        <v>0</v>
      </c>
      <c r="W252">
        <f t="shared" si="13"/>
        <v>-1.9607843137254943E-2</v>
      </c>
      <c r="X252" s="6">
        <f t="shared" si="14"/>
        <v>0</v>
      </c>
      <c r="Y252" cm="1">
        <f t="array" ref="Y252">_xlfn.IFS(X252&lt;W252,0,X252&lt;V252,0,"TRUE",1)</f>
        <v>1</v>
      </c>
      <c r="Z252">
        <f t="shared" si="15"/>
        <v>0</v>
      </c>
    </row>
    <row r="253" spans="1:26" x14ac:dyDescent="0.25">
      <c r="A253">
        <v>576</v>
      </c>
      <c r="B253">
        <v>38</v>
      </c>
      <c r="C253" t="s">
        <v>32</v>
      </c>
      <c r="D253">
        <v>0.84482758620689657</v>
      </c>
      <c r="E253">
        <v>13</v>
      </c>
      <c r="F253">
        <v>0.71052631578947367</v>
      </c>
      <c r="G253">
        <v>153</v>
      </c>
      <c r="H253">
        <v>0.68627450980392157</v>
      </c>
      <c r="I253">
        <v>1.2500694444444439E-5</v>
      </c>
      <c r="J253">
        <v>0.6470588235294118</v>
      </c>
      <c r="K253">
        <v>1.0090231481481479E-5</v>
      </c>
      <c r="L253">
        <v>0.62091503267973858</v>
      </c>
      <c r="M253">
        <v>-1</v>
      </c>
      <c r="N253" t="s">
        <v>33</v>
      </c>
      <c r="O253">
        <v>2</v>
      </c>
      <c r="P253">
        <v>160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12"/>
        <v>-3.9215686274509776E-2</v>
      </c>
      <c r="W253">
        <f t="shared" si="13"/>
        <v>-6.5359477124182996E-2</v>
      </c>
      <c r="X253" s="6">
        <f t="shared" si="14"/>
        <v>-1.6862745098039216</v>
      </c>
      <c r="Y253" cm="1">
        <f t="array" ref="Y253">_xlfn.IFS(X253&lt;W253,0,X253&lt;V253,0,"TRUE",1)</f>
        <v>0</v>
      </c>
      <c r="Z253">
        <f t="shared" si="15"/>
        <v>0</v>
      </c>
    </row>
    <row r="254" spans="1:26" x14ac:dyDescent="0.25">
      <c r="U254" s="1" t="s">
        <v>34</v>
      </c>
      <c r="V254" s="7">
        <f>_xlfn.MINIFS(V$2:V$253,V$2:V$253,"&gt;-1")</f>
        <v>-3.9215686274509776E-2</v>
      </c>
      <c r="W254" s="7">
        <f t="shared" ref="W254:X254" si="16">_xlfn.MINIFS(W$2:W$253,W$2:W$253,"&gt;-1")</f>
        <v>-0.11678832116788318</v>
      </c>
      <c r="X254" s="7">
        <f t="shared" si="16"/>
        <v>-0.43795620437956206</v>
      </c>
      <c r="Y254" s="8"/>
      <c r="Z254" s="8"/>
    </row>
    <row r="255" spans="1:26" x14ac:dyDescent="0.25">
      <c r="S255" t="s">
        <v>35</v>
      </c>
      <c r="U255" s="1" t="s">
        <v>36</v>
      </c>
      <c r="V255" s="7">
        <f>AVERAGEIFS(V$2:V$253,V$2:V$253,"&gt;-1")</f>
        <v>1.4530740231022287E-2</v>
      </c>
      <c r="W255" s="7">
        <f t="shared" ref="W255:Z255" si="17">AVERAGEIFS(W$2:W$253,W$2:W$253,"&gt;-1")</f>
        <v>-3.0030850695474551E-2</v>
      </c>
      <c r="X255" s="7">
        <f t="shared" si="17"/>
        <v>-5.5328677371705617E-2</v>
      </c>
      <c r="Y255" s="7">
        <f t="shared" si="17"/>
        <v>0.15079365079365079</v>
      </c>
      <c r="Z255" s="7">
        <f t="shared" si="17"/>
        <v>9.9206349206349201E-2</v>
      </c>
    </row>
    <row r="256" spans="1:26" x14ac:dyDescent="0.25">
      <c r="U256" s="1" t="s">
        <v>37</v>
      </c>
      <c r="V256" s="7">
        <f>_xlfn.MAXIFS(V$2:V$253,V$2:V$253,"&gt;-1")</f>
        <v>0.1970802919708029</v>
      </c>
      <c r="W256" s="7">
        <f t="shared" ref="W256:X256" si="18">_xlfn.MAXIFS(W$2:W$253,W$2:W$253,"&gt;-1")</f>
        <v>0.37226277372262773</v>
      </c>
      <c r="X256" s="7">
        <f t="shared" si="18"/>
        <v>0.37226277372262773</v>
      </c>
      <c r="Y256" s="8"/>
      <c r="Z256" s="8"/>
    </row>
    <row r="257" spans="19:26" x14ac:dyDescent="0.25">
      <c r="V257" s="8"/>
      <c r="W257" s="8"/>
      <c r="X257" s="8"/>
      <c r="Y257" s="8"/>
      <c r="Z257" s="8"/>
    </row>
    <row r="258" spans="19:26" x14ac:dyDescent="0.25">
      <c r="U258" s="1" t="s">
        <v>34</v>
      </c>
      <c r="V258" s="7">
        <f>_xlfn.MINIFS(V$2:V$253,V$2:V$253,"&gt;-1",$O$2:$O$253,"&gt;0")</f>
        <v>-3.9215686274509776E-2</v>
      </c>
      <c r="W258" s="7">
        <f t="shared" ref="W258:X258" si="19">_xlfn.MINIFS(W$2:W$253,W$2:W$253,"&gt;-1",$O$2:$O$253,"&gt;0")</f>
        <v>-0.11678832116788318</v>
      </c>
      <c r="X258" s="7">
        <f t="shared" si="19"/>
        <v>-0.43795620437956206</v>
      </c>
      <c r="Y258" s="8"/>
      <c r="Z258" s="8"/>
    </row>
    <row r="259" spans="19:26" x14ac:dyDescent="0.25">
      <c r="S259" t="s">
        <v>38</v>
      </c>
      <c r="U259" s="1" t="s">
        <v>36</v>
      </c>
      <c r="V259" s="7">
        <f>AVERAGEIFS(V$2:V$253,V$2:V$253,"&gt;-1",$O$2:$O$253,"&gt;0")</f>
        <v>1.1506385108544917E-2</v>
      </c>
      <c r="W259" s="7">
        <f t="shared" ref="W259:Z259" si="20">AVERAGEIFS(W$2:W$253,W$2:W$253,"&gt;-1",$O$2:$O$253,"&gt;0")</f>
        <v>-3.8966180490916394E-2</v>
      </c>
      <c r="X259" s="7">
        <f t="shared" si="20"/>
        <v>-6.7833568402556069E-2</v>
      </c>
      <c r="Y259" s="7">
        <f t="shared" si="20"/>
        <v>0.11842105263157894</v>
      </c>
      <c r="Z259" s="7">
        <f t="shared" si="20"/>
        <v>4.3859649122807015E-2</v>
      </c>
    </row>
    <row r="260" spans="19:26" x14ac:dyDescent="0.25">
      <c r="U260" s="1" t="s">
        <v>37</v>
      </c>
      <c r="V260" s="7">
        <f>_xlfn.MAXIFS(V$2:V$253,V$2:V$253,"&gt;-1",$O$2:$O$253,"&gt;0")</f>
        <v>0.18248175182481752</v>
      </c>
      <c r="W260" s="7">
        <f t="shared" ref="W260:X260" si="21">_xlfn.MAXIFS(W$2:W$253,W$2:W$253,"&gt;-1",$O$2:$O$253,"&gt;0")</f>
        <v>0.26642335766423353</v>
      </c>
      <c r="X260" s="7">
        <f t="shared" si="21"/>
        <v>5.8823529411764719E-2</v>
      </c>
      <c r="Y26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353C-8287-4939-80DD-149D163A86DF}">
  <dimension ref="A1:Z191"/>
  <sheetViews>
    <sheetView topLeftCell="A164" workbookViewId="0">
      <selection activeCell="S191" sqref="S191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40</v>
      </c>
    </row>
    <row r="2" spans="1:26" x14ac:dyDescent="0.25">
      <c r="A2">
        <v>823</v>
      </c>
      <c r="B2">
        <v>137</v>
      </c>
      <c r="C2" t="s">
        <v>25</v>
      </c>
      <c r="D2">
        <v>1</v>
      </c>
      <c r="E2">
        <v>17</v>
      </c>
      <c r="F2">
        <v>0.8978102189781022</v>
      </c>
      <c r="G2">
        <v>411</v>
      </c>
      <c r="H2">
        <v>0.89294403892944041</v>
      </c>
      <c r="I2">
        <v>1.026496527777778E-5</v>
      </c>
      <c r="J2">
        <v>0.94160583941605835</v>
      </c>
      <c r="K2">
        <v>7.3370138888888889E-6</v>
      </c>
      <c r="L2">
        <v>0.89537712895377131</v>
      </c>
      <c r="M2">
        <v>0.93917274939172746</v>
      </c>
      <c r="N2" t="s">
        <v>26</v>
      </c>
      <c r="O2">
        <v>0</v>
      </c>
      <c r="P2">
        <v>740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4.8661800486617945E-2</v>
      </c>
      <c r="W2">
        <f>L2-H2</f>
        <v>2.4330900243308973E-3</v>
      </c>
      <c r="X2">
        <f>M2-H2</f>
        <v>4.6228710462287048E-2</v>
      </c>
      <c r="Y2" cm="1">
        <f t="array" ref="Y2">_xlfn.IFS(X2&lt;W2,0,X2&lt;V2,0,"TRUE",1)</f>
        <v>0</v>
      </c>
      <c r="Z2">
        <f>IF(X2&gt;0,1,0)</f>
        <v>1</v>
      </c>
    </row>
    <row r="3" spans="1:26" x14ac:dyDescent="0.25">
      <c r="A3">
        <v>823</v>
      </c>
      <c r="B3">
        <v>137</v>
      </c>
      <c r="C3" t="s">
        <v>25</v>
      </c>
      <c r="D3">
        <v>1</v>
      </c>
      <c r="E3">
        <v>17</v>
      </c>
      <c r="F3">
        <v>0.94160583941605835</v>
      </c>
      <c r="G3">
        <v>411</v>
      </c>
      <c r="H3">
        <v>0.91240875912408759</v>
      </c>
      <c r="I3">
        <v>9.9506481481481467E-6</v>
      </c>
      <c r="J3">
        <v>0.96593673965936744</v>
      </c>
      <c r="K3">
        <v>7.2648379629629627E-6</v>
      </c>
      <c r="L3">
        <v>0.90997566909975669</v>
      </c>
      <c r="M3">
        <v>0.90754257907542579</v>
      </c>
      <c r="N3" t="s">
        <v>26</v>
      </c>
      <c r="O3">
        <v>0</v>
      </c>
      <c r="P3">
        <v>740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5.3527980535279851E-2</v>
      </c>
      <c r="W3">
        <f t="shared" ref="W3:W66" si="1">L3-H3</f>
        <v>-2.4330900243308973E-3</v>
      </c>
      <c r="X3">
        <f t="shared" ref="X3:X66" si="2">M3-H3</f>
        <v>-4.8661800486617945E-3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823</v>
      </c>
      <c r="B4">
        <v>137</v>
      </c>
      <c r="C4" t="s">
        <v>25</v>
      </c>
      <c r="D4">
        <v>1</v>
      </c>
      <c r="E4">
        <v>17</v>
      </c>
      <c r="F4">
        <v>0.72262773722627738</v>
      </c>
      <c r="G4">
        <v>411</v>
      </c>
      <c r="H4">
        <v>0.69343065693430661</v>
      </c>
      <c r="I4">
        <v>9.8907870370370371E-6</v>
      </c>
      <c r="J4">
        <v>0.87591240875912413</v>
      </c>
      <c r="K4">
        <v>7.6680787037037038E-6</v>
      </c>
      <c r="L4">
        <v>0.93917274939172746</v>
      </c>
      <c r="M4">
        <v>0.93917274939172746</v>
      </c>
      <c r="N4" t="s">
        <v>26</v>
      </c>
      <c r="O4">
        <v>0</v>
      </c>
      <c r="P4">
        <v>740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0.18248175182481752</v>
      </c>
      <c r="W4">
        <f t="shared" si="1"/>
        <v>0.24574209245742085</v>
      </c>
      <c r="X4">
        <f t="shared" si="2"/>
        <v>0.24574209245742085</v>
      </c>
      <c r="Y4" cm="1">
        <f t="array" ref="Y4">_xlfn.IFS(X4&lt;W4,0,X4&lt;V4,0,"TRUE",1)</f>
        <v>1</v>
      </c>
      <c r="Z4">
        <f t="shared" si="3"/>
        <v>1</v>
      </c>
    </row>
    <row r="5" spans="1:26" x14ac:dyDescent="0.25">
      <c r="A5">
        <v>823</v>
      </c>
      <c r="B5">
        <v>137</v>
      </c>
      <c r="C5" t="s">
        <v>25</v>
      </c>
      <c r="D5">
        <v>1</v>
      </c>
      <c r="E5">
        <v>17</v>
      </c>
      <c r="F5">
        <v>0.8029197080291971</v>
      </c>
      <c r="G5">
        <v>411</v>
      </c>
      <c r="H5">
        <v>0.79318734793187351</v>
      </c>
      <c r="I5">
        <v>9.8302083333333328E-6</v>
      </c>
      <c r="J5">
        <v>0.88807785888077861</v>
      </c>
      <c r="K5">
        <v>7.401064814814815E-6</v>
      </c>
      <c r="L5">
        <v>0.89537712895377131</v>
      </c>
      <c r="M5">
        <v>0.89537712895377131</v>
      </c>
      <c r="N5" t="s">
        <v>26</v>
      </c>
      <c r="O5">
        <v>0</v>
      </c>
      <c r="P5">
        <v>740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9.4890510948905105E-2</v>
      </c>
      <c r="W5">
        <f t="shared" si="1"/>
        <v>0.1021897810218978</v>
      </c>
      <c r="X5">
        <f t="shared" si="2"/>
        <v>0.1021897810218978</v>
      </c>
      <c r="Y5" cm="1">
        <f t="array" ref="Y5">_xlfn.IFS(X5&lt;W5,0,X5&lt;V5,0,"TRUE",1)</f>
        <v>1</v>
      </c>
      <c r="Z5">
        <f t="shared" si="3"/>
        <v>1</v>
      </c>
    </row>
    <row r="6" spans="1:26" x14ac:dyDescent="0.25">
      <c r="A6">
        <v>823</v>
      </c>
      <c r="B6">
        <v>137</v>
      </c>
      <c r="C6" t="s">
        <v>25</v>
      </c>
      <c r="D6">
        <v>1</v>
      </c>
      <c r="E6">
        <v>17</v>
      </c>
      <c r="F6">
        <v>0.57664233576642332</v>
      </c>
      <c r="G6">
        <v>411</v>
      </c>
      <c r="H6">
        <v>0.53041362530413627</v>
      </c>
      <c r="I6">
        <v>9.8956597222222227E-6</v>
      </c>
      <c r="J6">
        <v>0.79562043795620441</v>
      </c>
      <c r="K6">
        <v>7.3212037037037038E-6</v>
      </c>
      <c r="L6">
        <v>0.93673965936739656</v>
      </c>
      <c r="M6">
        <v>0.93917274939172746</v>
      </c>
      <c r="N6" t="s">
        <v>26</v>
      </c>
      <c r="O6">
        <v>0</v>
      </c>
      <c r="P6">
        <v>740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0.26520681265206814</v>
      </c>
      <c r="W6">
        <f t="shared" si="1"/>
        <v>0.40632603406326029</v>
      </c>
      <c r="X6">
        <f t="shared" si="2"/>
        <v>0.40875912408759119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823</v>
      </c>
      <c r="B7">
        <v>137</v>
      </c>
      <c r="C7" t="s">
        <v>25</v>
      </c>
      <c r="D7">
        <v>1</v>
      </c>
      <c r="E7">
        <v>17</v>
      </c>
      <c r="F7">
        <v>0.61313868613138689</v>
      </c>
      <c r="G7">
        <v>411</v>
      </c>
      <c r="H7">
        <v>0.59610705596107061</v>
      </c>
      <c r="I7">
        <v>1.0639444444444441E-5</v>
      </c>
      <c r="J7">
        <v>0.87347931873479323</v>
      </c>
      <c r="K7">
        <v>7.2005092592592596E-6</v>
      </c>
      <c r="L7">
        <v>0.95133819951338194</v>
      </c>
      <c r="M7">
        <v>0.89537712895377131</v>
      </c>
      <c r="N7" t="s">
        <v>26</v>
      </c>
      <c r="O7">
        <v>0</v>
      </c>
      <c r="P7">
        <v>740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0.27737226277372262</v>
      </c>
      <c r="W7">
        <f t="shared" si="1"/>
        <v>0.35523114355231133</v>
      </c>
      <c r="X7">
        <f t="shared" si="2"/>
        <v>0.2992700729927007</v>
      </c>
      <c r="Y7" cm="1">
        <f t="array" ref="Y7">_xlfn.IFS(X7&lt;W7,0,X7&lt;V7,0,"TRUE",1)</f>
        <v>0</v>
      </c>
      <c r="Z7">
        <f t="shared" si="3"/>
        <v>1</v>
      </c>
    </row>
    <row r="8" spans="1:26" x14ac:dyDescent="0.25">
      <c r="A8">
        <v>823</v>
      </c>
      <c r="B8">
        <v>137</v>
      </c>
      <c r="C8" t="s">
        <v>25</v>
      </c>
      <c r="D8">
        <v>1</v>
      </c>
      <c r="E8">
        <v>17</v>
      </c>
      <c r="F8">
        <v>0.8978102189781022</v>
      </c>
      <c r="G8">
        <v>411</v>
      </c>
      <c r="H8">
        <v>0.88807785888077861</v>
      </c>
      <c r="I8">
        <v>9.9016898148148145E-6</v>
      </c>
      <c r="J8">
        <v>0.97080291970802923</v>
      </c>
      <c r="K8">
        <v>7.5002430555555551E-6</v>
      </c>
      <c r="L8">
        <v>0.93917274939172746</v>
      </c>
      <c r="M8">
        <v>0.52798053527980537</v>
      </c>
      <c r="N8" t="s">
        <v>26</v>
      </c>
      <c r="O8">
        <v>1</v>
      </c>
      <c r="P8">
        <v>457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8.2725060827250618E-2</v>
      </c>
      <c r="W8">
        <f t="shared" si="1"/>
        <v>5.1094890510948843E-2</v>
      </c>
      <c r="X8">
        <f t="shared" si="2"/>
        <v>-0.36009732360097324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823</v>
      </c>
      <c r="B9">
        <v>137</v>
      </c>
      <c r="C9" t="s">
        <v>25</v>
      </c>
      <c r="D9">
        <v>1</v>
      </c>
      <c r="E9">
        <v>17</v>
      </c>
      <c r="F9">
        <v>0.96350364963503654</v>
      </c>
      <c r="G9">
        <v>411</v>
      </c>
      <c r="H9">
        <v>0.95863746958637475</v>
      </c>
      <c r="I9">
        <v>1.030240740740741E-5</v>
      </c>
      <c r="J9">
        <v>0.95863746958637475</v>
      </c>
      <c r="K9">
        <v>8.0836805555555563E-6</v>
      </c>
      <c r="L9">
        <v>0.89537712895377131</v>
      </c>
      <c r="M9">
        <v>0.52798053527980537</v>
      </c>
      <c r="N9" t="s">
        <v>26</v>
      </c>
      <c r="O9">
        <v>1</v>
      </c>
      <c r="P9">
        <v>457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0</v>
      </c>
      <c r="W9">
        <f t="shared" si="1"/>
        <v>-6.326034063260344E-2</v>
      </c>
      <c r="X9">
        <f t="shared" si="2"/>
        <v>-0.43065693430656937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823</v>
      </c>
      <c r="B10">
        <v>137</v>
      </c>
      <c r="C10" t="s">
        <v>25</v>
      </c>
      <c r="D10">
        <v>1</v>
      </c>
      <c r="E10">
        <v>17</v>
      </c>
      <c r="F10">
        <v>0.76642335766423353</v>
      </c>
      <c r="G10">
        <v>411</v>
      </c>
      <c r="H10">
        <v>0.73965936739659366</v>
      </c>
      <c r="I10">
        <v>9.8954861111111109E-6</v>
      </c>
      <c r="J10">
        <v>0.94160583941605835</v>
      </c>
      <c r="K10">
        <v>7.1429745370370368E-6</v>
      </c>
      <c r="L10">
        <v>0.93917274939172746</v>
      </c>
      <c r="M10">
        <v>0.52798053527980537</v>
      </c>
      <c r="N10" t="s">
        <v>26</v>
      </c>
      <c r="O10">
        <v>1</v>
      </c>
      <c r="P10">
        <v>457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0.2019464720194647</v>
      </c>
      <c r="W10">
        <f t="shared" si="1"/>
        <v>0.1995133819951338</v>
      </c>
      <c r="X10">
        <f t="shared" si="2"/>
        <v>-0.21167883211678828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823</v>
      </c>
      <c r="B11">
        <v>137</v>
      </c>
      <c r="C11" t="s">
        <v>25</v>
      </c>
      <c r="D11">
        <v>1</v>
      </c>
      <c r="E11">
        <v>17</v>
      </c>
      <c r="F11">
        <v>0.8978102189781022</v>
      </c>
      <c r="G11">
        <v>411</v>
      </c>
      <c r="H11">
        <v>0.88564476885644772</v>
      </c>
      <c r="I11">
        <v>1.0258310185185191E-5</v>
      </c>
      <c r="J11">
        <v>0.92457420924574207</v>
      </c>
      <c r="K11">
        <v>7.3239004629629626E-6</v>
      </c>
      <c r="L11">
        <v>0.89537712895377131</v>
      </c>
      <c r="M11">
        <v>0.52798053527980537</v>
      </c>
      <c r="N11" t="s">
        <v>26</v>
      </c>
      <c r="O11">
        <v>1</v>
      </c>
      <c r="P11">
        <v>457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3.8929440389294356E-2</v>
      </c>
      <c r="W11">
        <f t="shared" si="1"/>
        <v>9.7323600973235891E-3</v>
      </c>
      <c r="X11">
        <f t="shared" si="2"/>
        <v>-0.35766423357664234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823</v>
      </c>
      <c r="B12">
        <v>137</v>
      </c>
      <c r="C12" t="s">
        <v>25</v>
      </c>
      <c r="D12">
        <v>1</v>
      </c>
      <c r="E12">
        <v>17</v>
      </c>
      <c r="F12">
        <v>0.63503649635036497</v>
      </c>
      <c r="G12">
        <v>411</v>
      </c>
      <c r="H12">
        <v>0.61800486618004868</v>
      </c>
      <c r="I12">
        <v>1.004811342592593E-5</v>
      </c>
      <c r="J12">
        <v>0.91970802919708028</v>
      </c>
      <c r="K12">
        <v>7.4006134259259263E-6</v>
      </c>
      <c r="L12">
        <v>0.93917274939172746</v>
      </c>
      <c r="M12">
        <v>0.52798053527980537</v>
      </c>
      <c r="N12" t="s">
        <v>26</v>
      </c>
      <c r="O12">
        <v>1</v>
      </c>
      <c r="P12">
        <v>457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0.30170316301703159</v>
      </c>
      <c r="W12">
        <f t="shared" si="1"/>
        <v>0.32116788321167877</v>
      </c>
      <c r="X12">
        <f t="shared" si="2"/>
        <v>-9.002433090024331E-2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823</v>
      </c>
      <c r="B13">
        <v>137</v>
      </c>
      <c r="C13" t="s">
        <v>25</v>
      </c>
      <c r="D13">
        <v>1</v>
      </c>
      <c r="E13">
        <v>17</v>
      </c>
      <c r="F13">
        <v>0.88321167883211682</v>
      </c>
      <c r="G13">
        <v>411</v>
      </c>
      <c r="H13">
        <v>0.87104622871046233</v>
      </c>
      <c r="I13">
        <v>9.8248726851851848E-6</v>
      </c>
      <c r="J13">
        <v>0.93187347931873477</v>
      </c>
      <c r="K13">
        <v>7.1433680555555561E-6</v>
      </c>
      <c r="L13">
        <v>0.91727493917274938</v>
      </c>
      <c r="M13">
        <v>0.52798053527980537</v>
      </c>
      <c r="N13" t="s">
        <v>26</v>
      </c>
      <c r="O13">
        <v>1</v>
      </c>
      <c r="P13">
        <v>457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6.0827250608272432E-2</v>
      </c>
      <c r="W13">
        <f t="shared" si="1"/>
        <v>4.6228710462287048E-2</v>
      </c>
      <c r="X13">
        <f t="shared" si="2"/>
        <v>-0.34306569343065696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823</v>
      </c>
      <c r="B14">
        <v>137</v>
      </c>
      <c r="C14" t="s">
        <v>25</v>
      </c>
      <c r="D14">
        <v>1</v>
      </c>
      <c r="E14">
        <v>17</v>
      </c>
      <c r="F14">
        <v>0.8978102189781022</v>
      </c>
      <c r="G14">
        <v>411</v>
      </c>
      <c r="H14">
        <v>0.8978102189781022</v>
      </c>
      <c r="I14">
        <v>1.0082488425925929E-5</v>
      </c>
      <c r="J14">
        <v>0.94890510948905105</v>
      </c>
      <c r="K14">
        <v>8.300277777777778E-6</v>
      </c>
      <c r="L14">
        <v>0.94647201946472015</v>
      </c>
      <c r="M14">
        <v>0.56447688564476883</v>
      </c>
      <c r="N14" t="s">
        <v>26</v>
      </c>
      <c r="O14">
        <v>2</v>
      </c>
      <c r="P14">
        <v>352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5.1094890510948843E-2</v>
      </c>
      <c r="W14">
        <f t="shared" si="1"/>
        <v>4.8661800486617945E-2</v>
      </c>
      <c r="X14">
        <f t="shared" si="2"/>
        <v>-0.33333333333333337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823</v>
      </c>
      <c r="B15">
        <v>137</v>
      </c>
      <c r="C15" t="s">
        <v>25</v>
      </c>
      <c r="D15">
        <v>1</v>
      </c>
      <c r="E15">
        <v>17</v>
      </c>
      <c r="F15">
        <v>0.96350364963503654</v>
      </c>
      <c r="G15">
        <v>411</v>
      </c>
      <c r="H15">
        <v>0.93917274939172746</v>
      </c>
      <c r="I15">
        <v>1.4335613425925929E-5</v>
      </c>
      <c r="J15">
        <v>0.96107055961070564</v>
      </c>
      <c r="K15">
        <v>8.2143171296296293E-6</v>
      </c>
      <c r="L15">
        <v>0.93673965936739656</v>
      </c>
      <c r="M15">
        <v>0.56447688564476883</v>
      </c>
      <c r="N15" t="s">
        <v>26</v>
      </c>
      <c r="O15">
        <v>2</v>
      </c>
      <c r="P15">
        <v>352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2.1897810218978186E-2</v>
      </c>
      <c r="W15">
        <f t="shared" si="1"/>
        <v>-2.4330900243308973E-3</v>
      </c>
      <c r="X15">
        <f t="shared" si="2"/>
        <v>-0.37469586374695862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823</v>
      </c>
      <c r="B16">
        <v>137</v>
      </c>
      <c r="C16" t="s">
        <v>25</v>
      </c>
      <c r="D16">
        <v>1</v>
      </c>
      <c r="E16">
        <v>17</v>
      </c>
      <c r="F16">
        <v>0.72992700729927007</v>
      </c>
      <c r="G16">
        <v>411</v>
      </c>
      <c r="H16">
        <v>0.71776155717761558</v>
      </c>
      <c r="I16">
        <v>1.089530092592593E-5</v>
      </c>
      <c r="J16">
        <v>0.86618004866180054</v>
      </c>
      <c r="K16">
        <v>8.8216435185185197E-6</v>
      </c>
      <c r="L16">
        <v>0.86861313868613144</v>
      </c>
      <c r="M16">
        <v>0.56447688564476883</v>
      </c>
      <c r="N16" t="s">
        <v>26</v>
      </c>
      <c r="O16">
        <v>2</v>
      </c>
      <c r="P16">
        <v>352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0.14841849148418496</v>
      </c>
      <c r="W16">
        <f t="shared" si="1"/>
        <v>0.15085158150851585</v>
      </c>
      <c r="X16">
        <f t="shared" si="2"/>
        <v>-0.15328467153284675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823</v>
      </c>
      <c r="B17">
        <v>137</v>
      </c>
      <c r="C17" t="s">
        <v>25</v>
      </c>
      <c r="D17">
        <v>1</v>
      </c>
      <c r="E17">
        <v>17</v>
      </c>
      <c r="F17">
        <v>0.93430656934306566</v>
      </c>
      <c r="G17">
        <v>411</v>
      </c>
      <c r="H17">
        <v>0.91970802919708028</v>
      </c>
      <c r="I17">
        <v>1.1034108796296301E-5</v>
      </c>
      <c r="J17">
        <v>0.95377128953771284</v>
      </c>
      <c r="K17">
        <v>8.066458333333333E-6</v>
      </c>
      <c r="L17">
        <v>0.93430656934306566</v>
      </c>
      <c r="M17">
        <v>0.56447688564476883</v>
      </c>
      <c r="N17" t="s">
        <v>26</v>
      </c>
      <c r="O17">
        <v>2</v>
      </c>
      <c r="P17">
        <v>352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3.4063260340632562E-2</v>
      </c>
      <c r="W17">
        <f t="shared" si="1"/>
        <v>1.4598540145985384E-2</v>
      </c>
      <c r="X17">
        <f t="shared" si="2"/>
        <v>-0.35523114355231145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823</v>
      </c>
      <c r="B18">
        <v>137</v>
      </c>
      <c r="C18" t="s">
        <v>25</v>
      </c>
      <c r="D18">
        <v>1</v>
      </c>
      <c r="E18">
        <v>17</v>
      </c>
      <c r="F18">
        <v>0.58394160583941601</v>
      </c>
      <c r="G18">
        <v>411</v>
      </c>
      <c r="H18">
        <v>0.56690997566909973</v>
      </c>
      <c r="I18">
        <v>1.308259259259259E-5</v>
      </c>
      <c r="J18">
        <v>0.84671532846715325</v>
      </c>
      <c r="K18">
        <v>9.2729282407407419E-6</v>
      </c>
      <c r="L18">
        <v>0.88564476885644772</v>
      </c>
      <c r="M18">
        <v>0.56447688564476883</v>
      </c>
      <c r="N18" t="s">
        <v>26</v>
      </c>
      <c r="O18">
        <v>2</v>
      </c>
      <c r="P18">
        <v>352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0.27980535279805352</v>
      </c>
      <c r="W18">
        <f t="shared" si="1"/>
        <v>0.31873479318734799</v>
      </c>
      <c r="X18">
        <f t="shared" si="2"/>
        <v>-2.4330900243308973E-3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823</v>
      </c>
      <c r="B19">
        <v>137</v>
      </c>
      <c r="C19" t="s">
        <v>25</v>
      </c>
      <c r="D19">
        <v>1</v>
      </c>
      <c r="E19">
        <v>17</v>
      </c>
      <c r="F19">
        <v>0.93430656934306566</v>
      </c>
      <c r="G19">
        <v>411</v>
      </c>
      <c r="H19">
        <v>0.91970802919708028</v>
      </c>
      <c r="I19">
        <v>1.061899305555555E-5</v>
      </c>
      <c r="J19">
        <v>0.93187347931873477</v>
      </c>
      <c r="K19">
        <v>8.1197800925925918E-6</v>
      </c>
      <c r="L19">
        <v>0.95620437956204385</v>
      </c>
      <c r="M19">
        <v>0.56447688564476883</v>
      </c>
      <c r="N19" t="s">
        <v>26</v>
      </c>
      <c r="O19">
        <v>2</v>
      </c>
      <c r="P19">
        <v>352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1.2165450121654486E-2</v>
      </c>
      <c r="W19">
        <f t="shared" si="1"/>
        <v>3.649635036496357E-2</v>
      </c>
      <c r="X19">
        <f t="shared" si="2"/>
        <v>-0.35523114355231145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823</v>
      </c>
      <c r="B20">
        <v>137</v>
      </c>
      <c r="C20" t="s">
        <v>25</v>
      </c>
      <c r="D20">
        <v>1</v>
      </c>
      <c r="E20">
        <v>17</v>
      </c>
      <c r="F20">
        <v>0.98540145985401462</v>
      </c>
      <c r="G20">
        <v>411</v>
      </c>
      <c r="H20">
        <v>0.97323600973236013</v>
      </c>
      <c r="I20">
        <v>1.256569444444445E-5</v>
      </c>
      <c r="J20">
        <v>0.97566909975669103</v>
      </c>
      <c r="K20">
        <v>7.6794212962962962E-6</v>
      </c>
      <c r="L20">
        <v>0.93917274939172746</v>
      </c>
      <c r="M20">
        <v>0.64720194647201945</v>
      </c>
      <c r="N20" t="s">
        <v>26</v>
      </c>
      <c r="O20">
        <v>3</v>
      </c>
      <c r="P20">
        <v>228</v>
      </c>
      <c r="Q20">
        <v>1</v>
      </c>
      <c r="R20">
        <v>0.5</v>
      </c>
      <c r="S20" t="s">
        <v>27</v>
      </c>
      <c r="T20">
        <v>1</v>
      </c>
      <c r="U20" t="b">
        <v>0</v>
      </c>
      <c r="V20">
        <f t="shared" si="0"/>
        <v>2.4330900243308973E-3</v>
      </c>
      <c r="W20">
        <f t="shared" si="1"/>
        <v>-3.4063260340632673E-2</v>
      </c>
      <c r="X20">
        <f t="shared" si="2"/>
        <v>-0.32603406326034068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823</v>
      </c>
      <c r="B21">
        <v>137</v>
      </c>
      <c r="C21" t="s">
        <v>25</v>
      </c>
      <c r="D21">
        <v>1</v>
      </c>
      <c r="E21">
        <v>17</v>
      </c>
      <c r="F21">
        <v>0.98540145985401462</v>
      </c>
      <c r="G21">
        <v>411</v>
      </c>
      <c r="H21">
        <v>0.95863746958637475</v>
      </c>
      <c r="I21">
        <v>1.2220462962962961E-5</v>
      </c>
      <c r="J21">
        <v>0.96107055961070564</v>
      </c>
      <c r="K21">
        <v>9.8126157407407403E-6</v>
      </c>
      <c r="L21">
        <v>0.89537712895377131</v>
      </c>
      <c r="M21">
        <v>0.64720194647201945</v>
      </c>
      <c r="N21" t="s">
        <v>26</v>
      </c>
      <c r="O21">
        <v>3</v>
      </c>
      <c r="P21">
        <v>228</v>
      </c>
      <c r="Q21">
        <v>1</v>
      </c>
      <c r="R21">
        <v>-0.5</v>
      </c>
      <c r="S21" t="s">
        <v>27</v>
      </c>
      <c r="T21">
        <v>1</v>
      </c>
      <c r="U21" t="b">
        <v>0</v>
      </c>
      <c r="V21">
        <f t="shared" si="0"/>
        <v>2.4330900243308973E-3</v>
      </c>
      <c r="W21">
        <f t="shared" si="1"/>
        <v>-6.326034063260344E-2</v>
      </c>
      <c r="X21">
        <f t="shared" si="2"/>
        <v>-0.31143552311435529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823</v>
      </c>
      <c r="B22">
        <v>137</v>
      </c>
      <c r="C22" t="s">
        <v>25</v>
      </c>
      <c r="D22">
        <v>1</v>
      </c>
      <c r="E22">
        <v>17</v>
      </c>
      <c r="F22">
        <v>0.97080291970802923</v>
      </c>
      <c r="G22">
        <v>411</v>
      </c>
      <c r="H22">
        <v>0.95377128953771284</v>
      </c>
      <c r="I22">
        <v>1.0260462962962961E-5</v>
      </c>
      <c r="J22">
        <v>0.97810218978102192</v>
      </c>
      <c r="K22">
        <v>7.7862962962962968E-6</v>
      </c>
      <c r="L22">
        <v>0.90997566909975669</v>
      </c>
      <c r="M22">
        <v>0.64720194647201945</v>
      </c>
      <c r="N22" t="s">
        <v>26</v>
      </c>
      <c r="O22">
        <v>3</v>
      </c>
      <c r="P22">
        <v>228</v>
      </c>
      <c r="Q22">
        <v>2</v>
      </c>
      <c r="R22">
        <v>1</v>
      </c>
      <c r="S22" t="s">
        <v>27</v>
      </c>
      <c r="T22">
        <v>1</v>
      </c>
      <c r="U22" t="b">
        <v>0</v>
      </c>
      <c r="V22">
        <f t="shared" si="0"/>
        <v>2.4330900243309084E-2</v>
      </c>
      <c r="W22">
        <f t="shared" si="1"/>
        <v>-4.3795620437956151E-2</v>
      </c>
      <c r="X22">
        <f t="shared" si="2"/>
        <v>-0.30656934306569339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823</v>
      </c>
      <c r="B23">
        <v>137</v>
      </c>
      <c r="C23" t="s">
        <v>25</v>
      </c>
      <c r="D23">
        <v>1</v>
      </c>
      <c r="E23">
        <v>17</v>
      </c>
      <c r="F23">
        <v>0.98540145985401462</v>
      </c>
      <c r="G23">
        <v>411</v>
      </c>
      <c r="H23">
        <v>0.95863746958637475</v>
      </c>
      <c r="I23">
        <v>9.9937847222222227E-6</v>
      </c>
      <c r="J23">
        <v>0.97323600973236013</v>
      </c>
      <c r="K23">
        <v>7.3987847222222221E-6</v>
      </c>
      <c r="L23">
        <v>0.93917274939172746</v>
      </c>
      <c r="M23">
        <v>0.64720194647201945</v>
      </c>
      <c r="N23" t="s">
        <v>26</v>
      </c>
      <c r="O23">
        <v>3</v>
      </c>
      <c r="P23">
        <v>228</v>
      </c>
      <c r="Q23">
        <v>2</v>
      </c>
      <c r="R23">
        <v>-1</v>
      </c>
      <c r="S23" t="s">
        <v>27</v>
      </c>
      <c r="T23">
        <v>1</v>
      </c>
      <c r="U23" t="b">
        <v>0</v>
      </c>
      <c r="V23">
        <f t="shared" si="0"/>
        <v>1.4598540145985384E-2</v>
      </c>
      <c r="W23">
        <f t="shared" si="1"/>
        <v>-1.9464720194647289E-2</v>
      </c>
      <c r="X23">
        <f t="shared" si="2"/>
        <v>-0.31143552311435529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823</v>
      </c>
      <c r="B24">
        <v>137</v>
      </c>
      <c r="C24" t="s">
        <v>25</v>
      </c>
      <c r="D24">
        <v>1</v>
      </c>
      <c r="E24">
        <v>17</v>
      </c>
      <c r="F24">
        <v>0.85401459854014594</v>
      </c>
      <c r="G24">
        <v>411</v>
      </c>
      <c r="H24">
        <v>0.81021897810218979</v>
      </c>
      <c r="I24">
        <v>1.009603009259259E-5</v>
      </c>
      <c r="J24">
        <v>0.97810218978102192</v>
      </c>
      <c r="K24">
        <v>9.1687384259259264E-6</v>
      </c>
      <c r="L24">
        <v>0.89537712895377131</v>
      </c>
      <c r="M24">
        <v>0.64720194647201945</v>
      </c>
      <c r="N24" t="s">
        <v>26</v>
      </c>
      <c r="O24">
        <v>3</v>
      </c>
      <c r="P24">
        <v>228</v>
      </c>
      <c r="Q24">
        <v>3</v>
      </c>
      <c r="R24">
        <v>2</v>
      </c>
      <c r="S24" t="s">
        <v>27</v>
      </c>
      <c r="T24">
        <v>1</v>
      </c>
      <c r="U24" t="b">
        <v>0</v>
      </c>
      <c r="V24">
        <f t="shared" si="0"/>
        <v>0.16788321167883213</v>
      </c>
      <c r="W24">
        <f t="shared" si="1"/>
        <v>8.5158150851581516E-2</v>
      </c>
      <c r="X24">
        <f t="shared" si="2"/>
        <v>-0.16301703163017034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823</v>
      </c>
      <c r="B25">
        <v>137</v>
      </c>
      <c r="C25" t="s">
        <v>25</v>
      </c>
      <c r="D25">
        <v>1</v>
      </c>
      <c r="E25">
        <v>17</v>
      </c>
      <c r="F25">
        <v>0.98540145985401462</v>
      </c>
      <c r="G25">
        <v>411</v>
      </c>
      <c r="H25">
        <v>0.95863746958637475</v>
      </c>
      <c r="I25">
        <v>1.191403935185185E-5</v>
      </c>
      <c r="J25">
        <v>0.96836982968369834</v>
      </c>
      <c r="K25">
        <v>1.8081458333333331E-5</v>
      </c>
      <c r="L25">
        <v>0.93917274939172746</v>
      </c>
      <c r="M25">
        <v>0.64720194647201945</v>
      </c>
      <c r="N25" t="s">
        <v>26</v>
      </c>
      <c r="O25">
        <v>3</v>
      </c>
      <c r="P25">
        <v>228</v>
      </c>
      <c r="Q25">
        <v>3</v>
      </c>
      <c r="R25">
        <v>-2</v>
      </c>
      <c r="S25" t="s">
        <v>27</v>
      </c>
      <c r="T25">
        <v>1</v>
      </c>
      <c r="U25" t="b">
        <v>0</v>
      </c>
      <c r="V25">
        <f t="shared" si="0"/>
        <v>9.7323600973235891E-3</v>
      </c>
      <c r="W25">
        <f t="shared" si="1"/>
        <v>-1.9464720194647289E-2</v>
      </c>
      <c r="X25">
        <f t="shared" si="2"/>
        <v>-0.31143552311435529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823</v>
      </c>
      <c r="B26">
        <v>137</v>
      </c>
      <c r="C26" t="s">
        <v>25</v>
      </c>
      <c r="D26">
        <v>1</v>
      </c>
      <c r="E26">
        <v>17</v>
      </c>
      <c r="F26">
        <v>0.98540145985401462</v>
      </c>
      <c r="G26">
        <v>411</v>
      </c>
      <c r="H26">
        <v>0.96836982968369834</v>
      </c>
      <c r="I26">
        <v>1.7034675925925921E-5</v>
      </c>
      <c r="J26">
        <v>0.97810218978102192</v>
      </c>
      <c r="K26">
        <v>1.257425925925926E-5</v>
      </c>
      <c r="L26">
        <v>0.89537712895377131</v>
      </c>
      <c r="M26">
        <v>0.88807785888077861</v>
      </c>
      <c r="N26" t="s">
        <v>26</v>
      </c>
      <c r="O26">
        <v>4</v>
      </c>
      <c r="P26">
        <v>67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9.7323600973235891E-3</v>
      </c>
      <c r="W26">
        <f t="shared" si="1"/>
        <v>-7.2992700729927029E-2</v>
      </c>
      <c r="X26">
        <f t="shared" si="2"/>
        <v>-8.0291970802919721E-2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823</v>
      </c>
      <c r="B27">
        <v>137</v>
      </c>
      <c r="C27" t="s">
        <v>25</v>
      </c>
      <c r="D27">
        <v>1</v>
      </c>
      <c r="E27">
        <v>17</v>
      </c>
      <c r="F27">
        <v>0.98540145985401462</v>
      </c>
      <c r="G27">
        <v>411</v>
      </c>
      <c r="H27">
        <v>0.97080291970802923</v>
      </c>
      <c r="I27">
        <v>1.123315972222222E-5</v>
      </c>
      <c r="J27">
        <v>0.98053527980535282</v>
      </c>
      <c r="K27">
        <v>1.0076157407407411E-5</v>
      </c>
      <c r="L27">
        <v>0.93917274939172746</v>
      </c>
      <c r="M27">
        <v>0.88807785888077861</v>
      </c>
      <c r="N27" t="s">
        <v>26</v>
      </c>
      <c r="O27">
        <v>4</v>
      </c>
      <c r="P27">
        <v>67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9.7323600973235891E-3</v>
      </c>
      <c r="W27">
        <f t="shared" si="1"/>
        <v>-3.1630170316301776E-2</v>
      </c>
      <c r="X27">
        <f t="shared" si="2"/>
        <v>-8.2725060827250618E-2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823</v>
      </c>
      <c r="B28">
        <v>137</v>
      </c>
      <c r="C28" t="s">
        <v>25</v>
      </c>
      <c r="D28">
        <v>1</v>
      </c>
      <c r="E28">
        <v>17</v>
      </c>
      <c r="F28">
        <v>0.93430656934306566</v>
      </c>
      <c r="G28">
        <v>411</v>
      </c>
      <c r="H28">
        <v>0.93430656934306566</v>
      </c>
      <c r="I28">
        <v>1.24546875E-5</v>
      </c>
      <c r="J28">
        <v>0.98053527980535282</v>
      </c>
      <c r="K28">
        <v>1.036032407407408E-5</v>
      </c>
      <c r="L28">
        <v>0.90754257907542579</v>
      </c>
      <c r="M28">
        <v>0.88807785888077861</v>
      </c>
      <c r="N28" t="s">
        <v>26</v>
      </c>
      <c r="O28">
        <v>4</v>
      </c>
      <c r="P28">
        <v>67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4.6228710462287159E-2</v>
      </c>
      <c r="W28">
        <f t="shared" si="1"/>
        <v>-2.676399026763987E-2</v>
      </c>
      <c r="X28">
        <f t="shared" si="2"/>
        <v>-4.6228710462287048E-2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823</v>
      </c>
      <c r="B29">
        <v>137</v>
      </c>
      <c r="C29" t="s">
        <v>25</v>
      </c>
      <c r="D29">
        <v>1</v>
      </c>
      <c r="E29">
        <v>17</v>
      </c>
      <c r="F29">
        <v>0.98540145985401462</v>
      </c>
      <c r="G29">
        <v>411</v>
      </c>
      <c r="H29">
        <v>0.95863746958637475</v>
      </c>
      <c r="I29">
        <v>1.213465277777778E-5</v>
      </c>
      <c r="J29">
        <v>0.96593673965936744</v>
      </c>
      <c r="K29">
        <v>7.5777083333333337E-6</v>
      </c>
      <c r="L29">
        <v>0.93917274939172746</v>
      </c>
      <c r="M29">
        <v>0.88807785888077861</v>
      </c>
      <c r="N29" t="s">
        <v>26</v>
      </c>
      <c r="O29">
        <v>4</v>
      </c>
      <c r="P29">
        <v>67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7.2992700729926918E-3</v>
      </c>
      <c r="W29">
        <f t="shared" si="1"/>
        <v>-1.9464720194647289E-2</v>
      </c>
      <c r="X29">
        <f t="shared" si="2"/>
        <v>-7.0559610705596132E-2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823</v>
      </c>
      <c r="B30">
        <v>137</v>
      </c>
      <c r="C30" t="s">
        <v>25</v>
      </c>
      <c r="D30">
        <v>1</v>
      </c>
      <c r="E30">
        <v>17</v>
      </c>
      <c r="F30">
        <v>0.86861313868613144</v>
      </c>
      <c r="G30">
        <v>411</v>
      </c>
      <c r="H30">
        <v>0.9002433090024331</v>
      </c>
      <c r="I30">
        <v>9.4588657407407405E-6</v>
      </c>
      <c r="J30">
        <v>0.97810218978102192</v>
      </c>
      <c r="K30">
        <v>7.4497685185185186E-6</v>
      </c>
      <c r="L30">
        <v>0.95133819951338194</v>
      </c>
      <c r="M30">
        <v>0.9002433090024331</v>
      </c>
      <c r="N30" t="s">
        <v>26</v>
      </c>
      <c r="O30">
        <v>4</v>
      </c>
      <c r="P30">
        <v>67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7.7858880778588824E-2</v>
      </c>
      <c r="W30">
        <f t="shared" si="1"/>
        <v>5.1094890510948843E-2</v>
      </c>
      <c r="X30">
        <f t="shared" si="2"/>
        <v>0</v>
      </c>
      <c r="Y30" cm="1">
        <f t="array" ref="Y30">_xlfn.IFS(X30&lt;W30,0,X30&lt;V30,0,"TRUE",1)</f>
        <v>0</v>
      </c>
      <c r="Z30">
        <f t="shared" si="3"/>
        <v>0</v>
      </c>
    </row>
    <row r="31" spans="1:26" x14ac:dyDescent="0.25">
      <c r="A31">
        <v>823</v>
      </c>
      <c r="B31">
        <v>137</v>
      </c>
      <c r="C31" t="s">
        <v>25</v>
      </c>
      <c r="D31">
        <v>1</v>
      </c>
      <c r="E31">
        <v>17</v>
      </c>
      <c r="F31">
        <v>0.98540145985401462</v>
      </c>
      <c r="G31">
        <v>411</v>
      </c>
      <c r="H31">
        <v>0.95863746958637475</v>
      </c>
      <c r="I31">
        <v>1.4216481481481479E-5</v>
      </c>
      <c r="J31">
        <v>0.96350364963503654</v>
      </c>
      <c r="K31">
        <v>9.5203356481481476E-6</v>
      </c>
      <c r="L31">
        <v>0.93917274939172746</v>
      </c>
      <c r="M31">
        <v>0.88807785888077861</v>
      </c>
      <c r="N31" t="s">
        <v>26</v>
      </c>
      <c r="O31">
        <v>4</v>
      </c>
      <c r="P31">
        <v>67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4.8661800486617945E-3</v>
      </c>
      <c r="W31">
        <f t="shared" si="1"/>
        <v>-1.9464720194647289E-2</v>
      </c>
      <c r="X31">
        <f t="shared" si="2"/>
        <v>-7.0559610705596132E-2</v>
      </c>
      <c r="Y31" cm="1">
        <f t="array" ref="Y31">_xlfn.IFS(X31&lt;W31,0,X31&lt;V31,0,"TRUE",1)</f>
        <v>0</v>
      </c>
      <c r="Z31">
        <f t="shared" si="3"/>
        <v>0</v>
      </c>
    </row>
    <row r="32" spans="1:26" x14ac:dyDescent="0.25">
      <c r="A32">
        <v>823</v>
      </c>
      <c r="B32">
        <v>137</v>
      </c>
      <c r="C32" t="s">
        <v>25</v>
      </c>
      <c r="D32">
        <v>1</v>
      </c>
      <c r="E32">
        <v>17</v>
      </c>
      <c r="F32">
        <v>0.96350364963503654</v>
      </c>
      <c r="G32">
        <v>411</v>
      </c>
      <c r="H32">
        <v>0.95620437956204385</v>
      </c>
      <c r="I32">
        <v>1.331280092592593E-5</v>
      </c>
      <c r="J32">
        <v>0.95863746958637475</v>
      </c>
      <c r="K32">
        <v>1.146269675925926E-5</v>
      </c>
      <c r="L32">
        <v>0.88321167883211682</v>
      </c>
      <c r="M32">
        <v>0.88807785888077861</v>
      </c>
      <c r="N32" t="s">
        <v>26</v>
      </c>
      <c r="O32">
        <v>3</v>
      </c>
      <c r="P32">
        <v>124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2.4330900243308973E-3</v>
      </c>
      <c r="W32">
        <f t="shared" si="1"/>
        <v>-7.2992700729927029E-2</v>
      </c>
      <c r="X32">
        <f t="shared" si="2"/>
        <v>-6.8126520681265235E-2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823</v>
      </c>
      <c r="B33">
        <v>137</v>
      </c>
      <c r="C33" t="s">
        <v>25</v>
      </c>
      <c r="D33">
        <v>1</v>
      </c>
      <c r="E33">
        <v>17</v>
      </c>
      <c r="F33">
        <v>0.95620437956204385</v>
      </c>
      <c r="G33">
        <v>411</v>
      </c>
      <c r="H33">
        <v>0.95863746958637475</v>
      </c>
      <c r="I33">
        <v>1.5254895833333329E-5</v>
      </c>
      <c r="J33">
        <v>0.98296836982968372</v>
      </c>
      <c r="K33">
        <v>9.4649421296296305E-6</v>
      </c>
      <c r="L33">
        <v>0.8978102189781022</v>
      </c>
      <c r="M33">
        <v>0.88807785888077861</v>
      </c>
      <c r="N33" t="s">
        <v>26</v>
      </c>
      <c r="O33">
        <v>3</v>
      </c>
      <c r="P33">
        <v>124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2.4330900243308973E-2</v>
      </c>
      <c r="W33">
        <f t="shared" si="1"/>
        <v>-6.0827250608272543E-2</v>
      </c>
      <c r="X33">
        <f t="shared" si="2"/>
        <v>-7.0559610705596132E-2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823</v>
      </c>
      <c r="B34">
        <v>137</v>
      </c>
      <c r="C34" t="s">
        <v>25</v>
      </c>
      <c r="D34">
        <v>1</v>
      </c>
      <c r="E34">
        <v>17</v>
      </c>
      <c r="F34">
        <v>0.94890510948905105</v>
      </c>
      <c r="G34">
        <v>411</v>
      </c>
      <c r="H34">
        <v>0.92457420924574207</v>
      </c>
      <c r="I34">
        <v>1.5689027777777781E-5</v>
      </c>
      <c r="J34">
        <v>0.92214111922141118</v>
      </c>
      <c r="K34">
        <v>1.1388807870370369E-5</v>
      </c>
      <c r="L34">
        <v>0.95620437956204385</v>
      </c>
      <c r="M34">
        <v>0.88807785888077861</v>
      </c>
      <c r="N34" t="s">
        <v>26</v>
      </c>
      <c r="O34">
        <v>3</v>
      </c>
      <c r="P34">
        <v>124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-2.4330900243308973E-3</v>
      </c>
      <c r="W34">
        <f t="shared" si="1"/>
        <v>3.1630170316301776E-2</v>
      </c>
      <c r="X34">
        <f t="shared" si="2"/>
        <v>-3.6496350364963459E-2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823</v>
      </c>
      <c r="B35">
        <v>137</v>
      </c>
      <c r="C35" t="s">
        <v>25</v>
      </c>
      <c r="D35">
        <v>1</v>
      </c>
      <c r="E35">
        <v>17</v>
      </c>
      <c r="F35">
        <v>0.95620437956204385</v>
      </c>
      <c r="G35">
        <v>411</v>
      </c>
      <c r="H35">
        <v>0.93430656934306566</v>
      </c>
      <c r="I35">
        <v>1.026053240740741E-5</v>
      </c>
      <c r="J35">
        <v>0.95863746958637475</v>
      </c>
      <c r="K35">
        <v>7.7593402777777769E-6</v>
      </c>
      <c r="L35">
        <v>0.91727493917274938</v>
      </c>
      <c r="M35">
        <v>0.88807785888077861</v>
      </c>
      <c r="N35" t="s">
        <v>26</v>
      </c>
      <c r="O35">
        <v>3</v>
      </c>
      <c r="P35">
        <v>124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2.4330900243309084E-2</v>
      </c>
      <c r="W35">
        <f t="shared" si="1"/>
        <v>-1.7031630170316281E-2</v>
      </c>
      <c r="X35">
        <f t="shared" si="2"/>
        <v>-4.6228710462287048E-2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823</v>
      </c>
      <c r="B36">
        <v>137</v>
      </c>
      <c r="C36" t="s">
        <v>25</v>
      </c>
      <c r="D36">
        <v>1</v>
      </c>
      <c r="E36">
        <v>17</v>
      </c>
      <c r="F36">
        <v>0.91970802919708028</v>
      </c>
      <c r="G36">
        <v>411</v>
      </c>
      <c r="H36">
        <v>0.8978102189781022</v>
      </c>
      <c r="I36">
        <v>9.7022453703703703E-6</v>
      </c>
      <c r="J36">
        <v>0.90754257907542579</v>
      </c>
      <c r="K36">
        <v>7.3226041666666684E-6</v>
      </c>
      <c r="L36">
        <v>0.92457420924574207</v>
      </c>
      <c r="M36">
        <v>0.88807785888077861</v>
      </c>
      <c r="N36" t="s">
        <v>26</v>
      </c>
      <c r="O36">
        <v>3</v>
      </c>
      <c r="P36">
        <v>124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9.7323600973235891E-3</v>
      </c>
      <c r="W36">
        <f t="shared" si="1"/>
        <v>2.676399026763987E-2</v>
      </c>
      <c r="X36">
        <f t="shared" si="2"/>
        <v>-9.7323600973235891E-3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823</v>
      </c>
      <c r="B37">
        <v>137</v>
      </c>
      <c r="C37" t="s">
        <v>25</v>
      </c>
      <c r="D37">
        <v>1</v>
      </c>
      <c r="E37">
        <v>17</v>
      </c>
      <c r="F37">
        <v>0.93430656934306566</v>
      </c>
      <c r="G37">
        <v>411</v>
      </c>
      <c r="H37">
        <v>0.91484184914841848</v>
      </c>
      <c r="I37">
        <v>1.06925E-5</v>
      </c>
      <c r="J37">
        <v>0.95133819951338194</v>
      </c>
      <c r="K37">
        <v>7.3309606481481488E-6</v>
      </c>
      <c r="L37">
        <v>0.96107055961070564</v>
      </c>
      <c r="M37">
        <v>0.88807785888077861</v>
      </c>
      <c r="N37" t="s">
        <v>26</v>
      </c>
      <c r="O37">
        <v>3</v>
      </c>
      <c r="P37">
        <v>124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3.6496350364963459E-2</v>
      </c>
      <c r="W37">
        <f t="shared" si="1"/>
        <v>4.6228710462287159E-2</v>
      </c>
      <c r="X37">
        <f t="shared" si="2"/>
        <v>-2.676399026763987E-2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823</v>
      </c>
      <c r="B38">
        <v>137</v>
      </c>
      <c r="C38" t="s">
        <v>25</v>
      </c>
      <c r="D38">
        <v>1</v>
      </c>
      <c r="E38">
        <v>17</v>
      </c>
      <c r="F38">
        <v>0.97080291970802923</v>
      </c>
      <c r="G38">
        <v>411</v>
      </c>
      <c r="H38">
        <v>0.94403892944038925</v>
      </c>
      <c r="I38">
        <v>9.5387615740740737E-6</v>
      </c>
      <c r="J38">
        <v>0.96593673965936744</v>
      </c>
      <c r="K38">
        <v>7.4820023148148146E-6</v>
      </c>
      <c r="L38">
        <v>0.93917274939172746</v>
      </c>
      <c r="M38">
        <v>0.97080291970802923</v>
      </c>
      <c r="N38" t="s">
        <v>26</v>
      </c>
      <c r="O38">
        <v>4</v>
      </c>
      <c r="P38">
        <v>54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2.1897810218978186E-2</v>
      </c>
      <c r="W38">
        <f t="shared" si="1"/>
        <v>-4.8661800486617945E-3</v>
      </c>
      <c r="X38">
        <f t="shared" si="2"/>
        <v>2.6763990267639981E-2</v>
      </c>
      <c r="Y38" cm="1">
        <f t="array" ref="Y38">_xlfn.IFS(X38&lt;W38,0,X38&lt;V38,0,"TRUE",1)</f>
        <v>1</v>
      </c>
      <c r="Z38">
        <f t="shared" si="3"/>
        <v>1</v>
      </c>
    </row>
    <row r="39" spans="1:26" x14ac:dyDescent="0.25">
      <c r="A39">
        <v>823</v>
      </c>
      <c r="B39">
        <v>137</v>
      </c>
      <c r="C39" t="s">
        <v>25</v>
      </c>
      <c r="D39">
        <v>1</v>
      </c>
      <c r="E39">
        <v>17</v>
      </c>
      <c r="F39">
        <v>0.98540145985401462</v>
      </c>
      <c r="G39">
        <v>411</v>
      </c>
      <c r="H39">
        <v>0.97080291970802923</v>
      </c>
      <c r="I39">
        <v>1.069565972222222E-5</v>
      </c>
      <c r="J39">
        <v>0.97810218978102192</v>
      </c>
      <c r="K39">
        <v>7.4988657407407406E-6</v>
      </c>
      <c r="L39">
        <v>0.89051094890510951</v>
      </c>
      <c r="M39">
        <v>0.97080291970802923</v>
      </c>
      <c r="N39" t="s">
        <v>26</v>
      </c>
      <c r="O39">
        <v>4</v>
      </c>
      <c r="P39">
        <v>54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7.2992700729926918E-3</v>
      </c>
      <c r="W39">
        <f t="shared" si="1"/>
        <v>-8.0291970802919721E-2</v>
      </c>
      <c r="X39">
        <f t="shared" si="2"/>
        <v>0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823</v>
      </c>
      <c r="B40">
        <v>137</v>
      </c>
      <c r="C40" t="s">
        <v>25</v>
      </c>
      <c r="D40">
        <v>1</v>
      </c>
      <c r="E40">
        <v>17</v>
      </c>
      <c r="F40">
        <v>0.94160583941605835</v>
      </c>
      <c r="G40">
        <v>411</v>
      </c>
      <c r="H40">
        <v>0.91484184914841848</v>
      </c>
      <c r="I40">
        <v>1.054253472222222E-5</v>
      </c>
      <c r="J40">
        <v>0.97080291970802923</v>
      </c>
      <c r="K40">
        <v>8.6224999999999992E-6</v>
      </c>
      <c r="L40">
        <v>0.89537712895377131</v>
      </c>
      <c r="M40">
        <v>0.97080291970802923</v>
      </c>
      <c r="N40" t="s">
        <v>26</v>
      </c>
      <c r="O40">
        <v>4</v>
      </c>
      <c r="P40">
        <v>54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5.5961070559610748E-2</v>
      </c>
      <c r="W40">
        <f t="shared" si="1"/>
        <v>-1.9464720194647178E-2</v>
      </c>
      <c r="X40">
        <f t="shared" si="2"/>
        <v>5.5961070559610748E-2</v>
      </c>
      <c r="Y40" cm="1">
        <f t="array" ref="Y40">_xlfn.IFS(X40&lt;W40,0,X40&lt;V40,0,"TRUE",1)</f>
        <v>1</v>
      </c>
      <c r="Z40">
        <f t="shared" si="3"/>
        <v>1</v>
      </c>
    </row>
    <row r="41" spans="1:26" x14ac:dyDescent="0.25">
      <c r="A41">
        <v>823</v>
      </c>
      <c r="B41">
        <v>137</v>
      </c>
      <c r="C41" t="s">
        <v>25</v>
      </c>
      <c r="D41">
        <v>1</v>
      </c>
      <c r="E41">
        <v>17</v>
      </c>
      <c r="F41">
        <v>0.98540145985401462</v>
      </c>
      <c r="G41">
        <v>411</v>
      </c>
      <c r="H41">
        <v>0.97080291970802923</v>
      </c>
      <c r="I41">
        <v>9.6398611111111111E-6</v>
      </c>
      <c r="J41">
        <v>0.97810218978102192</v>
      </c>
      <c r="K41">
        <v>8.2811226851851862E-6</v>
      </c>
      <c r="L41">
        <v>0.9051094890510949</v>
      </c>
      <c r="M41">
        <v>0.97080291970802923</v>
      </c>
      <c r="N41" t="s">
        <v>26</v>
      </c>
      <c r="O41">
        <v>4</v>
      </c>
      <c r="P41">
        <v>54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7.2992700729926918E-3</v>
      </c>
      <c r="W41">
        <f t="shared" si="1"/>
        <v>-6.5693430656934337E-2</v>
      </c>
      <c r="X41">
        <f t="shared" si="2"/>
        <v>0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823</v>
      </c>
      <c r="B42">
        <v>137</v>
      </c>
      <c r="C42" t="s">
        <v>25</v>
      </c>
      <c r="D42">
        <v>1</v>
      </c>
      <c r="E42">
        <v>17</v>
      </c>
      <c r="F42">
        <v>0.93430656934306566</v>
      </c>
      <c r="G42">
        <v>411</v>
      </c>
      <c r="H42">
        <v>0.91484184914841848</v>
      </c>
      <c r="I42">
        <v>1.0152118055555559E-5</v>
      </c>
      <c r="J42">
        <v>0.97080291970802923</v>
      </c>
      <c r="K42">
        <v>7.3085416666666663E-6</v>
      </c>
      <c r="L42">
        <v>0.93917274939172746</v>
      </c>
      <c r="M42">
        <v>0.97080291970802923</v>
      </c>
      <c r="N42" t="s">
        <v>26</v>
      </c>
      <c r="O42">
        <v>4</v>
      </c>
      <c r="P42">
        <v>54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5.5961070559610748E-2</v>
      </c>
      <c r="W42">
        <f t="shared" si="1"/>
        <v>2.4330900243308973E-2</v>
      </c>
      <c r="X42">
        <f t="shared" si="2"/>
        <v>5.5961070559610748E-2</v>
      </c>
      <c r="Y42" cm="1">
        <f t="array" ref="Y42">_xlfn.IFS(X42&lt;W42,0,X42&lt;V42,0,"TRUE",1)</f>
        <v>1</v>
      </c>
      <c r="Z42">
        <f t="shared" si="3"/>
        <v>1</v>
      </c>
    </row>
    <row r="43" spans="1:26" x14ac:dyDescent="0.25">
      <c r="A43">
        <v>823</v>
      </c>
      <c r="B43">
        <v>137</v>
      </c>
      <c r="C43" t="s">
        <v>25</v>
      </c>
      <c r="D43">
        <v>1</v>
      </c>
      <c r="E43">
        <v>17</v>
      </c>
      <c r="F43">
        <v>0.98540145985401462</v>
      </c>
      <c r="G43">
        <v>411</v>
      </c>
      <c r="H43">
        <v>0.97080291970802923</v>
      </c>
      <c r="I43">
        <v>9.6425347222222233E-6</v>
      </c>
      <c r="J43">
        <v>0.97566909975669103</v>
      </c>
      <c r="K43">
        <v>8.1219675925925924E-6</v>
      </c>
      <c r="L43">
        <v>0.93673965936739656</v>
      </c>
      <c r="M43">
        <v>0.97080291970802923</v>
      </c>
      <c r="N43" t="s">
        <v>26</v>
      </c>
      <c r="O43">
        <v>4</v>
      </c>
      <c r="P43">
        <v>54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4.8661800486617945E-3</v>
      </c>
      <c r="W43">
        <f t="shared" si="1"/>
        <v>-3.4063260340632673E-2</v>
      </c>
      <c r="X43">
        <f t="shared" si="2"/>
        <v>0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823</v>
      </c>
      <c r="B44">
        <v>137</v>
      </c>
      <c r="C44" t="s">
        <v>25</v>
      </c>
      <c r="D44">
        <v>1</v>
      </c>
      <c r="E44">
        <v>17</v>
      </c>
      <c r="F44">
        <v>0.98540145985401462</v>
      </c>
      <c r="G44">
        <v>411</v>
      </c>
      <c r="H44">
        <v>0.96593673965936744</v>
      </c>
      <c r="I44">
        <v>1.2847615740740739E-5</v>
      </c>
      <c r="J44">
        <v>0.98053527980535282</v>
      </c>
      <c r="K44">
        <v>8.3816435185185189E-6</v>
      </c>
      <c r="L44">
        <v>0.93673965936739656</v>
      </c>
      <c r="M44">
        <v>0.93430656934306566</v>
      </c>
      <c r="N44" t="s">
        <v>26</v>
      </c>
      <c r="O44">
        <v>2</v>
      </c>
      <c r="P44">
        <v>105</v>
      </c>
      <c r="Q44">
        <v>1</v>
      </c>
      <c r="R44">
        <v>0.5</v>
      </c>
      <c r="S44" t="s">
        <v>27</v>
      </c>
      <c r="T44">
        <v>1</v>
      </c>
      <c r="U44" t="b">
        <v>1</v>
      </c>
      <c r="V44">
        <f t="shared" si="0"/>
        <v>1.4598540145985384E-2</v>
      </c>
      <c r="W44">
        <f t="shared" si="1"/>
        <v>-2.9197080291970878E-2</v>
      </c>
      <c r="X44">
        <f t="shared" si="2"/>
        <v>-3.1630170316301776E-2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823</v>
      </c>
      <c r="B45">
        <v>137</v>
      </c>
      <c r="C45" t="s">
        <v>25</v>
      </c>
      <c r="D45">
        <v>1</v>
      </c>
      <c r="E45">
        <v>17</v>
      </c>
      <c r="F45">
        <v>0.97080291970802923</v>
      </c>
      <c r="G45">
        <v>411</v>
      </c>
      <c r="H45">
        <v>0.95620437956204385</v>
      </c>
      <c r="I45">
        <v>1.026450231481481E-5</v>
      </c>
      <c r="J45">
        <v>0.98053527980535282</v>
      </c>
      <c r="K45">
        <v>7.2626273148148147E-6</v>
      </c>
      <c r="L45">
        <v>0.91240875912408759</v>
      </c>
      <c r="M45">
        <v>0.93430656934306566</v>
      </c>
      <c r="N45" t="s">
        <v>26</v>
      </c>
      <c r="O45">
        <v>2</v>
      </c>
      <c r="P45">
        <v>105</v>
      </c>
      <c r="Q45">
        <v>1</v>
      </c>
      <c r="R45">
        <v>-0.5</v>
      </c>
      <c r="S45" t="s">
        <v>27</v>
      </c>
      <c r="T45">
        <v>1</v>
      </c>
      <c r="U45" t="b">
        <v>1</v>
      </c>
      <c r="V45">
        <f t="shared" si="0"/>
        <v>2.4330900243308973E-2</v>
      </c>
      <c r="W45">
        <f t="shared" si="1"/>
        <v>-4.3795620437956262E-2</v>
      </c>
      <c r="X45">
        <f t="shared" si="2"/>
        <v>-2.1897810218978186E-2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823</v>
      </c>
      <c r="B46">
        <v>137</v>
      </c>
      <c r="C46" t="s">
        <v>25</v>
      </c>
      <c r="D46">
        <v>1</v>
      </c>
      <c r="E46">
        <v>17</v>
      </c>
      <c r="F46">
        <v>0.97810218978102192</v>
      </c>
      <c r="G46">
        <v>411</v>
      </c>
      <c r="H46">
        <v>0.94647201946472015</v>
      </c>
      <c r="I46">
        <v>9.8371990740740733E-6</v>
      </c>
      <c r="J46">
        <v>0.95133819951338194</v>
      </c>
      <c r="K46">
        <v>7.4542592592592586E-6</v>
      </c>
      <c r="L46">
        <v>0.93430656934306566</v>
      </c>
      <c r="M46">
        <v>0.93430656934306566</v>
      </c>
      <c r="N46" t="s">
        <v>26</v>
      </c>
      <c r="O46">
        <v>2</v>
      </c>
      <c r="P46">
        <v>105</v>
      </c>
      <c r="Q46">
        <v>2</v>
      </c>
      <c r="R46">
        <v>1</v>
      </c>
      <c r="S46" t="s">
        <v>27</v>
      </c>
      <c r="T46">
        <v>1</v>
      </c>
      <c r="U46" t="b">
        <v>1</v>
      </c>
      <c r="V46">
        <f t="shared" si="0"/>
        <v>4.8661800486617945E-3</v>
      </c>
      <c r="W46">
        <f t="shared" si="1"/>
        <v>-1.2165450121654486E-2</v>
      </c>
      <c r="X46">
        <f t="shared" si="2"/>
        <v>-1.2165450121654486E-2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823</v>
      </c>
      <c r="B47">
        <v>137</v>
      </c>
      <c r="C47" t="s">
        <v>25</v>
      </c>
      <c r="D47">
        <v>1</v>
      </c>
      <c r="E47">
        <v>17</v>
      </c>
      <c r="F47">
        <v>0.94890510948905105</v>
      </c>
      <c r="G47">
        <v>411</v>
      </c>
      <c r="H47">
        <v>0.92457420924574207</v>
      </c>
      <c r="I47">
        <v>1.4011736111111111E-5</v>
      </c>
      <c r="J47">
        <v>0.97080291970802923</v>
      </c>
      <c r="K47">
        <v>1.195116898148148E-5</v>
      </c>
      <c r="L47">
        <v>0.91240875912408759</v>
      </c>
      <c r="M47">
        <v>0.93430656934306566</v>
      </c>
      <c r="N47" t="s">
        <v>26</v>
      </c>
      <c r="O47">
        <v>2</v>
      </c>
      <c r="P47">
        <v>105</v>
      </c>
      <c r="Q47">
        <v>2</v>
      </c>
      <c r="R47">
        <v>-1</v>
      </c>
      <c r="S47" t="s">
        <v>27</v>
      </c>
      <c r="T47">
        <v>1</v>
      </c>
      <c r="U47" t="b">
        <v>1</v>
      </c>
      <c r="V47">
        <f t="shared" si="0"/>
        <v>4.6228710462287159E-2</v>
      </c>
      <c r="W47">
        <f t="shared" si="1"/>
        <v>-1.2165450121654486E-2</v>
      </c>
      <c r="X47">
        <f t="shared" si="2"/>
        <v>9.7323600973235891E-3</v>
      </c>
      <c r="Y47" cm="1">
        <f t="array" ref="Y47">_xlfn.IFS(X47&lt;W47,0,X47&lt;V47,0,"TRUE",1)</f>
        <v>0</v>
      </c>
      <c r="Z47">
        <f t="shared" si="3"/>
        <v>1</v>
      </c>
    </row>
    <row r="48" spans="1:26" x14ac:dyDescent="0.25">
      <c r="A48">
        <v>823</v>
      </c>
      <c r="B48">
        <v>137</v>
      </c>
      <c r="C48" t="s">
        <v>25</v>
      </c>
      <c r="D48">
        <v>1</v>
      </c>
      <c r="E48">
        <v>17</v>
      </c>
      <c r="F48">
        <v>0.97810218978102192</v>
      </c>
      <c r="G48">
        <v>411</v>
      </c>
      <c r="H48">
        <v>0.93430656934306566</v>
      </c>
      <c r="I48">
        <v>1.5434351851851852E-5</v>
      </c>
      <c r="J48">
        <v>0.94890510948905105</v>
      </c>
      <c r="K48">
        <v>1.2274722222222221E-5</v>
      </c>
      <c r="L48">
        <v>0.95620437956204385</v>
      </c>
      <c r="M48">
        <v>0.93430656934306566</v>
      </c>
      <c r="N48" t="s">
        <v>26</v>
      </c>
      <c r="O48">
        <v>2</v>
      </c>
      <c r="P48">
        <v>105</v>
      </c>
      <c r="Q48">
        <v>3</v>
      </c>
      <c r="R48">
        <v>2</v>
      </c>
      <c r="S48" t="s">
        <v>27</v>
      </c>
      <c r="T48">
        <v>1</v>
      </c>
      <c r="U48" t="b">
        <v>1</v>
      </c>
      <c r="V48">
        <f t="shared" si="0"/>
        <v>1.4598540145985384E-2</v>
      </c>
      <c r="W48">
        <f t="shared" si="1"/>
        <v>2.1897810218978186E-2</v>
      </c>
      <c r="X48">
        <f t="shared" si="2"/>
        <v>0</v>
      </c>
      <c r="Y48" cm="1">
        <f t="array" ref="Y48">_xlfn.IFS(X48&lt;W48,0,X48&lt;V48,0,"TRUE",1)</f>
        <v>0</v>
      </c>
      <c r="Z48">
        <f t="shared" si="3"/>
        <v>0</v>
      </c>
    </row>
    <row r="49" spans="1:26" x14ac:dyDescent="0.25">
      <c r="A49">
        <v>823</v>
      </c>
      <c r="B49">
        <v>137</v>
      </c>
      <c r="C49" t="s">
        <v>25</v>
      </c>
      <c r="D49">
        <v>1</v>
      </c>
      <c r="E49">
        <v>17</v>
      </c>
      <c r="F49">
        <v>0.84671532846715325</v>
      </c>
      <c r="G49">
        <v>411</v>
      </c>
      <c r="H49">
        <v>0.84914841849148415</v>
      </c>
      <c r="I49">
        <v>1.6437268518518519E-5</v>
      </c>
      <c r="J49">
        <v>0.96593673965936744</v>
      </c>
      <c r="K49">
        <v>1.40477662037037E-5</v>
      </c>
      <c r="L49">
        <v>0.87347931873479323</v>
      </c>
      <c r="M49">
        <v>0.93430656934306566</v>
      </c>
      <c r="N49" t="s">
        <v>26</v>
      </c>
      <c r="O49">
        <v>2</v>
      </c>
      <c r="P49">
        <v>105</v>
      </c>
      <c r="Q49">
        <v>3</v>
      </c>
      <c r="R49">
        <v>-2</v>
      </c>
      <c r="S49" t="s">
        <v>27</v>
      </c>
      <c r="T49">
        <v>1</v>
      </c>
      <c r="U49" t="b">
        <v>1</v>
      </c>
      <c r="V49">
        <f t="shared" si="0"/>
        <v>0.11678832116788329</v>
      </c>
      <c r="W49">
        <f t="shared" si="1"/>
        <v>2.4330900243309084E-2</v>
      </c>
      <c r="X49">
        <f t="shared" si="2"/>
        <v>8.5158150851581516E-2</v>
      </c>
      <c r="Y49" cm="1">
        <f t="array" ref="Y49">_xlfn.IFS(X49&lt;W49,0,X49&lt;V49,0,"TRUE",1)</f>
        <v>0</v>
      </c>
      <c r="Z49">
        <f t="shared" si="3"/>
        <v>1</v>
      </c>
    </row>
    <row r="50" spans="1:26" x14ac:dyDescent="0.25">
      <c r="A50">
        <v>2938</v>
      </c>
      <c r="B50">
        <v>489</v>
      </c>
      <c r="C50" t="s">
        <v>28</v>
      </c>
      <c r="D50">
        <v>0.54761904761904767</v>
      </c>
      <c r="E50">
        <v>9</v>
      </c>
      <c r="F50">
        <v>0.50306748466257667</v>
      </c>
      <c r="G50">
        <v>1470</v>
      </c>
      <c r="H50">
        <v>0.49251700680272109</v>
      </c>
      <c r="I50">
        <v>2.801417824074074E-5</v>
      </c>
      <c r="J50">
        <v>0.50544217687074833</v>
      </c>
      <c r="K50">
        <v>5.1118055555555552E-6</v>
      </c>
      <c r="L50">
        <v>0.50748299319727896</v>
      </c>
      <c r="M50">
        <v>0.50748299319727896</v>
      </c>
      <c r="N50" t="s">
        <v>29</v>
      </c>
      <c r="O50">
        <v>0</v>
      </c>
      <c r="P50">
        <v>2644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1.2925170068027236E-2</v>
      </c>
      <c r="W50">
        <f t="shared" si="1"/>
        <v>1.4965986394557873E-2</v>
      </c>
      <c r="X50">
        <f t="shared" si="2"/>
        <v>1.4965986394557873E-2</v>
      </c>
      <c r="Y50" cm="1">
        <f t="array" ref="Y50">_xlfn.IFS(X50&lt;W50,0,X50&lt;V50,0,"TRUE",1)</f>
        <v>1</v>
      </c>
      <c r="Z50">
        <f t="shared" si="3"/>
        <v>1</v>
      </c>
    </row>
    <row r="51" spans="1:26" x14ac:dyDescent="0.25">
      <c r="A51">
        <v>2938</v>
      </c>
      <c r="B51">
        <v>489</v>
      </c>
      <c r="C51" t="s">
        <v>28</v>
      </c>
      <c r="D51">
        <v>0.54761904761904767</v>
      </c>
      <c r="E51">
        <v>9</v>
      </c>
      <c r="F51">
        <v>0.52351738241308798</v>
      </c>
      <c r="G51">
        <v>1470</v>
      </c>
      <c r="H51">
        <v>0.53197278911564627</v>
      </c>
      <c r="I51">
        <v>3.1356655092592588E-5</v>
      </c>
      <c r="J51">
        <v>0.5217687074829932</v>
      </c>
      <c r="K51">
        <v>6.1652546296296298E-6</v>
      </c>
      <c r="L51">
        <v>0.50748299319727896</v>
      </c>
      <c r="M51">
        <v>0.50748299319727896</v>
      </c>
      <c r="N51" t="s">
        <v>29</v>
      </c>
      <c r="O51">
        <v>0</v>
      </c>
      <c r="P51">
        <v>2644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-1.0204081632653073E-2</v>
      </c>
      <c r="W51">
        <f t="shared" si="1"/>
        <v>-2.4489795918367308E-2</v>
      </c>
      <c r="X51">
        <f t="shared" si="2"/>
        <v>-2.4489795918367308E-2</v>
      </c>
      <c r="Y51" cm="1">
        <f t="array" ref="Y51">_xlfn.IFS(X51&lt;W51,0,X51&lt;V51,0,"TRUE",1)</f>
        <v>0</v>
      </c>
      <c r="Z51">
        <f t="shared" si="3"/>
        <v>0</v>
      </c>
    </row>
    <row r="52" spans="1:26" x14ac:dyDescent="0.25">
      <c r="A52">
        <v>2938</v>
      </c>
      <c r="B52">
        <v>489</v>
      </c>
      <c r="C52" t="s">
        <v>28</v>
      </c>
      <c r="D52">
        <v>0.54761904761904767</v>
      </c>
      <c r="E52">
        <v>9</v>
      </c>
      <c r="F52">
        <v>0.45807770961145189</v>
      </c>
      <c r="G52">
        <v>1470</v>
      </c>
      <c r="H52">
        <v>0.45102040816326527</v>
      </c>
      <c r="I52">
        <v>3.2637743055555548E-5</v>
      </c>
      <c r="J52">
        <v>0.50340136054421769</v>
      </c>
      <c r="K52">
        <v>6.5129976851851852E-6</v>
      </c>
      <c r="L52">
        <v>0.50748299319727896</v>
      </c>
      <c r="M52">
        <v>0.50748299319727896</v>
      </c>
      <c r="N52" t="s">
        <v>29</v>
      </c>
      <c r="O52">
        <v>0</v>
      </c>
      <c r="P52">
        <v>2644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5.2380952380952417E-2</v>
      </c>
      <c r="W52">
        <f t="shared" si="1"/>
        <v>5.646258503401369E-2</v>
      </c>
      <c r="X52">
        <f t="shared" si="2"/>
        <v>5.646258503401369E-2</v>
      </c>
      <c r="Y52" cm="1">
        <f t="array" ref="Y52">_xlfn.IFS(X52&lt;W52,0,X52&lt;V52,0,"TRUE",1)</f>
        <v>1</v>
      </c>
      <c r="Z52">
        <f t="shared" si="3"/>
        <v>1</v>
      </c>
    </row>
    <row r="53" spans="1:26" x14ac:dyDescent="0.25">
      <c r="A53">
        <v>2938</v>
      </c>
      <c r="B53">
        <v>489</v>
      </c>
      <c r="C53" t="s">
        <v>28</v>
      </c>
      <c r="D53">
        <v>0.54761904761904767</v>
      </c>
      <c r="E53">
        <v>9</v>
      </c>
      <c r="F53">
        <v>0.50511247443762786</v>
      </c>
      <c r="G53">
        <v>1470</v>
      </c>
      <c r="H53">
        <v>0.51292517006802718</v>
      </c>
      <c r="I53">
        <v>3.1570578703703709E-5</v>
      </c>
      <c r="J53">
        <v>0.52993197278911564</v>
      </c>
      <c r="K53">
        <v>4.2041435185185186E-6</v>
      </c>
      <c r="L53">
        <v>0.50748299319727896</v>
      </c>
      <c r="M53">
        <v>0.50748299319727896</v>
      </c>
      <c r="N53" t="s">
        <v>29</v>
      </c>
      <c r="O53">
        <v>0</v>
      </c>
      <c r="P53">
        <v>2644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1.7006802721088454E-2</v>
      </c>
      <c r="W53">
        <f t="shared" si="1"/>
        <v>-5.4421768707482165E-3</v>
      </c>
      <c r="X53">
        <f t="shared" si="2"/>
        <v>-5.4421768707482165E-3</v>
      </c>
      <c r="Y53" cm="1">
        <f t="array" ref="Y53">_xlfn.IFS(X53&lt;W53,0,X53&lt;V53,0,"TRUE",1)</f>
        <v>0</v>
      </c>
      <c r="Z53">
        <f t="shared" si="3"/>
        <v>0</v>
      </c>
    </row>
    <row r="54" spans="1:26" x14ac:dyDescent="0.25">
      <c r="A54">
        <v>2938</v>
      </c>
      <c r="B54">
        <v>489</v>
      </c>
      <c r="C54" t="s">
        <v>28</v>
      </c>
      <c r="D54">
        <v>0.54761904761904767</v>
      </c>
      <c r="E54">
        <v>9</v>
      </c>
      <c r="F54">
        <v>0.45194274028629849</v>
      </c>
      <c r="G54">
        <v>1470</v>
      </c>
      <c r="H54">
        <v>0.44761904761904758</v>
      </c>
      <c r="I54">
        <v>2.5229537037037042E-5</v>
      </c>
      <c r="J54">
        <v>0.50204081632653064</v>
      </c>
      <c r="K54">
        <v>4.1912384259259253E-6</v>
      </c>
      <c r="L54">
        <v>0.50748299319727896</v>
      </c>
      <c r="M54">
        <v>0.50748299319727896</v>
      </c>
      <c r="N54" t="s">
        <v>29</v>
      </c>
      <c r="O54">
        <v>0</v>
      </c>
      <c r="P54">
        <v>2644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5.4421768707483054E-2</v>
      </c>
      <c r="W54">
        <f t="shared" si="1"/>
        <v>5.9863945578231381E-2</v>
      </c>
      <c r="X54">
        <f t="shared" si="2"/>
        <v>5.9863945578231381E-2</v>
      </c>
      <c r="Y54" cm="1">
        <f t="array" ref="Y54">_xlfn.IFS(X54&lt;W54,0,X54&lt;V54,0,"TRUE",1)</f>
        <v>1</v>
      </c>
      <c r="Z54">
        <f t="shared" si="3"/>
        <v>1</v>
      </c>
    </row>
    <row r="55" spans="1:26" x14ac:dyDescent="0.25">
      <c r="A55">
        <v>2938</v>
      </c>
      <c r="B55">
        <v>489</v>
      </c>
      <c r="C55" t="s">
        <v>28</v>
      </c>
      <c r="D55">
        <v>0.54761904761904767</v>
      </c>
      <c r="E55">
        <v>9</v>
      </c>
      <c r="F55">
        <v>0.45807770961145189</v>
      </c>
      <c r="G55">
        <v>1470</v>
      </c>
      <c r="H55">
        <v>0.46802721088435367</v>
      </c>
      <c r="I55">
        <v>2.7678506944444449E-5</v>
      </c>
      <c r="J55">
        <v>0.50136054421768705</v>
      </c>
      <c r="K55">
        <v>1.0042546296296301E-5</v>
      </c>
      <c r="L55">
        <v>0.50748299319727896</v>
      </c>
      <c r="M55">
        <v>0.50748299319727896</v>
      </c>
      <c r="N55" t="s">
        <v>29</v>
      </c>
      <c r="O55">
        <v>0</v>
      </c>
      <c r="P55">
        <v>2644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3.3333333333333381E-2</v>
      </c>
      <c r="W55">
        <f t="shared" si="1"/>
        <v>3.9455782312925292E-2</v>
      </c>
      <c r="X55">
        <f t="shared" si="2"/>
        <v>3.9455782312925292E-2</v>
      </c>
      <c r="Y55" cm="1">
        <f t="array" ref="Y55">_xlfn.IFS(X55&lt;W55,0,X55&lt;V55,0,"TRUE",1)</f>
        <v>1</v>
      </c>
      <c r="Z55">
        <f t="shared" si="3"/>
        <v>1</v>
      </c>
    </row>
    <row r="56" spans="1:26" x14ac:dyDescent="0.25">
      <c r="A56">
        <v>2938</v>
      </c>
      <c r="B56">
        <v>489</v>
      </c>
      <c r="C56" t="s">
        <v>28</v>
      </c>
      <c r="D56">
        <v>0.54761904761904767</v>
      </c>
      <c r="E56">
        <v>9</v>
      </c>
      <c r="F56">
        <v>0.48466257668711649</v>
      </c>
      <c r="G56">
        <v>1470</v>
      </c>
      <c r="H56">
        <v>0.51156462585034013</v>
      </c>
      <c r="I56">
        <v>2.4363032407407409E-5</v>
      </c>
      <c r="J56">
        <v>0.52108843537414962</v>
      </c>
      <c r="K56">
        <v>5.1817708333333334E-6</v>
      </c>
      <c r="L56">
        <v>0.51632653061224487</v>
      </c>
      <c r="M56">
        <v>0.44761904761904758</v>
      </c>
      <c r="N56" t="s">
        <v>29</v>
      </c>
      <c r="O56">
        <v>1</v>
      </c>
      <c r="P56">
        <v>1660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9.52380952380949E-3</v>
      </c>
      <c r="W56">
        <f t="shared" si="1"/>
        <v>4.761904761904745E-3</v>
      </c>
      <c r="X56">
        <f t="shared" si="2"/>
        <v>-6.3945578231292544E-2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2938</v>
      </c>
      <c r="B57">
        <v>489</v>
      </c>
      <c r="C57" t="s">
        <v>28</v>
      </c>
      <c r="D57">
        <v>0.54761904761904767</v>
      </c>
      <c r="E57">
        <v>9</v>
      </c>
      <c r="F57">
        <v>0.5112474437627812</v>
      </c>
      <c r="G57">
        <v>1470</v>
      </c>
      <c r="H57">
        <v>0.51428571428571423</v>
      </c>
      <c r="I57">
        <v>2.3807962962962961E-5</v>
      </c>
      <c r="J57">
        <v>0.49251700680272109</v>
      </c>
      <c r="K57">
        <v>4.2811574074074084E-6</v>
      </c>
      <c r="L57">
        <v>0.50952380952380949</v>
      </c>
      <c r="M57">
        <v>0.44761904761904758</v>
      </c>
      <c r="N57" t="s">
        <v>29</v>
      </c>
      <c r="O57">
        <v>1</v>
      </c>
      <c r="P57">
        <v>1660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-2.1768707482993144E-2</v>
      </c>
      <c r="W57">
        <f t="shared" si="1"/>
        <v>-4.761904761904745E-3</v>
      </c>
      <c r="X57">
        <f t="shared" si="2"/>
        <v>-6.6666666666666652E-2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2938</v>
      </c>
      <c r="B58">
        <v>489</v>
      </c>
      <c r="C58" t="s">
        <v>28</v>
      </c>
      <c r="D58">
        <v>0.54761904761904767</v>
      </c>
      <c r="E58">
        <v>9</v>
      </c>
      <c r="F58">
        <v>0.47443762781186088</v>
      </c>
      <c r="G58">
        <v>1470</v>
      </c>
      <c r="H58">
        <v>0.49727891156462578</v>
      </c>
      <c r="I58">
        <v>2.6870949074074069E-5</v>
      </c>
      <c r="J58">
        <v>0.51020408163265307</v>
      </c>
      <c r="K58">
        <v>4.0992824074074077E-6</v>
      </c>
      <c r="L58">
        <v>0.51496598639455782</v>
      </c>
      <c r="M58">
        <v>0.44761904761904758</v>
      </c>
      <c r="N58" t="s">
        <v>29</v>
      </c>
      <c r="O58">
        <v>1</v>
      </c>
      <c r="P58">
        <v>1660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1.2925170068027292E-2</v>
      </c>
      <c r="W58">
        <f t="shared" si="1"/>
        <v>1.7687074829932037E-2</v>
      </c>
      <c r="X58">
        <f t="shared" si="2"/>
        <v>-4.9659863945578198E-2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2938</v>
      </c>
      <c r="B59">
        <v>489</v>
      </c>
      <c r="C59" t="s">
        <v>28</v>
      </c>
      <c r="D59">
        <v>0.54761904761904767</v>
      </c>
      <c r="E59">
        <v>9</v>
      </c>
      <c r="F59">
        <v>0.47034764826175868</v>
      </c>
      <c r="G59">
        <v>1470</v>
      </c>
      <c r="H59">
        <v>0.48979591836734693</v>
      </c>
      <c r="I59">
        <v>4.4283298611111108E-5</v>
      </c>
      <c r="J59">
        <v>0.49251700680272109</v>
      </c>
      <c r="K59">
        <v>4.3842245370370372E-6</v>
      </c>
      <c r="L59">
        <v>0.49591836734693878</v>
      </c>
      <c r="M59">
        <v>0.44761904761904758</v>
      </c>
      <c r="N59" t="s">
        <v>29</v>
      </c>
      <c r="O59">
        <v>1</v>
      </c>
      <c r="P59">
        <v>1660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2.7210884353741638E-3</v>
      </c>
      <c r="W59">
        <f t="shared" si="1"/>
        <v>6.1224489795918546E-3</v>
      </c>
      <c r="X59">
        <f t="shared" si="2"/>
        <v>-4.2176870748299344E-2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2938</v>
      </c>
      <c r="B60">
        <v>489</v>
      </c>
      <c r="C60" t="s">
        <v>28</v>
      </c>
      <c r="D60">
        <v>0.54761904761904767</v>
      </c>
      <c r="E60">
        <v>9</v>
      </c>
      <c r="F60">
        <v>0.47034764826175868</v>
      </c>
      <c r="G60">
        <v>1470</v>
      </c>
      <c r="H60">
        <v>0.49659863945578231</v>
      </c>
      <c r="I60">
        <v>2.667767361111111E-5</v>
      </c>
      <c r="J60">
        <v>0.49183673469387762</v>
      </c>
      <c r="K60">
        <v>4.6380787037037032E-6</v>
      </c>
      <c r="L60">
        <v>0.47755102040816327</v>
      </c>
      <c r="M60">
        <v>0.44761904761904758</v>
      </c>
      <c r="N60" t="s">
        <v>29</v>
      </c>
      <c r="O60">
        <v>1</v>
      </c>
      <c r="P60">
        <v>1660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-4.7619047619046895E-3</v>
      </c>
      <c r="W60">
        <f t="shared" si="1"/>
        <v>-1.9047619047619035E-2</v>
      </c>
      <c r="X60">
        <f t="shared" si="2"/>
        <v>-4.8979591836734726E-2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2938</v>
      </c>
      <c r="B61">
        <v>489</v>
      </c>
      <c r="C61" t="s">
        <v>28</v>
      </c>
      <c r="D61">
        <v>0.54761904761904767</v>
      </c>
      <c r="E61">
        <v>9</v>
      </c>
      <c r="F61">
        <v>0.46216768916155421</v>
      </c>
      <c r="G61">
        <v>1470</v>
      </c>
      <c r="H61">
        <v>0.46394557823129251</v>
      </c>
      <c r="I61">
        <v>2.7048182870370369E-5</v>
      </c>
      <c r="J61">
        <v>0.47551020408163258</v>
      </c>
      <c r="K61">
        <v>4.91630787037037E-6</v>
      </c>
      <c r="L61">
        <v>0.50068027210884358</v>
      </c>
      <c r="M61">
        <v>0.44761904761904758</v>
      </c>
      <c r="N61" t="s">
        <v>29</v>
      </c>
      <c r="O61">
        <v>1</v>
      </c>
      <c r="P61">
        <v>1660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1.1564625850340071E-2</v>
      </c>
      <c r="W61">
        <f t="shared" si="1"/>
        <v>3.6734693877551072E-2</v>
      </c>
      <c r="X61">
        <f t="shared" si="2"/>
        <v>-1.6326530612244927E-2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2938</v>
      </c>
      <c r="B62">
        <v>489</v>
      </c>
      <c r="C62" t="s">
        <v>28</v>
      </c>
      <c r="D62">
        <v>0.54761904761904767</v>
      </c>
      <c r="E62">
        <v>9</v>
      </c>
      <c r="F62">
        <v>0.50306748466257667</v>
      </c>
      <c r="G62">
        <v>1470</v>
      </c>
      <c r="H62">
        <v>0.49251700680272109</v>
      </c>
      <c r="I62">
        <v>2.3199293981481482E-5</v>
      </c>
      <c r="J62">
        <v>0.5217687074829932</v>
      </c>
      <c r="K62">
        <v>5.4297569444444447E-6</v>
      </c>
      <c r="L62">
        <v>0.49727891156462578</v>
      </c>
      <c r="M62">
        <v>0.44761904761904758</v>
      </c>
      <c r="N62" t="s">
        <v>29</v>
      </c>
      <c r="O62">
        <v>2</v>
      </c>
      <c r="P62">
        <v>1028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2.9251700680272108E-2</v>
      </c>
      <c r="W62">
        <f t="shared" si="1"/>
        <v>4.7619047619046895E-3</v>
      </c>
      <c r="X62">
        <f t="shared" si="2"/>
        <v>-4.4897959183673508E-2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2938</v>
      </c>
      <c r="B63">
        <v>489</v>
      </c>
      <c r="C63" t="s">
        <v>28</v>
      </c>
      <c r="D63">
        <v>0.54761904761904767</v>
      </c>
      <c r="E63">
        <v>9</v>
      </c>
      <c r="F63">
        <v>0.52351738241308798</v>
      </c>
      <c r="G63">
        <v>1470</v>
      </c>
      <c r="H63">
        <v>0.53197278911564627</v>
      </c>
      <c r="I63">
        <v>2.3085300925925929E-5</v>
      </c>
      <c r="J63">
        <v>0.51700680272108845</v>
      </c>
      <c r="K63">
        <v>5.0031018518518513E-6</v>
      </c>
      <c r="L63">
        <v>0.52040816326530615</v>
      </c>
      <c r="M63">
        <v>0.44761904761904758</v>
      </c>
      <c r="N63" t="s">
        <v>29</v>
      </c>
      <c r="O63">
        <v>2</v>
      </c>
      <c r="P63">
        <v>1028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-1.4965986394557818E-2</v>
      </c>
      <c r="W63">
        <f t="shared" si="1"/>
        <v>-1.1564625850340127E-2</v>
      </c>
      <c r="X63">
        <f t="shared" si="2"/>
        <v>-8.4353741496598689E-2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2938</v>
      </c>
      <c r="B64">
        <v>489</v>
      </c>
      <c r="C64" t="s">
        <v>28</v>
      </c>
      <c r="D64">
        <v>0.54761904761904767</v>
      </c>
      <c r="E64">
        <v>9</v>
      </c>
      <c r="F64">
        <v>0.45807770961145189</v>
      </c>
      <c r="G64">
        <v>1470</v>
      </c>
      <c r="H64">
        <v>0.45102040816326527</v>
      </c>
      <c r="I64">
        <v>2.3909375E-5</v>
      </c>
      <c r="J64">
        <v>0.50340136054421769</v>
      </c>
      <c r="K64">
        <v>4.7166087962962964E-6</v>
      </c>
      <c r="L64">
        <v>0.47755102040816327</v>
      </c>
      <c r="M64">
        <v>0.44761904761904758</v>
      </c>
      <c r="N64" t="s">
        <v>29</v>
      </c>
      <c r="O64">
        <v>2</v>
      </c>
      <c r="P64">
        <v>1028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5.2380952380952417E-2</v>
      </c>
      <c r="W64">
        <f t="shared" si="1"/>
        <v>2.6530612244898E-2</v>
      </c>
      <c r="X64">
        <f t="shared" si="2"/>
        <v>-3.4013605442176909E-3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2938</v>
      </c>
      <c r="B65">
        <v>489</v>
      </c>
      <c r="C65" t="s">
        <v>28</v>
      </c>
      <c r="D65">
        <v>0.54761904761904767</v>
      </c>
      <c r="E65">
        <v>9</v>
      </c>
      <c r="F65">
        <v>0.51533742331288346</v>
      </c>
      <c r="G65">
        <v>1470</v>
      </c>
      <c r="H65">
        <v>0.52653061224489794</v>
      </c>
      <c r="I65">
        <v>2.3275312500000001E-5</v>
      </c>
      <c r="J65">
        <v>0.51904761904761909</v>
      </c>
      <c r="K65">
        <v>5.2120138888888889E-6</v>
      </c>
      <c r="L65">
        <v>0.53809523809523807</v>
      </c>
      <c r="M65">
        <v>0.44761904761904758</v>
      </c>
      <c r="N65" t="s">
        <v>29</v>
      </c>
      <c r="O65">
        <v>2</v>
      </c>
      <c r="P65">
        <v>1028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-7.4829931972788533E-3</v>
      </c>
      <c r="W65">
        <f t="shared" si="1"/>
        <v>1.1564625850340127E-2</v>
      </c>
      <c r="X65">
        <f t="shared" si="2"/>
        <v>-7.8911564625850361E-2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2938</v>
      </c>
      <c r="B66">
        <v>489</v>
      </c>
      <c r="C66" t="s">
        <v>28</v>
      </c>
      <c r="D66">
        <v>0.54761904761904767</v>
      </c>
      <c r="E66">
        <v>9</v>
      </c>
      <c r="F66">
        <v>0.45194274028629849</v>
      </c>
      <c r="G66">
        <v>1470</v>
      </c>
      <c r="H66">
        <v>0.44761904761904758</v>
      </c>
      <c r="I66">
        <v>2.7954247685185181E-5</v>
      </c>
      <c r="J66">
        <v>0.46258503401360551</v>
      </c>
      <c r="K66">
        <v>4.8245833333333337E-6</v>
      </c>
      <c r="L66">
        <v>0.48231292517006802</v>
      </c>
      <c r="M66">
        <v>-1</v>
      </c>
      <c r="N66" t="s">
        <v>29</v>
      </c>
      <c r="O66">
        <v>2</v>
      </c>
      <c r="P66">
        <v>1028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1.4965986394557929E-2</v>
      </c>
      <c r="W66">
        <f t="shared" si="1"/>
        <v>3.4693877551020436E-2</v>
      </c>
      <c r="X66">
        <f t="shared" si="2"/>
        <v>-1.4476190476190476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2938</v>
      </c>
      <c r="B67">
        <v>489</v>
      </c>
      <c r="C67" t="s">
        <v>28</v>
      </c>
      <c r="D67">
        <v>0.54761904761904767</v>
      </c>
      <c r="E67">
        <v>9</v>
      </c>
      <c r="F67">
        <v>0.51533742331288346</v>
      </c>
      <c r="G67">
        <v>1470</v>
      </c>
      <c r="H67">
        <v>0.52653061224489794</v>
      </c>
      <c r="I67">
        <v>2.363993055555555E-5</v>
      </c>
      <c r="J67">
        <v>0.51700680272108845</v>
      </c>
      <c r="K67">
        <v>4.0782291666666661E-6</v>
      </c>
      <c r="L67">
        <v>0.50136054421768705</v>
      </c>
      <c r="M67">
        <v>0.44761904761904758</v>
      </c>
      <c r="N67" t="s">
        <v>29</v>
      </c>
      <c r="O67">
        <v>2</v>
      </c>
      <c r="P67">
        <v>1028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4">J67-H67</f>
        <v>-9.52380952380949E-3</v>
      </c>
      <c r="W67">
        <f t="shared" ref="W67:W130" si="5">L67-H67</f>
        <v>-2.517006802721089E-2</v>
      </c>
      <c r="X67">
        <f t="shared" ref="X67:X130" si="6">M67-H67</f>
        <v>-7.8911564625850361E-2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2938</v>
      </c>
      <c r="B68">
        <v>489</v>
      </c>
      <c r="C68" t="s">
        <v>28</v>
      </c>
      <c r="D68">
        <v>0.54761904761904767</v>
      </c>
      <c r="E68">
        <v>9</v>
      </c>
      <c r="F68">
        <v>0.51942740286298572</v>
      </c>
      <c r="G68">
        <v>1470</v>
      </c>
      <c r="H68">
        <v>0.53265306122448974</v>
      </c>
      <c r="I68">
        <v>2.261305555555556E-5</v>
      </c>
      <c r="J68">
        <v>0.51904761904761909</v>
      </c>
      <c r="K68">
        <v>4.3614814814814812E-6</v>
      </c>
      <c r="L68">
        <v>0.52244897959183678</v>
      </c>
      <c r="M68">
        <v>0.53265306122448974</v>
      </c>
      <c r="N68" t="s">
        <v>29</v>
      </c>
      <c r="O68">
        <v>1</v>
      </c>
      <c r="P68">
        <v>984</v>
      </c>
      <c r="Q68">
        <v>1</v>
      </c>
      <c r="R68">
        <v>0.5</v>
      </c>
      <c r="S68" t="s">
        <v>27</v>
      </c>
      <c r="T68">
        <v>1</v>
      </c>
      <c r="U68" t="b">
        <v>0</v>
      </c>
      <c r="V68">
        <f t="shared" si="4"/>
        <v>-1.3605442176870652E-2</v>
      </c>
      <c r="W68">
        <f t="shared" si="5"/>
        <v>-1.0204081632652962E-2</v>
      </c>
      <c r="X68">
        <f t="shared" si="6"/>
        <v>0</v>
      </c>
      <c r="Y68" cm="1">
        <f t="array" ref="Y68">_xlfn.IFS(X68&lt;W68,0,X68&lt;V68,0,"TRUE",1)</f>
        <v>1</v>
      </c>
      <c r="Z68">
        <f t="shared" si="7"/>
        <v>0</v>
      </c>
    </row>
    <row r="69" spans="1:26" x14ac:dyDescent="0.25">
      <c r="A69">
        <v>2938</v>
      </c>
      <c r="B69">
        <v>489</v>
      </c>
      <c r="C69" t="s">
        <v>28</v>
      </c>
      <c r="D69">
        <v>0.54761904761904767</v>
      </c>
      <c r="E69">
        <v>9</v>
      </c>
      <c r="F69">
        <v>0.51942740286298572</v>
      </c>
      <c r="G69">
        <v>1470</v>
      </c>
      <c r="H69">
        <v>0.53265306122448974</v>
      </c>
      <c r="I69">
        <v>2.5165034722222219E-5</v>
      </c>
      <c r="J69">
        <v>0.52312925170068025</v>
      </c>
      <c r="K69">
        <v>4.2046180555555557E-6</v>
      </c>
      <c r="L69">
        <v>0.51836734693877551</v>
      </c>
      <c r="M69">
        <v>0.53265306122448974</v>
      </c>
      <c r="N69" t="s">
        <v>29</v>
      </c>
      <c r="O69">
        <v>1</v>
      </c>
      <c r="P69">
        <v>984</v>
      </c>
      <c r="Q69">
        <v>1</v>
      </c>
      <c r="R69">
        <v>-0.5</v>
      </c>
      <c r="S69" t="s">
        <v>27</v>
      </c>
      <c r="T69">
        <v>1</v>
      </c>
      <c r="U69" t="b">
        <v>0</v>
      </c>
      <c r="V69">
        <f t="shared" si="4"/>
        <v>-9.52380952380949E-3</v>
      </c>
      <c r="W69">
        <f t="shared" si="5"/>
        <v>-1.4285714285714235E-2</v>
      </c>
      <c r="X69">
        <f t="shared" si="6"/>
        <v>0</v>
      </c>
      <c r="Y69" cm="1">
        <f t="array" ref="Y69">_xlfn.IFS(X69&lt;W69,0,X69&lt;V69,0,"TRUE",1)</f>
        <v>1</v>
      </c>
      <c r="Z69">
        <f t="shared" si="7"/>
        <v>0</v>
      </c>
    </row>
    <row r="70" spans="1:26" x14ac:dyDescent="0.25">
      <c r="A70">
        <v>2938</v>
      </c>
      <c r="B70">
        <v>489</v>
      </c>
      <c r="C70" t="s">
        <v>28</v>
      </c>
      <c r="D70">
        <v>0.54761904761904767</v>
      </c>
      <c r="E70">
        <v>9</v>
      </c>
      <c r="F70">
        <v>0.51942740286298572</v>
      </c>
      <c r="G70">
        <v>1470</v>
      </c>
      <c r="H70">
        <v>0.53265306122448974</v>
      </c>
      <c r="I70">
        <v>2.269153935185185E-5</v>
      </c>
      <c r="J70">
        <v>0.52585034013605447</v>
      </c>
      <c r="K70">
        <v>4.2922685185185187E-6</v>
      </c>
      <c r="L70">
        <v>0.50136054421768705</v>
      </c>
      <c r="M70">
        <v>0.53265306122448974</v>
      </c>
      <c r="N70" t="s">
        <v>29</v>
      </c>
      <c r="O70">
        <v>1</v>
      </c>
      <c r="P70">
        <v>984</v>
      </c>
      <c r="Q70">
        <v>2</v>
      </c>
      <c r="R70">
        <v>1</v>
      </c>
      <c r="S70" t="s">
        <v>27</v>
      </c>
      <c r="T70">
        <v>1</v>
      </c>
      <c r="U70" t="b">
        <v>0</v>
      </c>
      <c r="V70">
        <f t="shared" si="4"/>
        <v>-6.8027210884352707E-3</v>
      </c>
      <c r="W70">
        <f t="shared" si="5"/>
        <v>-3.1292517006802689E-2</v>
      </c>
      <c r="X70">
        <f t="shared" si="6"/>
        <v>0</v>
      </c>
      <c r="Y70" cm="1">
        <f t="array" ref="Y70">_xlfn.IFS(X70&lt;W70,0,X70&lt;V70,0,"TRUE",1)</f>
        <v>1</v>
      </c>
      <c r="Z70">
        <f t="shared" si="7"/>
        <v>0</v>
      </c>
    </row>
    <row r="71" spans="1:26" x14ac:dyDescent="0.25">
      <c r="A71">
        <v>2938</v>
      </c>
      <c r="B71">
        <v>489</v>
      </c>
      <c r="C71" t="s">
        <v>28</v>
      </c>
      <c r="D71">
        <v>0.54761904761904767</v>
      </c>
      <c r="E71">
        <v>9</v>
      </c>
      <c r="F71">
        <v>0.51942740286298572</v>
      </c>
      <c r="G71">
        <v>1470</v>
      </c>
      <c r="H71">
        <v>0.53265306122448974</v>
      </c>
      <c r="I71">
        <v>2.6477164351851851E-5</v>
      </c>
      <c r="J71">
        <v>0.52857142857142858</v>
      </c>
      <c r="K71">
        <v>5.3246412037037034E-6</v>
      </c>
      <c r="L71">
        <v>0.51836734693877551</v>
      </c>
      <c r="M71">
        <v>0.53265306122448974</v>
      </c>
      <c r="N71" t="s">
        <v>29</v>
      </c>
      <c r="O71">
        <v>1</v>
      </c>
      <c r="P71">
        <v>984</v>
      </c>
      <c r="Q71">
        <v>2</v>
      </c>
      <c r="R71">
        <v>-1</v>
      </c>
      <c r="S71" t="s">
        <v>27</v>
      </c>
      <c r="T71">
        <v>1</v>
      </c>
      <c r="U71" t="b">
        <v>0</v>
      </c>
      <c r="V71">
        <f t="shared" si="4"/>
        <v>-4.0816326530611624E-3</v>
      </c>
      <c r="W71">
        <f t="shared" si="5"/>
        <v>-1.4285714285714235E-2</v>
      </c>
      <c r="X71">
        <f t="shared" si="6"/>
        <v>0</v>
      </c>
      <c r="Y71" cm="1">
        <f t="array" ref="Y71">_xlfn.IFS(X71&lt;W71,0,X71&lt;V71,0,"TRUE",1)</f>
        <v>1</v>
      </c>
      <c r="Z71">
        <f t="shared" si="7"/>
        <v>0</v>
      </c>
    </row>
    <row r="72" spans="1:26" x14ac:dyDescent="0.25">
      <c r="A72">
        <v>2938</v>
      </c>
      <c r="B72">
        <v>489</v>
      </c>
      <c r="C72" t="s">
        <v>28</v>
      </c>
      <c r="D72">
        <v>0.54761904761904767</v>
      </c>
      <c r="E72">
        <v>9</v>
      </c>
      <c r="F72">
        <v>0.51942740286298572</v>
      </c>
      <c r="G72">
        <v>1470</v>
      </c>
      <c r="H72">
        <v>0.53265306122448974</v>
      </c>
      <c r="I72">
        <v>2.777502314814815E-5</v>
      </c>
      <c r="J72">
        <v>0.52585034013605447</v>
      </c>
      <c r="K72">
        <v>4.6521064814814806E-6</v>
      </c>
      <c r="L72">
        <v>0.5061224489795918</v>
      </c>
      <c r="M72">
        <v>0.53265306122448974</v>
      </c>
      <c r="N72" t="s">
        <v>29</v>
      </c>
      <c r="O72">
        <v>1</v>
      </c>
      <c r="P72">
        <v>984</v>
      </c>
      <c r="Q72">
        <v>3</v>
      </c>
      <c r="R72">
        <v>2</v>
      </c>
      <c r="S72" t="s">
        <v>27</v>
      </c>
      <c r="T72">
        <v>1</v>
      </c>
      <c r="U72" t="b">
        <v>0</v>
      </c>
      <c r="V72">
        <f t="shared" si="4"/>
        <v>-6.8027210884352707E-3</v>
      </c>
      <c r="W72">
        <f t="shared" si="5"/>
        <v>-2.6530612244897944E-2</v>
      </c>
      <c r="X72">
        <f t="shared" si="6"/>
        <v>0</v>
      </c>
      <c r="Y72" cm="1">
        <f t="array" ref="Y72">_xlfn.IFS(X72&lt;W72,0,X72&lt;V72,0,"TRUE",1)</f>
        <v>1</v>
      </c>
      <c r="Z72">
        <f t="shared" si="7"/>
        <v>0</v>
      </c>
    </row>
    <row r="73" spans="1:26" x14ac:dyDescent="0.25">
      <c r="A73">
        <v>2938</v>
      </c>
      <c r="B73">
        <v>489</v>
      </c>
      <c r="C73" t="s">
        <v>28</v>
      </c>
      <c r="D73">
        <v>0.54761904761904767</v>
      </c>
      <c r="E73">
        <v>9</v>
      </c>
      <c r="F73">
        <v>0.51942740286298572</v>
      </c>
      <c r="G73">
        <v>1470</v>
      </c>
      <c r="H73">
        <v>0.53265306122448974</v>
      </c>
      <c r="I73">
        <v>2.63805787037037E-5</v>
      </c>
      <c r="J73">
        <v>0.52448979591836731</v>
      </c>
      <c r="K73">
        <v>4.1261226851851853E-6</v>
      </c>
      <c r="L73">
        <v>0.51836734693877551</v>
      </c>
      <c r="M73">
        <v>0.53265306122448974</v>
      </c>
      <c r="N73" t="s">
        <v>29</v>
      </c>
      <c r="O73">
        <v>1</v>
      </c>
      <c r="P73">
        <v>984</v>
      </c>
      <c r="Q73">
        <v>3</v>
      </c>
      <c r="R73">
        <v>-2</v>
      </c>
      <c r="S73" t="s">
        <v>27</v>
      </c>
      <c r="T73">
        <v>1</v>
      </c>
      <c r="U73" t="b">
        <v>0</v>
      </c>
      <c r="V73">
        <f t="shared" si="4"/>
        <v>-8.1632653061224358E-3</v>
      </c>
      <c r="W73">
        <f t="shared" si="5"/>
        <v>-1.4285714285714235E-2</v>
      </c>
      <c r="X73">
        <f t="shared" si="6"/>
        <v>0</v>
      </c>
      <c r="Y73" cm="1">
        <f t="array" ref="Y73">_xlfn.IFS(X73&lt;W73,0,X73&lt;V73,0,"TRUE",1)</f>
        <v>1</v>
      </c>
      <c r="Z73">
        <f t="shared" si="7"/>
        <v>0</v>
      </c>
    </row>
    <row r="74" spans="1:26" x14ac:dyDescent="0.25">
      <c r="A74">
        <v>2506</v>
      </c>
      <c r="B74">
        <v>417</v>
      </c>
      <c r="C74" t="s">
        <v>30</v>
      </c>
      <c r="D74">
        <v>0.31075697211155379</v>
      </c>
      <c r="E74">
        <v>19</v>
      </c>
      <c r="F74">
        <v>0.2038369304556355</v>
      </c>
      <c r="G74">
        <v>1253</v>
      </c>
      <c r="H74">
        <v>0.21867517956903429</v>
      </c>
      <c r="I74">
        <v>1.2599004629629631E-5</v>
      </c>
      <c r="J74">
        <v>0.23862729449321629</v>
      </c>
      <c r="K74">
        <v>5.0130787037037038E-6</v>
      </c>
      <c r="L74">
        <v>0.23862729449321629</v>
      </c>
      <c r="M74">
        <v>0.23942537909018349</v>
      </c>
      <c r="N74" t="s">
        <v>31</v>
      </c>
      <c r="O74">
        <v>0</v>
      </c>
      <c r="P74">
        <v>2255</v>
      </c>
      <c r="Q74">
        <v>1</v>
      </c>
      <c r="R74">
        <v>0.5</v>
      </c>
      <c r="S74" t="s">
        <v>27</v>
      </c>
      <c r="T74">
        <v>1</v>
      </c>
      <c r="U74" t="b">
        <v>0</v>
      </c>
      <c r="V74">
        <f t="shared" si="4"/>
        <v>1.9952114924182002E-2</v>
      </c>
      <c r="W74">
        <f t="shared" si="5"/>
        <v>1.9952114924182002E-2</v>
      </c>
      <c r="X74">
        <f t="shared" si="6"/>
        <v>2.0750199521149204E-2</v>
      </c>
      <c r="Y74" cm="1">
        <f t="array" ref="Y74">_xlfn.IFS(X74&lt;W74,0,X74&lt;V74,0,"TRUE",1)</f>
        <v>1</v>
      </c>
      <c r="Z74">
        <f t="shared" si="7"/>
        <v>1</v>
      </c>
    </row>
    <row r="75" spans="1:26" x14ac:dyDescent="0.25">
      <c r="A75">
        <v>2506</v>
      </c>
      <c r="B75">
        <v>417</v>
      </c>
      <c r="C75" t="s">
        <v>30</v>
      </c>
      <c r="D75">
        <v>0.31075697211155379</v>
      </c>
      <c r="E75">
        <v>19</v>
      </c>
      <c r="F75">
        <v>0.184652278177458</v>
      </c>
      <c r="G75">
        <v>1253</v>
      </c>
      <c r="H75">
        <v>0.19393455706304871</v>
      </c>
      <c r="I75">
        <v>9.9602777777777773E-6</v>
      </c>
      <c r="J75">
        <v>0.25139664804469269</v>
      </c>
      <c r="K75">
        <v>5.6804282407407403E-6</v>
      </c>
      <c r="L75">
        <v>0.24022346368715081</v>
      </c>
      <c r="M75">
        <v>0.23224261771747809</v>
      </c>
      <c r="N75" t="s">
        <v>31</v>
      </c>
      <c r="O75">
        <v>0</v>
      </c>
      <c r="P75">
        <v>2255</v>
      </c>
      <c r="Q75">
        <v>1</v>
      </c>
      <c r="R75">
        <v>-0.5</v>
      </c>
      <c r="S75" t="s">
        <v>27</v>
      </c>
      <c r="T75">
        <v>1</v>
      </c>
      <c r="U75" t="b">
        <v>0</v>
      </c>
      <c r="V75">
        <f t="shared" si="4"/>
        <v>5.7462090981643982E-2</v>
      </c>
      <c r="W75">
        <f t="shared" si="5"/>
        <v>4.6288906624102094E-2</v>
      </c>
      <c r="X75">
        <f t="shared" si="6"/>
        <v>3.8308060654429377E-2</v>
      </c>
      <c r="Y75" cm="1">
        <f t="array" ref="Y75">_xlfn.IFS(X75&lt;W75,0,X75&lt;V75,0,"TRUE",1)</f>
        <v>0</v>
      </c>
      <c r="Z75">
        <f t="shared" si="7"/>
        <v>1</v>
      </c>
    </row>
    <row r="76" spans="1:26" x14ac:dyDescent="0.25">
      <c r="A76">
        <v>2506</v>
      </c>
      <c r="B76">
        <v>417</v>
      </c>
      <c r="C76" t="s">
        <v>30</v>
      </c>
      <c r="D76">
        <v>0.31075697211155379</v>
      </c>
      <c r="E76">
        <v>19</v>
      </c>
      <c r="F76">
        <v>0.1438848920863309</v>
      </c>
      <c r="G76">
        <v>1253</v>
      </c>
      <c r="H76">
        <v>0.16121308858739031</v>
      </c>
      <c r="I76">
        <v>1.034135416666667E-5</v>
      </c>
      <c r="J76">
        <v>0.23942537909018349</v>
      </c>
      <c r="K76">
        <v>5.4492013888888889E-6</v>
      </c>
      <c r="L76">
        <v>0.24102154828411809</v>
      </c>
      <c r="M76">
        <v>0.24022346368715081</v>
      </c>
      <c r="N76" t="s">
        <v>31</v>
      </c>
      <c r="O76">
        <v>0</v>
      </c>
      <c r="P76">
        <v>2255</v>
      </c>
      <c r="Q76">
        <v>2</v>
      </c>
      <c r="R76">
        <v>1</v>
      </c>
      <c r="S76" t="s">
        <v>27</v>
      </c>
      <c r="T76">
        <v>1</v>
      </c>
      <c r="U76" t="b">
        <v>0</v>
      </c>
      <c r="V76">
        <f t="shared" si="4"/>
        <v>7.8212290502793186E-2</v>
      </c>
      <c r="W76">
        <f t="shared" si="5"/>
        <v>7.9808459696727785E-2</v>
      </c>
      <c r="X76">
        <f t="shared" si="6"/>
        <v>7.9010375099760499E-2</v>
      </c>
      <c r="Y76" cm="1">
        <f t="array" ref="Y76">_xlfn.IFS(X76&lt;W76,0,X76&lt;V76,0,"TRUE",1)</f>
        <v>0</v>
      </c>
      <c r="Z76">
        <f t="shared" si="7"/>
        <v>1</v>
      </c>
    </row>
    <row r="77" spans="1:26" x14ac:dyDescent="0.25">
      <c r="A77">
        <v>2506</v>
      </c>
      <c r="B77">
        <v>417</v>
      </c>
      <c r="C77" t="s">
        <v>30</v>
      </c>
      <c r="D77">
        <v>0.31075697211155379</v>
      </c>
      <c r="E77">
        <v>19</v>
      </c>
      <c r="F77">
        <v>0.1223021582733813</v>
      </c>
      <c r="G77">
        <v>1253</v>
      </c>
      <c r="H77">
        <v>0.1165203511572227</v>
      </c>
      <c r="I77">
        <v>1.180883101851852E-5</v>
      </c>
      <c r="J77">
        <v>0.2314445331205108</v>
      </c>
      <c r="K77">
        <v>5.4324537037037026E-6</v>
      </c>
      <c r="L77">
        <v>0.24501197126895449</v>
      </c>
      <c r="M77">
        <v>0.23862729449321629</v>
      </c>
      <c r="N77" t="s">
        <v>31</v>
      </c>
      <c r="O77">
        <v>0</v>
      </c>
      <c r="P77">
        <v>2255</v>
      </c>
      <c r="Q77">
        <v>2</v>
      </c>
      <c r="R77">
        <v>-1</v>
      </c>
      <c r="S77" t="s">
        <v>27</v>
      </c>
      <c r="T77">
        <v>1</v>
      </c>
      <c r="U77" t="b">
        <v>0</v>
      </c>
      <c r="V77">
        <f t="shared" si="4"/>
        <v>0.1149241819632881</v>
      </c>
      <c r="W77">
        <f t="shared" si="5"/>
        <v>0.12849162011173179</v>
      </c>
      <c r="X77">
        <f t="shared" si="6"/>
        <v>0.12210694333599359</v>
      </c>
      <c r="Y77" cm="1">
        <f t="array" ref="Y77">_xlfn.IFS(X77&lt;W77,0,X77&lt;V77,0,"TRUE",1)</f>
        <v>0</v>
      </c>
      <c r="Z77">
        <f t="shared" si="7"/>
        <v>1</v>
      </c>
    </row>
    <row r="78" spans="1:26" x14ac:dyDescent="0.25">
      <c r="A78">
        <v>2506</v>
      </c>
      <c r="B78">
        <v>417</v>
      </c>
      <c r="C78" t="s">
        <v>30</v>
      </c>
      <c r="D78">
        <v>0.31075697211155379</v>
      </c>
      <c r="E78">
        <v>19</v>
      </c>
      <c r="F78">
        <v>0.14148681055155879</v>
      </c>
      <c r="G78">
        <v>1253</v>
      </c>
      <c r="H78">
        <v>0.15482841181165199</v>
      </c>
      <c r="I78">
        <v>1.2826296296296299E-5</v>
      </c>
      <c r="J78">
        <v>0.23942537909018349</v>
      </c>
      <c r="K78">
        <v>7.8635185185185195E-6</v>
      </c>
      <c r="L78">
        <v>0.23463687150837989</v>
      </c>
      <c r="M78">
        <v>0.24102154828411809</v>
      </c>
      <c r="N78" t="s">
        <v>31</v>
      </c>
      <c r="O78">
        <v>0</v>
      </c>
      <c r="P78">
        <v>2255</v>
      </c>
      <c r="Q78">
        <v>3</v>
      </c>
      <c r="R78">
        <v>2</v>
      </c>
      <c r="S78" t="s">
        <v>27</v>
      </c>
      <c r="T78">
        <v>1</v>
      </c>
      <c r="U78" t="b">
        <v>0</v>
      </c>
      <c r="V78">
        <f t="shared" si="4"/>
        <v>8.4596967278531499E-2</v>
      </c>
      <c r="W78">
        <f t="shared" si="5"/>
        <v>7.9808459696727896E-2</v>
      </c>
      <c r="X78">
        <f t="shared" si="6"/>
        <v>8.6193136472466098E-2</v>
      </c>
      <c r="Y78" cm="1">
        <f t="array" ref="Y78">_xlfn.IFS(X78&lt;W78,0,X78&lt;V78,0,"TRUE",1)</f>
        <v>1</v>
      </c>
      <c r="Z78">
        <f t="shared" si="7"/>
        <v>1</v>
      </c>
    </row>
    <row r="79" spans="1:26" x14ac:dyDescent="0.25">
      <c r="A79">
        <v>2506</v>
      </c>
      <c r="B79">
        <v>417</v>
      </c>
      <c r="C79" t="s">
        <v>30</v>
      </c>
      <c r="D79">
        <v>0.31075697211155379</v>
      </c>
      <c r="E79">
        <v>19</v>
      </c>
      <c r="F79">
        <v>5.9952038369304558E-2</v>
      </c>
      <c r="G79">
        <v>1253</v>
      </c>
      <c r="H79">
        <v>6.1452513966480438E-2</v>
      </c>
      <c r="I79">
        <v>1.3226192129629629E-5</v>
      </c>
      <c r="J79">
        <v>0.23782920989624901</v>
      </c>
      <c r="K79">
        <v>5.0349652777777781E-6</v>
      </c>
      <c r="L79">
        <v>0.23862729449321629</v>
      </c>
      <c r="M79">
        <v>0.23623304070231441</v>
      </c>
      <c r="N79" t="s">
        <v>31</v>
      </c>
      <c r="O79">
        <v>0</v>
      </c>
      <c r="P79">
        <v>2255</v>
      </c>
      <c r="Q79">
        <v>3</v>
      </c>
      <c r="R79">
        <v>-2</v>
      </c>
      <c r="S79" t="s">
        <v>27</v>
      </c>
      <c r="T79">
        <v>1</v>
      </c>
      <c r="U79" t="b">
        <v>0</v>
      </c>
      <c r="V79">
        <f t="shared" si="4"/>
        <v>0.17637669592976857</v>
      </c>
      <c r="W79">
        <f t="shared" si="5"/>
        <v>0.17717478052673585</v>
      </c>
      <c r="X79">
        <f t="shared" si="6"/>
        <v>0.17478052673583397</v>
      </c>
      <c r="Y79" cm="1">
        <f t="array" ref="Y79">_xlfn.IFS(X79&lt;W79,0,X79&lt;V79,0,"TRUE",1)</f>
        <v>0</v>
      </c>
      <c r="Z79">
        <f t="shared" si="7"/>
        <v>1</v>
      </c>
    </row>
    <row r="80" spans="1:26" x14ac:dyDescent="0.25">
      <c r="A80">
        <v>2506</v>
      </c>
      <c r="B80">
        <v>417</v>
      </c>
      <c r="C80" t="s">
        <v>30</v>
      </c>
      <c r="D80">
        <v>0.31075697211155379</v>
      </c>
      <c r="E80">
        <v>19</v>
      </c>
      <c r="F80">
        <v>0.25899280575539568</v>
      </c>
      <c r="G80">
        <v>1253</v>
      </c>
      <c r="H80">
        <v>0.24421388667198721</v>
      </c>
      <c r="I80">
        <v>1.1081574074074069E-5</v>
      </c>
      <c r="J80">
        <v>0.26256983240223458</v>
      </c>
      <c r="K80">
        <v>5.0126273148148151E-6</v>
      </c>
      <c r="L80">
        <v>0.23623304070231441</v>
      </c>
      <c r="M80">
        <v>0.1931364724660814</v>
      </c>
      <c r="N80" t="s">
        <v>31</v>
      </c>
      <c r="O80">
        <v>1</v>
      </c>
      <c r="P80">
        <v>605</v>
      </c>
      <c r="Q80">
        <v>1</v>
      </c>
      <c r="R80">
        <v>0.5</v>
      </c>
      <c r="S80" t="s">
        <v>27</v>
      </c>
      <c r="T80">
        <v>1</v>
      </c>
      <c r="U80" t="b">
        <v>0</v>
      </c>
      <c r="V80">
        <f t="shared" si="4"/>
        <v>1.8355945730247375E-2</v>
      </c>
      <c r="W80">
        <f t="shared" si="5"/>
        <v>-7.9808459696728007E-3</v>
      </c>
      <c r="X80">
        <f t="shared" si="6"/>
        <v>-5.1077414205905808E-2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2506</v>
      </c>
      <c r="B81">
        <v>417</v>
      </c>
      <c r="C81" t="s">
        <v>30</v>
      </c>
      <c r="D81">
        <v>0.31075697211155379</v>
      </c>
      <c r="E81">
        <v>19</v>
      </c>
      <c r="F81">
        <v>0.2422062350119904</v>
      </c>
      <c r="G81">
        <v>1253</v>
      </c>
      <c r="H81">
        <v>0.2338387869114126</v>
      </c>
      <c r="I81">
        <v>1.114525462962963E-5</v>
      </c>
      <c r="J81">
        <v>0.26256983240223458</v>
      </c>
      <c r="K81">
        <v>5.0627314814814806E-6</v>
      </c>
      <c r="L81">
        <v>0.23623304070231441</v>
      </c>
      <c r="M81">
        <v>0.1931364724660814</v>
      </c>
      <c r="N81" t="s">
        <v>31</v>
      </c>
      <c r="O81">
        <v>1</v>
      </c>
      <c r="P81">
        <v>605</v>
      </c>
      <c r="Q81">
        <v>1</v>
      </c>
      <c r="R81">
        <v>-0.5</v>
      </c>
      <c r="S81" t="s">
        <v>27</v>
      </c>
      <c r="T81">
        <v>1</v>
      </c>
      <c r="U81" t="b">
        <v>0</v>
      </c>
      <c r="V81">
        <f t="shared" si="4"/>
        <v>2.8731045490821977E-2</v>
      </c>
      <c r="W81">
        <f t="shared" si="5"/>
        <v>2.3942537909018013E-3</v>
      </c>
      <c r="X81">
        <f t="shared" si="6"/>
        <v>-4.0702314445331206E-2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2506</v>
      </c>
      <c r="B82">
        <v>417</v>
      </c>
      <c r="C82" t="s">
        <v>30</v>
      </c>
      <c r="D82">
        <v>0.31075697211155379</v>
      </c>
      <c r="E82">
        <v>19</v>
      </c>
      <c r="F82">
        <v>0.25659472422062352</v>
      </c>
      <c r="G82">
        <v>1253</v>
      </c>
      <c r="H82">
        <v>0.24022346368715081</v>
      </c>
      <c r="I82">
        <v>1.142508101851852E-5</v>
      </c>
      <c r="J82">
        <v>0.26256983240223458</v>
      </c>
      <c r="K82">
        <v>5.2824537037037032E-6</v>
      </c>
      <c r="L82">
        <v>0.22905027932960889</v>
      </c>
      <c r="M82">
        <v>0.1931364724660814</v>
      </c>
      <c r="N82" t="s">
        <v>31</v>
      </c>
      <c r="O82">
        <v>1</v>
      </c>
      <c r="P82">
        <v>605</v>
      </c>
      <c r="Q82">
        <v>2</v>
      </c>
      <c r="R82">
        <v>1</v>
      </c>
      <c r="S82" t="s">
        <v>27</v>
      </c>
      <c r="T82">
        <v>1</v>
      </c>
      <c r="U82" t="b">
        <v>0</v>
      </c>
      <c r="V82">
        <f t="shared" si="4"/>
        <v>2.2346368715083775E-2</v>
      </c>
      <c r="W82">
        <f t="shared" si="5"/>
        <v>-1.1173184357541915E-2</v>
      </c>
      <c r="X82">
        <f t="shared" si="6"/>
        <v>-4.7086991221069407E-2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2506</v>
      </c>
      <c r="B83">
        <v>417</v>
      </c>
      <c r="C83" t="s">
        <v>30</v>
      </c>
      <c r="D83">
        <v>0.31075697211155379</v>
      </c>
      <c r="E83">
        <v>19</v>
      </c>
      <c r="F83">
        <v>0.22781774580335731</v>
      </c>
      <c r="G83">
        <v>1253</v>
      </c>
      <c r="H83">
        <v>0.217877094972067</v>
      </c>
      <c r="I83">
        <v>1.311144675925926E-5</v>
      </c>
      <c r="J83">
        <v>0.26256983240223458</v>
      </c>
      <c r="K83">
        <v>5.078356481481481E-6</v>
      </c>
      <c r="L83">
        <v>0.2338387869114126</v>
      </c>
      <c r="M83">
        <v>0.1931364724660814</v>
      </c>
      <c r="N83" t="s">
        <v>31</v>
      </c>
      <c r="O83">
        <v>1</v>
      </c>
      <c r="P83">
        <v>605</v>
      </c>
      <c r="Q83">
        <v>2</v>
      </c>
      <c r="R83">
        <v>-1</v>
      </c>
      <c r="S83" t="s">
        <v>27</v>
      </c>
      <c r="T83">
        <v>1</v>
      </c>
      <c r="U83" t="b">
        <v>0</v>
      </c>
      <c r="V83">
        <f t="shared" si="4"/>
        <v>4.4692737430167578E-2</v>
      </c>
      <c r="W83">
        <f t="shared" si="5"/>
        <v>1.5961691939345601E-2</v>
      </c>
      <c r="X83">
        <f t="shared" si="6"/>
        <v>-2.4740622505985604E-2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2506</v>
      </c>
      <c r="B84">
        <v>417</v>
      </c>
      <c r="C84" t="s">
        <v>30</v>
      </c>
      <c r="D84">
        <v>0.31075697211155379</v>
      </c>
      <c r="E84">
        <v>19</v>
      </c>
      <c r="F84">
        <v>0.25179856115107913</v>
      </c>
      <c r="G84">
        <v>1253</v>
      </c>
      <c r="H84">
        <v>0.23942537909018349</v>
      </c>
      <c r="I84">
        <v>1.124222222222222E-5</v>
      </c>
      <c r="J84">
        <v>0.26256983240223458</v>
      </c>
      <c r="K84">
        <v>5.1724074074074077E-6</v>
      </c>
      <c r="L84">
        <v>0.24102154828411809</v>
      </c>
      <c r="M84">
        <v>0.1931364724660814</v>
      </c>
      <c r="N84" t="s">
        <v>31</v>
      </c>
      <c r="O84">
        <v>1</v>
      </c>
      <c r="P84">
        <v>605</v>
      </c>
      <c r="Q84">
        <v>3</v>
      </c>
      <c r="R84">
        <v>2</v>
      </c>
      <c r="S84" t="s">
        <v>27</v>
      </c>
      <c r="T84">
        <v>1</v>
      </c>
      <c r="U84" t="b">
        <v>0</v>
      </c>
      <c r="V84">
        <f t="shared" si="4"/>
        <v>2.3144453312051089E-2</v>
      </c>
      <c r="W84">
        <f t="shared" si="5"/>
        <v>1.596169193934599E-3</v>
      </c>
      <c r="X84">
        <f t="shared" si="6"/>
        <v>-4.6288906624102094E-2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2506</v>
      </c>
      <c r="B85">
        <v>417</v>
      </c>
      <c r="C85" t="s">
        <v>30</v>
      </c>
      <c r="D85">
        <v>0.31075697211155379</v>
      </c>
      <c r="E85">
        <v>19</v>
      </c>
      <c r="F85">
        <v>0.19664268585131889</v>
      </c>
      <c r="G85">
        <v>1253</v>
      </c>
      <c r="H85">
        <v>0.19792498004788511</v>
      </c>
      <c r="I85">
        <v>1.1158472222222219E-5</v>
      </c>
      <c r="J85">
        <v>0.26256983240223458</v>
      </c>
      <c r="K85">
        <v>5.4421064814814824E-6</v>
      </c>
      <c r="L85">
        <v>0.23942537909018349</v>
      </c>
      <c r="M85">
        <v>0.1931364724660814</v>
      </c>
      <c r="N85" t="s">
        <v>31</v>
      </c>
      <c r="O85">
        <v>1</v>
      </c>
      <c r="P85">
        <v>605</v>
      </c>
      <c r="Q85">
        <v>3</v>
      </c>
      <c r="R85">
        <v>-2</v>
      </c>
      <c r="S85" t="s">
        <v>27</v>
      </c>
      <c r="T85">
        <v>1</v>
      </c>
      <c r="U85" t="b">
        <v>0</v>
      </c>
      <c r="V85">
        <f t="shared" si="4"/>
        <v>6.4644852354349469E-2</v>
      </c>
      <c r="W85">
        <f t="shared" si="5"/>
        <v>4.150039904229838E-2</v>
      </c>
      <c r="X85">
        <f t="shared" si="6"/>
        <v>-4.7885075818037137E-3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2506</v>
      </c>
      <c r="B86">
        <v>417</v>
      </c>
      <c r="C86" t="s">
        <v>30</v>
      </c>
      <c r="D86">
        <v>0.31075697211155379</v>
      </c>
      <c r="E86">
        <v>19</v>
      </c>
      <c r="F86">
        <v>0.22302158273381301</v>
      </c>
      <c r="G86">
        <v>1253</v>
      </c>
      <c r="H86">
        <v>0.22665602553870709</v>
      </c>
      <c r="I86">
        <v>1.434528935185185E-5</v>
      </c>
      <c r="J86">
        <v>0.21628092577813249</v>
      </c>
      <c r="K86">
        <v>5.1981250000000003E-6</v>
      </c>
      <c r="L86">
        <v>0.23224261771747809</v>
      </c>
      <c r="M86">
        <v>0.2194732641660016</v>
      </c>
      <c r="N86" t="s">
        <v>31</v>
      </c>
      <c r="O86">
        <v>1</v>
      </c>
      <c r="P86">
        <v>1650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4"/>
        <v>-1.0375099760574602E-2</v>
      </c>
      <c r="W86">
        <f t="shared" si="5"/>
        <v>5.5865921787709993E-3</v>
      </c>
      <c r="X86">
        <f t="shared" si="6"/>
        <v>-7.1827613727054873E-3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2506</v>
      </c>
      <c r="B87">
        <v>417</v>
      </c>
      <c r="C87" t="s">
        <v>30</v>
      </c>
      <c r="D87">
        <v>0.31075697211155379</v>
      </c>
      <c r="E87">
        <v>19</v>
      </c>
      <c r="F87">
        <v>0.2038369304556355</v>
      </c>
      <c r="G87">
        <v>1253</v>
      </c>
      <c r="H87">
        <v>0.21867517956903429</v>
      </c>
      <c r="I87">
        <v>1.062496527777778E-5</v>
      </c>
      <c r="J87">
        <v>0.23942537909018349</v>
      </c>
      <c r="K87">
        <v>5.0739467592592587E-6</v>
      </c>
      <c r="L87">
        <v>0.23782920989624901</v>
      </c>
      <c r="M87">
        <v>0.1995211492418196</v>
      </c>
      <c r="N87" t="s">
        <v>31</v>
      </c>
      <c r="O87">
        <v>1</v>
      </c>
      <c r="P87">
        <v>1650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4"/>
        <v>2.0750199521149204E-2</v>
      </c>
      <c r="W87">
        <f t="shared" si="5"/>
        <v>1.9154030327214716E-2</v>
      </c>
      <c r="X87">
        <f t="shared" si="6"/>
        <v>-1.9154030327214688E-2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2506</v>
      </c>
      <c r="B88">
        <v>417</v>
      </c>
      <c r="C88" t="s">
        <v>30</v>
      </c>
      <c r="D88">
        <v>0.31075697211155379</v>
      </c>
      <c r="E88">
        <v>19</v>
      </c>
      <c r="F88">
        <v>0.2062350119904077</v>
      </c>
      <c r="G88">
        <v>1253</v>
      </c>
      <c r="H88">
        <v>0.21628092577813249</v>
      </c>
      <c r="I88">
        <v>1.043712962962963E-5</v>
      </c>
      <c r="J88">
        <v>0.20191540303272151</v>
      </c>
      <c r="K88">
        <v>5.0044212962962956E-6</v>
      </c>
      <c r="L88">
        <v>0.24022346368715081</v>
      </c>
      <c r="M88">
        <v>0.2194732641660016</v>
      </c>
      <c r="N88" t="s">
        <v>31</v>
      </c>
      <c r="O88">
        <v>1</v>
      </c>
      <c r="P88">
        <v>1650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4"/>
        <v>-1.4365522745410975E-2</v>
      </c>
      <c r="W88">
        <f t="shared" si="5"/>
        <v>2.3942537909018319E-2</v>
      </c>
      <c r="X88">
        <f t="shared" si="6"/>
        <v>3.1923383878691147E-3</v>
      </c>
      <c r="Y88" cm="1">
        <f t="array" ref="Y88">_xlfn.IFS(X88&lt;W88,0,X88&lt;V88,0,"TRUE",1)</f>
        <v>0</v>
      </c>
      <c r="Z88">
        <f t="shared" si="7"/>
        <v>1</v>
      </c>
    </row>
    <row r="89" spans="1:26" x14ac:dyDescent="0.25">
      <c r="A89">
        <v>2506</v>
      </c>
      <c r="B89">
        <v>417</v>
      </c>
      <c r="C89" t="s">
        <v>30</v>
      </c>
      <c r="D89">
        <v>0.31075697211155379</v>
      </c>
      <c r="E89">
        <v>19</v>
      </c>
      <c r="F89">
        <v>0.14148681055155879</v>
      </c>
      <c r="G89">
        <v>1253</v>
      </c>
      <c r="H89">
        <v>0.14126097366320831</v>
      </c>
      <c r="I89">
        <v>1.1780694444444439E-5</v>
      </c>
      <c r="J89">
        <v>0.2314445331205108</v>
      </c>
      <c r="K89">
        <v>5.260219907407408E-6</v>
      </c>
      <c r="L89">
        <v>0.23942537909018349</v>
      </c>
      <c r="M89">
        <v>0.1388667198723065</v>
      </c>
      <c r="N89" t="s">
        <v>31</v>
      </c>
      <c r="O89">
        <v>1</v>
      </c>
      <c r="P89">
        <v>1650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4"/>
        <v>9.0183559457302498E-2</v>
      </c>
      <c r="W89">
        <f t="shared" si="5"/>
        <v>9.8164405426975188E-2</v>
      </c>
      <c r="X89">
        <f t="shared" si="6"/>
        <v>-2.3942537909018013E-3</v>
      </c>
      <c r="Y89" cm="1">
        <f t="array" ref="Y89">_xlfn.IFS(X89&lt;W89,0,X89&lt;V89,0,"TRUE",1)</f>
        <v>0</v>
      </c>
      <c r="Z89">
        <f t="shared" si="7"/>
        <v>0</v>
      </c>
    </row>
    <row r="90" spans="1:26" x14ac:dyDescent="0.25">
      <c r="A90">
        <v>2506</v>
      </c>
      <c r="B90">
        <v>417</v>
      </c>
      <c r="C90" t="s">
        <v>30</v>
      </c>
      <c r="D90">
        <v>0.31075697211155379</v>
      </c>
      <c r="E90">
        <v>19</v>
      </c>
      <c r="F90">
        <v>0.2062350119904077</v>
      </c>
      <c r="G90">
        <v>1253</v>
      </c>
      <c r="H90">
        <v>0.21628092577813249</v>
      </c>
      <c r="I90">
        <v>1.0437812499999999E-5</v>
      </c>
      <c r="J90">
        <v>0.20830007980845969</v>
      </c>
      <c r="K90">
        <v>5.1847800925925928E-6</v>
      </c>
      <c r="L90">
        <v>0.23942537909018349</v>
      </c>
      <c r="M90">
        <v>0.2194732641660016</v>
      </c>
      <c r="N90" t="s">
        <v>31</v>
      </c>
      <c r="O90">
        <v>1</v>
      </c>
      <c r="P90">
        <v>1650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4"/>
        <v>-7.9808459696728007E-3</v>
      </c>
      <c r="W90">
        <f t="shared" si="5"/>
        <v>2.3144453312051005E-2</v>
      </c>
      <c r="X90">
        <f t="shared" si="6"/>
        <v>3.1923383878691147E-3</v>
      </c>
      <c r="Y90" cm="1">
        <f t="array" ref="Y90">_xlfn.IFS(X90&lt;W90,0,X90&lt;V90,0,"TRUE",1)</f>
        <v>0</v>
      </c>
      <c r="Z90">
        <f t="shared" si="7"/>
        <v>1</v>
      </c>
    </row>
    <row r="91" spans="1:26" x14ac:dyDescent="0.25">
      <c r="A91">
        <v>2506</v>
      </c>
      <c r="B91">
        <v>417</v>
      </c>
      <c r="C91" t="s">
        <v>30</v>
      </c>
      <c r="D91">
        <v>0.31075697211155379</v>
      </c>
      <c r="E91">
        <v>19</v>
      </c>
      <c r="F91">
        <v>7.9136690647482008E-2</v>
      </c>
      <c r="G91">
        <v>1253</v>
      </c>
      <c r="H91">
        <v>8.6193136472466084E-2</v>
      </c>
      <c r="I91">
        <v>1.231085648148148E-5</v>
      </c>
      <c r="J91">
        <v>0.23782920989624901</v>
      </c>
      <c r="K91">
        <v>5.074409722222222E-6</v>
      </c>
      <c r="L91">
        <v>0.2354349561053472</v>
      </c>
      <c r="M91">
        <v>8.6193136472466084E-2</v>
      </c>
      <c r="N91" t="s">
        <v>31</v>
      </c>
      <c r="O91">
        <v>1</v>
      </c>
      <c r="P91">
        <v>1650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4"/>
        <v>0.15163607342378294</v>
      </c>
      <c r="W91">
        <f t="shared" si="5"/>
        <v>0.14924181963288113</v>
      </c>
      <c r="X91">
        <f t="shared" si="6"/>
        <v>0</v>
      </c>
      <c r="Y91" cm="1">
        <f t="array" ref="Y91">_xlfn.IFS(X91&lt;W91,0,X91&lt;V91,0,"TRUE",1)</f>
        <v>0</v>
      </c>
      <c r="Z91">
        <f t="shared" si="7"/>
        <v>0</v>
      </c>
    </row>
    <row r="92" spans="1:26" x14ac:dyDescent="0.25">
      <c r="A92">
        <v>2506</v>
      </c>
      <c r="B92">
        <v>417</v>
      </c>
      <c r="C92" t="s">
        <v>30</v>
      </c>
      <c r="D92">
        <v>0.31075697211155379</v>
      </c>
      <c r="E92">
        <v>19</v>
      </c>
      <c r="F92">
        <v>0.22302158273381301</v>
      </c>
      <c r="G92">
        <v>1253</v>
      </c>
      <c r="H92">
        <v>0.22665602553870709</v>
      </c>
      <c r="I92">
        <v>1.564545138888889E-5</v>
      </c>
      <c r="J92">
        <v>0.23703112529928169</v>
      </c>
      <c r="K92">
        <v>7.6040393518518522E-6</v>
      </c>
      <c r="L92">
        <v>0.23623304070231441</v>
      </c>
      <c r="M92">
        <v>0.22665602553870709</v>
      </c>
      <c r="N92" t="s">
        <v>31</v>
      </c>
      <c r="O92">
        <v>2</v>
      </c>
      <c r="P92">
        <v>675</v>
      </c>
      <c r="Q92">
        <v>1</v>
      </c>
      <c r="R92">
        <v>0.5</v>
      </c>
      <c r="S92" t="s">
        <v>27</v>
      </c>
      <c r="T92">
        <v>1</v>
      </c>
      <c r="U92" t="b">
        <v>1</v>
      </c>
      <c r="V92">
        <f t="shared" si="4"/>
        <v>1.0375099760574602E-2</v>
      </c>
      <c r="W92">
        <f t="shared" si="5"/>
        <v>9.5770151636073164E-3</v>
      </c>
      <c r="X92">
        <f t="shared" si="6"/>
        <v>0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2506</v>
      </c>
      <c r="B93">
        <v>417</v>
      </c>
      <c r="C93" t="s">
        <v>30</v>
      </c>
      <c r="D93">
        <v>0.31075697211155379</v>
      </c>
      <c r="E93">
        <v>19</v>
      </c>
      <c r="F93">
        <v>0.2134292565947242</v>
      </c>
      <c r="G93">
        <v>1253</v>
      </c>
      <c r="H93">
        <v>0.2154828411811652</v>
      </c>
      <c r="I93">
        <v>1.257877314814815E-5</v>
      </c>
      <c r="J93">
        <v>0.2338387869114126</v>
      </c>
      <c r="K93">
        <v>6.1362847222222219E-6</v>
      </c>
      <c r="L93">
        <v>0.23942537909018349</v>
      </c>
      <c r="M93">
        <v>0.22106943335993609</v>
      </c>
      <c r="N93" t="s">
        <v>31</v>
      </c>
      <c r="O93">
        <v>2</v>
      </c>
      <c r="P93">
        <v>675</v>
      </c>
      <c r="Q93">
        <v>1</v>
      </c>
      <c r="R93">
        <v>-0.5</v>
      </c>
      <c r="S93" t="s">
        <v>27</v>
      </c>
      <c r="T93">
        <v>1</v>
      </c>
      <c r="U93" t="b">
        <v>1</v>
      </c>
      <c r="V93">
        <f t="shared" si="4"/>
        <v>1.8355945730247403E-2</v>
      </c>
      <c r="W93">
        <f t="shared" si="5"/>
        <v>2.3942537909018291E-2</v>
      </c>
      <c r="X93">
        <f t="shared" si="6"/>
        <v>5.5865921787708883E-3</v>
      </c>
      <c r="Y93" cm="1">
        <f t="array" ref="Y93">_xlfn.IFS(X93&lt;W93,0,X93&lt;V93,0,"TRUE",1)</f>
        <v>0</v>
      </c>
      <c r="Z93">
        <f t="shared" si="7"/>
        <v>1</v>
      </c>
    </row>
    <row r="94" spans="1:26" x14ac:dyDescent="0.25">
      <c r="A94">
        <v>2506</v>
      </c>
      <c r="B94">
        <v>417</v>
      </c>
      <c r="C94" t="s">
        <v>30</v>
      </c>
      <c r="D94">
        <v>0.31075697211155379</v>
      </c>
      <c r="E94">
        <v>19</v>
      </c>
      <c r="F94">
        <v>0.2062350119904077</v>
      </c>
      <c r="G94">
        <v>1253</v>
      </c>
      <c r="H94">
        <v>0.21628092577813249</v>
      </c>
      <c r="I94">
        <v>9.9102893518518524E-6</v>
      </c>
      <c r="J94">
        <v>0.21069433359936149</v>
      </c>
      <c r="K94">
        <v>5.8738657407407409E-6</v>
      </c>
      <c r="L94">
        <v>0.2354349561053472</v>
      </c>
      <c r="M94">
        <v>-1</v>
      </c>
      <c r="N94" t="s">
        <v>31</v>
      </c>
      <c r="O94">
        <v>2</v>
      </c>
      <c r="P94">
        <v>675</v>
      </c>
      <c r="Q94">
        <v>2</v>
      </c>
      <c r="R94">
        <v>1</v>
      </c>
      <c r="S94" t="s">
        <v>27</v>
      </c>
      <c r="T94">
        <v>1</v>
      </c>
      <c r="U94" t="b">
        <v>1</v>
      </c>
      <c r="V94">
        <f t="shared" si="4"/>
        <v>-5.5865921787709993E-3</v>
      </c>
      <c r="W94">
        <f t="shared" si="5"/>
        <v>1.9154030327214716E-2</v>
      </c>
      <c r="X94">
        <f t="shared" si="6"/>
        <v>-1.2162809257781324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2506</v>
      </c>
      <c r="B95">
        <v>417</v>
      </c>
      <c r="C95" t="s">
        <v>30</v>
      </c>
      <c r="D95">
        <v>0.31075697211155379</v>
      </c>
      <c r="E95">
        <v>19</v>
      </c>
      <c r="F95">
        <v>0.17026378896882491</v>
      </c>
      <c r="G95">
        <v>1253</v>
      </c>
      <c r="H95">
        <v>0.17557861133280131</v>
      </c>
      <c r="I95">
        <v>1.1963819444444439E-5</v>
      </c>
      <c r="J95">
        <v>0.23862729449321629</v>
      </c>
      <c r="K95">
        <v>5.2581828703703709E-6</v>
      </c>
      <c r="L95">
        <v>0.2354349561053472</v>
      </c>
      <c r="M95">
        <v>-1</v>
      </c>
      <c r="N95" t="s">
        <v>31</v>
      </c>
      <c r="O95">
        <v>2</v>
      </c>
      <c r="P95">
        <v>675</v>
      </c>
      <c r="Q95">
        <v>2</v>
      </c>
      <c r="R95">
        <v>-1</v>
      </c>
      <c r="S95" t="s">
        <v>27</v>
      </c>
      <c r="T95">
        <v>1</v>
      </c>
      <c r="U95" t="b">
        <v>1</v>
      </c>
      <c r="V95">
        <f t="shared" si="4"/>
        <v>6.3048683160414981E-2</v>
      </c>
      <c r="W95">
        <f t="shared" si="5"/>
        <v>5.9856344772545894E-2</v>
      </c>
      <c r="X95">
        <f t="shared" si="6"/>
        <v>-1.1755786113328013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2506</v>
      </c>
      <c r="B96">
        <v>417</v>
      </c>
      <c r="C96" t="s">
        <v>30</v>
      </c>
      <c r="D96">
        <v>0.31075697211155379</v>
      </c>
      <c r="E96">
        <v>19</v>
      </c>
      <c r="F96">
        <v>0.2062350119904077</v>
      </c>
      <c r="G96">
        <v>1253</v>
      </c>
      <c r="H96">
        <v>0.21628092577813249</v>
      </c>
      <c r="I96">
        <v>1.1173807870370371E-5</v>
      </c>
      <c r="J96">
        <v>0.21069433359936149</v>
      </c>
      <c r="K96">
        <v>5.4400578703703707E-6</v>
      </c>
      <c r="L96">
        <v>0.21229050279329609</v>
      </c>
      <c r="M96">
        <v>-1</v>
      </c>
      <c r="N96" t="s">
        <v>31</v>
      </c>
      <c r="O96">
        <v>2</v>
      </c>
      <c r="P96">
        <v>675</v>
      </c>
      <c r="Q96">
        <v>3</v>
      </c>
      <c r="R96">
        <v>2</v>
      </c>
      <c r="S96" t="s">
        <v>27</v>
      </c>
      <c r="T96">
        <v>1</v>
      </c>
      <c r="U96" t="b">
        <v>1</v>
      </c>
      <c r="V96">
        <f t="shared" si="4"/>
        <v>-5.5865921787709993E-3</v>
      </c>
      <c r="W96">
        <f t="shared" si="5"/>
        <v>-3.9904229848364003E-3</v>
      </c>
      <c r="X96">
        <f t="shared" si="6"/>
        <v>-1.2162809257781324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2506</v>
      </c>
      <c r="B97">
        <v>417</v>
      </c>
      <c r="C97" t="s">
        <v>30</v>
      </c>
      <c r="D97">
        <v>0.31075697211155379</v>
      </c>
      <c r="E97">
        <v>19</v>
      </c>
      <c r="F97">
        <v>0.17026378896882491</v>
      </c>
      <c r="G97">
        <v>1253</v>
      </c>
      <c r="H97">
        <v>0.1763766959297686</v>
      </c>
      <c r="I97">
        <v>1.22949537037037E-5</v>
      </c>
      <c r="J97">
        <v>0.23942537909018349</v>
      </c>
      <c r="K97">
        <v>5.4556134259259254E-6</v>
      </c>
      <c r="L97">
        <v>0.2354349561053472</v>
      </c>
      <c r="M97">
        <v>-1</v>
      </c>
      <c r="N97" t="s">
        <v>31</v>
      </c>
      <c r="O97">
        <v>2</v>
      </c>
      <c r="P97">
        <v>675</v>
      </c>
      <c r="Q97">
        <v>3</v>
      </c>
      <c r="R97">
        <v>-2</v>
      </c>
      <c r="S97" t="s">
        <v>27</v>
      </c>
      <c r="T97">
        <v>1</v>
      </c>
      <c r="U97" t="b">
        <v>1</v>
      </c>
      <c r="V97">
        <f t="shared" si="4"/>
        <v>6.3048683160414898E-2</v>
      </c>
      <c r="W97">
        <f t="shared" si="5"/>
        <v>5.9058260175578609E-2</v>
      </c>
      <c r="X97">
        <f t="shared" si="6"/>
        <v>-1.1763766959297686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2506</v>
      </c>
      <c r="B98">
        <v>417</v>
      </c>
      <c r="C98" t="s">
        <v>30</v>
      </c>
      <c r="D98">
        <v>0.31075697211155379</v>
      </c>
      <c r="E98">
        <v>19</v>
      </c>
      <c r="F98">
        <v>0.24940047961630701</v>
      </c>
      <c r="G98">
        <v>1253</v>
      </c>
      <c r="H98">
        <v>0.24421388667198721</v>
      </c>
      <c r="I98">
        <v>1.492439814814815E-5</v>
      </c>
      <c r="J98">
        <v>0.25538707102952912</v>
      </c>
      <c r="K98">
        <v>8.1115972222222215E-6</v>
      </c>
      <c r="L98">
        <v>0.23862729449321629</v>
      </c>
      <c r="M98">
        <v>0.223463687150838</v>
      </c>
      <c r="N98" t="s">
        <v>31</v>
      </c>
      <c r="O98">
        <v>2</v>
      </c>
      <c r="P98">
        <v>975</v>
      </c>
      <c r="Q98">
        <v>1</v>
      </c>
      <c r="R98">
        <v>0.5</v>
      </c>
      <c r="S98" t="s">
        <v>27</v>
      </c>
      <c r="T98">
        <v>1</v>
      </c>
      <c r="U98" t="b">
        <v>0</v>
      </c>
      <c r="V98">
        <f t="shared" si="4"/>
        <v>1.1173184357541915E-2</v>
      </c>
      <c r="W98">
        <f t="shared" si="5"/>
        <v>-5.5865921787709161E-3</v>
      </c>
      <c r="X98">
        <f t="shared" si="6"/>
        <v>-2.0750199521149204E-2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2506</v>
      </c>
      <c r="B99">
        <v>417</v>
      </c>
      <c r="C99" t="s">
        <v>30</v>
      </c>
      <c r="D99">
        <v>0.31075697211155379</v>
      </c>
      <c r="E99">
        <v>19</v>
      </c>
      <c r="F99">
        <v>0.24700239808153479</v>
      </c>
      <c r="G99">
        <v>1253</v>
      </c>
      <c r="H99">
        <v>0.24980047885075821</v>
      </c>
      <c r="I99">
        <v>1.2579444444444449E-5</v>
      </c>
      <c r="J99">
        <v>0.23942537909018349</v>
      </c>
      <c r="K99">
        <v>5.5523958333333337E-6</v>
      </c>
      <c r="L99">
        <v>0.2354349561053472</v>
      </c>
      <c r="M99">
        <v>0.223463687150838</v>
      </c>
      <c r="N99" t="s">
        <v>31</v>
      </c>
      <c r="O99">
        <v>2</v>
      </c>
      <c r="P99">
        <v>975</v>
      </c>
      <c r="Q99">
        <v>1</v>
      </c>
      <c r="R99">
        <v>-0.5</v>
      </c>
      <c r="S99" t="s">
        <v>27</v>
      </c>
      <c r="T99">
        <v>1</v>
      </c>
      <c r="U99" t="b">
        <v>0</v>
      </c>
      <c r="V99">
        <f t="shared" si="4"/>
        <v>-1.0375099760574713E-2</v>
      </c>
      <c r="W99">
        <f t="shared" si="5"/>
        <v>-1.4365522745411002E-2</v>
      </c>
      <c r="X99">
        <f t="shared" si="6"/>
        <v>-2.6336791699920203E-2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2506</v>
      </c>
      <c r="B100">
        <v>417</v>
      </c>
      <c r="C100" t="s">
        <v>30</v>
      </c>
      <c r="D100">
        <v>0.31075697211155379</v>
      </c>
      <c r="E100">
        <v>19</v>
      </c>
      <c r="F100">
        <v>0.2326139088729017</v>
      </c>
      <c r="G100">
        <v>1253</v>
      </c>
      <c r="H100">
        <v>0.23782920989624901</v>
      </c>
      <c r="I100">
        <v>1.265518518518518E-5</v>
      </c>
      <c r="J100">
        <v>0.26576217079010372</v>
      </c>
      <c r="K100">
        <v>5.8029166666666684E-6</v>
      </c>
      <c r="L100">
        <v>0.23703112529928169</v>
      </c>
      <c r="M100">
        <v>0.223463687150838</v>
      </c>
      <c r="N100" t="s">
        <v>31</v>
      </c>
      <c r="O100">
        <v>2</v>
      </c>
      <c r="P100">
        <v>975</v>
      </c>
      <c r="Q100">
        <v>2</v>
      </c>
      <c r="R100">
        <v>1</v>
      </c>
      <c r="S100" t="s">
        <v>27</v>
      </c>
      <c r="T100">
        <v>1</v>
      </c>
      <c r="U100" t="b">
        <v>0</v>
      </c>
      <c r="V100">
        <f t="shared" si="4"/>
        <v>2.7932960893854719E-2</v>
      </c>
      <c r="W100">
        <f t="shared" si="5"/>
        <v>-7.9808459696731338E-4</v>
      </c>
      <c r="X100">
        <f t="shared" si="6"/>
        <v>-1.4365522745411002E-2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2506</v>
      </c>
      <c r="B101">
        <v>417</v>
      </c>
      <c r="C101" t="s">
        <v>30</v>
      </c>
      <c r="D101">
        <v>0.31075697211155379</v>
      </c>
      <c r="E101">
        <v>19</v>
      </c>
      <c r="F101">
        <v>0.23741007194244601</v>
      </c>
      <c r="G101">
        <v>1253</v>
      </c>
      <c r="H101">
        <v>0.25059856344772552</v>
      </c>
      <c r="I101">
        <v>9.8261921296296298E-6</v>
      </c>
      <c r="J101">
        <v>0.24022346368715081</v>
      </c>
      <c r="K101">
        <v>5.8869212962962969E-6</v>
      </c>
      <c r="L101">
        <v>0.24102154828411809</v>
      </c>
      <c r="M101">
        <v>0.223463687150838</v>
      </c>
      <c r="N101" t="s">
        <v>31</v>
      </c>
      <c r="O101">
        <v>2</v>
      </c>
      <c r="P101">
        <v>975</v>
      </c>
      <c r="Q101">
        <v>2</v>
      </c>
      <c r="R101">
        <v>-1</v>
      </c>
      <c r="S101" t="s">
        <v>27</v>
      </c>
      <c r="T101">
        <v>1</v>
      </c>
      <c r="U101" t="b">
        <v>0</v>
      </c>
      <c r="V101">
        <f t="shared" si="4"/>
        <v>-1.0375099760574713E-2</v>
      </c>
      <c r="W101">
        <f t="shared" si="5"/>
        <v>-9.5770151636074274E-3</v>
      </c>
      <c r="X101">
        <f t="shared" si="6"/>
        <v>-2.7134876296887517E-2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2506</v>
      </c>
      <c r="B102">
        <v>417</v>
      </c>
      <c r="C102" t="s">
        <v>30</v>
      </c>
      <c r="D102">
        <v>0.31075697211155379</v>
      </c>
      <c r="E102">
        <v>19</v>
      </c>
      <c r="F102">
        <v>0.2326139088729017</v>
      </c>
      <c r="G102">
        <v>1253</v>
      </c>
      <c r="H102">
        <v>0.23623304070231441</v>
      </c>
      <c r="I102">
        <v>1.222943287037037E-5</v>
      </c>
      <c r="J102">
        <v>0.26576217079010372</v>
      </c>
      <c r="K102">
        <v>6.1676041666666684E-6</v>
      </c>
      <c r="L102">
        <v>0.23862729449321629</v>
      </c>
      <c r="M102">
        <v>0.223463687150838</v>
      </c>
      <c r="N102" t="s">
        <v>31</v>
      </c>
      <c r="O102">
        <v>2</v>
      </c>
      <c r="P102">
        <v>975</v>
      </c>
      <c r="Q102">
        <v>3</v>
      </c>
      <c r="R102">
        <v>2</v>
      </c>
      <c r="S102" t="s">
        <v>27</v>
      </c>
      <c r="T102">
        <v>1</v>
      </c>
      <c r="U102" t="b">
        <v>0</v>
      </c>
      <c r="V102">
        <f t="shared" si="4"/>
        <v>2.9529130087789318E-2</v>
      </c>
      <c r="W102">
        <f t="shared" si="5"/>
        <v>2.3942537909018846E-3</v>
      </c>
      <c r="X102">
        <f t="shared" si="6"/>
        <v>-1.2769353551476403E-2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2506</v>
      </c>
      <c r="B103">
        <v>417</v>
      </c>
      <c r="C103" t="s">
        <v>30</v>
      </c>
      <c r="D103">
        <v>0.31075697211155379</v>
      </c>
      <c r="E103">
        <v>19</v>
      </c>
      <c r="F103">
        <v>0.23021582733812951</v>
      </c>
      <c r="G103">
        <v>1253</v>
      </c>
      <c r="H103">
        <v>0.25458898643256178</v>
      </c>
      <c r="I103">
        <v>1.4121400462962961E-5</v>
      </c>
      <c r="J103">
        <v>0.23942537909018349</v>
      </c>
      <c r="K103">
        <v>8.1090740740740736E-6</v>
      </c>
      <c r="L103">
        <v>0.23224261771747809</v>
      </c>
      <c r="M103">
        <v>0.223463687150838</v>
      </c>
      <c r="N103" t="s">
        <v>31</v>
      </c>
      <c r="O103">
        <v>2</v>
      </c>
      <c r="P103">
        <v>975</v>
      </c>
      <c r="Q103">
        <v>3</v>
      </c>
      <c r="R103">
        <v>-2</v>
      </c>
      <c r="S103" t="s">
        <v>27</v>
      </c>
      <c r="T103">
        <v>1</v>
      </c>
      <c r="U103" t="b">
        <v>0</v>
      </c>
      <c r="V103">
        <f t="shared" si="4"/>
        <v>-1.5163607342378288E-2</v>
      </c>
      <c r="W103">
        <f t="shared" si="5"/>
        <v>-2.2346368715083692E-2</v>
      </c>
      <c r="X103">
        <f t="shared" si="6"/>
        <v>-3.1125299281723778E-2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2506</v>
      </c>
      <c r="B104">
        <v>417</v>
      </c>
      <c r="C104" t="s">
        <v>30</v>
      </c>
      <c r="D104">
        <v>0.31075697211155379</v>
      </c>
      <c r="E104">
        <v>19</v>
      </c>
      <c r="F104">
        <v>0.24940047961630701</v>
      </c>
      <c r="G104">
        <v>1253</v>
      </c>
      <c r="H104">
        <v>0.24341580207501989</v>
      </c>
      <c r="I104">
        <v>1.3503136574074071E-5</v>
      </c>
      <c r="J104">
        <v>0.23463687150837989</v>
      </c>
      <c r="K104">
        <v>5.1585185185185183E-6</v>
      </c>
      <c r="L104">
        <v>0.24022346368715081</v>
      </c>
      <c r="M104">
        <v>0.223463687150838</v>
      </c>
      <c r="N104" t="s">
        <v>31</v>
      </c>
      <c r="O104">
        <v>2</v>
      </c>
      <c r="P104">
        <v>124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-8.778930566640003E-3</v>
      </c>
      <c r="W104">
        <f t="shared" si="5"/>
        <v>-3.192338387869087E-3</v>
      </c>
      <c r="X104">
        <f t="shared" si="6"/>
        <v>-1.9952114924181891E-2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2506</v>
      </c>
      <c r="B105">
        <v>417</v>
      </c>
      <c r="C105" t="s">
        <v>30</v>
      </c>
      <c r="D105">
        <v>0.31075697211155379</v>
      </c>
      <c r="E105">
        <v>19</v>
      </c>
      <c r="F105">
        <v>0.25179856115107913</v>
      </c>
      <c r="G105">
        <v>1253</v>
      </c>
      <c r="H105">
        <v>0.23463687150837989</v>
      </c>
      <c r="I105">
        <v>1.293467592592593E-5</v>
      </c>
      <c r="J105">
        <v>0.26336791699920192</v>
      </c>
      <c r="K105">
        <v>5.7413888888888892E-6</v>
      </c>
      <c r="L105">
        <v>0.24102154828411809</v>
      </c>
      <c r="M105">
        <v>0.223463687150838</v>
      </c>
      <c r="N105" t="s">
        <v>31</v>
      </c>
      <c r="O105">
        <v>2</v>
      </c>
      <c r="P105">
        <v>124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2.8731045490822033E-2</v>
      </c>
      <c r="W105">
        <f t="shared" si="5"/>
        <v>6.3846767757382017E-3</v>
      </c>
      <c r="X105">
        <f t="shared" si="6"/>
        <v>-1.1173184357541888E-2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2506</v>
      </c>
      <c r="B106">
        <v>417</v>
      </c>
      <c r="C106" t="s">
        <v>30</v>
      </c>
      <c r="D106">
        <v>0.31075697211155379</v>
      </c>
      <c r="E106">
        <v>19</v>
      </c>
      <c r="F106">
        <v>0.2422062350119904</v>
      </c>
      <c r="G106">
        <v>1253</v>
      </c>
      <c r="H106">
        <v>0.2258579409417398</v>
      </c>
      <c r="I106">
        <v>1.427550925925926E-5</v>
      </c>
      <c r="J106">
        <v>0.2354349561053472</v>
      </c>
      <c r="K106">
        <v>1.196380787037037E-5</v>
      </c>
      <c r="L106">
        <v>0.223463687150838</v>
      </c>
      <c r="M106">
        <v>-1</v>
      </c>
      <c r="N106" t="s">
        <v>31</v>
      </c>
      <c r="O106">
        <v>2</v>
      </c>
      <c r="P106">
        <v>124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9.5770151636073997E-3</v>
      </c>
      <c r="W106">
        <f t="shared" si="5"/>
        <v>-2.3942537909018013E-3</v>
      </c>
      <c r="X106">
        <f t="shared" si="6"/>
        <v>-1.2258579409417398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2506</v>
      </c>
      <c r="B107">
        <v>417</v>
      </c>
      <c r="C107" t="s">
        <v>30</v>
      </c>
      <c r="D107">
        <v>0.31075697211155379</v>
      </c>
      <c r="E107">
        <v>19</v>
      </c>
      <c r="F107">
        <v>0.25179856115107913</v>
      </c>
      <c r="G107">
        <v>1253</v>
      </c>
      <c r="H107">
        <v>0.23463687150837989</v>
      </c>
      <c r="I107">
        <v>1.435034722222222E-5</v>
      </c>
      <c r="J107">
        <v>0.26336791699920192</v>
      </c>
      <c r="K107">
        <v>6.7795370370370378E-6</v>
      </c>
      <c r="L107">
        <v>0.24022346368715081</v>
      </c>
      <c r="M107">
        <v>0.223463687150838</v>
      </c>
      <c r="N107" t="s">
        <v>31</v>
      </c>
      <c r="O107">
        <v>2</v>
      </c>
      <c r="P107">
        <v>124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2.8731045490822033E-2</v>
      </c>
      <c r="W107">
        <f t="shared" si="5"/>
        <v>5.5865921787709161E-3</v>
      </c>
      <c r="X107">
        <f t="shared" si="6"/>
        <v>-1.1173184357541888E-2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2506</v>
      </c>
      <c r="B108">
        <v>417</v>
      </c>
      <c r="C108" t="s">
        <v>30</v>
      </c>
      <c r="D108">
        <v>0.31075697211155379</v>
      </c>
      <c r="E108">
        <v>19</v>
      </c>
      <c r="F108">
        <v>0.23980815347721821</v>
      </c>
      <c r="G108">
        <v>1253</v>
      </c>
      <c r="H108">
        <v>0.223463687150838</v>
      </c>
      <c r="I108">
        <v>1.2542881944444439E-5</v>
      </c>
      <c r="J108">
        <v>0.26416600159616921</v>
      </c>
      <c r="K108">
        <v>5.3657175925925923E-6</v>
      </c>
      <c r="L108">
        <v>0.23782920989624901</v>
      </c>
      <c r="M108">
        <v>-1</v>
      </c>
      <c r="N108" t="s">
        <v>31</v>
      </c>
      <c r="O108">
        <v>2</v>
      </c>
      <c r="P108">
        <v>124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4.0702314445331206E-2</v>
      </c>
      <c r="W108">
        <f t="shared" si="5"/>
        <v>1.4365522745411002E-2</v>
      </c>
      <c r="X108">
        <f t="shared" si="6"/>
        <v>-1.223463687150838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2506</v>
      </c>
      <c r="B109">
        <v>417</v>
      </c>
      <c r="C109" t="s">
        <v>30</v>
      </c>
      <c r="D109">
        <v>0.31075697211155379</v>
      </c>
      <c r="E109">
        <v>19</v>
      </c>
      <c r="F109">
        <v>0.25179856115107913</v>
      </c>
      <c r="G109">
        <v>1253</v>
      </c>
      <c r="H109">
        <v>0.23463687150837989</v>
      </c>
      <c r="I109">
        <v>1.1604398148148149E-5</v>
      </c>
      <c r="J109">
        <v>0.26336791699920192</v>
      </c>
      <c r="K109">
        <v>5.8614004629629626E-6</v>
      </c>
      <c r="L109">
        <v>0.23224261771747809</v>
      </c>
      <c r="M109">
        <v>0.223463687150838</v>
      </c>
      <c r="N109" t="s">
        <v>31</v>
      </c>
      <c r="O109">
        <v>2</v>
      </c>
      <c r="P109">
        <v>124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2.8731045490822033E-2</v>
      </c>
      <c r="W109">
        <f t="shared" si="5"/>
        <v>-2.3942537909018013E-3</v>
      </c>
      <c r="X109">
        <f t="shared" si="6"/>
        <v>-1.1173184357541888E-2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2506</v>
      </c>
      <c r="B110">
        <v>417</v>
      </c>
      <c r="C110" t="s">
        <v>30</v>
      </c>
      <c r="D110">
        <v>0.31075697211155379</v>
      </c>
      <c r="E110">
        <v>19</v>
      </c>
      <c r="F110">
        <v>0.23980815347721821</v>
      </c>
      <c r="G110">
        <v>1253</v>
      </c>
      <c r="H110">
        <v>0.23862729449321629</v>
      </c>
      <c r="I110">
        <v>1.00052662037037E-5</v>
      </c>
      <c r="J110">
        <v>0.2338387869114126</v>
      </c>
      <c r="K110">
        <v>5.2607523148148153E-6</v>
      </c>
      <c r="L110">
        <v>0.24261771747805269</v>
      </c>
      <c r="M110">
        <v>0.22825219473264169</v>
      </c>
      <c r="N110" t="s">
        <v>31</v>
      </c>
      <c r="O110">
        <v>2</v>
      </c>
      <c r="P110">
        <v>481</v>
      </c>
      <c r="Q110">
        <v>1</v>
      </c>
      <c r="R110">
        <v>0.5</v>
      </c>
      <c r="S110" t="s">
        <v>27</v>
      </c>
      <c r="T110">
        <v>1</v>
      </c>
      <c r="U110" t="b">
        <v>1</v>
      </c>
      <c r="V110">
        <f t="shared" si="4"/>
        <v>-4.788507581803686E-3</v>
      </c>
      <c r="W110">
        <f t="shared" si="5"/>
        <v>3.9904229848364003E-3</v>
      </c>
      <c r="X110">
        <f t="shared" si="6"/>
        <v>-1.0375099760574602E-2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2506</v>
      </c>
      <c r="B111">
        <v>417</v>
      </c>
      <c r="C111" t="s">
        <v>30</v>
      </c>
      <c r="D111">
        <v>0.31075697211155379</v>
      </c>
      <c r="E111">
        <v>19</v>
      </c>
      <c r="F111">
        <v>0.23741007194244601</v>
      </c>
      <c r="G111">
        <v>1253</v>
      </c>
      <c r="H111">
        <v>0.23064644852354349</v>
      </c>
      <c r="I111">
        <v>1.0442187500000001E-5</v>
      </c>
      <c r="J111">
        <v>0.24181963288108541</v>
      </c>
      <c r="K111">
        <v>5.3610995370370371E-6</v>
      </c>
      <c r="L111">
        <v>0.24341580207501989</v>
      </c>
      <c r="M111">
        <v>0.21468475658419789</v>
      </c>
      <c r="N111" t="s">
        <v>31</v>
      </c>
      <c r="O111">
        <v>2</v>
      </c>
      <c r="P111">
        <v>481</v>
      </c>
      <c r="Q111">
        <v>1</v>
      </c>
      <c r="R111">
        <v>-0.5</v>
      </c>
      <c r="S111" t="s">
        <v>27</v>
      </c>
      <c r="T111">
        <v>1</v>
      </c>
      <c r="U111" t="b">
        <v>1</v>
      </c>
      <c r="V111">
        <f t="shared" si="4"/>
        <v>1.1173184357541915E-2</v>
      </c>
      <c r="W111">
        <f t="shared" si="5"/>
        <v>1.2769353551476403E-2</v>
      </c>
      <c r="X111">
        <f t="shared" si="6"/>
        <v>-1.5961691939345601E-2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2506</v>
      </c>
      <c r="B112">
        <v>417</v>
      </c>
      <c r="C112" t="s">
        <v>30</v>
      </c>
      <c r="D112">
        <v>0.31075697211155379</v>
      </c>
      <c r="E112">
        <v>19</v>
      </c>
      <c r="F112">
        <v>0.2038369304556355</v>
      </c>
      <c r="G112">
        <v>1253</v>
      </c>
      <c r="H112">
        <v>0.209098164405427</v>
      </c>
      <c r="I112">
        <v>1.0408437499999999E-5</v>
      </c>
      <c r="J112">
        <v>0.24341580207501989</v>
      </c>
      <c r="K112">
        <v>8.9378240740740748E-6</v>
      </c>
      <c r="L112">
        <v>0.2354349561053472</v>
      </c>
      <c r="M112">
        <v>-1</v>
      </c>
      <c r="N112" t="s">
        <v>31</v>
      </c>
      <c r="O112">
        <v>2</v>
      </c>
      <c r="P112">
        <v>481</v>
      </c>
      <c r="Q112">
        <v>2</v>
      </c>
      <c r="R112">
        <v>1</v>
      </c>
      <c r="S112" t="s">
        <v>27</v>
      </c>
      <c r="T112">
        <v>1</v>
      </c>
      <c r="U112" t="b">
        <v>1</v>
      </c>
      <c r="V112">
        <f t="shared" si="4"/>
        <v>3.4317637669592893E-2</v>
      </c>
      <c r="W112">
        <f t="shared" si="5"/>
        <v>2.6336791699920203E-2</v>
      </c>
      <c r="X112">
        <f t="shared" si="6"/>
        <v>-1.2090981644054271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2506</v>
      </c>
      <c r="B113">
        <v>417</v>
      </c>
      <c r="C113" t="s">
        <v>30</v>
      </c>
      <c r="D113">
        <v>0.31075697211155379</v>
      </c>
      <c r="E113">
        <v>19</v>
      </c>
      <c r="F113">
        <v>0.23741007194244601</v>
      </c>
      <c r="G113">
        <v>1253</v>
      </c>
      <c r="H113">
        <v>0.23064644852354349</v>
      </c>
      <c r="I113">
        <v>1.312184027777778E-5</v>
      </c>
      <c r="J113">
        <v>0.24181963288108541</v>
      </c>
      <c r="K113">
        <v>7.0867592592592583E-6</v>
      </c>
      <c r="L113">
        <v>0.23224261771747809</v>
      </c>
      <c r="M113">
        <v>0.21468475658419789</v>
      </c>
      <c r="N113" t="s">
        <v>31</v>
      </c>
      <c r="O113">
        <v>2</v>
      </c>
      <c r="P113">
        <v>481</v>
      </c>
      <c r="Q113">
        <v>2</v>
      </c>
      <c r="R113">
        <v>-1</v>
      </c>
      <c r="S113" t="s">
        <v>27</v>
      </c>
      <c r="T113">
        <v>1</v>
      </c>
      <c r="U113" t="b">
        <v>1</v>
      </c>
      <c r="V113">
        <f t="shared" si="4"/>
        <v>1.1173184357541915E-2</v>
      </c>
      <c r="W113">
        <f t="shared" si="5"/>
        <v>1.596169193934599E-3</v>
      </c>
      <c r="X113">
        <f t="shared" si="6"/>
        <v>-1.5961691939345601E-2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2506</v>
      </c>
      <c r="B114">
        <v>417</v>
      </c>
      <c r="C114" t="s">
        <v>30</v>
      </c>
      <c r="D114">
        <v>0.31075697211155379</v>
      </c>
      <c r="E114">
        <v>19</v>
      </c>
      <c r="F114">
        <v>0.2038369304556355</v>
      </c>
      <c r="G114">
        <v>1253</v>
      </c>
      <c r="H114">
        <v>0.2051077414205906</v>
      </c>
      <c r="I114">
        <v>1.199979166666667E-5</v>
      </c>
      <c r="J114">
        <v>0.23782920989624901</v>
      </c>
      <c r="K114">
        <v>5.6085416666666674E-6</v>
      </c>
      <c r="L114">
        <v>0.23703112529928169</v>
      </c>
      <c r="M114">
        <v>-1</v>
      </c>
      <c r="N114" t="s">
        <v>31</v>
      </c>
      <c r="O114">
        <v>2</v>
      </c>
      <c r="P114">
        <v>481</v>
      </c>
      <c r="Q114">
        <v>3</v>
      </c>
      <c r="R114">
        <v>2</v>
      </c>
      <c r="S114" t="s">
        <v>27</v>
      </c>
      <c r="T114">
        <v>1</v>
      </c>
      <c r="U114" t="b">
        <v>1</v>
      </c>
      <c r="V114">
        <f t="shared" si="4"/>
        <v>3.2721468475658405E-2</v>
      </c>
      <c r="W114">
        <f t="shared" si="5"/>
        <v>3.1923383878691092E-2</v>
      </c>
      <c r="X114">
        <f t="shared" si="6"/>
        <v>-1.2051077414205906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2506</v>
      </c>
      <c r="B115">
        <v>417</v>
      </c>
      <c r="C115" t="s">
        <v>30</v>
      </c>
      <c r="D115">
        <v>0.31075697211155379</v>
      </c>
      <c r="E115">
        <v>19</v>
      </c>
      <c r="F115">
        <v>0.23741007194244601</v>
      </c>
      <c r="G115">
        <v>1253</v>
      </c>
      <c r="H115">
        <v>0.23064644852354349</v>
      </c>
      <c r="I115">
        <v>1.061149305555556E-5</v>
      </c>
      <c r="J115">
        <v>0.24181963288108541</v>
      </c>
      <c r="K115">
        <v>6.3775578703703698E-6</v>
      </c>
      <c r="L115">
        <v>0.24022346368715081</v>
      </c>
      <c r="M115">
        <v>0.21468475658419789</v>
      </c>
      <c r="N115" t="s">
        <v>31</v>
      </c>
      <c r="O115">
        <v>2</v>
      </c>
      <c r="P115">
        <v>481</v>
      </c>
      <c r="Q115">
        <v>3</v>
      </c>
      <c r="R115">
        <v>-2</v>
      </c>
      <c r="S115" t="s">
        <v>27</v>
      </c>
      <c r="T115">
        <v>1</v>
      </c>
      <c r="U115" t="b">
        <v>1</v>
      </c>
      <c r="V115">
        <f t="shared" si="4"/>
        <v>1.1173184357541915E-2</v>
      </c>
      <c r="W115">
        <f t="shared" si="5"/>
        <v>9.5770151636073164E-3</v>
      </c>
      <c r="X115">
        <f t="shared" si="6"/>
        <v>-1.5961691939345601E-2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2506</v>
      </c>
      <c r="B116">
        <v>417</v>
      </c>
      <c r="C116" t="s">
        <v>30</v>
      </c>
      <c r="D116">
        <v>0.31075697211155379</v>
      </c>
      <c r="E116">
        <v>19</v>
      </c>
      <c r="F116">
        <v>0.24940047961630701</v>
      </c>
      <c r="G116">
        <v>1253</v>
      </c>
      <c r="H116">
        <v>0.24421388667198721</v>
      </c>
      <c r="I116">
        <v>1.1776469907407409E-5</v>
      </c>
      <c r="J116">
        <v>0.25538707102952912</v>
      </c>
      <c r="K116">
        <v>4.9260763888888887E-6</v>
      </c>
      <c r="L116">
        <v>0.2338387869114126</v>
      </c>
      <c r="M116">
        <v>0.2338387869114126</v>
      </c>
      <c r="N116" t="s">
        <v>31</v>
      </c>
      <c r="O116">
        <v>3</v>
      </c>
      <c r="P116">
        <v>762</v>
      </c>
      <c r="Q116">
        <v>1</v>
      </c>
      <c r="R116">
        <v>0.5</v>
      </c>
      <c r="S116" t="s">
        <v>27</v>
      </c>
      <c r="T116">
        <v>1</v>
      </c>
      <c r="U116" t="b">
        <v>1</v>
      </c>
      <c r="V116">
        <f t="shared" si="4"/>
        <v>1.1173184357541915E-2</v>
      </c>
      <c r="W116">
        <f t="shared" si="5"/>
        <v>-1.0375099760574602E-2</v>
      </c>
      <c r="X116">
        <f t="shared" si="6"/>
        <v>-1.0375099760574602E-2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2506</v>
      </c>
      <c r="B117">
        <v>417</v>
      </c>
      <c r="C117" t="s">
        <v>30</v>
      </c>
      <c r="D117">
        <v>0.31075697211155379</v>
      </c>
      <c r="E117">
        <v>19</v>
      </c>
      <c r="F117">
        <v>0.25419664268585129</v>
      </c>
      <c r="G117">
        <v>1253</v>
      </c>
      <c r="H117">
        <v>0.24501197126895449</v>
      </c>
      <c r="I117">
        <v>1.095076388888889E-5</v>
      </c>
      <c r="J117">
        <v>0.26017557861133278</v>
      </c>
      <c r="K117">
        <v>5.0727430555555551E-6</v>
      </c>
      <c r="L117">
        <v>0.2354349561053472</v>
      </c>
      <c r="M117">
        <v>0.23224261771747809</v>
      </c>
      <c r="N117" t="s">
        <v>31</v>
      </c>
      <c r="O117">
        <v>3</v>
      </c>
      <c r="P117">
        <v>762</v>
      </c>
      <c r="Q117">
        <v>1</v>
      </c>
      <c r="R117">
        <v>-0.5</v>
      </c>
      <c r="S117" t="s">
        <v>27</v>
      </c>
      <c r="T117">
        <v>1</v>
      </c>
      <c r="U117" t="b">
        <v>1</v>
      </c>
      <c r="V117">
        <f t="shared" si="4"/>
        <v>1.5163607342378288E-2</v>
      </c>
      <c r="W117">
        <f t="shared" si="5"/>
        <v>-9.5770151636072887E-3</v>
      </c>
      <c r="X117">
        <f t="shared" si="6"/>
        <v>-1.2769353551476403E-2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2506</v>
      </c>
      <c r="B118">
        <v>417</v>
      </c>
      <c r="C118" t="s">
        <v>30</v>
      </c>
      <c r="D118">
        <v>0.31075697211155379</v>
      </c>
      <c r="E118">
        <v>19</v>
      </c>
      <c r="F118">
        <v>0.2326139088729017</v>
      </c>
      <c r="G118">
        <v>1253</v>
      </c>
      <c r="H118">
        <v>0.23782920989624901</v>
      </c>
      <c r="I118">
        <v>1.1962280092592589E-5</v>
      </c>
      <c r="J118">
        <v>0.26576217079010372</v>
      </c>
      <c r="K118">
        <v>5.2754861111111111E-6</v>
      </c>
      <c r="L118">
        <v>0.23224261771747809</v>
      </c>
      <c r="M118">
        <v>0.23224261771747809</v>
      </c>
      <c r="N118" t="s">
        <v>31</v>
      </c>
      <c r="O118">
        <v>3</v>
      </c>
      <c r="P118">
        <v>762</v>
      </c>
      <c r="Q118">
        <v>2</v>
      </c>
      <c r="R118">
        <v>1</v>
      </c>
      <c r="S118" t="s">
        <v>27</v>
      </c>
      <c r="T118">
        <v>1</v>
      </c>
      <c r="U118" t="b">
        <v>1</v>
      </c>
      <c r="V118">
        <f t="shared" si="4"/>
        <v>2.7932960893854719E-2</v>
      </c>
      <c r="W118">
        <f t="shared" si="5"/>
        <v>-5.5865921787709161E-3</v>
      </c>
      <c r="X118">
        <f t="shared" si="6"/>
        <v>-5.5865921787709161E-3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2506</v>
      </c>
      <c r="B119">
        <v>417</v>
      </c>
      <c r="C119" t="s">
        <v>30</v>
      </c>
      <c r="D119">
        <v>0.31075697211155379</v>
      </c>
      <c r="E119">
        <v>19</v>
      </c>
      <c r="F119">
        <v>0.25419664268585129</v>
      </c>
      <c r="G119">
        <v>1253</v>
      </c>
      <c r="H119">
        <v>0.24501197126895449</v>
      </c>
      <c r="I119">
        <v>9.7899189814814808E-6</v>
      </c>
      <c r="J119">
        <v>0.23463687150837989</v>
      </c>
      <c r="K119">
        <v>5.1850347222222223E-6</v>
      </c>
      <c r="L119">
        <v>0.24181963288108541</v>
      </c>
      <c r="M119">
        <v>0.23224261771747809</v>
      </c>
      <c r="N119" t="s">
        <v>31</v>
      </c>
      <c r="O119">
        <v>3</v>
      </c>
      <c r="P119">
        <v>762</v>
      </c>
      <c r="Q119">
        <v>2</v>
      </c>
      <c r="R119">
        <v>-1</v>
      </c>
      <c r="S119" t="s">
        <v>27</v>
      </c>
      <c r="T119">
        <v>1</v>
      </c>
      <c r="U119" t="b">
        <v>1</v>
      </c>
      <c r="V119">
        <f t="shared" si="4"/>
        <v>-1.0375099760574602E-2</v>
      </c>
      <c r="W119">
        <f t="shared" si="5"/>
        <v>-3.192338387869087E-3</v>
      </c>
      <c r="X119">
        <f t="shared" si="6"/>
        <v>-1.2769353551476403E-2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2506</v>
      </c>
      <c r="B120">
        <v>417</v>
      </c>
      <c r="C120" t="s">
        <v>30</v>
      </c>
      <c r="D120">
        <v>0.31075697211155379</v>
      </c>
      <c r="E120">
        <v>19</v>
      </c>
      <c r="F120">
        <v>0.2326139088729017</v>
      </c>
      <c r="G120">
        <v>1253</v>
      </c>
      <c r="H120">
        <v>0.23623304070231441</v>
      </c>
      <c r="I120">
        <v>1.15990625E-5</v>
      </c>
      <c r="J120">
        <v>0.26576217079010372</v>
      </c>
      <c r="K120">
        <v>4.8913657407407406E-6</v>
      </c>
      <c r="L120">
        <v>0.24022346368715081</v>
      </c>
      <c r="M120">
        <v>0.2354349561053472</v>
      </c>
      <c r="N120" t="s">
        <v>31</v>
      </c>
      <c r="O120">
        <v>3</v>
      </c>
      <c r="P120">
        <v>762</v>
      </c>
      <c r="Q120">
        <v>3</v>
      </c>
      <c r="R120">
        <v>2</v>
      </c>
      <c r="S120" t="s">
        <v>27</v>
      </c>
      <c r="T120">
        <v>1</v>
      </c>
      <c r="U120" t="b">
        <v>1</v>
      </c>
      <c r="V120">
        <f t="shared" si="4"/>
        <v>2.9529130087789318E-2</v>
      </c>
      <c r="W120">
        <f t="shared" si="5"/>
        <v>3.9904229848364003E-3</v>
      </c>
      <c r="X120">
        <f t="shared" si="6"/>
        <v>-7.9808459696720235E-4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2506</v>
      </c>
      <c r="B121">
        <v>417</v>
      </c>
      <c r="C121" t="s">
        <v>30</v>
      </c>
      <c r="D121">
        <v>0.31075697211155379</v>
      </c>
      <c r="E121">
        <v>19</v>
      </c>
      <c r="F121">
        <v>0.25419664268585129</v>
      </c>
      <c r="G121">
        <v>1253</v>
      </c>
      <c r="H121">
        <v>0.24501197126895449</v>
      </c>
      <c r="I121">
        <v>1.004076388888889E-5</v>
      </c>
      <c r="J121">
        <v>0.23463687150837989</v>
      </c>
      <c r="K121">
        <v>5.5390856481481483E-6</v>
      </c>
      <c r="L121">
        <v>0.24341580207501989</v>
      </c>
      <c r="M121">
        <v>0.23224261771747809</v>
      </c>
      <c r="N121" t="s">
        <v>31</v>
      </c>
      <c r="O121">
        <v>3</v>
      </c>
      <c r="P121">
        <v>762</v>
      </c>
      <c r="Q121">
        <v>3</v>
      </c>
      <c r="R121">
        <v>-2</v>
      </c>
      <c r="S121" t="s">
        <v>27</v>
      </c>
      <c r="T121">
        <v>1</v>
      </c>
      <c r="U121" t="b">
        <v>1</v>
      </c>
      <c r="V121">
        <f t="shared" si="4"/>
        <v>-1.0375099760574602E-2</v>
      </c>
      <c r="W121">
        <f t="shared" si="5"/>
        <v>-1.596169193934599E-3</v>
      </c>
      <c r="X121">
        <f t="shared" si="6"/>
        <v>-1.2769353551476403E-2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2506</v>
      </c>
      <c r="B122">
        <v>417</v>
      </c>
      <c r="C122" t="s">
        <v>30</v>
      </c>
      <c r="D122">
        <v>0.31075697211155379</v>
      </c>
      <c r="E122">
        <v>19</v>
      </c>
      <c r="F122">
        <v>0.25419664268585129</v>
      </c>
      <c r="G122">
        <v>1253</v>
      </c>
      <c r="H122">
        <v>0.24501197126895449</v>
      </c>
      <c r="I122">
        <v>1.110361111111111E-5</v>
      </c>
      <c r="J122">
        <v>0.25698324022346369</v>
      </c>
      <c r="K122">
        <v>5.027013888888889E-6</v>
      </c>
      <c r="L122">
        <v>0.23623304070231441</v>
      </c>
      <c r="M122">
        <v>0.24501197126895449</v>
      </c>
      <c r="N122" t="s">
        <v>31</v>
      </c>
      <c r="O122">
        <v>3</v>
      </c>
      <c r="P122">
        <v>422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1.1971268954509201E-2</v>
      </c>
      <c r="W122">
        <f t="shared" si="5"/>
        <v>-8.7789305666400863E-3</v>
      </c>
      <c r="X122">
        <f t="shared" si="6"/>
        <v>0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2506</v>
      </c>
      <c r="B123">
        <v>417</v>
      </c>
      <c r="C123" t="s">
        <v>30</v>
      </c>
      <c r="D123">
        <v>0.31075697211155379</v>
      </c>
      <c r="E123">
        <v>19</v>
      </c>
      <c r="F123">
        <v>0.25419664268585129</v>
      </c>
      <c r="G123">
        <v>1253</v>
      </c>
      <c r="H123">
        <v>0.24501197126895449</v>
      </c>
      <c r="I123">
        <v>1.1211145833333329E-5</v>
      </c>
      <c r="J123">
        <v>0.25778132482043098</v>
      </c>
      <c r="K123">
        <v>5.2856134259259262E-6</v>
      </c>
      <c r="L123">
        <v>0.23782920989624901</v>
      </c>
      <c r="M123">
        <v>0.24501197126895449</v>
      </c>
      <c r="N123" t="s">
        <v>31</v>
      </c>
      <c r="O123">
        <v>3</v>
      </c>
      <c r="P123">
        <v>422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1.2769353551476487E-2</v>
      </c>
      <c r="W123">
        <f t="shared" si="5"/>
        <v>-7.1827613727054873E-3</v>
      </c>
      <c r="X123">
        <f t="shared" si="6"/>
        <v>0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2506</v>
      </c>
      <c r="B124">
        <v>417</v>
      </c>
      <c r="C124" t="s">
        <v>30</v>
      </c>
      <c r="D124">
        <v>0.31075697211155379</v>
      </c>
      <c r="E124">
        <v>19</v>
      </c>
      <c r="F124">
        <v>0.25419664268585129</v>
      </c>
      <c r="G124">
        <v>1253</v>
      </c>
      <c r="H124">
        <v>0.24501197126895449</v>
      </c>
      <c r="I124">
        <v>1.104576388888889E-5</v>
      </c>
      <c r="J124">
        <v>0.25698324022346369</v>
      </c>
      <c r="K124">
        <v>5.8014120370370369E-6</v>
      </c>
      <c r="L124">
        <v>0.23224261771747809</v>
      </c>
      <c r="M124">
        <v>0.24501197126895449</v>
      </c>
      <c r="N124" t="s">
        <v>31</v>
      </c>
      <c r="O124">
        <v>3</v>
      </c>
      <c r="P124">
        <v>422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1.1971268954509201E-2</v>
      </c>
      <c r="W124">
        <f t="shared" si="5"/>
        <v>-1.2769353551476403E-2</v>
      </c>
      <c r="X124">
        <f t="shared" si="6"/>
        <v>0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2506</v>
      </c>
      <c r="B125">
        <v>417</v>
      </c>
      <c r="C125" t="s">
        <v>30</v>
      </c>
      <c r="D125">
        <v>0.31075697211155379</v>
      </c>
      <c r="E125">
        <v>19</v>
      </c>
      <c r="F125">
        <v>0.25419664268585129</v>
      </c>
      <c r="G125">
        <v>1253</v>
      </c>
      <c r="H125">
        <v>0.24501197126895449</v>
      </c>
      <c r="I125">
        <v>1.1330057870370369E-5</v>
      </c>
      <c r="J125">
        <v>0.25698324022346369</v>
      </c>
      <c r="K125">
        <v>8.6297685185185191E-6</v>
      </c>
      <c r="L125">
        <v>0.24181963288108541</v>
      </c>
      <c r="M125">
        <v>0.24501197126895449</v>
      </c>
      <c r="N125" t="s">
        <v>31</v>
      </c>
      <c r="O125">
        <v>3</v>
      </c>
      <c r="P125">
        <v>422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1.1971268954509201E-2</v>
      </c>
      <c r="W125">
        <f t="shared" si="5"/>
        <v>-3.192338387869087E-3</v>
      </c>
      <c r="X125">
        <f t="shared" si="6"/>
        <v>0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2506</v>
      </c>
      <c r="B126">
        <v>417</v>
      </c>
      <c r="C126" t="s">
        <v>30</v>
      </c>
      <c r="D126">
        <v>0.31075697211155379</v>
      </c>
      <c r="E126">
        <v>19</v>
      </c>
      <c r="F126">
        <v>0.25419664268585129</v>
      </c>
      <c r="G126">
        <v>1253</v>
      </c>
      <c r="H126">
        <v>0.24501197126895449</v>
      </c>
      <c r="I126">
        <v>1.1170277777777779E-5</v>
      </c>
      <c r="J126">
        <v>0.25698324022346369</v>
      </c>
      <c r="K126">
        <v>4.8220370370370367E-6</v>
      </c>
      <c r="L126">
        <v>0.24501197126895449</v>
      </c>
      <c r="M126">
        <v>0.24501197126895449</v>
      </c>
      <c r="N126" t="s">
        <v>31</v>
      </c>
      <c r="O126">
        <v>3</v>
      </c>
      <c r="P126">
        <v>422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1.1971268954509201E-2</v>
      </c>
      <c r="W126">
        <f t="shared" si="5"/>
        <v>0</v>
      </c>
      <c r="X126">
        <f t="shared" si="6"/>
        <v>0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2506</v>
      </c>
      <c r="B127">
        <v>417</v>
      </c>
      <c r="C127" t="s">
        <v>30</v>
      </c>
      <c r="D127">
        <v>0.31075697211155379</v>
      </c>
      <c r="E127">
        <v>19</v>
      </c>
      <c r="F127">
        <v>0.25419664268585129</v>
      </c>
      <c r="G127">
        <v>1253</v>
      </c>
      <c r="H127">
        <v>0.24501197126895449</v>
      </c>
      <c r="I127">
        <v>1.1127256944444441E-5</v>
      </c>
      <c r="J127">
        <v>0.25698324022346369</v>
      </c>
      <c r="K127">
        <v>5.4819097222222219E-6</v>
      </c>
      <c r="L127">
        <v>0.23623304070231441</v>
      </c>
      <c r="M127">
        <v>0.24501197126895449</v>
      </c>
      <c r="N127" t="s">
        <v>31</v>
      </c>
      <c r="O127">
        <v>3</v>
      </c>
      <c r="P127">
        <v>422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1.1971268954509201E-2</v>
      </c>
      <c r="W127">
        <f t="shared" si="5"/>
        <v>-8.7789305666400863E-3</v>
      </c>
      <c r="X127">
        <f t="shared" si="6"/>
        <v>0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460</v>
      </c>
      <c r="B128">
        <v>76</v>
      </c>
      <c r="C128" t="s">
        <v>32</v>
      </c>
      <c r="D128">
        <v>0.76086956521739135</v>
      </c>
      <c r="E128">
        <v>19</v>
      </c>
      <c r="F128">
        <v>0.78947368421052633</v>
      </c>
      <c r="G128">
        <v>231</v>
      </c>
      <c r="H128">
        <v>0.70129870129870131</v>
      </c>
      <c r="I128">
        <v>1.0770914351851851E-5</v>
      </c>
      <c r="J128">
        <v>0.69264069264069261</v>
      </c>
      <c r="K128">
        <v>7.7937037037037031E-6</v>
      </c>
      <c r="L128">
        <v>0.74025974025974028</v>
      </c>
      <c r="M128">
        <v>0.74025974025974028</v>
      </c>
      <c r="N128" t="s">
        <v>33</v>
      </c>
      <c r="O128">
        <v>0</v>
      </c>
      <c r="P128">
        <v>414</v>
      </c>
      <c r="Q128">
        <v>1</v>
      </c>
      <c r="R128">
        <v>0.5</v>
      </c>
      <c r="S128" t="s">
        <v>27</v>
      </c>
      <c r="T128">
        <v>1</v>
      </c>
      <c r="U128" t="b">
        <v>0</v>
      </c>
      <c r="V128">
        <f t="shared" si="4"/>
        <v>-8.6580086580086979E-3</v>
      </c>
      <c r="W128">
        <f t="shared" si="5"/>
        <v>3.8961038961038974E-2</v>
      </c>
      <c r="X128">
        <f t="shared" si="6"/>
        <v>3.8961038961038974E-2</v>
      </c>
      <c r="Y128" cm="1">
        <f t="array" ref="Y128">_xlfn.IFS(X128&lt;W128,0,X128&lt;V128,0,"TRUE",1)</f>
        <v>1</v>
      </c>
      <c r="Z128">
        <f t="shared" si="7"/>
        <v>1</v>
      </c>
    </row>
    <row r="129" spans="1:26" x14ac:dyDescent="0.25">
      <c r="A129">
        <v>460</v>
      </c>
      <c r="B129">
        <v>76</v>
      </c>
      <c r="C129" t="s">
        <v>32</v>
      </c>
      <c r="D129">
        <v>0.76086956521739135</v>
      </c>
      <c r="E129">
        <v>19</v>
      </c>
      <c r="F129">
        <v>0.78947368421052633</v>
      </c>
      <c r="G129">
        <v>231</v>
      </c>
      <c r="H129">
        <v>0.70995670995671001</v>
      </c>
      <c r="I129">
        <v>1.0447418981481479E-5</v>
      </c>
      <c r="J129">
        <v>0.72294372294372289</v>
      </c>
      <c r="K129">
        <v>8.2253819444444439E-6</v>
      </c>
      <c r="L129">
        <v>0.74025974025974028</v>
      </c>
      <c r="M129">
        <v>0.74025974025974028</v>
      </c>
      <c r="N129" t="s">
        <v>33</v>
      </c>
      <c r="O129">
        <v>0</v>
      </c>
      <c r="P129">
        <v>414</v>
      </c>
      <c r="Q129">
        <v>1</v>
      </c>
      <c r="R129">
        <v>-0.5</v>
      </c>
      <c r="S129" t="s">
        <v>27</v>
      </c>
      <c r="T129">
        <v>1</v>
      </c>
      <c r="U129" t="b">
        <v>0</v>
      </c>
      <c r="V129">
        <f t="shared" si="4"/>
        <v>1.298701298701288E-2</v>
      </c>
      <c r="W129">
        <f t="shared" si="5"/>
        <v>3.0303030303030276E-2</v>
      </c>
      <c r="X129">
        <f t="shared" si="6"/>
        <v>3.0303030303030276E-2</v>
      </c>
      <c r="Y129" cm="1">
        <f t="array" ref="Y129">_xlfn.IFS(X129&lt;W129,0,X129&lt;V129,0,"TRUE",1)</f>
        <v>1</v>
      </c>
      <c r="Z129">
        <f t="shared" si="7"/>
        <v>1</v>
      </c>
    </row>
    <row r="130" spans="1:26" x14ac:dyDescent="0.25">
      <c r="A130">
        <v>460</v>
      </c>
      <c r="B130">
        <v>76</v>
      </c>
      <c r="C130" t="s">
        <v>32</v>
      </c>
      <c r="D130">
        <v>0.76086956521739135</v>
      </c>
      <c r="E130">
        <v>19</v>
      </c>
      <c r="F130">
        <v>0.76315789473684215</v>
      </c>
      <c r="G130">
        <v>231</v>
      </c>
      <c r="H130">
        <v>0.68398268398268403</v>
      </c>
      <c r="I130">
        <v>1.177368055555556E-5</v>
      </c>
      <c r="J130">
        <v>0.72727272727272729</v>
      </c>
      <c r="K130">
        <v>8.1137962962962966E-6</v>
      </c>
      <c r="L130">
        <v>0.74025974025974028</v>
      </c>
      <c r="M130">
        <v>0.74025974025974028</v>
      </c>
      <c r="N130" t="s">
        <v>33</v>
      </c>
      <c r="O130">
        <v>0</v>
      </c>
      <c r="P130">
        <v>414</v>
      </c>
      <c r="Q130">
        <v>2</v>
      </c>
      <c r="R130">
        <v>1</v>
      </c>
      <c r="S130" t="s">
        <v>27</v>
      </c>
      <c r="T130">
        <v>1</v>
      </c>
      <c r="U130" t="b">
        <v>0</v>
      </c>
      <c r="V130">
        <f t="shared" si="4"/>
        <v>4.3290043290043267E-2</v>
      </c>
      <c r="W130">
        <f t="shared" si="5"/>
        <v>5.6277056277056259E-2</v>
      </c>
      <c r="X130">
        <f t="shared" si="6"/>
        <v>5.6277056277056259E-2</v>
      </c>
      <c r="Y130" cm="1">
        <f t="array" ref="Y130">_xlfn.IFS(X130&lt;W130,0,X130&lt;V130,0,"TRUE",1)</f>
        <v>1</v>
      </c>
      <c r="Z130">
        <f t="shared" si="7"/>
        <v>1</v>
      </c>
    </row>
    <row r="131" spans="1:26" x14ac:dyDescent="0.25">
      <c r="A131">
        <v>460</v>
      </c>
      <c r="B131">
        <v>76</v>
      </c>
      <c r="C131" t="s">
        <v>32</v>
      </c>
      <c r="D131">
        <v>0.76086956521739135</v>
      </c>
      <c r="E131">
        <v>19</v>
      </c>
      <c r="F131">
        <v>0.75</v>
      </c>
      <c r="G131">
        <v>231</v>
      </c>
      <c r="H131">
        <v>0.70995670995671001</v>
      </c>
      <c r="I131">
        <v>9.7024884259259261E-6</v>
      </c>
      <c r="J131">
        <v>0.7142857142857143</v>
      </c>
      <c r="K131">
        <v>7.9440972222222218E-6</v>
      </c>
      <c r="L131">
        <v>0.74025974025974028</v>
      </c>
      <c r="M131">
        <v>0.74025974025974028</v>
      </c>
      <c r="N131" t="s">
        <v>33</v>
      </c>
      <c r="O131">
        <v>0</v>
      </c>
      <c r="P131">
        <v>414</v>
      </c>
      <c r="Q131">
        <v>2</v>
      </c>
      <c r="R131">
        <v>-1</v>
      </c>
      <c r="S131" t="s">
        <v>27</v>
      </c>
      <c r="T131">
        <v>1</v>
      </c>
      <c r="U131" t="b">
        <v>0</v>
      </c>
      <c r="V131">
        <f t="shared" ref="V131:V181" si="8">J131-H131</f>
        <v>4.3290043290042934E-3</v>
      </c>
      <c r="W131">
        <f t="shared" ref="W131:W181" si="9">L131-H131</f>
        <v>3.0303030303030276E-2</v>
      </c>
      <c r="X131">
        <f t="shared" ref="X131:X181" si="10">M131-H131</f>
        <v>3.0303030303030276E-2</v>
      </c>
      <c r="Y131" cm="1">
        <f t="array" ref="Y131">_xlfn.IFS(X131&lt;W131,0,X131&lt;V131,0,"TRUE",1)</f>
        <v>1</v>
      </c>
      <c r="Z131">
        <f t="shared" ref="Z131:Z181" si="11">IF(X131&gt;0,1,0)</f>
        <v>1</v>
      </c>
    </row>
    <row r="132" spans="1:26" x14ac:dyDescent="0.25">
      <c r="A132">
        <v>460</v>
      </c>
      <c r="B132">
        <v>76</v>
      </c>
      <c r="C132" t="s">
        <v>32</v>
      </c>
      <c r="D132">
        <v>0.76086956521739135</v>
      </c>
      <c r="E132">
        <v>19</v>
      </c>
      <c r="F132">
        <v>0.67105263157894735</v>
      </c>
      <c r="G132">
        <v>231</v>
      </c>
      <c r="H132">
        <v>0.63636363636363635</v>
      </c>
      <c r="I132">
        <v>9.8941435185185184E-6</v>
      </c>
      <c r="J132">
        <v>0.64502164502164505</v>
      </c>
      <c r="K132">
        <v>7.8656365740740726E-6</v>
      </c>
      <c r="L132">
        <v>0.74025974025974028</v>
      </c>
      <c r="M132">
        <v>0.74025974025974028</v>
      </c>
      <c r="N132" t="s">
        <v>33</v>
      </c>
      <c r="O132">
        <v>0</v>
      </c>
      <c r="P132">
        <v>414</v>
      </c>
      <c r="Q132">
        <v>3</v>
      </c>
      <c r="R132">
        <v>2</v>
      </c>
      <c r="S132" t="s">
        <v>27</v>
      </c>
      <c r="T132">
        <v>1</v>
      </c>
      <c r="U132" t="b">
        <v>0</v>
      </c>
      <c r="V132">
        <f t="shared" si="8"/>
        <v>8.6580086580086979E-3</v>
      </c>
      <c r="W132">
        <f t="shared" si="9"/>
        <v>0.10389610389610393</v>
      </c>
      <c r="X132">
        <f t="shared" si="10"/>
        <v>0.10389610389610393</v>
      </c>
      <c r="Y132" cm="1">
        <f t="array" ref="Y132">_xlfn.IFS(X132&lt;W132,0,X132&lt;V132,0,"TRUE",1)</f>
        <v>1</v>
      </c>
      <c r="Z132">
        <f t="shared" si="11"/>
        <v>1</v>
      </c>
    </row>
    <row r="133" spans="1:26" x14ac:dyDescent="0.25">
      <c r="A133">
        <v>460</v>
      </c>
      <c r="B133">
        <v>76</v>
      </c>
      <c r="C133" t="s">
        <v>32</v>
      </c>
      <c r="D133">
        <v>0.76086956521739135</v>
      </c>
      <c r="E133">
        <v>19</v>
      </c>
      <c r="F133">
        <v>0.64473684210526316</v>
      </c>
      <c r="G133">
        <v>231</v>
      </c>
      <c r="H133">
        <v>0.67099567099567103</v>
      </c>
      <c r="I133">
        <v>1.0610104166666669E-5</v>
      </c>
      <c r="J133">
        <v>0.65800865800865804</v>
      </c>
      <c r="K133">
        <v>1.1051377314814821E-5</v>
      </c>
      <c r="L133">
        <v>0.74025974025974028</v>
      </c>
      <c r="M133">
        <v>0.74025974025974028</v>
      </c>
      <c r="N133" t="s">
        <v>33</v>
      </c>
      <c r="O133">
        <v>0</v>
      </c>
      <c r="P133">
        <v>414</v>
      </c>
      <c r="Q133">
        <v>3</v>
      </c>
      <c r="R133">
        <v>-2</v>
      </c>
      <c r="S133" t="s">
        <v>27</v>
      </c>
      <c r="T133">
        <v>1</v>
      </c>
      <c r="U133" t="b">
        <v>0</v>
      </c>
      <c r="V133">
        <f t="shared" si="8"/>
        <v>-1.2987012987012991E-2</v>
      </c>
      <c r="W133">
        <f t="shared" si="9"/>
        <v>6.926406926406925E-2</v>
      </c>
      <c r="X133">
        <f t="shared" si="10"/>
        <v>6.926406926406925E-2</v>
      </c>
      <c r="Y133" cm="1">
        <f t="array" ref="Y133">_xlfn.IFS(X133&lt;W133,0,X133&lt;V133,0,"TRUE",1)</f>
        <v>1</v>
      </c>
      <c r="Z133">
        <f t="shared" si="11"/>
        <v>1</v>
      </c>
    </row>
    <row r="134" spans="1:26" x14ac:dyDescent="0.25">
      <c r="A134">
        <v>460</v>
      </c>
      <c r="B134">
        <v>76</v>
      </c>
      <c r="C134" t="s">
        <v>32</v>
      </c>
      <c r="D134">
        <v>0.76086956521739135</v>
      </c>
      <c r="E134">
        <v>19</v>
      </c>
      <c r="F134">
        <v>0.84210526315789469</v>
      </c>
      <c r="G134">
        <v>231</v>
      </c>
      <c r="H134">
        <v>0.72294372294372289</v>
      </c>
      <c r="I134">
        <v>1.025472222222222E-5</v>
      </c>
      <c r="J134">
        <v>0.75324675324675328</v>
      </c>
      <c r="K134">
        <v>8.2855787037037042E-6</v>
      </c>
      <c r="L134">
        <v>0.74025974025974028</v>
      </c>
      <c r="M134">
        <v>0.354978354978355</v>
      </c>
      <c r="N134" t="s">
        <v>33</v>
      </c>
      <c r="O134">
        <v>1</v>
      </c>
      <c r="P134">
        <v>269</v>
      </c>
      <c r="Q134">
        <v>1</v>
      </c>
      <c r="R134">
        <v>0.5</v>
      </c>
      <c r="S134" t="s">
        <v>27</v>
      </c>
      <c r="T134">
        <v>1</v>
      </c>
      <c r="U134" t="b">
        <v>0</v>
      </c>
      <c r="V134">
        <f t="shared" si="8"/>
        <v>3.0303030303030387E-2</v>
      </c>
      <c r="W134">
        <f t="shared" si="9"/>
        <v>1.7316017316017396E-2</v>
      </c>
      <c r="X134">
        <f t="shared" si="10"/>
        <v>-0.36796536796536788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460</v>
      </c>
      <c r="B135">
        <v>76</v>
      </c>
      <c r="C135" t="s">
        <v>32</v>
      </c>
      <c r="D135">
        <v>0.76086956521739135</v>
      </c>
      <c r="E135">
        <v>19</v>
      </c>
      <c r="F135">
        <v>0.82894736842105265</v>
      </c>
      <c r="G135">
        <v>231</v>
      </c>
      <c r="H135">
        <v>0.73593073593073588</v>
      </c>
      <c r="I135">
        <v>1.2398391203703701E-5</v>
      </c>
      <c r="J135">
        <v>0.75757575757575757</v>
      </c>
      <c r="K135">
        <v>8.9109490740740735E-6</v>
      </c>
      <c r="L135">
        <v>0.74025974025974028</v>
      </c>
      <c r="M135">
        <v>0.354978354978355</v>
      </c>
      <c r="N135" t="s">
        <v>33</v>
      </c>
      <c r="O135">
        <v>1</v>
      </c>
      <c r="P135">
        <v>269</v>
      </c>
      <c r="Q135">
        <v>1</v>
      </c>
      <c r="R135">
        <v>-0.5</v>
      </c>
      <c r="S135" t="s">
        <v>27</v>
      </c>
      <c r="T135">
        <v>1</v>
      </c>
      <c r="U135" t="b">
        <v>0</v>
      </c>
      <c r="V135">
        <f t="shared" si="8"/>
        <v>2.1645021645021689E-2</v>
      </c>
      <c r="W135">
        <f t="shared" si="9"/>
        <v>4.3290043290044045E-3</v>
      </c>
      <c r="X135">
        <f t="shared" si="10"/>
        <v>-0.38095238095238088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460</v>
      </c>
      <c r="B136">
        <v>76</v>
      </c>
      <c r="C136" t="s">
        <v>32</v>
      </c>
      <c r="D136">
        <v>0.76086956521739135</v>
      </c>
      <c r="E136">
        <v>19</v>
      </c>
      <c r="F136">
        <v>0.88157894736842102</v>
      </c>
      <c r="G136">
        <v>231</v>
      </c>
      <c r="H136">
        <v>0.72727272727272729</v>
      </c>
      <c r="I136">
        <v>1.409341435185185E-5</v>
      </c>
      <c r="J136">
        <v>0.72727272727272729</v>
      </c>
      <c r="K136">
        <v>9.0992708333333335E-6</v>
      </c>
      <c r="L136">
        <v>0.73160173160173159</v>
      </c>
      <c r="M136">
        <v>0.354978354978355</v>
      </c>
      <c r="N136" t="s">
        <v>33</v>
      </c>
      <c r="O136">
        <v>1</v>
      </c>
      <c r="P136">
        <v>269</v>
      </c>
      <c r="Q136">
        <v>2</v>
      </c>
      <c r="R136">
        <v>1</v>
      </c>
      <c r="S136" t="s">
        <v>27</v>
      </c>
      <c r="T136">
        <v>1</v>
      </c>
      <c r="U136" t="b">
        <v>0</v>
      </c>
      <c r="V136">
        <f t="shared" si="8"/>
        <v>0</v>
      </c>
      <c r="W136">
        <f t="shared" si="9"/>
        <v>4.3290043290042934E-3</v>
      </c>
      <c r="X136">
        <f t="shared" si="10"/>
        <v>-0.37229437229437229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460</v>
      </c>
      <c r="B137">
        <v>76</v>
      </c>
      <c r="C137" t="s">
        <v>32</v>
      </c>
      <c r="D137">
        <v>0.76086956521739135</v>
      </c>
      <c r="E137">
        <v>19</v>
      </c>
      <c r="F137">
        <v>0.84210526315789469</v>
      </c>
      <c r="G137">
        <v>231</v>
      </c>
      <c r="H137">
        <v>0.74025974025974028</v>
      </c>
      <c r="I137">
        <v>1.2051122685185191E-5</v>
      </c>
      <c r="J137">
        <v>0.73160173160173159</v>
      </c>
      <c r="K137">
        <v>8.4869212962962965E-6</v>
      </c>
      <c r="L137">
        <v>0.74025974025974028</v>
      </c>
      <c r="M137">
        <v>0.354978354978355</v>
      </c>
      <c r="N137" t="s">
        <v>33</v>
      </c>
      <c r="O137">
        <v>1</v>
      </c>
      <c r="P137">
        <v>269</v>
      </c>
      <c r="Q137">
        <v>2</v>
      </c>
      <c r="R137">
        <v>-1</v>
      </c>
      <c r="S137" t="s">
        <v>27</v>
      </c>
      <c r="T137">
        <v>1</v>
      </c>
      <c r="U137" t="b">
        <v>0</v>
      </c>
      <c r="V137">
        <f t="shared" si="8"/>
        <v>-8.6580086580086979E-3</v>
      </c>
      <c r="W137">
        <f t="shared" si="9"/>
        <v>0</v>
      </c>
      <c r="X137">
        <f t="shared" si="10"/>
        <v>-0.38528138528138528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460</v>
      </c>
      <c r="B138">
        <v>76</v>
      </c>
      <c r="C138" t="s">
        <v>32</v>
      </c>
      <c r="D138">
        <v>0.76086956521739135</v>
      </c>
      <c r="E138">
        <v>19</v>
      </c>
      <c r="F138">
        <v>0.81578947368421051</v>
      </c>
      <c r="G138">
        <v>231</v>
      </c>
      <c r="H138">
        <v>0.66233766233766234</v>
      </c>
      <c r="I138">
        <v>1.4892094907407411E-5</v>
      </c>
      <c r="J138">
        <v>0.73160173160173159</v>
      </c>
      <c r="K138">
        <v>1.04409375E-5</v>
      </c>
      <c r="L138">
        <v>0.74025974025974028</v>
      </c>
      <c r="M138">
        <v>0.354978354978355</v>
      </c>
      <c r="N138" t="s">
        <v>33</v>
      </c>
      <c r="O138">
        <v>1</v>
      </c>
      <c r="P138">
        <v>269</v>
      </c>
      <c r="Q138">
        <v>3</v>
      </c>
      <c r="R138">
        <v>2</v>
      </c>
      <c r="S138" t="s">
        <v>27</v>
      </c>
      <c r="T138">
        <v>1</v>
      </c>
      <c r="U138" t="b">
        <v>0</v>
      </c>
      <c r="V138">
        <f t="shared" si="8"/>
        <v>6.926406926406925E-2</v>
      </c>
      <c r="W138">
        <f t="shared" si="9"/>
        <v>7.7922077922077948E-2</v>
      </c>
      <c r="X138">
        <f t="shared" si="10"/>
        <v>-0.30735930735930733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460</v>
      </c>
      <c r="B139">
        <v>76</v>
      </c>
      <c r="C139" t="s">
        <v>32</v>
      </c>
      <c r="D139">
        <v>0.76086956521739135</v>
      </c>
      <c r="E139">
        <v>19</v>
      </c>
      <c r="F139">
        <v>0.84210526315789469</v>
      </c>
      <c r="G139">
        <v>231</v>
      </c>
      <c r="H139">
        <v>0.73593073593073588</v>
      </c>
      <c r="I139">
        <v>1.2508622685185189E-5</v>
      </c>
      <c r="J139">
        <v>0.74025974025974028</v>
      </c>
      <c r="K139">
        <v>8.5563541666666657E-6</v>
      </c>
      <c r="L139">
        <v>0.74025974025974028</v>
      </c>
      <c r="M139">
        <v>0.354978354978355</v>
      </c>
      <c r="N139" t="s">
        <v>33</v>
      </c>
      <c r="O139">
        <v>1</v>
      </c>
      <c r="P139">
        <v>269</v>
      </c>
      <c r="Q139">
        <v>3</v>
      </c>
      <c r="R139">
        <v>-2</v>
      </c>
      <c r="S139" t="s">
        <v>27</v>
      </c>
      <c r="T139">
        <v>1</v>
      </c>
      <c r="U139" t="b">
        <v>0</v>
      </c>
      <c r="V139">
        <f t="shared" si="8"/>
        <v>4.3290043290044045E-3</v>
      </c>
      <c r="W139">
        <f t="shared" si="9"/>
        <v>4.3290043290044045E-3</v>
      </c>
      <c r="X139">
        <f t="shared" si="10"/>
        <v>-0.38095238095238088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460</v>
      </c>
      <c r="B140">
        <v>76</v>
      </c>
      <c r="C140" t="s">
        <v>32</v>
      </c>
      <c r="D140">
        <v>0.76086956521739135</v>
      </c>
      <c r="E140">
        <v>19</v>
      </c>
      <c r="F140">
        <v>0.80263157894736847</v>
      </c>
      <c r="G140">
        <v>231</v>
      </c>
      <c r="H140">
        <v>0.7186147186147186</v>
      </c>
      <c r="I140">
        <v>1.3293761574074071E-5</v>
      </c>
      <c r="J140">
        <v>0.74458874458874458</v>
      </c>
      <c r="K140">
        <v>1.159584490740741E-5</v>
      </c>
      <c r="L140">
        <v>0.74025974025974028</v>
      </c>
      <c r="M140">
        <v>0.70995670995671001</v>
      </c>
      <c r="N140" t="s">
        <v>33</v>
      </c>
      <c r="O140">
        <v>1</v>
      </c>
      <c r="P140">
        <v>145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2.5974025974025983E-2</v>
      </c>
      <c r="W140">
        <f t="shared" si="9"/>
        <v>2.1645021645021689E-2</v>
      </c>
      <c r="X140">
        <f t="shared" si="10"/>
        <v>-8.6580086580085869E-3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>
        <v>460</v>
      </c>
      <c r="B141">
        <v>76</v>
      </c>
      <c r="C141" t="s">
        <v>32</v>
      </c>
      <c r="D141">
        <v>0.76086956521739135</v>
      </c>
      <c r="E141">
        <v>19</v>
      </c>
      <c r="F141">
        <v>0.75</v>
      </c>
      <c r="G141">
        <v>231</v>
      </c>
      <c r="H141">
        <v>0.7142857142857143</v>
      </c>
      <c r="I141">
        <v>1.0836874999999999E-5</v>
      </c>
      <c r="J141">
        <v>0.74891774891774887</v>
      </c>
      <c r="K141">
        <v>8.7083217592592598E-6</v>
      </c>
      <c r="L141">
        <v>0.74025974025974028</v>
      </c>
      <c r="M141">
        <v>0.70995670995671001</v>
      </c>
      <c r="N141" t="s">
        <v>33</v>
      </c>
      <c r="O141">
        <v>1</v>
      </c>
      <c r="P141">
        <v>145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3.463203463203457E-2</v>
      </c>
      <c r="W141">
        <f t="shared" si="9"/>
        <v>2.5974025974025983E-2</v>
      </c>
      <c r="X141">
        <f t="shared" si="10"/>
        <v>-4.3290043290042934E-3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>
        <v>460</v>
      </c>
      <c r="B142">
        <v>76</v>
      </c>
      <c r="C142" t="s">
        <v>32</v>
      </c>
      <c r="D142">
        <v>0.76086956521739135</v>
      </c>
      <c r="E142">
        <v>19</v>
      </c>
      <c r="F142">
        <v>0.78947368421052633</v>
      </c>
      <c r="G142">
        <v>231</v>
      </c>
      <c r="H142">
        <v>0.7186147186147186</v>
      </c>
      <c r="I142">
        <v>1.216027777777778E-5</v>
      </c>
      <c r="J142">
        <v>0.74025974025974028</v>
      </c>
      <c r="K142">
        <v>9.7218634259259263E-6</v>
      </c>
      <c r="L142">
        <v>0.70995670995671001</v>
      </c>
      <c r="M142">
        <v>0.70995670995671001</v>
      </c>
      <c r="N142" t="s">
        <v>33</v>
      </c>
      <c r="O142">
        <v>1</v>
      </c>
      <c r="P142">
        <v>145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2.1645021645021689E-2</v>
      </c>
      <c r="W142">
        <f t="shared" si="9"/>
        <v>-8.6580086580085869E-3</v>
      </c>
      <c r="X142">
        <f t="shared" si="10"/>
        <v>-8.6580086580085869E-3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>
        <v>460</v>
      </c>
      <c r="B143">
        <v>76</v>
      </c>
      <c r="C143" t="s">
        <v>32</v>
      </c>
      <c r="D143">
        <v>0.76086956521739135</v>
      </c>
      <c r="E143">
        <v>19</v>
      </c>
      <c r="F143">
        <v>0.69736842105263153</v>
      </c>
      <c r="G143">
        <v>231</v>
      </c>
      <c r="H143">
        <v>0.69264069264069261</v>
      </c>
      <c r="I143">
        <v>1.5336643518518519E-5</v>
      </c>
      <c r="J143">
        <v>0.74025974025974028</v>
      </c>
      <c r="K143">
        <v>1.159349537037037E-5</v>
      </c>
      <c r="L143">
        <v>0.69264069264069261</v>
      </c>
      <c r="M143">
        <v>0.70995670995671001</v>
      </c>
      <c r="N143" t="s">
        <v>33</v>
      </c>
      <c r="O143">
        <v>1</v>
      </c>
      <c r="P143">
        <v>145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4.7619047619047672E-2</v>
      </c>
      <c r="W143">
        <f t="shared" si="9"/>
        <v>0</v>
      </c>
      <c r="X143">
        <f t="shared" si="10"/>
        <v>1.7316017316017396E-2</v>
      </c>
      <c r="Y143" cm="1">
        <f t="array" ref="Y143">_xlfn.IFS(X143&lt;W143,0,X143&lt;V143,0,"TRUE",1)</f>
        <v>0</v>
      </c>
      <c r="Z143">
        <f t="shared" si="11"/>
        <v>1</v>
      </c>
    </row>
    <row r="144" spans="1:26" x14ac:dyDescent="0.25">
      <c r="A144">
        <v>460</v>
      </c>
      <c r="B144">
        <v>76</v>
      </c>
      <c r="C144" t="s">
        <v>32</v>
      </c>
      <c r="D144">
        <v>0.76086956521739135</v>
      </c>
      <c r="E144">
        <v>19</v>
      </c>
      <c r="F144">
        <v>0.78947368421052633</v>
      </c>
      <c r="G144">
        <v>231</v>
      </c>
      <c r="H144">
        <v>0.7186147186147186</v>
      </c>
      <c r="I144">
        <v>1.6410162037037041E-5</v>
      </c>
      <c r="J144">
        <v>0.72727272727272729</v>
      </c>
      <c r="K144">
        <v>1.2729942129629631E-5</v>
      </c>
      <c r="L144">
        <v>0.70129870129870131</v>
      </c>
      <c r="M144">
        <v>0.70995670995671001</v>
      </c>
      <c r="N144" t="s">
        <v>33</v>
      </c>
      <c r="O144">
        <v>1</v>
      </c>
      <c r="P144">
        <v>145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8.6580086580086979E-3</v>
      </c>
      <c r="W144">
        <f t="shared" si="9"/>
        <v>-1.7316017316017285E-2</v>
      </c>
      <c r="X144">
        <f t="shared" si="10"/>
        <v>-8.6580086580085869E-3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460</v>
      </c>
      <c r="B145">
        <v>76</v>
      </c>
      <c r="C145" t="s">
        <v>32</v>
      </c>
      <c r="D145">
        <v>0.76086956521739135</v>
      </c>
      <c r="E145">
        <v>19</v>
      </c>
      <c r="F145">
        <v>0.61842105263157898</v>
      </c>
      <c r="G145">
        <v>231</v>
      </c>
      <c r="H145">
        <v>0.65367965367965364</v>
      </c>
      <c r="I145">
        <v>1.6221655092592591E-5</v>
      </c>
      <c r="J145">
        <v>0.74025974025974028</v>
      </c>
      <c r="K145">
        <v>1.310708333333333E-5</v>
      </c>
      <c r="L145">
        <v>0.67965367965367962</v>
      </c>
      <c r="M145">
        <v>0.70995670995671001</v>
      </c>
      <c r="N145" t="s">
        <v>33</v>
      </c>
      <c r="O145">
        <v>1</v>
      </c>
      <c r="P145">
        <v>145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8.6580086580086646E-2</v>
      </c>
      <c r="W145">
        <f t="shared" si="9"/>
        <v>2.5974025974025983E-2</v>
      </c>
      <c r="X145">
        <f t="shared" si="10"/>
        <v>5.627705627705637E-2</v>
      </c>
      <c r="Y145" cm="1">
        <f t="array" ref="Y145">_xlfn.IFS(X145&lt;W145,0,X145&lt;V145,0,"TRUE",1)</f>
        <v>0</v>
      </c>
      <c r="Z145">
        <f t="shared" si="11"/>
        <v>1</v>
      </c>
    </row>
    <row r="146" spans="1:26" x14ac:dyDescent="0.25">
      <c r="A146">
        <v>460</v>
      </c>
      <c r="B146">
        <v>76</v>
      </c>
      <c r="C146" t="s">
        <v>32</v>
      </c>
      <c r="D146">
        <v>0.76086956521739135</v>
      </c>
      <c r="E146">
        <v>19</v>
      </c>
      <c r="F146">
        <v>0.82894736842105265</v>
      </c>
      <c r="G146">
        <v>231</v>
      </c>
      <c r="H146">
        <v>0.73160173160173159</v>
      </c>
      <c r="I146">
        <v>1.633407407407407E-5</v>
      </c>
      <c r="J146">
        <v>0.73593073593073588</v>
      </c>
      <c r="K146">
        <v>1.2982696759259261E-5</v>
      </c>
      <c r="L146">
        <v>0.74025974025974028</v>
      </c>
      <c r="M146">
        <v>0.73160173160173159</v>
      </c>
      <c r="N146" t="s">
        <v>33</v>
      </c>
      <c r="O146">
        <v>2</v>
      </c>
      <c r="P146">
        <v>108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4.3290043290042934E-3</v>
      </c>
      <c r="W146">
        <f t="shared" si="9"/>
        <v>8.6580086580086979E-3</v>
      </c>
      <c r="X146">
        <f t="shared" si="10"/>
        <v>0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460</v>
      </c>
      <c r="B147">
        <v>76</v>
      </c>
      <c r="C147" t="s">
        <v>32</v>
      </c>
      <c r="D147">
        <v>0.76086956521739135</v>
      </c>
      <c r="E147">
        <v>19</v>
      </c>
      <c r="F147">
        <v>0.78947368421052633</v>
      </c>
      <c r="G147">
        <v>231</v>
      </c>
      <c r="H147">
        <v>0.72294372294372289</v>
      </c>
      <c r="I147">
        <v>1.301548611111111E-5</v>
      </c>
      <c r="J147">
        <v>0.76190476190476186</v>
      </c>
      <c r="K147">
        <v>7.8685300925925932E-6</v>
      </c>
      <c r="L147">
        <v>0.74025974025974028</v>
      </c>
      <c r="M147">
        <v>0.73160173160173159</v>
      </c>
      <c r="N147" t="s">
        <v>33</v>
      </c>
      <c r="O147">
        <v>2</v>
      </c>
      <c r="P147">
        <v>108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3.8961038961038974E-2</v>
      </c>
      <c r="W147">
        <f t="shared" si="9"/>
        <v>1.7316017316017396E-2</v>
      </c>
      <c r="X147">
        <f t="shared" si="10"/>
        <v>8.6580086580086979E-3</v>
      </c>
      <c r="Y147" cm="1">
        <f t="array" ref="Y147">_xlfn.IFS(X147&lt;W147,0,X147&lt;V147,0,"TRUE",1)</f>
        <v>0</v>
      </c>
      <c r="Z147">
        <f t="shared" si="11"/>
        <v>1</v>
      </c>
    </row>
    <row r="148" spans="1:26" x14ac:dyDescent="0.25">
      <c r="A148">
        <v>460</v>
      </c>
      <c r="B148">
        <v>76</v>
      </c>
      <c r="C148" t="s">
        <v>32</v>
      </c>
      <c r="D148">
        <v>0.76086956521739135</v>
      </c>
      <c r="E148">
        <v>19</v>
      </c>
      <c r="F148">
        <v>0.82894736842105265</v>
      </c>
      <c r="G148">
        <v>231</v>
      </c>
      <c r="H148">
        <v>0.73160173160173159</v>
      </c>
      <c r="I148">
        <v>1.435127314814815E-5</v>
      </c>
      <c r="J148">
        <v>0.74458874458874458</v>
      </c>
      <c r="K148">
        <v>1.097778935185185E-5</v>
      </c>
      <c r="L148">
        <v>0.74025974025974028</v>
      </c>
      <c r="M148">
        <v>0.73160173160173159</v>
      </c>
      <c r="N148" t="s">
        <v>33</v>
      </c>
      <c r="O148">
        <v>2</v>
      </c>
      <c r="P148">
        <v>108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1.2987012987012991E-2</v>
      </c>
      <c r="W148">
        <f t="shared" si="9"/>
        <v>8.6580086580086979E-3</v>
      </c>
      <c r="X148">
        <f t="shared" si="10"/>
        <v>0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460</v>
      </c>
      <c r="B149">
        <v>76</v>
      </c>
      <c r="C149" t="s">
        <v>32</v>
      </c>
      <c r="D149">
        <v>0.76086956521739135</v>
      </c>
      <c r="E149">
        <v>19</v>
      </c>
      <c r="F149">
        <v>0.78947368421052633</v>
      </c>
      <c r="G149">
        <v>231</v>
      </c>
      <c r="H149">
        <v>0.70995670995671001</v>
      </c>
      <c r="I149">
        <v>1.062722222222222E-5</v>
      </c>
      <c r="J149">
        <v>0.74891774891774887</v>
      </c>
      <c r="K149">
        <v>8.1303587962962965E-6</v>
      </c>
      <c r="L149">
        <v>0.74025974025974028</v>
      </c>
      <c r="M149">
        <v>0.73160173160173159</v>
      </c>
      <c r="N149" t="s">
        <v>33</v>
      </c>
      <c r="O149">
        <v>2</v>
      </c>
      <c r="P149">
        <v>108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3.8961038961038863E-2</v>
      </c>
      <c r="W149">
        <f t="shared" si="9"/>
        <v>3.0303030303030276E-2</v>
      </c>
      <c r="X149">
        <f t="shared" si="10"/>
        <v>2.1645021645021578E-2</v>
      </c>
      <c r="Y149" cm="1">
        <f t="array" ref="Y149">_xlfn.IFS(X149&lt;W149,0,X149&lt;V149,0,"TRUE",1)</f>
        <v>0</v>
      </c>
      <c r="Z149">
        <f t="shared" si="11"/>
        <v>1</v>
      </c>
    </row>
    <row r="150" spans="1:26" x14ac:dyDescent="0.25">
      <c r="A150">
        <v>460</v>
      </c>
      <c r="B150">
        <v>76</v>
      </c>
      <c r="C150" t="s">
        <v>32</v>
      </c>
      <c r="D150">
        <v>0.76086956521739135</v>
      </c>
      <c r="E150">
        <v>19</v>
      </c>
      <c r="F150">
        <v>0.82894736842105265</v>
      </c>
      <c r="G150">
        <v>231</v>
      </c>
      <c r="H150">
        <v>0.73160173160173159</v>
      </c>
      <c r="I150">
        <v>1.2561423611111109E-5</v>
      </c>
      <c r="J150">
        <v>0.74458874458874458</v>
      </c>
      <c r="K150">
        <v>9.2626041666666676E-6</v>
      </c>
      <c r="L150">
        <v>0.7142857142857143</v>
      </c>
      <c r="M150">
        <v>0.73160173160173159</v>
      </c>
      <c r="N150" t="s">
        <v>33</v>
      </c>
      <c r="O150">
        <v>2</v>
      </c>
      <c r="P150">
        <v>108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1.2987012987012991E-2</v>
      </c>
      <c r="W150">
        <f t="shared" si="9"/>
        <v>-1.7316017316017285E-2</v>
      </c>
      <c r="X150">
        <f t="shared" si="10"/>
        <v>0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460</v>
      </c>
      <c r="B151">
        <v>76</v>
      </c>
      <c r="C151" t="s">
        <v>32</v>
      </c>
      <c r="D151">
        <v>0.76086956521739135</v>
      </c>
      <c r="E151">
        <v>19</v>
      </c>
      <c r="F151">
        <v>0.71052631578947367</v>
      </c>
      <c r="G151">
        <v>231</v>
      </c>
      <c r="H151">
        <v>0.70995670995671001</v>
      </c>
      <c r="I151">
        <v>1.315671296296296E-5</v>
      </c>
      <c r="J151">
        <v>0.73593073593073588</v>
      </c>
      <c r="K151">
        <v>8.6626388888888886E-6</v>
      </c>
      <c r="L151">
        <v>0.74025974025974028</v>
      </c>
      <c r="M151">
        <v>0.73160173160173159</v>
      </c>
      <c r="N151" t="s">
        <v>33</v>
      </c>
      <c r="O151">
        <v>2</v>
      </c>
      <c r="P151">
        <v>108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2.5974025974025872E-2</v>
      </c>
      <c r="W151">
        <f t="shared" si="9"/>
        <v>3.0303030303030276E-2</v>
      </c>
      <c r="X151">
        <f t="shared" si="10"/>
        <v>2.1645021645021578E-2</v>
      </c>
      <c r="Y151" cm="1">
        <f t="array" ref="Y151">_xlfn.IFS(X151&lt;W151,0,X151&lt;V151,0,"TRUE",1)</f>
        <v>0</v>
      </c>
      <c r="Z151">
        <f t="shared" si="11"/>
        <v>1</v>
      </c>
    </row>
    <row r="152" spans="1:26" x14ac:dyDescent="0.25">
      <c r="A152">
        <v>460</v>
      </c>
      <c r="B152">
        <v>76</v>
      </c>
      <c r="C152" t="s">
        <v>32</v>
      </c>
      <c r="D152">
        <v>0.76086956521739135</v>
      </c>
      <c r="E152">
        <v>19</v>
      </c>
      <c r="F152">
        <v>0.78947368421052633</v>
      </c>
      <c r="G152">
        <v>231</v>
      </c>
      <c r="H152">
        <v>0.7056277056277056</v>
      </c>
      <c r="I152">
        <v>1.1238113425925931E-5</v>
      </c>
      <c r="J152">
        <v>0.72727272727272729</v>
      </c>
      <c r="K152">
        <v>9.8720601851851857E-6</v>
      </c>
      <c r="L152">
        <v>0.74025974025974028</v>
      </c>
      <c r="M152">
        <v>0.41991341991341991</v>
      </c>
      <c r="N152" t="s">
        <v>33</v>
      </c>
      <c r="O152">
        <v>2</v>
      </c>
      <c r="P152">
        <v>236</v>
      </c>
      <c r="Q152">
        <v>1</v>
      </c>
      <c r="R152">
        <v>0.5</v>
      </c>
      <c r="S152" t="s">
        <v>27</v>
      </c>
      <c r="T152">
        <v>1</v>
      </c>
      <c r="U152" t="b">
        <v>1</v>
      </c>
      <c r="V152">
        <f t="shared" si="8"/>
        <v>2.1645021645021689E-2</v>
      </c>
      <c r="W152">
        <f t="shared" si="9"/>
        <v>3.4632034632034681E-2</v>
      </c>
      <c r="X152">
        <f t="shared" si="10"/>
        <v>-0.2857142857142857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460</v>
      </c>
      <c r="B153">
        <v>76</v>
      </c>
      <c r="C153" t="s">
        <v>32</v>
      </c>
      <c r="D153">
        <v>0.76086956521739135</v>
      </c>
      <c r="E153">
        <v>19</v>
      </c>
      <c r="F153">
        <v>0.82894736842105265</v>
      </c>
      <c r="G153">
        <v>231</v>
      </c>
      <c r="H153">
        <v>0.72294372294372289</v>
      </c>
      <c r="I153">
        <v>1.294101851851852E-5</v>
      </c>
      <c r="J153">
        <v>0.72727272727272729</v>
      </c>
      <c r="K153">
        <v>1.059802083333333E-5</v>
      </c>
      <c r="L153">
        <v>0.74025974025974028</v>
      </c>
      <c r="M153">
        <v>0.37662337662337658</v>
      </c>
      <c r="N153" t="s">
        <v>33</v>
      </c>
      <c r="O153">
        <v>2</v>
      </c>
      <c r="P153">
        <v>236</v>
      </c>
      <c r="Q153">
        <v>1</v>
      </c>
      <c r="R153">
        <v>-0.5</v>
      </c>
      <c r="S153" t="s">
        <v>27</v>
      </c>
      <c r="T153">
        <v>1</v>
      </c>
      <c r="U153" t="b">
        <v>1</v>
      </c>
      <c r="V153">
        <f t="shared" si="8"/>
        <v>4.3290043290044045E-3</v>
      </c>
      <c r="W153">
        <f t="shared" si="9"/>
        <v>1.7316017316017396E-2</v>
      </c>
      <c r="X153">
        <f t="shared" si="10"/>
        <v>-0.34632034632034631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460</v>
      </c>
      <c r="B154">
        <v>76</v>
      </c>
      <c r="C154" t="s">
        <v>32</v>
      </c>
      <c r="D154">
        <v>0.76086956521739135</v>
      </c>
      <c r="E154">
        <v>19</v>
      </c>
      <c r="F154">
        <v>0.76315789473684215</v>
      </c>
      <c r="G154">
        <v>231</v>
      </c>
      <c r="H154">
        <v>0.68831168831168832</v>
      </c>
      <c r="I154">
        <v>1.0429849537037041E-5</v>
      </c>
      <c r="J154">
        <v>0.74458874458874458</v>
      </c>
      <c r="K154">
        <v>1.0178587962962961E-5</v>
      </c>
      <c r="L154">
        <v>0.7056277056277056</v>
      </c>
      <c r="M154">
        <v>0.4935064935064935</v>
      </c>
      <c r="N154" t="s">
        <v>33</v>
      </c>
      <c r="O154">
        <v>2</v>
      </c>
      <c r="P154">
        <v>236</v>
      </c>
      <c r="Q154">
        <v>2</v>
      </c>
      <c r="R154">
        <v>1</v>
      </c>
      <c r="S154" t="s">
        <v>27</v>
      </c>
      <c r="T154">
        <v>1</v>
      </c>
      <c r="U154" t="b">
        <v>1</v>
      </c>
      <c r="V154">
        <f t="shared" si="8"/>
        <v>5.6277056277056259E-2</v>
      </c>
      <c r="W154">
        <f t="shared" si="9"/>
        <v>1.7316017316017285E-2</v>
      </c>
      <c r="X154">
        <f t="shared" si="10"/>
        <v>-0.19480519480519481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460</v>
      </c>
      <c r="B155">
        <v>76</v>
      </c>
      <c r="C155" t="s">
        <v>32</v>
      </c>
      <c r="D155">
        <v>0.76086956521739135</v>
      </c>
      <c r="E155">
        <v>19</v>
      </c>
      <c r="F155">
        <v>0.82894736842105265</v>
      </c>
      <c r="G155">
        <v>231</v>
      </c>
      <c r="H155">
        <v>0.72294372294372289</v>
      </c>
      <c r="I155">
        <v>1.238189814814815E-5</v>
      </c>
      <c r="J155">
        <v>0.72727272727272729</v>
      </c>
      <c r="K155">
        <v>9.2636458333333331E-6</v>
      </c>
      <c r="L155">
        <v>0.74025974025974028</v>
      </c>
      <c r="M155">
        <v>0.37662337662337658</v>
      </c>
      <c r="N155" t="s">
        <v>33</v>
      </c>
      <c r="O155">
        <v>2</v>
      </c>
      <c r="P155">
        <v>236</v>
      </c>
      <c r="Q155">
        <v>2</v>
      </c>
      <c r="R155">
        <v>-1</v>
      </c>
      <c r="S155" t="s">
        <v>27</v>
      </c>
      <c r="T155">
        <v>1</v>
      </c>
      <c r="U155" t="b">
        <v>1</v>
      </c>
      <c r="V155">
        <f t="shared" si="8"/>
        <v>4.3290043290044045E-3</v>
      </c>
      <c r="W155">
        <f t="shared" si="9"/>
        <v>1.7316017316017396E-2</v>
      </c>
      <c r="X155">
        <f t="shared" si="10"/>
        <v>-0.34632034632034631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460</v>
      </c>
      <c r="B156">
        <v>76</v>
      </c>
      <c r="C156" t="s">
        <v>32</v>
      </c>
      <c r="D156">
        <v>0.76086956521739135</v>
      </c>
      <c r="E156">
        <v>19</v>
      </c>
      <c r="F156">
        <v>0.67105263157894735</v>
      </c>
      <c r="G156">
        <v>231</v>
      </c>
      <c r="H156">
        <v>0.63636363636363635</v>
      </c>
      <c r="I156">
        <v>1.445296296296296E-5</v>
      </c>
      <c r="J156">
        <v>0.66233766233766234</v>
      </c>
      <c r="K156">
        <v>8.476840277777778E-6</v>
      </c>
      <c r="L156">
        <v>0.62770562770562766</v>
      </c>
      <c r="M156">
        <v>0.63203463203463206</v>
      </c>
      <c r="N156" t="s">
        <v>33</v>
      </c>
      <c r="O156">
        <v>2</v>
      </c>
      <c r="P156">
        <v>236</v>
      </c>
      <c r="Q156">
        <v>3</v>
      </c>
      <c r="R156">
        <v>2</v>
      </c>
      <c r="S156" t="s">
        <v>27</v>
      </c>
      <c r="T156">
        <v>1</v>
      </c>
      <c r="U156" t="b">
        <v>1</v>
      </c>
      <c r="V156">
        <f t="shared" si="8"/>
        <v>2.5974025974025983E-2</v>
      </c>
      <c r="W156">
        <f t="shared" si="9"/>
        <v>-8.6580086580086979E-3</v>
      </c>
      <c r="X156">
        <f t="shared" si="10"/>
        <v>-4.3290043290042934E-3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460</v>
      </c>
      <c r="B157">
        <v>76</v>
      </c>
      <c r="C157" t="s">
        <v>32</v>
      </c>
      <c r="D157">
        <v>0.76086956521739135</v>
      </c>
      <c r="E157">
        <v>19</v>
      </c>
      <c r="F157">
        <v>0.82894736842105265</v>
      </c>
      <c r="G157">
        <v>231</v>
      </c>
      <c r="H157">
        <v>0.72294372294372289</v>
      </c>
      <c r="I157">
        <v>1.263341435185185E-5</v>
      </c>
      <c r="J157">
        <v>0.72727272727272729</v>
      </c>
      <c r="K157">
        <v>9.228831018518519E-6</v>
      </c>
      <c r="L157">
        <v>0.74025974025974028</v>
      </c>
      <c r="M157">
        <v>0.37662337662337658</v>
      </c>
      <c r="N157" t="s">
        <v>33</v>
      </c>
      <c r="O157">
        <v>2</v>
      </c>
      <c r="P157">
        <v>236</v>
      </c>
      <c r="Q157">
        <v>3</v>
      </c>
      <c r="R157">
        <v>-2</v>
      </c>
      <c r="S157" t="s">
        <v>27</v>
      </c>
      <c r="T157">
        <v>1</v>
      </c>
      <c r="U157" t="b">
        <v>1</v>
      </c>
      <c r="V157">
        <f t="shared" si="8"/>
        <v>4.3290043290044045E-3</v>
      </c>
      <c r="W157">
        <f t="shared" si="9"/>
        <v>1.7316017316017396E-2</v>
      </c>
      <c r="X157">
        <f t="shared" si="10"/>
        <v>-0.34632034632034631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460</v>
      </c>
      <c r="B158">
        <v>76</v>
      </c>
      <c r="C158" t="s">
        <v>32</v>
      </c>
      <c r="D158">
        <v>0.76086956521739135</v>
      </c>
      <c r="E158">
        <v>19</v>
      </c>
      <c r="F158">
        <v>0.82894736842105265</v>
      </c>
      <c r="G158">
        <v>231</v>
      </c>
      <c r="H158">
        <v>0.7142857142857143</v>
      </c>
      <c r="I158">
        <v>1.5330856481481482E-5</v>
      </c>
      <c r="J158">
        <v>0.75324675324675328</v>
      </c>
      <c r="K158">
        <v>1.230561342592593E-5</v>
      </c>
      <c r="L158">
        <v>0.74025974025974028</v>
      </c>
      <c r="M158">
        <v>0.70129870129870131</v>
      </c>
      <c r="N158" t="s">
        <v>33</v>
      </c>
      <c r="O158">
        <v>2</v>
      </c>
      <c r="P158">
        <v>33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3.8961038961038974E-2</v>
      </c>
      <c r="W158">
        <f t="shared" si="9"/>
        <v>2.5974025974025983E-2</v>
      </c>
      <c r="X158">
        <f t="shared" si="10"/>
        <v>-1.2987012987012991E-2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460</v>
      </c>
      <c r="B159">
        <v>76</v>
      </c>
      <c r="C159" t="s">
        <v>32</v>
      </c>
      <c r="D159">
        <v>0.76086956521739135</v>
      </c>
      <c r="E159">
        <v>19</v>
      </c>
      <c r="F159">
        <v>0.82894736842105265</v>
      </c>
      <c r="G159">
        <v>231</v>
      </c>
      <c r="H159">
        <v>0.73593073593073588</v>
      </c>
      <c r="I159">
        <v>1.472892361111111E-5</v>
      </c>
      <c r="J159">
        <v>0.74891774891774887</v>
      </c>
      <c r="K159">
        <v>1.318900462962963E-5</v>
      </c>
      <c r="L159">
        <v>0.74025974025974028</v>
      </c>
      <c r="M159">
        <v>0.70129870129870131</v>
      </c>
      <c r="N159" t="s">
        <v>33</v>
      </c>
      <c r="O159">
        <v>2</v>
      </c>
      <c r="P159">
        <v>33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1.2987012987012991E-2</v>
      </c>
      <c r="W159">
        <f t="shared" si="9"/>
        <v>4.3290043290044045E-3</v>
      </c>
      <c r="X159">
        <f t="shared" si="10"/>
        <v>-3.463203463203457E-2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460</v>
      </c>
      <c r="B160">
        <v>76</v>
      </c>
      <c r="C160" t="s">
        <v>32</v>
      </c>
      <c r="D160">
        <v>0.76086956521739135</v>
      </c>
      <c r="E160">
        <v>19</v>
      </c>
      <c r="F160">
        <v>0.82894736842105265</v>
      </c>
      <c r="G160">
        <v>231</v>
      </c>
      <c r="H160">
        <v>0.7142857142857143</v>
      </c>
      <c r="I160">
        <v>1.524548611111111E-5</v>
      </c>
      <c r="J160">
        <v>0.75324675324675328</v>
      </c>
      <c r="K160">
        <v>8.3784606481481476E-6</v>
      </c>
      <c r="L160">
        <v>0.74025974025974028</v>
      </c>
      <c r="M160">
        <v>0.70129870129870131</v>
      </c>
      <c r="N160" t="s">
        <v>33</v>
      </c>
      <c r="O160">
        <v>2</v>
      </c>
      <c r="P160">
        <v>33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3.8961038961038974E-2</v>
      </c>
      <c r="W160">
        <f t="shared" si="9"/>
        <v>2.5974025974025983E-2</v>
      </c>
      <c r="X160">
        <f t="shared" si="10"/>
        <v>-1.2987012987012991E-2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460</v>
      </c>
      <c r="B161">
        <v>76</v>
      </c>
      <c r="C161" t="s">
        <v>32</v>
      </c>
      <c r="D161">
        <v>0.76086956521739135</v>
      </c>
      <c r="E161">
        <v>19</v>
      </c>
      <c r="F161">
        <v>0.82894736842105265</v>
      </c>
      <c r="G161">
        <v>231</v>
      </c>
      <c r="H161">
        <v>0.74025974025974028</v>
      </c>
      <c r="I161">
        <v>1.043386574074074E-5</v>
      </c>
      <c r="J161">
        <v>0.73593073593073588</v>
      </c>
      <c r="K161">
        <v>7.9451273148148145E-6</v>
      </c>
      <c r="L161">
        <v>0.74025974025974028</v>
      </c>
      <c r="M161">
        <v>0.70129870129870131</v>
      </c>
      <c r="N161" t="s">
        <v>33</v>
      </c>
      <c r="O161">
        <v>2</v>
      </c>
      <c r="P161">
        <v>33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-4.3290043290044045E-3</v>
      </c>
      <c r="W161">
        <f t="shared" si="9"/>
        <v>0</v>
      </c>
      <c r="X161">
        <f t="shared" si="10"/>
        <v>-3.8961038961038974E-2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460</v>
      </c>
      <c r="B162">
        <v>76</v>
      </c>
      <c r="C162" t="s">
        <v>32</v>
      </c>
      <c r="D162">
        <v>0.76086956521739135</v>
      </c>
      <c r="E162">
        <v>19</v>
      </c>
      <c r="F162">
        <v>0.82894736842105265</v>
      </c>
      <c r="G162">
        <v>231</v>
      </c>
      <c r="H162">
        <v>0.7142857142857143</v>
      </c>
      <c r="I162">
        <v>1.004512731481481E-5</v>
      </c>
      <c r="J162">
        <v>0.73593073593073588</v>
      </c>
      <c r="K162">
        <v>7.7584259259259265E-6</v>
      </c>
      <c r="L162">
        <v>0.74025974025974028</v>
      </c>
      <c r="M162">
        <v>0.70129870129870131</v>
      </c>
      <c r="N162" t="s">
        <v>33</v>
      </c>
      <c r="O162">
        <v>2</v>
      </c>
      <c r="P162">
        <v>33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2.1645021645021578E-2</v>
      </c>
      <c r="W162">
        <f t="shared" si="9"/>
        <v>2.5974025974025983E-2</v>
      </c>
      <c r="X162">
        <f t="shared" si="10"/>
        <v>-1.2987012987012991E-2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460</v>
      </c>
      <c r="B163">
        <v>76</v>
      </c>
      <c r="C163" t="s">
        <v>32</v>
      </c>
      <c r="D163">
        <v>0.76086956521739135</v>
      </c>
      <c r="E163">
        <v>19</v>
      </c>
      <c r="F163">
        <v>0.84210526315789469</v>
      </c>
      <c r="G163">
        <v>231</v>
      </c>
      <c r="H163">
        <v>0.73593073593073588</v>
      </c>
      <c r="I163">
        <v>1.0118819444444439E-5</v>
      </c>
      <c r="J163">
        <v>0.73593073593073588</v>
      </c>
      <c r="K163">
        <v>7.5792939814814811E-6</v>
      </c>
      <c r="L163">
        <v>0.74025974025974028</v>
      </c>
      <c r="M163">
        <v>0.70129870129870131</v>
      </c>
      <c r="N163" t="s">
        <v>33</v>
      </c>
      <c r="O163">
        <v>2</v>
      </c>
      <c r="P163">
        <v>33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0</v>
      </c>
      <c r="W163">
        <f t="shared" si="9"/>
        <v>4.3290043290044045E-3</v>
      </c>
      <c r="X163">
        <f t="shared" si="10"/>
        <v>-3.463203463203457E-2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460</v>
      </c>
      <c r="B164">
        <v>76</v>
      </c>
      <c r="C164" t="s">
        <v>32</v>
      </c>
      <c r="D164">
        <v>0.76086956521739135</v>
      </c>
      <c r="E164">
        <v>19</v>
      </c>
      <c r="F164">
        <v>0.81578947368421051</v>
      </c>
      <c r="G164">
        <v>231</v>
      </c>
      <c r="H164">
        <v>0.7142857142857143</v>
      </c>
      <c r="I164">
        <v>9.8940972222222218E-6</v>
      </c>
      <c r="J164">
        <v>0.73593073593073588</v>
      </c>
      <c r="K164">
        <v>7.7529513888888886E-6</v>
      </c>
      <c r="L164">
        <v>0.74025974025974028</v>
      </c>
      <c r="M164">
        <v>0.7142857142857143</v>
      </c>
      <c r="N164" t="s">
        <v>33</v>
      </c>
      <c r="O164">
        <v>3</v>
      </c>
      <c r="P164">
        <v>25</v>
      </c>
      <c r="Q164">
        <v>1</v>
      </c>
      <c r="R164">
        <v>0.5</v>
      </c>
      <c r="S164" t="s">
        <v>27</v>
      </c>
      <c r="T164">
        <v>1</v>
      </c>
      <c r="U164" t="b">
        <v>0</v>
      </c>
      <c r="V164">
        <f t="shared" si="8"/>
        <v>2.1645021645021578E-2</v>
      </c>
      <c r="W164">
        <f t="shared" si="9"/>
        <v>2.5974025974025983E-2</v>
      </c>
      <c r="X164">
        <f t="shared" si="10"/>
        <v>0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460</v>
      </c>
      <c r="B165">
        <v>76</v>
      </c>
      <c r="C165" t="s">
        <v>32</v>
      </c>
      <c r="D165">
        <v>0.76086956521739135</v>
      </c>
      <c r="E165">
        <v>19</v>
      </c>
      <c r="F165">
        <v>0.82894736842105265</v>
      </c>
      <c r="G165">
        <v>231</v>
      </c>
      <c r="H165">
        <v>0.7186147186147186</v>
      </c>
      <c r="I165">
        <v>1.098740740740741E-5</v>
      </c>
      <c r="J165">
        <v>0.73160173160173159</v>
      </c>
      <c r="K165">
        <v>7.8744791666666664E-6</v>
      </c>
      <c r="L165">
        <v>0.74025974025974028</v>
      </c>
      <c r="M165">
        <v>0.7142857142857143</v>
      </c>
      <c r="N165" t="s">
        <v>33</v>
      </c>
      <c r="O165">
        <v>3</v>
      </c>
      <c r="P165">
        <v>25</v>
      </c>
      <c r="Q165">
        <v>1</v>
      </c>
      <c r="R165">
        <v>-0.5</v>
      </c>
      <c r="S165" t="s">
        <v>27</v>
      </c>
      <c r="T165">
        <v>1</v>
      </c>
      <c r="U165" t="b">
        <v>0</v>
      </c>
      <c r="V165">
        <f t="shared" si="8"/>
        <v>1.2987012987012991E-2</v>
      </c>
      <c r="W165">
        <f t="shared" si="9"/>
        <v>2.1645021645021689E-2</v>
      </c>
      <c r="X165">
        <f t="shared" si="10"/>
        <v>-4.3290043290042934E-3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460</v>
      </c>
      <c r="B166">
        <v>76</v>
      </c>
      <c r="C166" t="s">
        <v>32</v>
      </c>
      <c r="D166">
        <v>0.76086956521739135</v>
      </c>
      <c r="E166">
        <v>19</v>
      </c>
      <c r="F166">
        <v>0.81578947368421051</v>
      </c>
      <c r="G166">
        <v>231</v>
      </c>
      <c r="H166">
        <v>0.7142857142857143</v>
      </c>
      <c r="I166">
        <v>1.267771990740741E-5</v>
      </c>
      <c r="J166">
        <v>0.74458874458874458</v>
      </c>
      <c r="K166">
        <v>8.4871874999999998E-6</v>
      </c>
      <c r="L166">
        <v>0.74025974025974028</v>
      </c>
      <c r="M166">
        <v>0.7142857142857143</v>
      </c>
      <c r="N166" t="s">
        <v>33</v>
      </c>
      <c r="O166">
        <v>3</v>
      </c>
      <c r="P166">
        <v>25</v>
      </c>
      <c r="Q166">
        <v>2</v>
      </c>
      <c r="R166">
        <v>1</v>
      </c>
      <c r="S166" t="s">
        <v>27</v>
      </c>
      <c r="T166">
        <v>1</v>
      </c>
      <c r="U166" t="b">
        <v>0</v>
      </c>
      <c r="V166">
        <f t="shared" si="8"/>
        <v>3.0303030303030276E-2</v>
      </c>
      <c r="W166">
        <f t="shared" si="9"/>
        <v>2.5974025974025983E-2</v>
      </c>
      <c r="X166">
        <f t="shared" si="10"/>
        <v>0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460</v>
      </c>
      <c r="B167">
        <v>76</v>
      </c>
      <c r="C167" t="s">
        <v>32</v>
      </c>
      <c r="D167">
        <v>0.76086956521739135</v>
      </c>
      <c r="E167">
        <v>19</v>
      </c>
      <c r="F167">
        <v>0.82894736842105265</v>
      </c>
      <c r="G167">
        <v>231</v>
      </c>
      <c r="H167">
        <v>0.72727272727272729</v>
      </c>
      <c r="I167">
        <v>1.7079155092592591E-5</v>
      </c>
      <c r="J167">
        <v>0.75324675324675328</v>
      </c>
      <c r="K167">
        <v>1.05644212962963E-5</v>
      </c>
      <c r="L167">
        <v>0.74025974025974028</v>
      </c>
      <c r="M167">
        <v>0.7142857142857143</v>
      </c>
      <c r="N167" t="s">
        <v>33</v>
      </c>
      <c r="O167">
        <v>3</v>
      </c>
      <c r="P167">
        <v>25</v>
      </c>
      <c r="Q167">
        <v>2</v>
      </c>
      <c r="R167">
        <v>-1</v>
      </c>
      <c r="S167" t="s">
        <v>27</v>
      </c>
      <c r="T167">
        <v>1</v>
      </c>
      <c r="U167" t="b">
        <v>0</v>
      </c>
      <c r="V167">
        <f t="shared" si="8"/>
        <v>2.5974025974025983E-2</v>
      </c>
      <c r="W167">
        <f t="shared" si="9"/>
        <v>1.2987012987012991E-2</v>
      </c>
      <c r="X167">
        <f t="shared" si="10"/>
        <v>-1.2987012987012991E-2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460</v>
      </c>
      <c r="B168">
        <v>76</v>
      </c>
      <c r="C168" t="s">
        <v>32</v>
      </c>
      <c r="D168">
        <v>0.76086956521739135</v>
      </c>
      <c r="E168">
        <v>19</v>
      </c>
      <c r="F168">
        <v>0.81578947368421051</v>
      </c>
      <c r="G168">
        <v>231</v>
      </c>
      <c r="H168">
        <v>0.7142857142857143</v>
      </c>
      <c r="I168">
        <v>1.0981782407407411E-5</v>
      </c>
      <c r="J168">
        <v>0.74458874458874458</v>
      </c>
      <c r="K168">
        <v>1.0253680555555559E-5</v>
      </c>
      <c r="L168">
        <v>0.74025974025974028</v>
      </c>
      <c r="M168">
        <v>0.7142857142857143</v>
      </c>
      <c r="N168" t="s">
        <v>33</v>
      </c>
      <c r="O168">
        <v>3</v>
      </c>
      <c r="P168">
        <v>25</v>
      </c>
      <c r="Q168">
        <v>3</v>
      </c>
      <c r="R168">
        <v>2</v>
      </c>
      <c r="S168" t="s">
        <v>27</v>
      </c>
      <c r="T168">
        <v>1</v>
      </c>
      <c r="U168" t="b">
        <v>0</v>
      </c>
      <c r="V168">
        <f t="shared" si="8"/>
        <v>3.0303030303030276E-2</v>
      </c>
      <c r="W168">
        <f t="shared" si="9"/>
        <v>2.5974025974025983E-2</v>
      </c>
      <c r="X168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460</v>
      </c>
      <c r="B169">
        <v>76</v>
      </c>
      <c r="C169" t="s">
        <v>32</v>
      </c>
      <c r="D169">
        <v>0.76086956521739135</v>
      </c>
      <c r="E169">
        <v>19</v>
      </c>
      <c r="F169">
        <v>0.84210526315789469</v>
      </c>
      <c r="G169">
        <v>231</v>
      </c>
      <c r="H169">
        <v>0.72727272727272729</v>
      </c>
      <c r="I169">
        <v>1.5911319444444449E-5</v>
      </c>
      <c r="J169">
        <v>0.73593073593073588</v>
      </c>
      <c r="K169">
        <v>1.6314328703703701E-5</v>
      </c>
      <c r="L169">
        <v>0.74025974025974028</v>
      </c>
      <c r="M169">
        <v>0.7142857142857143</v>
      </c>
      <c r="N169" t="s">
        <v>33</v>
      </c>
      <c r="O169">
        <v>3</v>
      </c>
      <c r="P169">
        <v>25</v>
      </c>
      <c r="Q169">
        <v>3</v>
      </c>
      <c r="R169">
        <v>-2</v>
      </c>
      <c r="S169" t="s">
        <v>27</v>
      </c>
      <c r="T169">
        <v>1</v>
      </c>
      <c r="U169" t="b">
        <v>0</v>
      </c>
      <c r="V169">
        <f t="shared" si="8"/>
        <v>8.6580086580085869E-3</v>
      </c>
      <c r="W169">
        <f t="shared" si="9"/>
        <v>1.2987012987012991E-2</v>
      </c>
      <c r="X169">
        <f t="shared" si="10"/>
        <v>-1.2987012987012991E-2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460</v>
      </c>
      <c r="B170">
        <v>76</v>
      </c>
      <c r="C170" t="s">
        <v>32</v>
      </c>
      <c r="D170">
        <v>0.76086956521739135</v>
      </c>
      <c r="E170">
        <v>19</v>
      </c>
      <c r="F170">
        <v>0.82894736842105265</v>
      </c>
      <c r="G170">
        <v>231</v>
      </c>
      <c r="H170">
        <v>0.72294372294372289</v>
      </c>
      <c r="I170">
        <v>1.2221956018518519E-5</v>
      </c>
      <c r="J170">
        <v>0.73593073593073588</v>
      </c>
      <c r="K170">
        <v>9.2536805555555552E-6</v>
      </c>
      <c r="L170">
        <v>0.7142857142857143</v>
      </c>
      <c r="M170">
        <v>0.65367965367965364</v>
      </c>
      <c r="N170" t="s">
        <v>33</v>
      </c>
      <c r="O170">
        <v>3</v>
      </c>
      <c r="P170">
        <v>62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1.2987012987012991E-2</v>
      </c>
      <c r="W170">
        <f t="shared" si="9"/>
        <v>-8.6580086580085869E-3</v>
      </c>
      <c r="X170">
        <f t="shared" si="10"/>
        <v>-6.926406926406925E-2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460</v>
      </c>
      <c r="B171">
        <v>76</v>
      </c>
      <c r="C171" t="s">
        <v>32</v>
      </c>
      <c r="D171">
        <v>0.76086956521739135</v>
      </c>
      <c r="E171">
        <v>19</v>
      </c>
      <c r="F171">
        <v>0.82894736842105265</v>
      </c>
      <c r="G171">
        <v>231</v>
      </c>
      <c r="H171">
        <v>0.72294372294372289</v>
      </c>
      <c r="I171">
        <v>1.055701388888889E-5</v>
      </c>
      <c r="J171">
        <v>0.74891774891774887</v>
      </c>
      <c r="K171">
        <v>8.2797916666666666E-6</v>
      </c>
      <c r="L171">
        <v>0.7142857142857143</v>
      </c>
      <c r="M171">
        <v>0.65367965367965364</v>
      </c>
      <c r="N171" t="s">
        <v>33</v>
      </c>
      <c r="O171">
        <v>3</v>
      </c>
      <c r="P171">
        <v>62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2.5974025974025983E-2</v>
      </c>
      <c r="W171">
        <f t="shared" si="9"/>
        <v>-8.6580086580085869E-3</v>
      </c>
      <c r="X171">
        <f t="shared" si="10"/>
        <v>-6.926406926406925E-2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460</v>
      </c>
      <c r="B172">
        <v>76</v>
      </c>
      <c r="C172" t="s">
        <v>32</v>
      </c>
      <c r="D172">
        <v>0.76086956521739135</v>
      </c>
      <c r="E172">
        <v>19</v>
      </c>
      <c r="F172">
        <v>0.82894736842105265</v>
      </c>
      <c r="G172">
        <v>231</v>
      </c>
      <c r="H172">
        <v>0.72294372294372289</v>
      </c>
      <c r="I172">
        <v>1.087439814814815E-5</v>
      </c>
      <c r="J172">
        <v>0.74891774891774887</v>
      </c>
      <c r="K172">
        <v>7.7131249999999991E-6</v>
      </c>
      <c r="L172">
        <v>0.67099567099567103</v>
      </c>
      <c r="M172">
        <v>0.65367965367965364</v>
      </c>
      <c r="N172" t="s">
        <v>33</v>
      </c>
      <c r="O172">
        <v>3</v>
      </c>
      <c r="P172">
        <v>62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2.5974025974025983E-2</v>
      </c>
      <c r="W172">
        <f t="shared" si="9"/>
        <v>-5.1948051948051854E-2</v>
      </c>
      <c r="X172">
        <f t="shared" si="10"/>
        <v>-6.926406926406925E-2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460</v>
      </c>
      <c r="B173">
        <v>76</v>
      </c>
      <c r="C173" t="s">
        <v>32</v>
      </c>
      <c r="D173">
        <v>0.76086956521739135</v>
      </c>
      <c r="E173">
        <v>19</v>
      </c>
      <c r="F173">
        <v>0.82894736842105265</v>
      </c>
      <c r="G173">
        <v>231</v>
      </c>
      <c r="H173">
        <v>0.72294372294372289</v>
      </c>
      <c r="I173">
        <v>1.026313657407407E-5</v>
      </c>
      <c r="J173">
        <v>0.74891774891774887</v>
      </c>
      <c r="K173">
        <v>8.6614583333333332E-6</v>
      </c>
      <c r="L173">
        <v>0.7142857142857143</v>
      </c>
      <c r="M173">
        <v>0.65367965367965364</v>
      </c>
      <c r="N173" t="s">
        <v>33</v>
      </c>
      <c r="O173">
        <v>3</v>
      </c>
      <c r="P173">
        <v>62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2.5974025974025983E-2</v>
      </c>
      <c r="W173">
        <f t="shared" si="9"/>
        <v>-8.6580086580085869E-3</v>
      </c>
      <c r="X173">
        <f t="shared" si="10"/>
        <v>-6.926406926406925E-2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460</v>
      </c>
      <c r="B174">
        <v>76</v>
      </c>
      <c r="C174" t="s">
        <v>32</v>
      </c>
      <c r="D174">
        <v>0.76086956521739135</v>
      </c>
      <c r="E174">
        <v>19</v>
      </c>
      <c r="F174">
        <v>0.82894736842105265</v>
      </c>
      <c r="G174">
        <v>231</v>
      </c>
      <c r="H174">
        <v>0.72294372294372289</v>
      </c>
      <c r="I174">
        <v>1.0969363425925931E-5</v>
      </c>
      <c r="J174">
        <v>0.73593073593073588</v>
      </c>
      <c r="K174">
        <v>8.3034027777777781E-6</v>
      </c>
      <c r="L174">
        <v>0.69696969696969702</v>
      </c>
      <c r="M174">
        <v>0.65367965367965364</v>
      </c>
      <c r="N174" t="s">
        <v>33</v>
      </c>
      <c r="O174">
        <v>3</v>
      </c>
      <c r="P174">
        <v>62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1.2987012987012991E-2</v>
      </c>
      <c r="W174">
        <f t="shared" si="9"/>
        <v>-2.5974025974025872E-2</v>
      </c>
      <c r="X174">
        <f t="shared" si="10"/>
        <v>-6.926406926406925E-2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460</v>
      </c>
      <c r="B175">
        <v>76</v>
      </c>
      <c r="C175" t="s">
        <v>32</v>
      </c>
      <c r="D175">
        <v>0.76086956521739135</v>
      </c>
      <c r="E175">
        <v>19</v>
      </c>
      <c r="F175">
        <v>0.82894736842105265</v>
      </c>
      <c r="G175">
        <v>231</v>
      </c>
      <c r="H175">
        <v>0.72294372294372289</v>
      </c>
      <c r="I175">
        <v>9.8709722222222236E-6</v>
      </c>
      <c r="J175">
        <v>0.73593073593073588</v>
      </c>
      <c r="K175">
        <v>7.9711689814814824E-6</v>
      </c>
      <c r="L175">
        <v>0.74025974025974028</v>
      </c>
      <c r="M175">
        <v>0.65367965367965364</v>
      </c>
      <c r="N175" t="s">
        <v>33</v>
      </c>
      <c r="O175">
        <v>3</v>
      </c>
      <c r="P175">
        <v>62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1.2987012987012991E-2</v>
      </c>
      <c r="W175">
        <f t="shared" si="9"/>
        <v>1.7316017316017396E-2</v>
      </c>
      <c r="X175">
        <f t="shared" si="10"/>
        <v>-6.926406926406925E-2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460</v>
      </c>
      <c r="B176">
        <v>76</v>
      </c>
      <c r="C176" t="s">
        <v>32</v>
      </c>
      <c r="D176">
        <v>0.76086956521739135</v>
      </c>
      <c r="E176">
        <v>19</v>
      </c>
      <c r="F176">
        <v>0.82894736842105265</v>
      </c>
      <c r="G176">
        <v>231</v>
      </c>
      <c r="H176">
        <v>0.72294372294372289</v>
      </c>
      <c r="I176">
        <v>9.9397222222222219E-6</v>
      </c>
      <c r="J176">
        <v>0.73593073593073588</v>
      </c>
      <c r="K176">
        <v>7.6867129629629619E-6</v>
      </c>
      <c r="L176">
        <v>0.74025974025974028</v>
      </c>
      <c r="M176">
        <v>0.73160173160173159</v>
      </c>
      <c r="N176" t="s">
        <v>33</v>
      </c>
      <c r="O176">
        <v>3</v>
      </c>
      <c r="P176">
        <v>11</v>
      </c>
      <c r="Q176">
        <v>1</v>
      </c>
      <c r="R176">
        <v>0.5</v>
      </c>
      <c r="S176" t="s">
        <v>27</v>
      </c>
      <c r="T176">
        <v>1</v>
      </c>
      <c r="U176" t="b">
        <v>1</v>
      </c>
      <c r="V176">
        <f t="shared" si="8"/>
        <v>1.2987012987012991E-2</v>
      </c>
      <c r="W176">
        <f t="shared" si="9"/>
        <v>1.7316017316017396E-2</v>
      </c>
      <c r="X176">
        <f t="shared" si="10"/>
        <v>8.6580086580086979E-3</v>
      </c>
      <c r="Y176" cm="1">
        <f t="array" ref="Y176">_xlfn.IFS(X176&lt;W176,0,X176&lt;V176,0,"TRUE",1)</f>
        <v>0</v>
      </c>
      <c r="Z176">
        <f t="shared" si="11"/>
        <v>1</v>
      </c>
    </row>
    <row r="177" spans="1:26" x14ac:dyDescent="0.25">
      <c r="A177">
        <v>460</v>
      </c>
      <c r="B177">
        <v>76</v>
      </c>
      <c r="C177" t="s">
        <v>32</v>
      </c>
      <c r="D177">
        <v>0.76086956521739135</v>
      </c>
      <c r="E177">
        <v>19</v>
      </c>
      <c r="F177">
        <v>0.81578947368421051</v>
      </c>
      <c r="G177">
        <v>231</v>
      </c>
      <c r="H177">
        <v>0.7142857142857143</v>
      </c>
      <c r="I177">
        <v>1.0072094907407409E-5</v>
      </c>
      <c r="J177">
        <v>0.74891774891774887</v>
      </c>
      <c r="K177">
        <v>7.8363888888888895E-6</v>
      </c>
      <c r="L177">
        <v>0.74025974025974028</v>
      </c>
      <c r="M177">
        <v>0.72294372294372289</v>
      </c>
      <c r="N177" t="s">
        <v>33</v>
      </c>
      <c r="O177">
        <v>3</v>
      </c>
      <c r="P177">
        <v>11</v>
      </c>
      <c r="Q177">
        <v>1</v>
      </c>
      <c r="R177">
        <v>-0.5</v>
      </c>
      <c r="S177" t="s">
        <v>27</v>
      </c>
      <c r="T177">
        <v>1</v>
      </c>
      <c r="U177" t="b">
        <v>1</v>
      </c>
      <c r="V177">
        <f t="shared" si="8"/>
        <v>3.463203463203457E-2</v>
      </c>
      <c r="W177">
        <f t="shared" si="9"/>
        <v>2.5974025974025983E-2</v>
      </c>
      <c r="X177">
        <f t="shared" si="10"/>
        <v>8.6580086580085869E-3</v>
      </c>
      <c r="Y177" cm="1">
        <f t="array" ref="Y177">_xlfn.IFS(X177&lt;W177,0,X177&lt;V177,0,"TRUE",1)</f>
        <v>0</v>
      </c>
      <c r="Z177">
        <f t="shared" si="11"/>
        <v>1</v>
      </c>
    </row>
    <row r="178" spans="1:26" x14ac:dyDescent="0.25">
      <c r="A178">
        <v>460</v>
      </c>
      <c r="B178">
        <v>76</v>
      </c>
      <c r="C178" t="s">
        <v>32</v>
      </c>
      <c r="D178">
        <v>0.76086956521739135</v>
      </c>
      <c r="E178">
        <v>19</v>
      </c>
      <c r="F178">
        <v>0.82894736842105265</v>
      </c>
      <c r="G178">
        <v>231</v>
      </c>
      <c r="H178">
        <v>0.72294372294372289</v>
      </c>
      <c r="I178">
        <v>9.8477662037037034E-6</v>
      </c>
      <c r="J178">
        <v>0.73593073593073588</v>
      </c>
      <c r="K178">
        <v>8.1201157407407408E-6</v>
      </c>
      <c r="L178">
        <v>0.74891774891774887</v>
      </c>
      <c r="M178">
        <v>0.73160173160173159</v>
      </c>
      <c r="N178" t="s">
        <v>33</v>
      </c>
      <c r="O178">
        <v>3</v>
      </c>
      <c r="P178">
        <v>11</v>
      </c>
      <c r="Q178">
        <v>2</v>
      </c>
      <c r="R178">
        <v>1</v>
      </c>
      <c r="S178" t="s">
        <v>27</v>
      </c>
      <c r="T178">
        <v>1</v>
      </c>
      <c r="U178" t="b">
        <v>1</v>
      </c>
      <c r="V178">
        <f t="shared" si="8"/>
        <v>1.2987012987012991E-2</v>
      </c>
      <c r="W178">
        <f t="shared" si="9"/>
        <v>2.5974025974025983E-2</v>
      </c>
      <c r="X178">
        <f t="shared" si="10"/>
        <v>8.6580086580086979E-3</v>
      </c>
      <c r="Y178" cm="1">
        <f t="array" ref="Y178">_xlfn.IFS(X178&lt;W178,0,X178&lt;V178,0,"TRUE",1)</f>
        <v>0</v>
      </c>
      <c r="Z178">
        <f t="shared" si="11"/>
        <v>1</v>
      </c>
    </row>
    <row r="179" spans="1:26" x14ac:dyDescent="0.25">
      <c r="A179">
        <v>460</v>
      </c>
      <c r="B179">
        <v>76</v>
      </c>
      <c r="C179" t="s">
        <v>32</v>
      </c>
      <c r="D179">
        <v>0.76086956521739135</v>
      </c>
      <c r="E179">
        <v>19</v>
      </c>
      <c r="F179">
        <v>0.81578947368421051</v>
      </c>
      <c r="G179">
        <v>231</v>
      </c>
      <c r="H179">
        <v>0.70995670995671001</v>
      </c>
      <c r="I179">
        <v>1.0077731481481479E-5</v>
      </c>
      <c r="J179">
        <v>0.73160173160173159</v>
      </c>
      <c r="K179">
        <v>9.0981018518518511E-6</v>
      </c>
      <c r="L179">
        <v>0.68398268398268403</v>
      </c>
      <c r="M179">
        <v>0.72294372294372289</v>
      </c>
      <c r="N179" t="s">
        <v>33</v>
      </c>
      <c r="O179">
        <v>3</v>
      </c>
      <c r="P179">
        <v>11</v>
      </c>
      <c r="Q179">
        <v>2</v>
      </c>
      <c r="R179">
        <v>-1</v>
      </c>
      <c r="S179" t="s">
        <v>27</v>
      </c>
      <c r="T179">
        <v>1</v>
      </c>
      <c r="U179" t="b">
        <v>1</v>
      </c>
      <c r="V179">
        <f t="shared" si="8"/>
        <v>2.1645021645021578E-2</v>
      </c>
      <c r="W179">
        <f t="shared" si="9"/>
        <v>-2.5974025974025983E-2</v>
      </c>
      <c r="X179">
        <f t="shared" si="10"/>
        <v>1.298701298701288E-2</v>
      </c>
      <c r="Y179" cm="1">
        <f t="array" ref="Y179">_xlfn.IFS(X179&lt;W179,0,X179&lt;V179,0,"TRUE",1)</f>
        <v>0</v>
      </c>
      <c r="Z179">
        <f t="shared" si="11"/>
        <v>1</v>
      </c>
    </row>
    <row r="180" spans="1:26" x14ac:dyDescent="0.25">
      <c r="A180">
        <v>460</v>
      </c>
      <c r="B180">
        <v>76</v>
      </c>
      <c r="C180" t="s">
        <v>32</v>
      </c>
      <c r="D180">
        <v>0.76086956521739135</v>
      </c>
      <c r="E180">
        <v>19</v>
      </c>
      <c r="F180">
        <v>0.82894736842105265</v>
      </c>
      <c r="G180">
        <v>231</v>
      </c>
      <c r="H180">
        <v>0.73160173160173159</v>
      </c>
      <c r="I180">
        <v>1.064012731481481E-5</v>
      </c>
      <c r="J180">
        <v>0.75757575757575757</v>
      </c>
      <c r="K180">
        <v>7.9255902777777772E-6</v>
      </c>
      <c r="L180">
        <v>0.74891774891774887</v>
      </c>
      <c r="M180">
        <v>0.73160173160173159</v>
      </c>
      <c r="N180" t="s">
        <v>33</v>
      </c>
      <c r="O180">
        <v>3</v>
      </c>
      <c r="P180">
        <v>11</v>
      </c>
      <c r="Q180">
        <v>3</v>
      </c>
      <c r="R180">
        <v>2</v>
      </c>
      <c r="S180" t="s">
        <v>27</v>
      </c>
      <c r="T180">
        <v>1</v>
      </c>
      <c r="U180" t="b">
        <v>1</v>
      </c>
      <c r="V180">
        <f t="shared" si="8"/>
        <v>2.5974025974025983E-2</v>
      </c>
      <c r="W180">
        <f t="shared" si="9"/>
        <v>1.7316017316017285E-2</v>
      </c>
      <c r="X180">
        <f t="shared" si="10"/>
        <v>0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460</v>
      </c>
      <c r="B181">
        <v>76</v>
      </c>
      <c r="C181" t="s">
        <v>32</v>
      </c>
      <c r="D181">
        <v>0.76086956521739135</v>
      </c>
      <c r="E181">
        <v>19</v>
      </c>
      <c r="F181">
        <v>0.81578947368421051</v>
      </c>
      <c r="G181">
        <v>231</v>
      </c>
      <c r="H181">
        <v>0.70995670995671001</v>
      </c>
      <c r="I181">
        <v>1.0443634259259261E-5</v>
      </c>
      <c r="J181">
        <v>0.72294372294372289</v>
      </c>
      <c r="K181">
        <v>9.8914699074074079E-6</v>
      </c>
      <c r="L181">
        <v>0.72727272727272729</v>
      </c>
      <c r="M181">
        <v>-1</v>
      </c>
      <c r="N181" t="s">
        <v>33</v>
      </c>
      <c r="O181">
        <v>3</v>
      </c>
      <c r="P181">
        <v>11</v>
      </c>
      <c r="Q181">
        <v>3</v>
      </c>
      <c r="R181">
        <v>-2</v>
      </c>
      <c r="S181" t="s">
        <v>27</v>
      </c>
      <c r="T181">
        <v>1</v>
      </c>
      <c r="U181" t="b">
        <v>1</v>
      </c>
      <c r="V181">
        <f t="shared" si="8"/>
        <v>1.298701298701288E-2</v>
      </c>
      <c r="W181">
        <f t="shared" si="9"/>
        <v>1.7316017316017285E-2</v>
      </c>
      <c r="X181">
        <f t="shared" si="10"/>
        <v>-1.7099567099567099</v>
      </c>
      <c r="Y181" cm="1">
        <f t="array" ref="Y181">_xlfn.IFS(X181&lt;W181,0,X181&lt;V181,0,"TRUE",1)</f>
        <v>0</v>
      </c>
      <c r="Z181">
        <f t="shared" si="11"/>
        <v>0</v>
      </c>
    </row>
    <row r="185" spans="1:26" x14ac:dyDescent="0.25">
      <c r="V185" s="7">
        <f>_xlfn.MINIFS(V$2:V$181,V$2:V$181,"&gt;-1")</f>
        <v>-2.1768707482993144E-2</v>
      </c>
      <c r="W185" s="7">
        <f t="shared" ref="W185:X185" si="12">_xlfn.MINIFS(W$2:W$181,W$2:W$181,"&gt;-1")</f>
        <v>-8.0291970802919721E-2</v>
      </c>
      <c r="X185" s="7">
        <f t="shared" si="12"/>
        <v>-0.43065693430656937</v>
      </c>
      <c r="Y185" s="8"/>
      <c r="Z185" s="8"/>
    </row>
    <row r="186" spans="1:26" x14ac:dyDescent="0.25">
      <c r="V186" s="7">
        <f>AVERAGEIFS(V$2:V$181,V$2:V$181,"&gt;-1")</f>
        <v>3.2243518698479398E-2</v>
      </c>
      <c r="W186" s="7">
        <f t="shared" ref="W186:Z186" si="13">AVERAGEIFS(W$2:W$181,W$2:W$181,"&gt;-1")</f>
        <v>2.0949964237461118E-2</v>
      </c>
      <c r="X186" s="7">
        <f t="shared" si="13"/>
        <v>-5.1387447788463207E-2</v>
      </c>
      <c r="Y186" s="7">
        <f t="shared" si="13"/>
        <v>0.13333333333333333</v>
      </c>
      <c r="Z186" s="7">
        <f t="shared" si="13"/>
        <v>0.21111111111111111</v>
      </c>
    </row>
    <row r="187" spans="1:26" x14ac:dyDescent="0.25">
      <c r="V187" s="7">
        <f>_xlfn.MAXIFS(V$2:V$181,V$2:V$181,"&gt;-1")</f>
        <v>0.30170316301703159</v>
      </c>
      <c r="W187" s="7">
        <f t="shared" ref="W187:X187" si="14">_xlfn.MAXIFS(W$2:W$181,W$2:W$181,"&gt;-1")</f>
        <v>0.40632603406326029</v>
      </c>
      <c r="X187" s="7">
        <f t="shared" si="14"/>
        <v>0.40875912408759119</v>
      </c>
      <c r="Y187" s="8"/>
      <c r="Z187" s="8"/>
    </row>
    <row r="188" spans="1:26" x14ac:dyDescent="0.25">
      <c r="V188" s="8"/>
      <c r="W188" s="8"/>
      <c r="X188" s="8"/>
      <c r="Y188" s="8"/>
      <c r="Z188" s="8"/>
    </row>
    <row r="189" spans="1:26" x14ac:dyDescent="0.25">
      <c r="V189" s="7">
        <f>_xlfn.MINIFS(V$2:V$181,V$2:V$181,"&gt;-1",$O$2:$O$181,"&gt;0")</f>
        <v>-2.1768707482993144E-2</v>
      </c>
      <c r="W189" s="7">
        <f t="shared" ref="W189:X189" si="15">_xlfn.MINIFS(W$2:W$181,W$2:W$181,"&gt;-1",$O$2:$O$181,"&gt;0")</f>
        <v>-8.0291970802919721E-2</v>
      </c>
      <c r="X189" s="7">
        <f t="shared" si="15"/>
        <v>-0.43065693430656937</v>
      </c>
      <c r="Y189" s="8"/>
      <c r="Z189" s="8"/>
    </row>
    <row r="190" spans="1:26" x14ac:dyDescent="0.25">
      <c r="V190" s="7">
        <f>AVERAGEIFS(V$2:V$181,V$2:V$181,"&gt;-1",$O$2:$O$181,"&gt;0")</f>
        <v>2.6555672511072988E-2</v>
      </c>
      <c r="W190" s="7">
        <f t="shared" ref="W190:Z190" si="16">AVERAGEIFS(W$2:W$181,W$2:W$181,"&gt;-1",$O$2:$O$181,"&gt;0")</f>
        <v>1.0642048170083088E-2</v>
      </c>
      <c r="X190" s="7">
        <f t="shared" si="16"/>
        <v>-7.4138079605250429E-2</v>
      </c>
      <c r="Y190" s="7">
        <f t="shared" si="16"/>
        <v>5.7692307692307696E-2</v>
      </c>
      <c r="Z190" s="7">
        <f t="shared" si="16"/>
        <v>0.10897435897435898</v>
      </c>
    </row>
    <row r="191" spans="1:26" x14ac:dyDescent="0.25">
      <c r="V191" s="7">
        <f>_xlfn.MAXIFS(V$2:V$181,V$2:V$181,"&gt;-1",$O$2:$O$181,"&gt;0")</f>
        <v>0.30170316301703159</v>
      </c>
      <c r="W191" s="7">
        <f t="shared" ref="W191:X191" si="17">_xlfn.MAXIFS(W$2:W$181,W$2:W$181,"&gt;-1",$O$2:$O$181,"&gt;0")</f>
        <v>0.32116788321167877</v>
      </c>
      <c r="X191" s="7">
        <f t="shared" si="17"/>
        <v>8.5158150851581516E-2</v>
      </c>
      <c r="Y191" s="8"/>
      <c r="Z19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70 10 20</vt:lpstr>
      <vt:lpstr>70 5 25</vt:lpstr>
      <vt:lpstr>70 15 15</vt:lpstr>
      <vt:lpstr>75 10 15</vt:lpstr>
      <vt:lpstr>75 5 20</vt:lpstr>
      <vt:lpstr>60 10 30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Almog</dc:creator>
  <cp:lastModifiedBy>salmo</cp:lastModifiedBy>
  <dcterms:created xsi:type="dcterms:W3CDTF">2015-06-05T18:19:34Z</dcterms:created>
  <dcterms:modified xsi:type="dcterms:W3CDTF">2022-07-31T18:09:43Z</dcterms:modified>
</cp:coreProperties>
</file>