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60" windowWidth="20400" windowHeight="8010"/>
  </bookViews>
  <sheets>
    <sheet name="חוברת1" sheetId="1" r:id="rId1"/>
  </sheets>
  <calcPr calcId="145621"/>
</workbook>
</file>

<file path=xl/calcChain.xml><?xml version="1.0" encoding="utf-8"?>
<calcChain xmlns="http://schemas.openxmlformats.org/spreadsheetml/2006/main">
  <c r="P102" i="1" l="1"/>
  <c r="K7" i="1" l="1"/>
  <c r="O8" i="1"/>
  <c r="O9" i="1"/>
  <c r="K2" i="1"/>
  <c r="K4" i="1"/>
  <c r="X17" i="1" l="1"/>
  <c r="O10" i="1"/>
  <c r="O11" i="1"/>
  <c r="O12" i="1"/>
  <c r="O13" i="1"/>
  <c r="O14" i="1"/>
  <c r="O15" i="1"/>
  <c r="O16" i="1"/>
  <c r="O17" i="1"/>
  <c r="K3" i="1"/>
  <c r="P202" i="1" l="1"/>
  <c r="O82" i="1"/>
  <c r="O83" i="1"/>
  <c r="P16" i="1" l="1"/>
  <c r="P17" i="1"/>
  <c r="P15" i="1"/>
  <c r="P14" i="1"/>
  <c r="O52" i="1"/>
  <c r="O202" i="1"/>
  <c r="O102" i="1"/>
  <c r="O66" i="1"/>
  <c r="O18" i="1"/>
  <c r="O19" i="1"/>
  <c r="O20" i="1"/>
  <c r="O21" i="1"/>
  <c r="O22" i="1"/>
  <c r="G3" i="1"/>
  <c r="G4" i="1"/>
  <c r="G5" i="1"/>
  <c r="G6" i="1"/>
  <c r="G7" i="1"/>
  <c r="H3" i="1"/>
  <c r="I3" i="1"/>
  <c r="J3" i="1"/>
  <c r="H4" i="1"/>
  <c r="I4" i="1"/>
  <c r="J4" i="1"/>
  <c r="H5" i="1"/>
  <c r="I5" i="1"/>
  <c r="J5" i="1"/>
  <c r="H6" i="1"/>
  <c r="I6" i="1"/>
  <c r="J6" i="1"/>
  <c r="H7" i="1"/>
  <c r="I7" i="1"/>
  <c r="J7" i="1"/>
  <c r="I2" i="1"/>
  <c r="J2" i="1"/>
  <c r="H2" i="1"/>
  <c r="G2" i="1"/>
  <c r="X16" i="1"/>
  <c r="X15" i="1"/>
  <c r="X14" i="1"/>
  <c r="X13" i="1"/>
  <c r="X12" i="1"/>
  <c r="X11" i="1"/>
  <c r="X10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3" i="1"/>
  <c r="K5" i="1"/>
  <c r="K6" i="1"/>
  <c r="X9" i="1" l="1"/>
  <c r="X8" i="1"/>
  <c r="X7" i="1"/>
  <c r="X6" i="1"/>
  <c r="X5" i="1"/>
  <c r="X4" i="1"/>
  <c r="X3" i="1"/>
  <c r="X2" i="1"/>
  <c r="P10" i="1" l="1"/>
  <c r="M6" i="1"/>
  <c r="O6" i="1" s="1"/>
  <c r="P6" i="1" s="1"/>
  <c r="P11" i="1"/>
  <c r="M7" i="1" l="1"/>
  <c r="O7" i="1" s="1"/>
  <c r="P7" i="1" s="1"/>
  <c r="M3" i="1"/>
  <c r="O3" i="1" s="1"/>
  <c r="P3" i="1" s="1"/>
  <c r="M4" i="1"/>
  <c r="O4" i="1" s="1"/>
  <c r="P4" i="1" s="1"/>
  <c r="P8" i="1"/>
  <c r="M5" i="1"/>
  <c r="O5" i="1" s="1"/>
  <c r="P5" i="1" s="1"/>
  <c r="P12" i="1"/>
  <c r="P9" i="1"/>
  <c r="M2" i="1"/>
  <c r="O2" i="1" s="1"/>
  <c r="P2" i="1" s="1"/>
  <c r="P13" i="1"/>
</calcChain>
</file>

<file path=xl/sharedStrings.xml><?xml version="1.0" encoding="utf-8"?>
<sst xmlns="http://schemas.openxmlformats.org/spreadsheetml/2006/main" count="245" uniqueCount="35">
  <si>
    <t>NOP</t>
  </si>
  <si>
    <t>LD</t>
  </si>
  <si>
    <t>ST</t>
  </si>
  <si>
    <t>ADD</t>
  </si>
  <si>
    <t>SUB</t>
  </si>
  <si>
    <t>MUL</t>
  </si>
  <si>
    <t>DIV</t>
  </si>
  <si>
    <t>HALT</t>
  </si>
  <si>
    <t>SRC0</t>
  </si>
  <si>
    <t>SRC1</t>
  </si>
  <si>
    <t>CODE</t>
  </si>
  <si>
    <t>DEST</t>
  </si>
  <si>
    <t>F0</t>
  </si>
  <si>
    <t>F1</t>
  </si>
  <si>
    <t>F2</t>
  </si>
  <si>
    <t>F3</t>
  </si>
  <si>
    <t>F4</t>
  </si>
  <si>
    <t>F5</t>
  </si>
  <si>
    <t>F6</t>
  </si>
  <si>
    <t>F7</t>
  </si>
  <si>
    <t>HEX</t>
  </si>
  <si>
    <t>IMM[Hex]</t>
  </si>
  <si>
    <t>word</t>
  </si>
  <si>
    <t>Inst</t>
  </si>
  <si>
    <t>F8</t>
  </si>
  <si>
    <t>F9</t>
  </si>
  <si>
    <t>F10</t>
  </si>
  <si>
    <t>F11</t>
  </si>
  <si>
    <t>F12</t>
  </si>
  <si>
    <t>F13</t>
  </si>
  <si>
    <t>F14</t>
  </si>
  <si>
    <t>F15</t>
  </si>
  <si>
    <t>IMEM (BEFORE)</t>
  </si>
  <si>
    <t>IMEM (AFTER)</t>
  </si>
  <si>
    <t>00000000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</si>
</sst>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NumberFormat="1"/>
  </cellXfs>
  <cellStyles count="42">
    <cellStyle name="20% - הדגשה1" xfId="19" builtinId="30" customBuiltin="1"/>
    <cellStyle name="20% - הדגשה2" xfId="23" builtinId="34" customBuiltin="1"/>
    <cellStyle name="20% - הדגשה3" xfId="27" builtinId="38" customBuiltin="1"/>
    <cellStyle name="20% - הדגשה4" xfId="31" builtinId="42" customBuiltin="1"/>
    <cellStyle name="20% - הדגשה5" xfId="35" builtinId="46" customBuiltin="1"/>
    <cellStyle name="20% - הדגשה6" xfId="39" builtinId="50" customBuiltin="1"/>
    <cellStyle name="40% - הדגשה1" xfId="20" builtinId="31" customBuiltin="1"/>
    <cellStyle name="40% - הדגשה2" xfId="24" builtinId="35" customBuiltin="1"/>
    <cellStyle name="40% - הדגשה3" xfId="28" builtinId="39" customBuiltin="1"/>
    <cellStyle name="40% - הדגשה4" xfId="32" builtinId="43" customBuiltin="1"/>
    <cellStyle name="40% - הדגשה5" xfId="36" builtinId="47" customBuiltin="1"/>
    <cellStyle name="40% - הדגשה6" xfId="40" builtinId="51" customBuiltin="1"/>
    <cellStyle name="60% - הדגשה1" xfId="21" builtinId="32" customBuiltin="1"/>
    <cellStyle name="60% - הדגשה2" xfId="25" builtinId="36" customBuiltin="1"/>
    <cellStyle name="60% - הדגשה3" xfId="29" builtinId="40" customBuiltin="1"/>
    <cellStyle name="60% - הדגשה4" xfId="33" builtinId="44" customBuiltin="1"/>
    <cellStyle name="60% - הדגשה5" xfId="37" builtinId="48" customBuiltin="1"/>
    <cellStyle name="60% - הדגשה6" xfId="41" builtinId="52" customBuiltin="1"/>
    <cellStyle name="Normal" xfId="0" builtinId="0"/>
    <cellStyle name="הדגשה1" xfId="18" builtinId="29" customBuiltin="1"/>
    <cellStyle name="הדגשה2" xfId="22" builtinId="33" customBuiltin="1"/>
    <cellStyle name="הדגשה3" xfId="26" builtinId="37" customBuiltin="1"/>
    <cellStyle name="הדגשה4" xfId="30" builtinId="41" customBuiltin="1"/>
    <cellStyle name="הדגשה5" xfId="34" builtinId="45" customBuiltin="1"/>
    <cellStyle name="הדגשה6" xfId="38" builtinId="49" customBuiltin="1"/>
    <cellStyle name="הערה" xfId="15" builtinId="10" customBuiltin="1"/>
    <cellStyle name="חישוב" xfId="11" builtinId="22" customBuiltin="1"/>
    <cellStyle name="טוב" xfId="6" builtinId="26" customBuiltin="1"/>
    <cellStyle name="טקסט אזהרה" xfId="14" builtinId="11" customBuiltin="1"/>
    <cellStyle name="טקסט הסברי" xfId="16" builtinId="53" customBuiltin="1"/>
    <cellStyle name="כותרת" xfId="1" builtinId="15" customBuiltin="1"/>
    <cellStyle name="כותרת 1" xfId="2" builtinId="16" customBuiltin="1"/>
    <cellStyle name="כותרת 2" xfId="3" builtinId="17" customBuiltin="1"/>
    <cellStyle name="כותרת 3" xfId="4" builtinId="18" customBuiltin="1"/>
    <cellStyle name="כותרת 4" xfId="5" builtinId="19" customBuiltin="1"/>
    <cellStyle name="ניטראלי" xfId="8" builtinId="28" customBuiltin="1"/>
    <cellStyle name="סה&quot;כ" xfId="17" builtinId="25" customBuiltin="1"/>
    <cellStyle name="פלט" xfId="10" builtinId="21" customBuiltin="1"/>
    <cellStyle name="קלט" xfId="9" builtinId="20" customBuiltin="1"/>
    <cellStyle name="רע" xfId="7" builtinId="27" customBuiltin="1"/>
    <cellStyle name="תא מסומן" xfId="13" builtinId="23" customBuiltin="1"/>
    <cellStyle name="תא מקושר" xfId="12" builtinId="24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02"/>
  <sheetViews>
    <sheetView tabSelected="1" workbookViewId="0">
      <selection activeCell="P103" sqref="P103"/>
    </sheetView>
  </sheetViews>
  <sheetFormatPr defaultColWidth="1.85546875" defaultRowHeight="15" x14ac:dyDescent="0.25"/>
  <cols>
    <col min="1" max="1" width="5.42578125" customWidth="1"/>
    <col min="2" max="2" width="10.140625" customWidth="1"/>
    <col min="3" max="3" width="7" customWidth="1"/>
    <col min="4" max="4" width="8.28515625" customWidth="1"/>
    <col min="5" max="6" width="6.42578125" customWidth="1"/>
    <col min="7" max="10" width="8.85546875" customWidth="1"/>
    <col min="11" max="12" width="10.140625" bestFit="1" customWidth="1"/>
    <col min="13" max="13" width="9" bestFit="1" customWidth="1"/>
    <col min="14" max="14" width="9" customWidth="1"/>
    <col min="15" max="15" width="22.28515625" customWidth="1"/>
    <col min="16" max="16" width="14.7109375" bestFit="1" customWidth="1"/>
    <col min="17" max="18" width="5.85546875" customWidth="1"/>
    <col min="22" max="22" width="3" bestFit="1" customWidth="1"/>
    <col min="23" max="23" width="5.42578125" bestFit="1" customWidth="1"/>
    <col min="24" max="24" width="13.85546875" customWidth="1"/>
    <col min="25" max="25" width="2.85546875" bestFit="1" customWidth="1"/>
    <col min="26" max="26" width="6" customWidth="1"/>
  </cols>
  <sheetData>
    <row r="1" spans="1:24" x14ac:dyDescent="0.25">
      <c r="A1" t="s">
        <v>23</v>
      </c>
      <c r="B1" s="2" t="s">
        <v>10</v>
      </c>
      <c r="C1" s="2" t="s">
        <v>11</v>
      </c>
      <c r="D1" s="2" t="s">
        <v>8</v>
      </c>
      <c r="E1" s="2" t="s">
        <v>9</v>
      </c>
      <c r="G1" s="1" t="s">
        <v>10</v>
      </c>
      <c r="H1" s="1" t="s">
        <v>11</v>
      </c>
      <c r="I1" s="1" t="s">
        <v>8</v>
      </c>
      <c r="J1" s="1" t="s">
        <v>9</v>
      </c>
      <c r="K1" s="1" t="s">
        <v>21</v>
      </c>
      <c r="L1" s="1"/>
      <c r="M1" s="1" t="s">
        <v>20</v>
      </c>
      <c r="N1" s="1" t="s">
        <v>22</v>
      </c>
      <c r="O1" s="1" t="s">
        <v>32</v>
      </c>
      <c r="P1" s="1" t="s">
        <v>33</v>
      </c>
      <c r="Q1" s="1"/>
      <c r="R1" s="1"/>
    </row>
    <row r="2" spans="1:24" x14ac:dyDescent="0.25">
      <c r="A2">
        <v>0</v>
      </c>
      <c r="B2" t="s">
        <v>3</v>
      </c>
      <c r="C2" t="s">
        <v>13</v>
      </c>
      <c r="D2" t="s">
        <v>14</v>
      </c>
      <c r="E2" t="s">
        <v>15</v>
      </c>
      <c r="G2" s="3" t="str">
        <f>VLOOKUP(B2,$W$2:$X$17,2,FALSE)</f>
        <v>0011</v>
      </c>
      <c r="H2" s="3" t="str">
        <f>VLOOKUP(C2,$V$2:$X$17,3,FALSE)</f>
        <v>0001</v>
      </c>
      <c r="I2" s="3" t="str">
        <f t="shared" ref="I2:J2" si="0">VLOOKUP(D2,$V$2:$X$17,3,FALSE)</f>
        <v>0010</v>
      </c>
      <c r="J2" s="3" t="str">
        <f t="shared" si="0"/>
        <v>0011</v>
      </c>
      <c r="K2" s="3" t="str">
        <f>"0000"</f>
        <v>0000</v>
      </c>
      <c r="L2" s="3"/>
      <c r="M2" t="str">
        <f>CONCATENATE(BIN2HEX(G2,1),BIN2HEX(H2,1),BIN2HEX(I2,1),BIN2HEX(J2,1),K2)</f>
        <v>31230000</v>
      </c>
      <c r="N2">
        <v>0</v>
      </c>
      <c r="O2" t="str">
        <f>M2</f>
        <v>31230000</v>
      </c>
      <c r="P2" t="str">
        <f>O2</f>
        <v>31230000</v>
      </c>
      <c r="V2" t="s">
        <v>12</v>
      </c>
      <c r="W2" t="s">
        <v>0</v>
      </c>
      <c r="X2" t="str">
        <f>"0000"</f>
        <v>0000</v>
      </c>
    </row>
    <row r="3" spans="1:24" x14ac:dyDescent="0.25">
      <c r="A3">
        <v>1</v>
      </c>
      <c r="B3" t="s">
        <v>4</v>
      </c>
      <c r="C3" t="s">
        <v>25</v>
      </c>
      <c r="D3" t="s">
        <v>14</v>
      </c>
      <c r="E3" t="s">
        <v>15</v>
      </c>
      <c r="G3" s="3" t="str">
        <f t="shared" ref="G3:G7" si="1">VLOOKUP(B3,$W$2:$X$17,2,FALSE)</f>
        <v>0100</v>
      </c>
      <c r="H3" s="3" t="str">
        <f t="shared" ref="H3:H7" si="2">VLOOKUP(C3,$V$2:$X$17,3,FALSE)</f>
        <v>1001</v>
      </c>
      <c r="I3" s="3" t="str">
        <f t="shared" ref="I3:I7" si="3">VLOOKUP(D3,$V$2:$X$17,3,FALSE)</f>
        <v>0010</v>
      </c>
      <c r="J3" s="3" t="str">
        <f t="shared" ref="J3:J7" si="4">VLOOKUP(E3,$V$2:$X$17,3,FALSE)</f>
        <v>0011</v>
      </c>
      <c r="K3" s="3" t="str">
        <f>"0000"</f>
        <v>0000</v>
      </c>
      <c r="L3" s="3"/>
      <c r="M3" t="str">
        <f t="shared" ref="M3:M7" si="5">CONCATENATE(BIN2HEX(G3,1),BIN2HEX(H3,1),BIN2HEX(I3,1),BIN2HEX(J3,1),K3)</f>
        <v>49230000</v>
      </c>
      <c r="N3">
        <v>1</v>
      </c>
      <c r="O3" t="str">
        <f t="shared" ref="O3:O7" si="6">M3</f>
        <v>49230000</v>
      </c>
      <c r="P3" t="str">
        <f t="shared" ref="P3:P17" si="7">O3</f>
        <v>49230000</v>
      </c>
      <c r="V3" t="s">
        <v>13</v>
      </c>
      <c r="W3" t="s">
        <v>1</v>
      </c>
      <c r="X3" t="str">
        <f>"0001"</f>
        <v>0001</v>
      </c>
    </row>
    <row r="4" spans="1:24" x14ac:dyDescent="0.25">
      <c r="A4">
        <v>2</v>
      </c>
      <c r="B4" t="s">
        <v>5</v>
      </c>
      <c r="C4" t="s">
        <v>12</v>
      </c>
      <c r="D4" t="s">
        <v>14</v>
      </c>
      <c r="E4" t="s">
        <v>19</v>
      </c>
      <c r="G4" s="3" t="str">
        <f t="shared" si="1"/>
        <v>0101</v>
      </c>
      <c r="H4" s="3" t="str">
        <f t="shared" si="2"/>
        <v>0000</v>
      </c>
      <c r="I4" s="3" t="str">
        <f t="shared" si="3"/>
        <v>0010</v>
      </c>
      <c r="J4" s="3" t="str">
        <f t="shared" si="4"/>
        <v>0111</v>
      </c>
      <c r="K4" s="3" t="str">
        <f>"0064"</f>
        <v>0064</v>
      </c>
      <c r="L4" s="3"/>
      <c r="M4" t="str">
        <f t="shared" si="5"/>
        <v>50270064</v>
      </c>
      <c r="N4">
        <v>2</v>
      </c>
      <c r="O4" t="str">
        <f t="shared" si="6"/>
        <v>50270064</v>
      </c>
      <c r="P4" t="str">
        <f t="shared" si="7"/>
        <v>50270064</v>
      </c>
      <c r="V4" t="s">
        <v>14</v>
      </c>
      <c r="W4" t="s">
        <v>2</v>
      </c>
      <c r="X4" t="str">
        <f>"0010"</f>
        <v>0010</v>
      </c>
    </row>
    <row r="5" spans="1:24" x14ac:dyDescent="0.25">
      <c r="A5">
        <v>3</v>
      </c>
      <c r="B5" t="s">
        <v>4</v>
      </c>
      <c r="C5" t="s">
        <v>17</v>
      </c>
      <c r="D5" t="s">
        <v>14</v>
      </c>
      <c r="E5" t="s">
        <v>24</v>
      </c>
      <c r="G5" s="3" t="str">
        <f t="shared" si="1"/>
        <v>0100</v>
      </c>
      <c r="H5" s="3" t="str">
        <f t="shared" si="2"/>
        <v>0101</v>
      </c>
      <c r="I5" s="3" t="str">
        <f t="shared" si="3"/>
        <v>0010</v>
      </c>
      <c r="J5" s="3" t="str">
        <f t="shared" si="4"/>
        <v>1000</v>
      </c>
      <c r="K5" s="3" t="str">
        <f t="shared" ref="K5:K7" si="8">"0000"</f>
        <v>0000</v>
      </c>
      <c r="L5" s="3"/>
      <c r="M5" t="str">
        <f t="shared" si="5"/>
        <v>45280000</v>
      </c>
      <c r="N5">
        <v>3</v>
      </c>
      <c r="O5" t="str">
        <f t="shared" si="6"/>
        <v>45280000</v>
      </c>
      <c r="P5" t="str">
        <f t="shared" si="7"/>
        <v>45280000</v>
      </c>
      <c r="V5" t="s">
        <v>15</v>
      </c>
      <c r="W5" t="s">
        <v>3</v>
      </c>
      <c r="X5" t="str">
        <f>"0011"</f>
        <v>0011</v>
      </c>
    </row>
    <row r="6" spans="1:24" x14ac:dyDescent="0.25">
      <c r="A6">
        <v>4</v>
      </c>
      <c r="B6" t="s">
        <v>7</v>
      </c>
      <c r="C6" t="s">
        <v>12</v>
      </c>
      <c r="D6" t="s">
        <v>12</v>
      </c>
      <c r="E6" t="s">
        <v>12</v>
      </c>
      <c r="G6" s="3" t="str">
        <f t="shared" si="1"/>
        <v>0111</v>
      </c>
      <c r="H6" s="3" t="str">
        <f t="shared" si="2"/>
        <v>0000</v>
      </c>
      <c r="I6" s="3" t="str">
        <f t="shared" si="3"/>
        <v>0000</v>
      </c>
      <c r="J6" s="3" t="str">
        <f t="shared" si="4"/>
        <v>0000</v>
      </c>
      <c r="K6" s="3" t="str">
        <f t="shared" si="8"/>
        <v>0000</v>
      </c>
      <c r="L6" s="3"/>
      <c r="M6" t="str">
        <f t="shared" si="5"/>
        <v>70000000</v>
      </c>
      <c r="N6">
        <v>4</v>
      </c>
      <c r="O6" t="str">
        <f t="shared" si="6"/>
        <v>70000000</v>
      </c>
      <c r="P6" t="str">
        <f t="shared" si="7"/>
        <v>70000000</v>
      </c>
      <c r="V6" t="s">
        <v>16</v>
      </c>
      <c r="W6" t="s">
        <v>4</v>
      </c>
      <c r="X6" t="str">
        <f>"0100"</f>
        <v>0100</v>
      </c>
    </row>
    <row r="7" spans="1:24" x14ac:dyDescent="0.25">
      <c r="A7">
        <v>5</v>
      </c>
      <c r="B7" t="s">
        <v>7</v>
      </c>
      <c r="C7" t="s">
        <v>12</v>
      </c>
      <c r="D7" t="s">
        <v>12</v>
      </c>
      <c r="E7" t="s">
        <v>12</v>
      </c>
      <c r="G7" s="3" t="str">
        <f t="shared" si="1"/>
        <v>0111</v>
      </c>
      <c r="H7" s="3" t="str">
        <f t="shared" si="2"/>
        <v>0000</v>
      </c>
      <c r="I7" s="3" t="str">
        <f t="shared" si="3"/>
        <v>0000</v>
      </c>
      <c r="J7" s="3" t="str">
        <f t="shared" si="4"/>
        <v>0000</v>
      </c>
      <c r="K7" s="3" t="str">
        <f t="shared" si="8"/>
        <v>0000</v>
      </c>
      <c r="L7" s="3"/>
      <c r="M7" t="str">
        <f t="shared" si="5"/>
        <v>70000000</v>
      </c>
      <c r="N7">
        <v>5</v>
      </c>
      <c r="O7" t="str">
        <f t="shared" si="6"/>
        <v>70000000</v>
      </c>
      <c r="P7" t="str">
        <f t="shared" si="7"/>
        <v>70000000</v>
      </c>
      <c r="V7" t="s">
        <v>17</v>
      </c>
      <c r="W7" t="s">
        <v>5</v>
      </c>
      <c r="X7" t="str">
        <f>"0101"</f>
        <v>0101</v>
      </c>
    </row>
    <row r="8" spans="1:24" x14ac:dyDescent="0.25">
      <c r="G8" s="3"/>
      <c r="H8" s="3"/>
      <c r="I8" s="3"/>
      <c r="J8" s="3"/>
      <c r="K8" s="3"/>
      <c r="L8" s="3"/>
      <c r="N8">
        <v>6</v>
      </c>
      <c r="O8" t="str">
        <f t="shared" ref="O8:O17" si="9">"00000000"</f>
        <v>00000000</v>
      </c>
      <c r="P8" t="str">
        <f t="shared" si="7"/>
        <v>00000000</v>
      </c>
      <c r="V8" t="s">
        <v>18</v>
      </c>
      <c r="W8" t="s">
        <v>6</v>
      </c>
      <c r="X8" t="str">
        <f>"0110"</f>
        <v>0110</v>
      </c>
    </row>
    <row r="9" spans="1:24" x14ac:dyDescent="0.25">
      <c r="G9" s="3"/>
      <c r="H9" s="3"/>
      <c r="I9" s="3"/>
      <c r="J9" s="3"/>
      <c r="K9" s="3"/>
      <c r="L9" s="3"/>
      <c r="N9">
        <v>7</v>
      </c>
      <c r="O9" t="str">
        <f t="shared" si="9"/>
        <v>00000000</v>
      </c>
      <c r="P9" t="str">
        <f t="shared" si="7"/>
        <v>00000000</v>
      </c>
      <c r="V9" t="s">
        <v>19</v>
      </c>
      <c r="W9" t="s">
        <v>7</v>
      </c>
      <c r="X9" t="str">
        <f>"0111"</f>
        <v>0111</v>
      </c>
    </row>
    <row r="10" spans="1:24" x14ac:dyDescent="0.25">
      <c r="G10" s="3"/>
      <c r="H10" s="3"/>
      <c r="I10" s="3"/>
      <c r="J10" s="3"/>
      <c r="K10" s="3"/>
      <c r="L10" s="3"/>
      <c r="N10">
        <v>8</v>
      </c>
      <c r="O10" t="str">
        <f t="shared" si="9"/>
        <v>00000000</v>
      </c>
      <c r="P10" t="str">
        <f t="shared" si="7"/>
        <v>00000000</v>
      </c>
      <c r="V10" t="s">
        <v>24</v>
      </c>
      <c r="X10" t="str">
        <f>"1000"</f>
        <v>1000</v>
      </c>
    </row>
    <row r="11" spans="1:24" x14ac:dyDescent="0.25">
      <c r="G11" s="3"/>
      <c r="H11" s="3"/>
      <c r="I11" s="3"/>
      <c r="J11" s="3"/>
      <c r="K11" s="3"/>
      <c r="L11" s="3"/>
      <c r="N11">
        <v>9</v>
      </c>
      <c r="O11" t="str">
        <f t="shared" si="9"/>
        <v>00000000</v>
      </c>
      <c r="P11" t="str">
        <f t="shared" si="7"/>
        <v>00000000</v>
      </c>
      <c r="V11" t="s">
        <v>25</v>
      </c>
      <c r="X11" t="str">
        <f>"1001"</f>
        <v>1001</v>
      </c>
    </row>
    <row r="12" spans="1:24" x14ac:dyDescent="0.25">
      <c r="G12" s="3"/>
      <c r="H12" s="3"/>
      <c r="I12" s="3"/>
      <c r="J12" s="3"/>
      <c r="K12" s="3"/>
      <c r="L12" s="3"/>
      <c r="N12">
        <v>10</v>
      </c>
      <c r="O12" t="str">
        <f t="shared" si="9"/>
        <v>00000000</v>
      </c>
      <c r="P12" t="str">
        <f t="shared" si="7"/>
        <v>00000000</v>
      </c>
      <c r="V12" t="s">
        <v>26</v>
      </c>
      <c r="X12" t="str">
        <f>"1010"</f>
        <v>1010</v>
      </c>
    </row>
    <row r="13" spans="1:24" x14ac:dyDescent="0.25">
      <c r="G13" s="3"/>
      <c r="H13" s="3"/>
      <c r="I13" s="3"/>
      <c r="J13" s="3"/>
      <c r="K13" s="3"/>
      <c r="L13" s="3"/>
      <c r="N13">
        <v>11</v>
      </c>
      <c r="O13" t="str">
        <f t="shared" si="9"/>
        <v>00000000</v>
      </c>
      <c r="P13" t="str">
        <f t="shared" si="7"/>
        <v>00000000</v>
      </c>
      <c r="V13" t="s">
        <v>27</v>
      </c>
      <c r="X13" t="str">
        <f>"1011"</f>
        <v>1011</v>
      </c>
    </row>
    <row r="14" spans="1:24" x14ac:dyDescent="0.25">
      <c r="G14" s="3"/>
      <c r="H14" s="3"/>
      <c r="I14" s="3"/>
      <c r="J14" s="3"/>
      <c r="K14" s="3"/>
      <c r="L14" s="3"/>
      <c r="N14">
        <v>12</v>
      </c>
      <c r="O14" t="str">
        <f t="shared" si="9"/>
        <v>00000000</v>
      </c>
      <c r="P14" t="str">
        <f t="shared" si="7"/>
        <v>00000000</v>
      </c>
      <c r="V14" t="s">
        <v>28</v>
      </c>
      <c r="X14" t="str">
        <f>"1100"</f>
        <v>1100</v>
      </c>
    </row>
    <row r="15" spans="1:24" x14ac:dyDescent="0.25">
      <c r="G15" s="3"/>
      <c r="H15" s="3"/>
      <c r="I15" s="3"/>
      <c r="J15" s="3"/>
      <c r="K15" s="3"/>
      <c r="L15" s="3"/>
      <c r="N15">
        <v>13</v>
      </c>
      <c r="O15" t="str">
        <f t="shared" si="9"/>
        <v>00000000</v>
      </c>
      <c r="P15" t="str">
        <f t="shared" si="7"/>
        <v>00000000</v>
      </c>
      <c r="V15" t="s">
        <v>29</v>
      </c>
      <c r="X15" t="str">
        <f>"1101"</f>
        <v>1101</v>
      </c>
    </row>
    <row r="16" spans="1:24" x14ac:dyDescent="0.25">
      <c r="G16" s="3"/>
      <c r="H16" s="3"/>
      <c r="I16" s="3"/>
      <c r="J16" s="3"/>
      <c r="K16" s="3"/>
      <c r="L16" s="3"/>
      <c r="N16">
        <v>14</v>
      </c>
      <c r="O16" t="str">
        <f t="shared" si="9"/>
        <v>00000000</v>
      </c>
      <c r="P16" t="str">
        <f t="shared" si="7"/>
        <v>00000000</v>
      </c>
      <c r="V16" t="s">
        <v>30</v>
      </c>
      <c r="X16" t="str">
        <f>"1110"</f>
        <v>1110</v>
      </c>
    </row>
    <row r="17" spans="7:24" x14ac:dyDescent="0.25">
      <c r="G17" s="3"/>
      <c r="H17" s="3"/>
      <c r="I17" s="3"/>
      <c r="J17" s="3"/>
      <c r="K17" s="3"/>
      <c r="L17" s="3"/>
      <c r="N17">
        <v>15</v>
      </c>
      <c r="O17" t="str">
        <f t="shared" si="9"/>
        <v>00000000</v>
      </c>
      <c r="P17" t="str">
        <f t="shared" si="7"/>
        <v>00000000</v>
      </c>
      <c r="V17" t="s">
        <v>31</v>
      </c>
      <c r="X17" t="str">
        <f>"1111"</f>
        <v>1111</v>
      </c>
    </row>
    <row r="18" spans="7:24" x14ac:dyDescent="0.25">
      <c r="G18" s="3"/>
      <c r="H18" s="3"/>
      <c r="I18" s="3"/>
      <c r="J18" s="3"/>
      <c r="K18" s="3"/>
      <c r="L18" s="3"/>
      <c r="N18">
        <v>16</v>
      </c>
      <c r="O18" t="str">
        <f t="shared" ref="O18:O22" si="10">"00000000"</f>
        <v>00000000</v>
      </c>
      <c r="P18" t="s">
        <v>34</v>
      </c>
    </row>
    <row r="19" spans="7:24" x14ac:dyDescent="0.25">
      <c r="G19" s="3"/>
      <c r="H19" s="3"/>
      <c r="I19" s="3"/>
      <c r="J19" s="3"/>
      <c r="K19" s="3"/>
      <c r="L19" s="3"/>
      <c r="N19">
        <v>17</v>
      </c>
      <c r="O19" t="str">
        <f t="shared" si="10"/>
        <v>00000000</v>
      </c>
      <c r="P19" t="s">
        <v>34</v>
      </c>
    </row>
    <row r="20" spans="7:24" x14ac:dyDescent="0.25">
      <c r="G20" s="3"/>
      <c r="H20" s="3"/>
      <c r="I20" s="3"/>
      <c r="J20" s="3"/>
      <c r="K20" s="3"/>
      <c r="L20" s="3"/>
      <c r="N20">
        <v>18</v>
      </c>
      <c r="O20" t="str">
        <f t="shared" si="10"/>
        <v>00000000</v>
      </c>
      <c r="P20" t="s">
        <v>34</v>
      </c>
    </row>
    <row r="21" spans="7:24" x14ac:dyDescent="0.25">
      <c r="G21" s="3"/>
      <c r="H21" s="3"/>
      <c r="I21" s="3"/>
      <c r="J21" s="3"/>
      <c r="K21" s="3"/>
      <c r="L21" s="3"/>
      <c r="N21">
        <v>19</v>
      </c>
      <c r="O21" t="str">
        <f t="shared" si="10"/>
        <v>00000000</v>
      </c>
      <c r="P21" t="s">
        <v>34</v>
      </c>
    </row>
    <row r="22" spans="7:24" x14ac:dyDescent="0.25">
      <c r="G22" s="3"/>
      <c r="H22" s="3"/>
      <c r="I22" s="3"/>
      <c r="J22" s="3"/>
      <c r="K22" s="3"/>
      <c r="L22" s="3"/>
      <c r="N22">
        <v>20</v>
      </c>
      <c r="O22" t="str">
        <f t="shared" si="10"/>
        <v>00000000</v>
      </c>
      <c r="P22" t="s">
        <v>34</v>
      </c>
    </row>
    <row r="23" spans="7:24" x14ac:dyDescent="0.25">
      <c r="N23">
        <v>21</v>
      </c>
      <c r="O23" t="str">
        <f>"00000000"</f>
        <v>00000000</v>
      </c>
      <c r="P23" t="s">
        <v>34</v>
      </c>
    </row>
    <row r="24" spans="7:24" x14ac:dyDescent="0.25">
      <c r="N24">
        <v>22</v>
      </c>
      <c r="O24" t="str">
        <f t="shared" ref="O24:O87" si="11">"00000000"</f>
        <v>00000000</v>
      </c>
      <c r="P24" t="s">
        <v>34</v>
      </c>
    </row>
    <row r="25" spans="7:24" x14ac:dyDescent="0.25">
      <c r="N25">
        <v>23</v>
      </c>
      <c r="O25" t="str">
        <f t="shared" si="11"/>
        <v>00000000</v>
      </c>
      <c r="P25" t="s">
        <v>34</v>
      </c>
    </row>
    <row r="26" spans="7:24" x14ac:dyDescent="0.25">
      <c r="N26">
        <v>24</v>
      </c>
      <c r="O26" t="str">
        <f t="shared" si="11"/>
        <v>00000000</v>
      </c>
      <c r="P26" t="s">
        <v>34</v>
      </c>
    </row>
    <row r="27" spans="7:24" x14ac:dyDescent="0.25">
      <c r="N27">
        <v>25</v>
      </c>
      <c r="O27" t="str">
        <f t="shared" si="11"/>
        <v>00000000</v>
      </c>
      <c r="P27" t="s">
        <v>34</v>
      </c>
    </row>
    <row r="28" spans="7:24" x14ac:dyDescent="0.25">
      <c r="N28">
        <v>26</v>
      </c>
      <c r="O28" t="str">
        <f t="shared" si="11"/>
        <v>00000000</v>
      </c>
      <c r="P28" t="s">
        <v>34</v>
      </c>
    </row>
    <row r="29" spans="7:24" x14ac:dyDescent="0.25">
      <c r="N29">
        <v>27</v>
      </c>
      <c r="O29" t="str">
        <f t="shared" si="11"/>
        <v>00000000</v>
      </c>
      <c r="P29" t="s">
        <v>34</v>
      </c>
    </row>
    <row r="30" spans="7:24" x14ac:dyDescent="0.25">
      <c r="N30">
        <v>28</v>
      </c>
      <c r="O30" t="str">
        <f t="shared" si="11"/>
        <v>00000000</v>
      </c>
      <c r="P30" t="s">
        <v>34</v>
      </c>
    </row>
    <row r="31" spans="7:24" x14ac:dyDescent="0.25">
      <c r="N31">
        <v>29</v>
      </c>
      <c r="O31" t="str">
        <f t="shared" si="11"/>
        <v>00000000</v>
      </c>
      <c r="P31" t="s">
        <v>34</v>
      </c>
    </row>
    <row r="32" spans="7:24" x14ac:dyDescent="0.25">
      <c r="N32">
        <v>30</v>
      </c>
      <c r="O32" t="str">
        <f t="shared" si="11"/>
        <v>00000000</v>
      </c>
      <c r="P32" t="s">
        <v>34</v>
      </c>
    </row>
    <row r="33" spans="14:16" x14ac:dyDescent="0.25">
      <c r="N33">
        <v>31</v>
      </c>
      <c r="O33" t="str">
        <f t="shared" si="11"/>
        <v>00000000</v>
      </c>
      <c r="P33" t="s">
        <v>34</v>
      </c>
    </row>
    <row r="34" spans="14:16" x14ac:dyDescent="0.25">
      <c r="N34">
        <v>32</v>
      </c>
      <c r="O34" t="str">
        <f t="shared" si="11"/>
        <v>00000000</v>
      </c>
      <c r="P34" t="s">
        <v>34</v>
      </c>
    </row>
    <row r="35" spans="14:16" x14ac:dyDescent="0.25">
      <c r="N35">
        <v>33</v>
      </c>
      <c r="O35" t="str">
        <f t="shared" si="11"/>
        <v>00000000</v>
      </c>
      <c r="P35" t="s">
        <v>34</v>
      </c>
    </row>
    <row r="36" spans="14:16" x14ac:dyDescent="0.25">
      <c r="N36">
        <v>34</v>
      </c>
      <c r="O36" t="str">
        <f t="shared" si="11"/>
        <v>00000000</v>
      </c>
      <c r="P36" t="s">
        <v>34</v>
      </c>
    </row>
    <row r="37" spans="14:16" x14ac:dyDescent="0.25">
      <c r="N37">
        <v>35</v>
      </c>
      <c r="O37" t="str">
        <f t="shared" si="11"/>
        <v>00000000</v>
      </c>
      <c r="P37" t="s">
        <v>34</v>
      </c>
    </row>
    <row r="38" spans="14:16" x14ac:dyDescent="0.25">
      <c r="N38">
        <v>36</v>
      </c>
      <c r="O38" t="str">
        <f t="shared" si="11"/>
        <v>00000000</v>
      </c>
      <c r="P38" t="s">
        <v>34</v>
      </c>
    </row>
    <row r="39" spans="14:16" x14ac:dyDescent="0.25">
      <c r="N39">
        <v>37</v>
      </c>
      <c r="O39" t="str">
        <f t="shared" si="11"/>
        <v>00000000</v>
      </c>
      <c r="P39" t="s">
        <v>34</v>
      </c>
    </row>
    <row r="40" spans="14:16" x14ac:dyDescent="0.25">
      <c r="N40">
        <v>38</v>
      </c>
      <c r="O40" t="str">
        <f t="shared" si="11"/>
        <v>00000000</v>
      </c>
      <c r="P40" t="s">
        <v>34</v>
      </c>
    </row>
    <row r="41" spans="14:16" x14ac:dyDescent="0.25">
      <c r="N41">
        <v>39</v>
      </c>
      <c r="O41" t="str">
        <f t="shared" si="11"/>
        <v>00000000</v>
      </c>
      <c r="P41" t="s">
        <v>34</v>
      </c>
    </row>
    <row r="42" spans="14:16" x14ac:dyDescent="0.25">
      <c r="N42">
        <v>40</v>
      </c>
      <c r="O42" t="str">
        <f t="shared" si="11"/>
        <v>00000000</v>
      </c>
      <c r="P42" t="s">
        <v>34</v>
      </c>
    </row>
    <row r="43" spans="14:16" x14ac:dyDescent="0.25">
      <c r="N43">
        <v>41</v>
      </c>
      <c r="O43" t="str">
        <f t="shared" si="11"/>
        <v>00000000</v>
      </c>
      <c r="P43" t="s">
        <v>34</v>
      </c>
    </row>
    <row r="44" spans="14:16" x14ac:dyDescent="0.25">
      <c r="N44">
        <v>42</v>
      </c>
      <c r="O44" t="str">
        <f t="shared" si="11"/>
        <v>00000000</v>
      </c>
      <c r="P44" t="s">
        <v>34</v>
      </c>
    </row>
    <row r="45" spans="14:16" x14ac:dyDescent="0.25">
      <c r="N45">
        <v>43</v>
      </c>
      <c r="O45" t="str">
        <f t="shared" si="11"/>
        <v>00000000</v>
      </c>
      <c r="P45" t="s">
        <v>34</v>
      </c>
    </row>
    <row r="46" spans="14:16" x14ac:dyDescent="0.25">
      <c r="N46">
        <v>44</v>
      </c>
      <c r="O46" t="str">
        <f t="shared" si="11"/>
        <v>00000000</v>
      </c>
      <c r="P46" t="s">
        <v>34</v>
      </c>
    </row>
    <row r="47" spans="14:16" x14ac:dyDescent="0.25">
      <c r="N47">
        <v>45</v>
      </c>
      <c r="O47" t="str">
        <f t="shared" si="11"/>
        <v>00000000</v>
      </c>
      <c r="P47" t="s">
        <v>34</v>
      </c>
    </row>
    <row r="48" spans="14:16" x14ac:dyDescent="0.25">
      <c r="N48">
        <v>46</v>
      </c>
      <c r="O48" t="str">
        <f t="shared" si="11"/>
        <v>00000000</v>
      </c>
      <c r="P48" t="s">
        <v>34</v>
      </c>
    </row>
    <row r="49" spans="14:16" x14ac:dyDescent="0.25">
      <c r="N49">
        <v>47</v>
      </c>
      <c r="O49" t="str">
        <f t="shared" si="11"/>
        <v>00000000</v>
      </c>
      <c r="P49" t="s">
        <v>34</v>
      </c>
    </row>
    <row r="50" spans="14:16" x14ac:dyDescent="0.25">
      <c r="N50">
        <v>48</v>
      </c>
      <c r="O50" t="str">
        <f t="shared" si="11"/>
        <v>00000000</v>
      </c>
      <c r="P50" t="s">
        <v>34</v>
      </c>
    </row>
    <row r="51" spans="14:16" x14ac:dyDescent="0.25">
      <c r="N51">
        <v>49</v>
      </c>
      <c r="O51" t="str">
        <f t="shared" si="11"/>
        <v>00000000</v>
      </c>
      <c r="P51" t="s">
        <v>34</v>
      </c>
    </row>
    <row r="52" spans="14:16" x14ac:dyDescent="0.25">
      <c r="N52">
        <v>50</v>
      </c>
      <c r="O52" t="str">
        <f t="shared" si="11"/>
        <v>00000000</v>
      </c>
      <c r="P52" t="s">
        <v>34</v>
      </c>
    </row>
    <row r="53" spans="14:16" x14ac:dyDescent="0.25">
      <c r="N53">
        <v>51</v>
      </c>
      <c r="O53" t="str">
        <f t="shared" si="11"/>
        <v>00000000</v>
      </c>
      <c r="P53" t="s">
        <v>34</v>
      </c>
    </row>
    <row r="54" spans="14:16" x14ac:dyDescent="0.25">
      <c r="N54">
        <v>52</v>
      </c>
      <c r="O54" t="str">
        <f t="shared" si="11"/>
        <v>00000000</v>
      </c>
      <c r="P54" t="s">
        <v>34</v>
      </c>
    </row>
    <row r="55" spans="14:16" x14ac:dyDescent="0.25">
      <c r="N55">
        <v>53</v>
      </c>
      <c r="O55" t="str">
        <f t="shared" si="11"/>
        <v>00000000</v>
      </c>
      <c r="P55" t="s">
        <v>34</v>
      </c>
    </row>
    <row r="56" spans="14:16" x14ac:dyDescent="0.25">
      <c r="N56">
        <v>54</v>
      </c>
      <c r="O56" t="str">
        <f t="shared" si="11"/>
        <v>00000000</v>
      </c>
      <c r="P56" t="s">
        <v>34</v>
      </c>
    </row>
    <row r="57" spans="14:16" x14ac:dyDescent="0.25">
      <c r="N57">
        <v>55</v>
      </c>
      <c r="O57" t="str">
        <f t="shared" si="11"/>
        <v>00000000</v>
      </c>
      <c r="P57" t="s">
        <v>34</v>
      </c>
    </row>
    <row r="58" spans="14:16" x14ac:dyDescent="0.25">
      <c r="N58">
        <v>56</v>
      </c>
      <c r="O58" t="str">
        <f t="shared" si="11"/>
        <v>00000000</v>
      </c>
      <c r="P58" t="s">
        <v>34</v>
      </c>
    </row>
    <row r="59" spans="14:16" x14ac:dyDescent="0.25">
      <c r="N59">
        <v>57</v>
      </c>
      <c r="O59" t="str">
        <f t="shared" si="11"/>
        <v>00000000</v>
      </c>
      <c r="P59" t="s">
        <v>34</v>
      </c>
    </row>
    <row r="60" spans="14:16" x14ac:dyDescent="0.25">
      <c r="N60">
        <v>58</v>
      </c>
      <c r="O60" t="str">
        <f t="shared" si="11"/>
        <v>00000000</v>
      </c>
      <c r="P60" t="s">
        <v>34</v>
      </c>
    </row>
    <row r="61" spans="14:16" x14ac:dyDescent="0.25">
      <c r="N61">
        <v>59</v>
      </c>
      <c r="O61" t="str">
        <f t="shared" si="11"/>
        <v>00000000</v>
      </c>
      <c r="P61" t="s">
        <v>34</v>
      </c>
    </row>
    <row r="62" spans="14:16" x14ac:dyDescent="0.25">
      <c r="N62">
        <v>60</v>
      </c>
      <c r="O62" t="str">
        <f t="shared" si="11"/>
        <v>00000000</v>
      </c>
      <c r="P62" t="s">
        <v>34</v>
      </c>
    </row>
    <row r="63" spans="14:16" x14ac:dyDescent="0.25">
      <c r="N63">
        <v>61</v>
      </c>
      <c r="O63" t="str">
        <f t="shared" si="11"/>
        <v>00000000</v>
      </c>
      <c r="P63" t="s">
        <v>34</v>
      </c>
    </row>
    <row r="64" spans="14:16" x14ac:dyDescent="0.25">
      <c r="N64">
        <v>62</v>
      </c>
      <c r="O64" t="str">
        <f t="shared" si="11"/>
        <v>00000000</v>
      </c>
      <c r="P64" t="s">
        <v>34</v>
      </c>
    </row>
    <row r="65" spans="14:16" x14ac:dyDescent="0.25">
      <c r="N65">
        <v>63</v>
      </c>
      <c r="O65" t="str">
        <f t="shared" si="11"/>
        <v>00000000</v>
      </c>
      <c r="P65" t="s">
        <v>34</v>
      </c>
    </row>
    <row r="66" spans="14:16" x14ac:dyDescent="0.25">
      <c r="N66">
        <v>64</v>
      </c>
      <c r="O66" t="str">
        <f t="shared" si="11"/>
        <v>00000000</v>
      </c>
      <c r="P66" t="s">
        <v>34</v>
      </c>
    </row>
    <row r="67" spans="14:16" x14ac:dyDescent="0.25">
      <c r="N67">
        <v>65</v>
      </c>
      <c r="O67" t="str">
        <f t="shared" si="11"/>
        <v>00000000</v>
      </c>
      <c r="P67" t="s">
        <v>34</v>
      </c>
    </row>
    <row r="68" spans="14:16" x14ac:dyDescent="0.25">
      <c r="N68">
        <v>66</v>
      </c>
      <c r="O68" t="str">
        <f t="shared" si="11"/>
        <v>00000000</v>
      </c>
      <c r="P68" t="s">
        <v>34</v>
      </c>
    </row>
    <row r="69" spans="14:16" x14ac:dyDescent="0.25">
      <c r="N69">
        <v>67</v>
      </c>
      <c r="O69" t="str">
        <f t="shared" si="11"/>
        <v>00000000</v>
      </c>
      <c r="P69" t="s">
        <v>34</v>
      </c>
    </row>
    <row r="70" spans="14:16" x14ac:dyDescent="0.25">
      <c r="N70">
        <v>68</v>
      </c>
      <c r="O70" t="str">
        <f t="shared" si="11"/>
        <v>00000000</v>
      </c>
      <c r="P70" t="s">
        <v>34</v>
      </c>
    </row>
    <row r="71" spans="14:16" x14ac:dyDescent="0.25">
      <c r="N71">
        <v>69</v>
      </c>
      <c r="O71" t="str">
        <f t="shared" si="11"/>
        <v>00000000</v>
      </c>
      <c r="P71" t="s">
        <v>34</v>
      </c>
    </row>
    <row r="72" spans="14:16" x14ac:dyDescent="0.25">
      <c r="N72">
        <v>70</v>
      </c>
      <c r="O72" t="str">
        <f t="shared" si="11"/>
        <v>00000000</v>
      </c>
      <c r="P72" t="s">
        <v>34</v>
      </c>
    </row>
    <row r="73" spans="14:16" x14ac:dyDescent="0.25">
      <c r="N73">
        <v>71</v>
      </c>
      <c r="O73" t="str">
        <f t="shared" si="11"/>
        <v>00000000</v>
      </c>
      <c r="P73" t="s">
        <v>34</v>
      </c>
    </row>
    <row r="74" spans="14:16" x14ac:dyDescent="0.25">
      <c r="N74">
        <v>72</v>
      </c>
      <c r="O74" t="str">
        <f t="shared" si="11"/>
        <v>00000000</v>
      </c>
      <c r="P74" t="s">
        <v>34</v>
      </c>
    </row>
    <row r="75" spans="14:16" x14ac:dyDescent="0.25">
      <c r="N75">
        <v>73</v>
      </c>
      <c r="O75" t="str">
        <f t="shared" si="11"/>
        <v>00000000</v>
      </c>
      <c r="P75" t="s">
        <v>34</v>
      </c>
    </row>
    <row r="76" spans="14:16" x14ac:dyDescent="0.25">
      <c r="N76">
        <v>74</v>
      </c>
      <c r="O76" t="str">
        <f t="shared" si="11"/>
        <v>00000000</v>
      </c>
      <c r="P76" t="s">
        <v>34</v>
      </c>
    </row>
    <row r="77" spans="14:16" x14ac:dyDescent="0.25">
      <c r="N77">
        <v>75</v>
      </c>
      <c r="O77" t="str">
        <f t="shared" si="11"/>
        <v>00000000</v>
      </c>
      <c r="P77" t="s">
        <v>34</v>
      </c>
    </row>
    <row r="78" spans="14:16" x14ac:dyDescent="0.25">
      <c r="N78">
        <v>76</v>
      </c>
      <c r="O78" t="str">
        <f t="shared" si="11"/>
        <v>00000000</v>
      </c>
      <c r="P78" t="s">
        <v>34</v>
      </c>
    </row>
    <row r="79" spans="14:16" x14ac:dyDescent="0.25">
      <c r="N79">
        <v>77</v>
      </c>
      <c r="O79" t="str">
        <f t="shared" si="11"/>
        <v>00000000</v>
      </c>
      <c r="P79" t="s">
        <v>34</v>
      </c>
    </row>
    <row r="80" spans="14:16" x14ac:dyDescent="0.25">
      <c r="N80">
        <v>78</v>
      </c>
      <c r="O80" t="str">
        <f t="shared" si="11"/>
        <v>00000000</v>
      </c>
      <c r="P80" t="s">
        <v>34</v>
      </c>
    </row>
    <row r="81" spans="14:16" x14ac:dyDescent="0.25">
      <c r="N81">
        <v>79</v>
      </c>
      <c r="O81" t="str">
        <f t="shared" si="11"/>
        <v>00000000</v>
      </c>
      <c r="P81" t="s">
        <v>34</v>
      </c>
    </row>
    <row r="82" spans="14:16" x14ac:dyDescent="0.25">
      <c r="N82">
        <v>80</v>
      </c>
      <c r="O82" t="str">
        <f t="shared" si="11"/>
        <v>00000000</v>
      </c>
      <c r="P82" t="s">
        <v>34</v>
      </c>
    </row>
    <row r="83" spans="14:16" x14ac:dyDescent="0.25">
      <c r="N83">
        <v>81</v>
      </c>
      <c r="O83" t="str">
        <f t="shared" si="11"/>
        <v>00000000</v>
      </c>
      <c r="P83" t="s">
        <v>34</v>
      </c>
    </row>
    <row r="84" spans="14:16" x14ac:dyDescent="0.25">
      <c r="N84">
        <v>82</v>
      </c>
      <c r="O84" t="str">
        <f t="shared" si="11"/>
        <v>00000000</v>
      </c>
      <c r="P84" t="s">
        <v>34</v>
      </c>
    </row>
    <row r="85" spans="14:16" x14ac:dyDescent="0.25">
      <c r="N85">
        <v>83</v>
      </c>
      <c r="O85" t="str">
        <f t="shared" si="11"/>
        <v>00000000</v>
      </c>
      <c r="P85" t="s">
        <v>34</v>
      </c>
    </row>
    <row r="86" spans="14:16" x14ac:dyDescent="0.25">
      <c r="N86">
        <v>84</v>
      </c>
      <c r="O86" t="str">
        <f t="shared" si="11"/>
        <v>00000000</v>
      </c>
      <c r="P86" t="s">
        <v>34</v>
      </c>
    </row>
    <row r="87" spans="14:16" x14ac:dyDescent="0.25">
      <c r="N87">
        <v>85</v>
      </c>
      <c r="O87" t="str">
        <f t="shared" si="11"/>
        <v>00000000</v>
      </c>
      <c r="P87" t="s">
        <v>34</v>
      </c>
    </row>
    <row r="88" spans="14:16" x14ac:dyDescent="0.25">
      <c r="N88">
        <v>86</v>
      </c>
      <c r="O88" t="str">
        <f t="shared" ref="O88:O151" si="12">"00000000"</f>
        <v>00000000</v>
      </c>
      <c r="P88" t="s">
        <v>34</v>
      </c>
    </row>
    <row r="89" spans="14:16" x14ac:dyDescent="0.25">
      <c r="N89">
        <v>87</v>
      </c>
      <c r="O89" t="str">
        <f t="shared" si="12"/>
        <v>00000000</v>
      </c>
      <c r="P89" t="s">
        <v>34</v>
      </c>
    </row>
    <row r="90" spans="14:16" x14ac:dyDescent="0.25">
      <c r="N90">
        <v>88</v>
      </c>
      <c r="O90" t="str">
        <f t="shared" si="12"/>
        <v>00000000</v>
      </c>
      <c r="P90" t="s">
        <v>34</v>
      </c>
    </row>
    <row r="91" spans="14:16" x14ac:dyDescent="0.25">
      <c r="N91">
        <v>89</v>
      </c>
      <c r="O91" t="str">
        <f t="shared" si="12"/>
        <v>00000000</v>
      </c>
      <c r="P91" t="s">
        <v>34</v>
      </c>
    </row>
    <row r="92" spans="14:16" x14ac:dyDescent="0.25">
      <c r="N92">
        <v>90</v>
      </c>
      <c r="O92" t="str">
        <f t="shared" si="12"/>
        <v>00000000</v>
      </c>
      <c r="P92" t="s">
        <v>34</v>
      </c>
    </row>
    <row r="93" spans="14:16" x14ac:dyDescent="0.25">
      <c r="N93">
        <v>91</v>
      </c>
      <c r="O93" t="str">
        <f t="shared" si="12"/>
        <v>00000000</v>
      </c>
      <c r="P93" t="s">
        <v>34</v>
      </c>
    </row>
    <row r="94" spans="14:16" x14ac:dyDescent="0.25">
      <c r="N94">
        <v>92</v>
      </c>
      <c r="O94" t="str">
        <f t="shared" si="12"/>
        <v>00000000</v>
      </c>
      <c r="P94" t="s">
        <v>34</v>
      </c>
    </row>
    <row r="95" spans="14:16" x14ac:dyDescent="0.25">
      <c r="N95">
        <v>93</v>
      </c>
      <c r="O95" t="str">
        <f t="shared" si="12"/>
        <v>00000000</v>
      </c>
      <c r="P95" t="s">
        <v>34</v>
      </c>
    </row>
    <row r="96" spans="14:16" x14ac:dyDescent="0.25">
      <c r="N96">
        <v>94</v>
      </c>
      <c r="O96" t="str">
        <f t="shared" si="12"/>
        <v>00000000</v>
      </c>
      <c r="P96" t="s">
        <v>34</v>
      </c>
    </row>
    <row r="97" spans="14:16" x14ac:dyDescent="0.25">
      <c r="N97">
        <v>95</v>
      </c>
      <c r="O97" t="str">
        <f t="shared" si="12"/>
        <v>00000000</v>
      </c>
      <c r="P97" t="s">
        <v>34</v>
      </c>
    </row>
    <row r="98" spans="14:16" x14ac:dyDescent="0.25">
      <c r="N98">
        <v>96</v>
      </c>
      <c r="O98" t="str">
        <f t="shared" si="12"/>
        <v>00000000</v>
      </c>
      <c r="P98" t="s">
        <v>34</v>
      </c>
    </row>
    <row r="99" spans="14:16" x14ac:dyDescent="0.25">
      <c r="N99">
        <v>97</v>
      </c>
      <c r="O99" t="str">
        <f t="shared" si="12"/>
        <v>00000000</v>
      </c>
      <c r="P99" t="s">
        <v>34</v>
      </c>
    </row>
    <row r="100" spans="14:16" x14ac:dyDescent="0.25">
      <c r="N100">
        <v>98</v>
      </c>
      <c r="O100" t="str">
        <f t="shared" si="12"/>
        <v>00000000</v>
      </c>
      <c r="P100" t="s">
        <v>34</v>
      </c>
    </row>
    <row r="101" spans="14:16" x14ac:dyDescent="0.25">
      <c r="N101">
        <v>99</v>
      </c>
      <c r="O101" t="str">
        <f t="shared" si="12"/>
        <v>00000000</v>
      </c>
      <c r="P101" t="s">
        <v>34</v>
      </c>
    </row>
    <row r="102" spans="14:16" x14ac:dyDescent="0.25">
      <c r="N102">
        <v>100</v>
      </c>
      <c r="O102" t="str">
        <f>"CAFECAFE"</f>
        <v>CAFECAFE</v>
      </c>
      <c r="P102" t="str">
        <f>"CAFECAFE"</f>
        <v>CAFECAFE</v>
      </c>
    </row>
    <row r="103" spans="14:16" x14ac:dyDescent="0.25">
      <c r="N103">
        <v>101</v>
      </c>
      <c r="O103" t="str">
        <f t="shared" si="12"/>
        <v>00000000</v>
      </c>
      <c r="P103" t="s">
        <v>34</v>
      </c>
    </row>
    <row r="104" spans="14:16" x14ac:dyDescent="0.25">
      <c r="N104">
        <v>102</v>
      </c>
      <c r="O104" t="str">
        <f t="shared" si="12"/>
        <v>00000000</v>
      </c>
      <c r="P104" t="s">
        <v>34</v>
      </c>
    </row>
    <row r="105" spans="14:16" x14ac:dyDescent="0.25">
      <c r="N105">
        <v>103</v>
      </c>
      <c r="O105" t="str">
        <f t="shared" si="12"/>
        <v>00000000</v>
      </c>
      <c r="P105" t="s">
        <v>34</v>
      </c>
    </row>
    <row r="106" spans="14:16" x14ac:dyDescent="0.25">
      <c r="N106">
        <v>104</v>
      </c>
      <c r="O106" t="str">
        <f t="shared" si="12"/>
        <v>00000000</v>
      </c>
      <c r="P106" t="s">
        <v>34</v>
      </c>
    </row>
    <row r="107" spans="14:16" x14ac:dyDescent="0.25">
      <c r="N107">
        <v>105</v>
      </c>
      <c r="O107" t="str">
        <f t="shared" si="12"/>
        <v>00000000</v>
      </c>
      <c r="P107" t="s">
        <v>34</v>
      </c>
    </row>
    <row r="108" spans="14:16" x14ac:dyDescent="0.25">
      <c r="N108">
        <v>106</v>
      </c>
      <c r="O108" t="str">
        <f t="shared" si="12"/>
        <v>00000000</v>
      </c>
      <c r="P108" t="s">
        <v>34</v>
      </c>
    </row>
    <row r="109" spans="14:16" x14ac:dyDescent="0.25">
      <c r="N109">
        <v>107</v>
      </c>
      <c r="O109" t="str">
        <f t="shared" si="12"/>
        <v>00000000</v>
      </c>
      <c r="P109" t="s">
        <v>34</v>
      </c>
    </row>
    <row r="110" spans="14:16" x14ac:dyDescent="0.25">
      <c r="N110">
        <v>108</v>
      </c>
      <c r="O110" t="str">
        <f t="shared" si="12"/>
        <v>00000000</v>
      </c>
      <c r="P110" t="s">
        <v>34</v>
      </c>
    </row>
    <row r="111" spans="14:16" x14ac:dyDescent="0.25">
      <c r="N111">
        <v>109</v>
      </c>
      <c r="O111" t="str">
        <f t="shared" si="12"/>
        <v>00000000</v>
      </c>
      <c r="P111" t="s">
        <v>34</v>
      </c>
    </row>
    <row r="112" spans="14:16" x14ac:dyDescent="0.25">
      <c r="N112">
        <v>110</v>
      </c>
      <c r="O112" t="str">
        <f t="shared" si="12"/>
        <v>00000000</v>
      </c>
      <c r="P112" t="s">
        <v>34</v>
      </c>
    </row>
    <row r="113" spans="14:16" x14ac:dyDescent="0.25">
      <c r="N113">
        <v>111</v>
      </c>
      <c r="O113" t="str">
        <f t="shared" si="12"/>
        <v>00000000</v>
      </c>
      <c r="P113" t="s">
        <v>34</v>
      </c>
    </row>
    <row r="114" spans="14:16" x14ac:dyDescent="0.25">
      <c r="N114">
        <v>112</v>
      </c>
      <c r="O114" t="str">
        <f t="shared" si="12"/>
        <v>00000000</v>
      </c>
      <c r="P114" t="s">
        <v>34</v>
      </c>
    </row>
    <row r="115" spans="14:16" x14ac:dyDescent="0.25">
      <c r="N115">
        <v>113</v>
      </c>
      <c r="O115" t="str">
        <f t="shared" si="12"/>
        <v>00000000</v>
      </c>
      <c r="P115" t="s">
        <v>34</v>
      </c>
    </row>
    <row r="116" spans="14:16" x14ac:dyDescent="0.25">
      <c r="N116">
        <v>114</v>
      </c>
      <c r="O116" t="str">
        <f t="shared" si="12"/>
        <v>00000000</v>
      </c>
      <c r="P116" t="s">
        <v>34</v>
      </c>
    </row>
    <row r="117" spans="14:16" x14ac:dyDescent="0.25">
      <c r="N117">
        <v>115</v>
      </c>
      <c r="O117" t="str">
        <f t="shared" si="12"/>
        <v>00000000</v>
      </c>
      <c r="P117" t="s">
        <v>34</v>
      </c>
    </row>
    <row r="118" spans="14:16" x14ac:dyDescent="0.25">
      <c r="N118">
        <v>116</v>
      </c>
      <c r="O118" t="str">
        <f t="shared" si="12"/>
        <v>00000000</v>
      </c>
      <c r="P118" t="s">
        <v>34</v>
      </c>
    </row>
    <row r="119" spans="14:16" x14ac:dyDescent="0.25">
      <c r="N119">
        <v>117</v>
      </c>
      <c r="O119" t="str">
        <f t="shared" si="12"/>
        <v>00000000</v>
      </c>
      <c r="P119" t="s">
        <v>34</v>
      </c>
    </row>
    <row r="120" spans="14:16" x14ac:dyDescent="0.25">
      <c r="N120">
        <v>118</v>
      </c>
      <c r="O120" t="str">
        <f t="shared" si="12"/>
        <v>00000000</v>
      </c>
      <c r="P120" t="s">
        <v>34</v>
      </c>
    </row>
    <row r="121" spans="14:16" x14ac:dyDescent="0.25">
      <c r="N121">
        <v>119</v>
      </c>
      <c r="O121" t="str">
        <f t="shared" si="12"/>
        <v>00000000</v>
      </c>
      <c r="P121" t="s">
        <v>34</v>
      </c>
    </row>
    <row r="122" spans="14:16" x14ac:dyDescent="0.25">
      <c r="N122">
        <v>120</v>
      </c>
      <c r="O122" t="str">
        <f t="shared" si="12"/>
        <v>00000000</v>
      </c>
      <c r="P122" t="s">
        <v>34</v>
      </c>
    </row>
    <row r="123" spans="14:16" x14ac:dyDescent="0.25">
      <c r="N123">
        <v>121</v>
      </c>
      <c r="O123" t="str">
        <f t="shared" si="12"/>
        <v>00000000</v>
      </c>
      <c r="P123" t="s">
        <v>34</v>
      </c>
    </row>
    <row r="124" spans="14:16" x14ac:dyDescent="0.25">
      <c r="N124">
        <v>122</v>
      </c>
      <c r="O124" t="str">
        <f t="shared" si="12"/>
        <v>00000000</v>
      </c>
      <c r="P124" t="s">
        <v>34</v>
      </c>
    </row>
    <row r="125" spans="14:16" x14ac:dyDescent="0.25">
      <c r="N125">
        <v>123</v>
      </c>
      <c r="O125" t="str">
        <f t="shared" si="12"/>
        <v>00000000</v>
      </c>
      <c r="P125" t="s">
        <v>34</v>
      </c>
    </row>
    <row r="126" spans="14:16" x14ac:dyDescent="0.25">
      <c r="N126">
        <v>124</v>
      </c>
      <c r="O126" t="str">
        <f t="shared" si="12"/>
        <v>00000000</v>
      </c>
      <c r="P126" t="s">
        <v>34</v>
      </c>
    </row>
    <row r="127" spans="14:16" x14ac:dyDescent="0.25">
      <c r="N127">
        <v>125</v>
      </c>
      <c r="O127" t="str">
        <f t="shared" si="12"/>
        <v>00000000</v>
      </c>
      <c r="P127" t="s">
        <v>34</v>
      </c>
    </row>
    <row r="128" spans="14:16" x14ac:dyDescent="0.25">
      <c r="N128">
        <v>126</v>
      </c>
      <c r="O128" t="str">
        <f t="shared" si="12"/>
        <v>00000000</v>
      </c>
      <c r="P128" t="s">
        <v>34</v>
      </c>
    </row>
    <row r="129" spans="14:16" x14ac:dyDescent="0.25">
      <c r="N129">
        <v>127</v>
      </c>
      <c r="O129" t="str">
        <f t="shared" si="12"/>
        <v>00000000</v>
      </c>
      <c r="P129" t="s">
        <v>34</v>
      </c>
    </row>
    <row r="130" spans="14:16" x14ac:dyDescent="0.25">
      <c r="N130">
        <v>128</v>
      </c>
      <c r="O130" t="str">
        <f t="shared" si="12"/>
        <v>00000000</v>
      </c>
      <c r="P130" t="s">
        <v>34</v>
      </c>
    </row>
    <row r="131" spans="14:16" x14ac:dyDescent="0.25">
      <c r="N131">
        <v>129</v>
      </c>
      <c r="O131" t="str">
        <f t="shared" si="12"/>
        <v>00000000</v>
      </c>
      <c r="P131" t="s">
        <v>34</v>
      </c>
    </row>
    <row r="132" spans="14:16" x14ac:dyDescent="0.25">
      <c r="N132">
        <v>130</v>
      </c>
      <c r="O132" t="str">
        <f t="shared" si="12"/>
        <v>00000000</v>
      </c>
      <c r="P132" t="s">
        <v>34</v>
      </c>
    </row>
    <row r="133" spans="14:16" x14ac:dyDescent="0.25">
      <c r="N133">
        <v>131</v>
      </c>
      <c r="O133" t="str">
        <f t="shared" si="12"/>
        <v>00000000</v>
      </c>
      <c r="P133" t="s">
        <v>34</v>
      </c>
    </row>
    <row r="134" spans="14:16" x14ac:dyDescent="0.25">
      <c r="N134">
        <v>132</v>
      </c>
      <c r="O134" t="str">
        <f t="shared" si="12"/>
        <v>00000000</v>
      </c>
      <c r="P134" t="s">
        <v>34</v>
      </c>
    </row>
    <row r="135" spans="14:16" x14ac:dyDescent="0.25">
      <c r="N135">
        <v>133</v>
      </c>
      <c r="O135" t="str">
        <f t="shared" si="12"/>
        <v>00000000</v>
      </c>
      <c r="P135" t="s">
        <v>34</v>
      </c>
    </row>
    <row r="136" spans="14:16" x14ac:dyDescent="0.25">
      <c r="N136">
        <v>134</v>
      </c>
      <c r="O136" t="str">
        <f t="shared" si="12"/>
        <v>00000000</v>
      </c>
      <c r="P136" t="s">
        <v>34</v>
      </c>
    </row>
    <row r="137" spans="14:16" x14ac:dyDescent="0.25">
      <c r="N137">
        <v>135</v>
      </c>
      <c r="O137" t="str">
        <f t="shared" si="12"/>
        <v>00000000</v>
      </c>
      <c r="P137" t="s">
        <v>34</v>
      </c>
    </row>
    <row r="138" spans="14:16" x14ac:dyDescent="0.25">
      <c r="N138">
        <v>136</v>
      </c>
      <c r="O138" t="str">
        <f t="shared" si="12"/>
        <v>00000000</v>
      </c>
      <c r="P138" t="s">
        <v>34</v>
      </c>
    </row>
    <row r="139" spans="14:16" x14ac:dyDescent="0.25">
      <c r="N139">
        <v>137</v>
      </c>
      <c r="O139" t="str">
        <f t="shared" si="12"/>
        <v>00000000</v>
      </c>
      <c r="P139" t="s">
        <v>34</v>
      </c>
    </row>
    <row r="140" spans="14:16" x14ac:dyDescent="0.25">
      <c r="N140">
        <v>138</v>
      </c>
      <c r="O140" t="str">
        <f t="shared" si="12"/>
        <v>00000000</v>
      </c>
      <c r="P140" t="s">
        <v>34</v>
      </c>
    </row>
    <row r="141" spans="14:16" x14ac:dyDescent="0.25">
      <c r="N141">
        <v>139</v>
      </c>
      <c r="O141" t="str">
        <f t="shared" si="12"/>
        <v>00000000</v>
      </c>
      <c r="P141" t="s">
        <v>34</v>
      </c>
    </row>
    <row r="142" spans="14:16" x14ac:dyDescent="0.25">
      <c r="N142">
        <v>140</v>
      </c>
      <c r="O142" t="str">
        <f t="shared" si="12"/>
        <v>00000000</v>
      </c>
      <c r="P142" t="s">
        <v>34</v>
      </c>
    </row>
    <row r="143" spans="14:16" x14ac:dyDescent="0.25">
      <c r="N143">
        <v>141</v>
      </c>
      <c r="O143" t="str">
        <f t="shared" si="12"/>
        <v>00000000</v>
      </c>
      <c r="P143" t="s">
        <v>34</v>
      </c>
    </row>
    <row r="144" spans="14:16" x14ac:dyDescent="0.25">
      <c r="N144">
        <v>142</v>
      </c>
      <c r="O144" t="str">
        <f t="shared" si="12"/>
        <v>00000000</v>
      </c>
      <c r="P144" t="s">
        <v>34</v>
      </c>
    </row>
    <row r="145" spans="14:16" x14ac:dyDescent="0.25">
      <c r="N145">
        <v>143</v>
      </c>
      <c r="O145" t="str">
        <f t="shared" si="12"/>
        <v>00000000</v>
      </c>
      <c r="P145" t="s">
        <v>34</v>
      </c>
    </row>
    <row r="146" spans="14:16" x14ac:dyDescent="0.25">
      <c r="N146">
        <v>144</v>
      </c>
      <c r="O146" t="str">
        <f t="shared" si="12"/>
        <v>00000000</v>
      </c>
      <c r="P146" t="s">
        <v>34</v>
      </c>
    </row>
    <row r="147" spans="14:16" x14ac:dyDescent="0.25">
      <c r="N147">
        <v>145</v>
      </c>
      <c r="O147" t="str">
        <f t="shared" si="12"/>
        <v>00000000</v>
      </c>
      <c r="P147" t="s">
        <v>34</v>
      </c>
    </row>
    <row r="148" spans="14:16" x14ac:dyDescent="0.25">
      <c r="N148">
        <v>146</v>
      </c>
      <c r="O148" t="str">
        <f t="shared" si="12"/>
        <v>00000000</v>
      </c>
      <c r="P148" t="s">
        <v>34</v>
      </c>
    </row>
    <row r="149" spans="14:16" x14ac:dyDescent="0.25">
      <c r="N149">
        <v>147</v>
      </c>
      <c r="O149" t="str">
        <f t="shared" si="12"/>
        <v>00000000</v>
      </c>
      <c r="P149" t="s">
        <v>34</v>
      </c>
    </row>
    <row r="150" spans="14:16" x14ac:dyDescent="0.25">
      <c r="N150">
        <v>148</v>
      </c>
      <c r="O150" t="str">
        <f t="shared" si="12"/>
        <v>00000000</v>
      </c>
      <c r="P150" t="s">
        <v>34</v>
      </c>
    </row>
    <row r="151" spans="14:16" x14ac:dyDescent="0.25">
      <c r="N151">
        <v>149</v>
      </c>
      <c r="O151" t="str">
        <f t="shared" si="12"/>
        <v>00000000</v>
      </c>
      <c r="P151" t="s">
        <v>34</v>
      </c>
    </row>
    <row r="152" spans="14:16" x14ac:dyDescent="0.25">
      <c r="N152">
        <v>150</v>
      </c>
      <c r="O152" t="str">
        <f t="shared" ref="O152:O201" si="13">"00000000"</f>
        <v>00000000</v>
      </c>
      <c r="P152" t="s">
        <v>34</v>
      </c>
    </row>
    <row r="153" spans="14:16" x14ac:dyDescent="0.25">
      <c r="N153">
        <v>151</v>
      </c>
      <c r="O153" t="str">
        <f t="shared" si="13"/>
        <v>00000000</v>
      </c>
      <c r="P153" t="s">
        <v>34</v>
      </c>
    </row>
    <row r="154" spans="14:16" x14ac:dyDescent="0.25">
      <c r="N154">
        <v>152</v>
      </c>
      <c r="O154" t="str">
        <f t="shared" si="13"/>
        <v>00000000</v>
      </c>
      <c r="P154" t="s">
        <v>34</v>
      </c>
    </row>
    <row r="155" spans="14:16" x14ac:dyDescent="0.25">
      <c r="N155">
        <v>153</v>
      </c>
      <c r="O155" t="str">
        <f t="shared" si="13"/>
        <v>00000000</v>
      </c>
      <c r="P155" t="s">
        <v>34</v>
      </c>
    </row>
    <row r="156" spans="14:16" x14ac:dyDescent="0.25">
      <c r="N156">
        <v>154</v>
      </c>
      <c r="O156" t="str">
        <f t="shared" si="13"/>
        <v>00000000</v>
      </c>
      <c r="P156" t="s">
        <v>34</v>
      </c>
    </row>
    <row r="157" spans="14:16" x14ac:dyDescent="0.25">
      <c r="N157">
        <v>155</v>
      </c>
      <c r="O157" t="str">
        <f t="shared" si="13"/>
        <v>00000000</v>
      </c>
      <c r="P157" t="s">
        <v>34</v>
      </c>
    </row>
    <row r="158" spans="14:16" x14ac:dyDescent="0.25">
      <c r="N158">
        <v>156</v>
      </c>
      <c r="O158" t="str">
        <f t="shared" si="13"/>
        <v>00000000</v>
      </c>
      <c r="P158" t="s">
        <v>34</v>
      </c>
    </row>
    <row r="159" spans="14:16" x14ac:dyDescent="0.25">
      <c r="N159">
        <v>157</v>
      </c>
      <c r="O159" t="str">
        <f t="shared" si="13"/>
        <v>00000000</v>
      </c>
      <c r="P159" t="s">
        <v>34</v>
      </c>
    </row>
    <row r="160" spans="14:16" x14ac:dyDescent="0.25">
      <c r="N160">
        <v>158</v>
      </c>
      <c r="O160" t="str">
        <f t="shared" si="13"/>
        <v>00000000</v>
      </c>
      <c r="P160" t="s">
        <v>34</v>
      </c>
    </row>
    <row r="161" spans="14:16" x14ac:dyDescent="0.25">
      <c r="N161">
        <v>159</v>
      </c>
      <c r="O161" t="str">
        <f t="shared" si="13"/>
        <v>00000000</v>
      </c>
      <c r="P161" t="s">
        <v>34</v>
      </c>
    </row>
    <row r="162" spans="14:16" x14ac:dyDescent="0.25">
      <c r="N162">
        <v>160</v>
      </c>
      <c r="O162" t="str">
        <f t="shared" si="13"/>
        <v>00000000</v>
      </c>
      <c r="P162" t="s">
        <v>34</v>
      </c>
    </row>
    <row r="163" spans="14:16" x14ac:dyDescent="0.25">
      <c r="N163">
        <v>161</v>
      </c>
      <c r="O163" t="str">
        <f t="shared" si="13"/>
        <v>00000000</v>
      </c>
      <c r="P163" t="s">
        <v>34</v>
      </c>
    </row>
    <row r="164" spans="14:16" x14ac:dyDescent="0.25">
      <c r="N164">
        <v>162</v>
      </c>
      <c r="O164" t="str">
        <f t="shared" si="13"/>
        <v>00000000</v>
      </c>
      <c r="P164" t="s">
        <v>34</v>
      </c>
    </row>
    <row r="165" spans="14:16" x14ac:dyDescent="0.25">
      <c r="N165">
        <v>163</v>
      </c>
      <c r="O165" t="str">
        <f t="shared" si="13"/>
        <v>00000000</v>
      </c>
      <c r="P165" t="s">
        <v>34</v>
      </c>
    </row>
    <row r="166" spans="14:16" x14ac:dyDescent="0.25">
      <c r="N166">
        <v>164</v>
      </c>
      <c r="O166" t="str">
        <f t="shared" si="13"/>
        <v>00000000</v>
      </c>
      <c r="P166" t="s">
        <v>34</v>
      </c>
    </row>
    <row r="167" spans="14:16" x14ac:dyDescent="0.25">
      <c r="N167">
        <v>165</v>
      </c>
      <c r="O167" t="str">
        <f t="shared" si="13"/>
        <v>00000000</v>
      </c>
      <c r="P167" t="s">
        <v>34</v>
      </c>
    </row>
    <row r="168" spans="14:16" x14ac:dyDescent="0.25">
      <c r="N168">
        <v>166</v>
      </c>
      <c r="O168" t="str">
        <f t="shared" si="13"/>
        <v>00000000</v>
      </c>
      <c r="P168" t="s">
        <v>34</v>
      </c>
    </row>
    <row r="169" spans="14:16" x14ac:dyDescent="0.25">
      <c r="N169">
        <v>167</v>
      </c>
      <c r="O169" t="str">
        <f t="shared" si="13"/>
        <v>00000000</v>
      </c>
      <c r="P169" t="s">
        <v>34</v>
      </c>
    </row>
    <row r="170" spans="14:16" x14ac:dyDescent="0.25">
      <c r="N170">
        <v>168</v>
      </c>
      <c r="O170" t="str">
        <f t="shared" si="13"/>
        <v>00000000</v>
      </c>
      <c r="P170" t="s">
        <v>34</v>
      </c>
    </row>
    <row r="171" spans="14:16" x14ac:dyDescent="0.25">
      <c r="N171">
        <v>169</v>
      </c>
      <c r="O171" t="str">
        <f t="shared" si="13"/>
        <v>00000000</v>
      </c>
      <c r="P171" t="s">
        <v>34</v>
      </c>
    </row>
    <row r="172" spans="14:16" x14ac:dyDescent="0.25">
      <c r="N172">
        <v>170</v>
      </c>
      <c r="O172" t="str">
        <f t="shared" si="13"/>
        <v>00000000</v>
      </c>
      <c r="P172" t="s">
        <v>34</v>
      </c>
    </row>
    <row r="173" spans="14:16" x14ac:dyDescent="0.25">
      <c r="N173">
        <v>171</v>
      </c>
      <c r="O173" t="str">
        <f t="shared" si="13"/>
        <v>00000000</v>
      </c>
      <c r="P173" t="s">
        <v>34</v>
      </c>
    </row>
    <row r="174" spans="14:16" x14ac:dyDescent="0.25">
      <c r="N174">
        <v>172</v>
      </c>
      <c r="O174" t="str">
        <f t="shared" si="13"/>
        <v>00000000</v>
      </c>
      <c r="P174" t="s">
        <v>34</v>
      </c>
    </row>
    <row r="175" spans="14:16" x14ac:dyDescent="0.25">
      <c r="N175">
        <v>173</v>
      </c>
      <c r="O175" t="str">
        <f t="shared" si="13"/>
        <v>00000000</v>
      </c>
      <c r="P175" t="s">
        <v>34</v>
      </c>
    </row>
    <row r="176" spans="14:16" x14ac:dyDescent="0.25">
      <c r="N176">
        <v>174</v>
      </c>
      <c r="O176" t="str">
        <f t="shared" si="13"/>
        <v>00000000</v>
      </c>
      <c r="P176" t="s">
        <v>34</v>
      </c>
    </row>
    <row r="177" spans="14:16" x14ac:dyDescent="0.25">
      <c r="N177">
        <v>175</v>
      </c>
      <c r="O177" t="str">
        <f t="shared" si="13"/>
        <v>00000000</v>
      </c>
      <c r="P177" t="s">
        <v>34</v>
      </c>
    </row>
    <row r="178" spans="14:16" x14ac:dyDescent="0.25">
      <c r="N178">
        <v>176</v>
      </c>
      <c r="O178" t="str">
        <f t="shared" si="13"/>
        <v>00000000</v>
      </c>
      <c r="P178" t="s">
        <v>34</v>
      </c>
    </row>
    <row r="179" spans="14:16" x14ac:dyDescent="0.25">
      <c r="N179">
        <v>177</v>
      </c>
      <c r="O179" t="str">
        <f t="shared" si="13"/>
        <v>00000000</v>
      </c>
      <c r="P179" t="s">
        <v>34</v>
      </c>
    </row>
    <row r="180" spans="14:16" x14ac:dyDescent="0.25">
      <c r="N180">
        <v>178</v>
      </c>
      <c r="O180" t="str">
        <f t="shared" si="13"/>
        <v>00000000</v>
      </c>
      <c r="P180" t="s">
        <v>34</v>
      </c>
    </row>
    <row r="181" spans="14:16" x14ac:dyDescent="0.25">
      <c r="N181">
        <v>179</v>
      </c>
      <c r="O181" t="str">
        <f t="shared" si="13"/>
        <v>00000000</v>
      </c>
      <c r="P181" t="s">
        <v>34</v>
      </c>
    </row>
    <row r="182" spans="14:16" x14ac:dyDescent="0.25">
      <c r="N182">
        <v>180</v>
      </c>
      <c r="O182" t="str">
        <f t="shared" si="13"/>
        <v>00000000</v>
      </c>
      <c r="P182" t="s">
        <v>34</v>
      </c>
    </row>
    <row r="183" spans="14:16" x14ac:dyDescent="0.25">
      <c r="N183">
        <v>181</v>
      </c>
      <c r="O183" t="str">
        <f t="shared" si="13"/>
        <v>00000000</v>
      </c>
      <c r="P183" t="s">
        <v>34</v>
      </c>
    </row>
    <row r="184" spans="14:16" x14ac:dyDescent="0.25">
      <c r="N184">
        <v>182</v>
      </c>
      <c r="O184" t="str">
        <f t="shared" si="13"/>
        <v>00000000</v>
      </c>
      <c r="P184" t="s">
        <v>34</v>
      </c>
    </row>
    <row r="185" spans="14:16" x14ac:dyDescent="0.25">
      <c r="N185">
        <v>183</v>
      </c>
      <c r="O185" t="str">
        <f t="shared" si="13"/>
        <v>00000000</v>
      </c>
      <c r="P185" t="s">
        <v>34</v>
      </c>
    </row>
    <row r="186" spans="14:16" x14ac:dyDescent="0.25">
      <c r="N186">
        <v>184</v>
      </c>
      <c r="O186" t="str">
        <f t="shared" si="13"/>
        <v>00000000</v>
      </c>
      <c r="P186" t="s">
        <v>34</v>
      </c>
    </row>
    <row r="187" spans="14:16" x14ac:dyDescent="0.25">
      <c r="N187">
        <v>185</v>
      </c>
      <c r="O187" t="str">
        <f t="shared" si="13"/>
        <v>00000000</v>
      </c>
      <c r="P187" t="s">
        <v>34</v>
      </c>
    </row>
    <row r="188" spans="14:16" x14ac:dyDescent="0.25">
      <c r="N188">
        <v>186</v>
      </c>
      <c r="O188" t="str">
        <f t="shared" si="13"/>
        <v>00000000</v>
      </c>
      <c r="P188" t="s">
        <v>34</v>
      </c>
    </row>
    <row r="189" spans="14:16" x14ac:dyDescent="0.25">
      <c r="N189">
        <v>187</v>
      </c>
      <c r="O189" t="str">
        <f t="shared" si="13"/>
        <v>00000000</v>
      </c>
      <c r="P189" t="s">
        <v>34</v>
      </c>
    </row>
    <row r="190" spans="14:16" x14ac:dyDescent="0.25">
      <c r="N190">
        <v>188</v>
      </c>
      <c r="O190" t="str">
        <f t="shared" si="13"/>
        <v>00000000</v>
      </c>
      <c r="P190" t="s">
        <v>34</v>
      </c>
    </row>
    <row r="191" spans="14:16" x14ac:dyDescent="0.25">
      <c r="N191">
        <v>189</v>
      </c>
      <c r="O191" t="str">
        <f t="shared" si="13"/>
        <v>00000000</v>
      </c>
      <c r="P191" t="s">
        <v>34</v>
      </c>
    </row>
    <row r="192" spans="14:16" x14ac:dyDescent="0.25">
      <c r="N192">
        <v>190</v>
      </c>
      <c r="O192" t="str">
        <f t="shared" si="13"/>
        <v>00000000</v>
      </c>
      <c r="P192" t="s">
        <v>34</v>
      </c>
    </row>
    <row r="193" spans="14:16" x14ac:dyDescent="0.25">
      <c r="N193">
        <v>191</v>
      </c>
      <c r="O193" t="str">
        <f t="shared" si="13"/>
        <v>00000000</v>
      </c>
      <c r="P193" t="s">
        <v>34</v>
      </c>
    </row>
    <row r="194" spans="14:16" x14ac:dyDescent="0.25">
      <c r="N194">
        <v>192</v>
      </c>
      <c r="O194" t="str">
        <f t="shared" si="13"/>
        <v>00000000</v>
      </c>
      <c r="P194" t="s">
        <v>34</v>
      </c>
    </row>
    <row r="195" spans="14:16" x14ac:dyDescent="0.25">
      <c r="N195">
        <v>193</v>
      </c>
      <c r="O195" t="str">
        <f t="shared" si="13"/>
        <v>00000000</v>
      </c>
      <c r="P195" t="s">
        <v>34</v>
      </c>
    </row>
    <row r="196" spans="14:16" x14ac:dyDescent="0.25">
      <c r="N196">
        <v>194</v>
      </c>
      <c r="O196" t="str">
        <f t="shared" si="13"/>
        <v>00000000</v>
      </c>
      <c r="P196" t="s">
        <v>34</v>
      </c>
    </row>
    <row r="197" spans="14:16" x14ac:dyDescent="0.25">
      <c r="N197">
        <v>195</v>
      </c>
      <c r="O197" t="str">
        <f t="shared" si="13"/>
        <v>00000000</v>
      </c>
      <c r="P197" t="s">
        <v>34</v>
      </c>
    </row>
    <row r="198" spans="14:16" x14ac:dyDescent="0.25">
      <c r="N198">
        <v>196</v>
      </c>
      <c r="O198" t="str">
        <f t="shared" si="13"/>
        <v>00000000</v>
      </c>
      <c r="P198" t="s">
        <v>34</v>
      </c>
    </row>
    <row r="199" spans="14:16" x14ac:dyDescent="0.25">
      <c r="N199">
        <v>197</v>
      </c>
      <c r="O199" t="str">
        <f t="shared" si="13"/>
        <v>00000000</v>
      </c>
      <c r="P199" t="s">
        <v>34</v>
      </c>
    </row>
    <row r="200" spans="14:16" x14ac:dyDescent="0.25">
      <c r="N200">
        <v>198</v>
      </c>
      <c r="O200" t="str">
        <f t="shared" si="13"/>
        <v>00000000</v>
      </c>
      <c r="P200" t="s">
        <v>34</v>
      </c>
    </row>
    <row r="201" spans="14:16" x14ac:dyDescent="0.25">
      <c r="N201">
        <v>199</v>
      </c>
      <c r="O201" t="str">
        <f t="shared" si="13"/>
        <v>00000000</v>
      </c>
      <c r="P201" t="s">
        <v>34</v>
      </c>
    </row>
    <row r="202" spans="14:16" x14ac:dyDescent="0.25">
      <c r="N202">
        <v>200</v>
      </c>
      <c r="O202" t="str">
        <f>"DEADBEEF"</f>
        <v>DEADBEEF</v>
      </c>
      <c r="P202" t="str">
        <f>O202</f>
        <v>DEADBEEF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חוברת1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Noa Benshi</dc:creator>
  <cp:lastModifiedBy>Noa Benshi</cp:lastModifiedBy>
  <dcterms:created xsi:type="dcterms:W3CDTF">2015-12-29T13:18:48Z</dcterms:created>
  <dcterms:modified xsi:type="dcterms:W3CDTF">2016-01-19T18:32:08Z</dcterms:modified>
</cp:coreProperties>
</file>