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Y:\BH Business Applications\PROJECTS\CMS Rate Requirement 2021\Facility Reports for Publication\Edited\Under Review\Approved for Shoppable\COMPLETE\"/>
    </mc:Choice>
  </mc:AlternateContent>
  <bookViews>
    <workbookView xWindow="0" yWindow="0" windowWidth="19200" windowHeight="6765"/>
  </bookViews>
  <sheets>
    <sheet name="Shoppable Services" sheetId="6" r:id="rId1"/>
    <sheet name="Data" sheetId="1" state="hidden" r:id="rId2"/>
    <sheet name="Sheet1" sheetId="7" state="hidden" r:id="rId3"/>
  </sheets>
  <definedNames>
    <definedName name="Sheet1.Sheet1" localSheetId="1">Data!$A$123:$G$143</definedName>
  </definedNames>
  <calcPr calcId="162913"/>
</workbook>
</file>

<file path=xl/calcChain.xml><?xml version="1.0" encoding="utf-8"?>
<calcChain xmlns="http://schemas.openxmlformats.org/spreadsheetml/2006/main">
  <c r="BF212" i="1" l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E210" i="1" l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E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H123" i="1"/>
  <c r="G123" i="1"/>
  <c r="F123" i="1"/>
  <c r="AO123" i="1"/>
  <c r="AP123" i="1"/>
  <c r="AO124" i="1"/>
  <c r="AP124" i="1"/>
  <c r="AO125" i="1"/>
  <c r="AP125" i="1"/>
  <c r="AO126" i="1"/>
  <c r="AP126" i="1"/>
  <c r="AO127" i="1"/>
  <c r="AP127" i="1"/>
  <c r="AO128" i="1"/>
  <c r="AP128" i="1"/>
  <c r="AO129" i="1"/>
  <c r="AP129" i="1"/>
  <c r="AO130" i="1"/>
  <c r="AP130" i="1"/>
  <c r="AO131" i="1"/>
  <c r="AP131" i="1"/>
  <c r="AO132" i="1"/>
  <c r="AP132" i="1"/>
  <c r="AO133" i="1"/>
  <c r="AP133" i="1"/>
  <c r="AO134" i="1"/>
  <c r="AP134" i="1"/>
  <c r="AO135" i="1"/>
  <c r="AP135" i="1"/>
  <c r="AO136" i="1"/>
  <c r="AP136" i="1"/>
  <c r="AO137" i="1"/>
  <c r="AP137" i="1"/>
  <c r="AO138" i="1"/>
  <c r="AP138" i="1"/>
  <c r="AO139" i="1"/>
  <c r="AP139" i="1"/>
  <c r="AO140" i="1"/>
  <c r="AP140" i="1"/>
  <c r="AO141" i="1"/>
  <c r="AP141" i="1"/>
  <c r="AO142" i="1"/>
  <c r="AP142" i="1"/>
  <c r="AO143" i="1"/>
  <c r="AP143" i="1"/>
  <c r="AO144" i="1"/>
  <c r="AP144" i="1"/>
  <c r="AO145" i="1"/>
  <c r="AP145" i="1"/>
  <c r="AO146" i="1"/>
  <c r="AP146" i="1"/>
  <c r="AO147" i="1"/>
  <c r="AP147" i="1"/>
  <c r="AO148" i="1"/>
  <c r="AP148" i="1"/>
  <c r="AO149" i="1"/>
  <c r="AP149" i="1"/>
  <c r="AO150" i="1"/>
  <c r="AP150" i="1"/>
  <c r="AO151" i="1"/>
  <c r="AP151" i="1"/>
  <c r="AO152" i="1"/>
  <c r="AP152" i="1"/>
  <c r="AO153" i="1"/>
  <c r="AP153" i="1"/>
  <c r="AO154" i="1"/>
  <c r="AP154" i="1"/>
  <c r="AO155" i="1"/>
  <c r="AP155" i="1"/>
  <c r="AO156" i="1"/>
  <c r="AP156" i="1"/>
  <c r="AO157" i="1"/>
  <c r="AP157" i="1"/>
  <c r="AO158" i="1"/>
  <c r="AP158" i="1"/>
  <c r="AO159" i="1"/>
  <c r="AP159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68" i="1"/>
  <c r="AP168" i="1"/>
  <c r="AO169" i="1"/>
  <c r="AP169" i="1"/>
  <c r="AO170" i="1"/>
  <c r="AP170" i="1"/>
  <c r="AO171" i="1"/>
  <c r="AP171" i="1"/>
  <c r="AO172" i="1"/>
  <c r="AP172" i="1"/>
  <c r="AO173" i="1"/>
  <c r="AP173" i="1"/>
  <c r="AO174" i="1"/>
  <c r="AP174" i="1"/>
  <c r="AO175" i="1"/>
  <c r="AP175" i="1"/>
  <c r="AO176" i="1"/>
  <c r="AP176" i="1"/>
  <c r="AO177" i="1"/>
  <c r="AP177" i="1"/>
  <c r="AO178" i="1"/>
  <c r="AP178" i="1"/>
  <c r="AO179" i="1"/>
  <c r="AP179" i="1"/>
  <c r="AO180" i="1"/>
  <c r="AP180" i="1"/>
  <c r="AO181" i="1"/>
  <c r="AP181" i="1"/>
  <c r="AO182" i="1"/>
  <c r="AP182" i="1"/>
  <c r="AO183" i="1"/>
  <c r="AP183" i="1"/>
  <c r="AO184" i="1"/>
  <c r="AP184" i="1"/>
  <c r="AO185" i="1"/>
  <c r="AP185" i="1"/>
  <c r="AO186" i="1"/>
  <c r="AP186" i="1"/>
  <c r="AO187" i="1"/>
  <c r="AP187" i="1"/>
  <c r="AO188" i="1"/>
  <c r="AP188" i="1"/>
  <c r="AO189" i="1"/>
  <c r="AP189" i="1"/>
  <c r="AO190" i="1"/>
  <c r="AP190" i="1"/>
  <c r="AO191" i="1"/>
  <c r="AP191" i="1"/>
  <c r="AO192" i="1"/>
  <c r="AP192" i="1"/>
  <c r="AO193" i="1"/>
  <c r="AP193" i="1"/>
  <c r="AO194" i="1"/>
  <c r="AP194" i="1"/>
  <c r="AO195" i="1"/>
  <c r="AP195" i="1"/>
  <c r="AO196" i="1"/>
  <c r="AP196" i="1"/>
  <c r="AO197" i="1"/>
  <c r="AP197" i="1"/>
  <c r="AO198" i="1"/>
  <c r="AP198" i="1"/>
  <c r="AO199" i="1"/>
  <c r="AP199" i="1"/>
  <c r="AH123" i="1"/>
  <c r="AI123" i="1"/>
  <c r="AJ123" i="1"/>
  <c r="AK123" i="1"/>
  <c r="AL123" i="1"/>
  <c r="AM123" i="1"/>
  <c r="AN123" i="1"/>
  <c r="AH124" i="1"/>
  <c r="AI124" i="1"/>
  <c r="AJ124" i="1"/>
  <c r="AK124" i="1"/>
  <c r="AL124" i="1"/>
  <c r="AM124" i="1"/>
  <c r="AN124" i="1"/>
  <c r="AH125" i="1"/>
  <c r="AI125" i="1"/>
  <c r="AJ125" i="1"/>
  <c r="AK125" i="1"/>
  <c r="AL125" i="1"/>
  <c r="AM125" i="1"/>
  <c r="AN125" i="1"/>
  <c r="AH126" i="1"/>
  <c r="AI126" i="1"/>
  <c r="AJ126" i="1"/>
  <c r="AK126" i="1"/>
  <c r="AL126" i="1"/>
  <c r="AM126" i="1"/>
  <c r="AN126" i="1"/>
  <c r="AH127" i="1"/>
  <c r="AI127" i="1"/>
  <c r="AJ127" i="1"/>
  <c r="AK127" i="1"/>
  <c r="AL127" i="1"/>
  <c r="AM127" i="1"/>
  <c r="AN127" i="1"/>
  <c r="AH128" i="1"/>
  <c r="AI128" i="1"/>
  <c r="AJ128" i="1"/>
  <c r="AK128" i="1"/>
  <c r="AL128" i="1"/>
  <c r="AM128" i="1"/>
  <c r="AN128" i="1"/>
  <c r="AH129" i="1"/>
  <c r="AI129" i="1"/>
  <c r="AJ129" i="1"/>
  <c r="AK129" i="1"/>
  <c r="AL129" i="1"/>
  <c r="AM129" i="1"/>
  <c r="AN129" i="1"/>
  <c r="AH130" i="1"/>
  <c r="AI130" i="1"/>
  <c r="AJ130" i="1"/>
  <c r="AK130" i="1"/>
  <c r="AL130" i="1"/>
  <c r="AM130" i="1"/>
  <c r="AN130" i="1"/>
  <c r="AH131" i="1"/>
  <c r="AI131" i="1"/>
  <c r="AJ131" i="1"/>
  <c r="AK131" i="1"/>
  <c r="AL131" i="1"/>
  <c r="AM131" i="1"/>
  <c r="AN131" i="1"/>
  <c r="AH132" i="1"/>
  <c r="AI132" i="1"/>
  <c r="AJ132" i="1"/>
  <c r="AK132" i="1"/>
  <c r="AL132" i="1"/>
  <c r="AM132" i="1"/>
  <c r="AN132" i="1"/>
  <c r="AH133" i="1"/>
  <c r="AI133" i="1"/>
  <c r="AJ133" i="1"/>
  <c r="AK133" i="1"/>
  <c r="AL133" i="1"/>
  <c r="AM133" i="1"/>
  <c r="AN133" i="1"/>
  <c r="AH134" i="1"/>
  <c r="AI134" i="1"/>
  <c r="AJ134" i="1"/>
  <c r="AK134" i="1"/>
  <c r="AL134" i="1"/>
  <c r="AM134" i="1"/>
  <c r="AN134" i="1"/>
  <c r="AH135" i="1"/>
  <c r="AI135" i="1"/>
  <c r="AJ135" i="1"/>
  <c r="AK135" i="1"/>
  <c r="AL135" i="1"/>
  <c r="AM135" i="1"/>
  <c r="AN135" i="1"/>
  <c r="AH136" i="1"/>
  <c r="AI136" i="1"/>
  <c r="AJ136" i="1"/>
  <c r="AK136" i="1"/>
  <c r="AL136" i="1"/>
  <c r="AM136" i="1"/>
  <c r="AN136" i="1"/>
  <c r="AH137" i="1"/>
  <c r="AI137" i="1"/>
  <c r="AJ137" i="1"/>
  <c r="AK137" i="1"/>
  <c r="AL137" i="1"/>
  <c r="AM137" i="1"/>
  <c r="AN137" i="1"/>
  <c r="AH138" i="1"/>
  <c r="AI138" i="1"/>
  <c r="AJ138" i="1"/>
  <c r="AK138" i="1"/>
  <c r="AL138" i="1"/>
  <c r="AM138" i="1"/>
  <c r="AN138" i="1"/>
  <c r="AH139" i="1"/>
  <c r="AI139" i="1"/>
  <c r="AJ139" i="1"/>
  <c r="AK139" i="1"/>
  <c r="AL139" i="1"/>
  <c r="AM139" i="1"/>
  <c r="AN139" i="1"/>
  <c r="AH140" i="1"/>
  <c r="AI140" i="1"/>
  <c r="AJ140" i="1"/>
  <c r="AK140" i="1"/>
  <c r="AL140" i="1"/>
  <c r="AM140" i="1"/>
  <c r="AN140" i="1"/>
  <c r="AH141" i="1"/>
  <c r="AI141" i="1"/>
  <c r="AJ141" i="1"/>
  <c r="AK141" i="1"/>
  <c r="AL141" i="1"/>
  <c r="AM141" i="1"/>
  <c r="AN141" i="1"/>
  <c r="AH142" i="1"/>
  <c r="AI142" i="1"/>
  <c r="AJ142" i="1"/>
  <c r="AK142" i="1"/>
  <c r="AL142" i="1"/>
  <c r="AM142" i="1"/>
  <c r="AN142" i="1"/>
  <c r="AH143" i="1"/>
  <c r="AI143" i="1"/>
  <c r="AJ143" i="1"/>
  <c r="AK143" i="1"/>
  <c r="AL143" i="1"/>
  <c r="AM143" i="1"/>
  <c r="AN143" i="1"/>
  <c r="AH144" i="1"/>
  <c r="AI144" i="1"/>
  <c r="AJ144" i="1"/>
  <c r="AK144" i="1"/>
  <c r="AL144" i="1"/>
  <c r="AM144" i="1"/>
  <c r="AN144" i="1"/>
  <c r="AH145" i="1"/>
  <c r="AI145" i="1"/>
  <c r="AJ145" i="1"/>
  <c r="AK145" i="1"/>
  <c r="AL145" i="1"/>
  <c r="AM145" i="1"/>
  <c r="AN145" i="1"/>
  <c r="AH146" i="1"/>
  <c r="AI146" i="1"/>
  <c r="AJ146" i="1"/>
  <c r="AK146" i="1"/>
  <c r="AL146" i="1"/>
  <c r="AM146" i="1"/>
  <c r="AN146" i="1"/>
  <c r="AH147" i="1"/>
  <c r="AI147" i="1"/>
  <c r="AJ147" i="1"/>
  <c r="AK147" i="1"/>
  <c r="AL147" i="1"/>
  <c r="AM147" i="1"/>
  <c r="AN147" i="1"/>
  <c r="AH148" i="1"/>
  <c r="AI148" i="1"/>
  <c r="AJ148" i="1"/>
  <c r="AK148" i="1"/>
  <c r="AL148" i="1"/>
  <c r="AM148" i="1"/>
  <c r="AN148" i="1"/>
  <c r="AH149" i="1"/>
  <c r="AI149" i="1"/>
  <c r="AJ149" i="1"/>
  <c r="AK149" i="1"/>
  <c r="AL149" i="1"/>
  <c r="AM149" i="1"/>
  <c r="AN149" i="1"/>
  <c r="AH150" i="1"/>
  <c r="AI150" i="1"/>
  <c r="AJ150" i="1"/>
  <c r="AK150" i="1"/>
  <c r="AL150" i="1"/>
  <c r="AM150" i="1"/>
  <c r="AN150" i="1"/>
  <c r="AH151" i="1"/>
  <c r="AI151" i="1"/>
  <c r="AJ151" i="1"/>
  <c r="AK151" i="1"/>
  <c r="AL151" i="1"/>
  <c r="AM151" i="1"/>
  <c r="AN151" i="1"/>
  <c r="AH152" i="1"/>
  <c r="AI152" i="1"/>
  <c r="AJ152" i="1"/>
  <c r="AK152" i="1"/>
  <c r="AL152" i="1"/>
  <c r="AM152" i="1"/>
  <c r="AN152" i="1"/>
  <c r="AH153" i="1"/>
  <c r="AI153" i="1"/>
  <c r="AJ153" i="1"/>
  <c r="AK153" i="1"/>
  <c r="AL153" i="1"/>
  <c r="AM153" i="1"/>
  <c r="AN153" i="1"/>
  <c r="AH154" i="1"/>
  <c r="AI154" i="1"/>
  <c r="AJ154" i="1"/>
  <c r="AK154" i="1"/>
  <c r="AL154" i="1"/>
  <c r="AM154" i="1"/>
  <c r="AN154" i="1"/>
  <c r="AH155" i="1"/>
  <c r="AI155" i="1"/>
  <c r="AJ155" i="1"/>
  <c r="AK155" i="1"/>
  <c r="AL155" i="1"/>
  <c r="AM155" i="1"/>
  <c r="AN155" i="1"/>
  <c r="AH156" i="1"/>
  <c r="AI156" i="1"/>
  <c r="AJ156" i="1"/>
  <c r="AK156" i="1"/>
  <c r="AL156" i="1"/>
  <c r="AM156" i="1"/>
  <c r="AN156" i="1"/>
  <c r="AH157" i="1"/>
  <c r="AI157" i="1"/>
  <c r="AJ157" i="1"/>
  <c r="AK157" i="1"/>
  <c r="AL157" i="1"/>
  <c r="AM157" i="1"/>
  <c r="AN157" i="1"/>
  <c r="AH158" i="1"/>
  <c r="AI158" i="1"/>
  <c r="AJ158" i="1"/>
  <c r="AK158" i="1"/>
  <c r="AL158" i="1"/>
  <c r="AM158" i="1"/>
  <c r="AN158" i="1"/>
  <c r="AH159" i="1"/>
  <c r="AI159" i="1"/>
  <c r="AJ159" i="1"/>
  <c r="AK159" i="1"/>
  <c r="AL159" i="1"/>
  <c r="AM159" i="1"/>
  <c r="AN159" i="1"/>
  <c r="AH160" i="1"/>
  <c r="AI160" i="1"/>
  <c r="AJ160" i="1"/>
  <c r="AK160" i="1"/>
  <c r="AL160" i="1"/>
  <c r="AM160" i="1"/>
  <c r="AN160" i="1"/>
  <c r="AH161" i="1"/>
  <c r="AI161" i="1"/>
  <c r="AJ161" i="1"/>
  <c r="AK161" i="1"/>
  <c r="AL161" i="1"/>
  <c r="AM161" i="1"/>
  <c r="AN161" i="1"/>
  <c r="AH162" i="1"/>
  <c r="AI162" i="1"/>
  <c r="AJ162" i="1"/>
  <c r="AK162" i="1"/>
  <c r="AL162" i="1"/>
  <c r="AM162" i="1"/>
  <c r="AN162" i="1"/>
  <c r="AH163" i="1"/>
  <c r="AI163" i="1"/>
  <c r="AJ163" i="1"/>
  <c r="AK163" i="1"/>
  <c r="AL163" i="1"/>
  <c r="AM163" i="1"/>
  <c r="AN163" i="1"/>
  <c r="AH164" i="1"/>
  <c r="AI164" i="1"/>
  <c r="AJ164" i="1"/>
  <c r="AK164" i="1"/>
  <c r="AL164" i="1"/>
  <c r="AM164" i="1"/>
  <c r="AN164" i="1"/>
  <c r="AH165" i="1"/>
  <c r="AI165" i="1"/>
  <c r="AJ165" i="1"/>
  <c r="AK165" i="1"/>
  <c r="AL165" i="1"/>
  <c r="AM165" i="1"/>
  <c r="AN165" i="1"/>
  <c r="AH166" i="1"/>
  <c r="AI166" i="1"/>
  <c r="AJ166" i="1"/>
  <c r="AK166" i="1"/>
  <c r="AL166" i="1"/>
  <c r="AM166" i="1"/>
  <c r="AN166" i="1"/>
  <c r="AH167" i="1"/>
  <c r="AI167" i="1"/>
  <c r="AJ167" i="1"/>
  <c r="AK167" i="1"/>
  <c r="AL167" i="1"/>
  <c r="AM167" i="1"/>
  <c r="AN167" i="1"/>
  <c r="AH168" i="1"/>
  <c r="AI168" i="1"/>
  <c r="AJ168" i="1"/>
  <c r="AK168" i="1"/>
  <c r="AL168" i="1"/>
  <c r="AM168" i="1"/>
  <c r="AN168" i="1"/>
  <c r="AH169" i="1"/>
  <c r="AI169" i="1"/>
  <c r="AJ169" i="1"/>
  <c r="AK169" i="1"/>
  <c r="AL169" i="1"/>
  <c r="AM169" i="1"/>
  <c r="AN169" i="1"/>
  <c r="AH170" i="1"/>
  <c r="AI170" i="1"/>
  <c r="AJ170" i="1"/>
  <c r="AK170" i="1"/>
  <c r="AL170" i="1"/>
  <c r="AM170" i="1"/>
  <c r="AN170" i="1"/>
  <c r="AH171" i="1"/>
  <c r="AI171" i="1"/>
  <c r="AJ171" i="1"/>
  <c r="AK171" i="1"/>
  <c r="AL171" i="1"/>
  <c r="AM171" i="1"/>
  <c r="AN171" i="1"/>
  <c r="AH172" i="1"/>
  <c r="AI172" i="1"/>
  <c r="AJ172" i="1"/>
  <c r="AK172" i="1"/>
  <c r="AL172" i="1"/>
  <c r="AM172" i="1"/>
  <c r="AN172" i="1"/>
  <c r="AH173" i="1"/>
  <c r="AI173" i="1"/>
  <c r="AJ173" i="1"/>
  <c r="AK173" i="1"/>
  <c r="AL173" i="1"/>
  <c r="AM173" i="1"/>
  <c r="AN173" i="1"/>
  <c r="AH174" i="1"/>
  <c r="AI174" i="1"/>
  <c r="AJ174" i="1"/>
  <c r="AK174" i="1"/>
  <c r="AL174" i="1"/>
  <c r="AM174" i="1"/>
  <c r="AN174" i="1"/>
  <c r="AH175" i="1"/>
  <c r="AI175" i="1"/>
  <c r="AJ175" i="1"/>
  <c r="AK175" i="1"/>
  <c r="AL175" i="1"/>
  <c r="AM175" i="1"/>
  <c r="AN175" i="1"/>
  <c r="AH176" i="1"/>
  <c r="AI176" i="1"/>
  <c r="AJ176" i="1"/>
  <c r="AK176" i="1"/>
  <c r="AL176" i="1"/>
  <c r="AM176" i="1"/>
  <c r="AN176" i="1"/>
  <c r="AH177" i="1"/>
  <c r="AI177" i="1"/>
  <c r="AJ177" i="1"/>
  <c r="AK177" i="1"/>
  <c r="AL177" i="1"/>
  <c r="AM177" i="1"/>
  <c r="AN177" i="1"/>
  <c r="AH178" i="1"/>
  <c r="AI178" i="1"/>
  <c r="AJ178" i="1"/>
  <c r="AK178" i="1"/>
  <c r="AL178" i="1"/>
  <c r="AM178" i="1"/>
  <c r="AN178" i="1"/>
  <c r="AH179" i="1"/>
  <c r="AI179" i="1"/>
  <c r="AJ179" i="1"/>
  <c r="AK179" i="1"/>
  <c r="AL179" i="1"/>
  <c r="AM179" i="1"/>
  <c r="AN179" i="1"/>
  <c r="AH180" i="1"/>
  <c r="AI180" i="1"/>
  <c r="AJ180" i="1"/>
  <c r="AK180" i="1"/>
  <c r="AL180" i="1"/>
  <c r="AM180" i="1"/>
  <c r="AN180" i="1"/>
  <c r="AH181" i="1"/>
  <c r="AI181" i="1"/>
  <c r="AJ181" i="1"/>
  <c r="AK181" i="1"/>
  <c r="AL181" i="1"/>
  <c r="AM181" i="1"/>
  <c r="AN181" i="1"/>
  <c r="AH182" i="1"/>
  <c r="AI182" i="1"/>
  <c r="AJ182" i="1"/>
  <c r="AK182" i="1"/>
  <c r="AL182" i="1"/>
  <c r="AM182" i="1"/>
  <c r="AN182" i="1"/>
  <c r="AH183" i="1"/>
  <c r="AI183" i="1"/>
  <c r="AJ183" i="1"/>
  <c r="AK183" i="1"/>
  <c r="AL183" i="1"/>
  <c r="AM183" i="1"/>
  <c r="AN183" i="1"/>
  <c r="AH184" i="1"/>
  <c r="AI184" i="1"/>
  <c r="AJ184" i="1"/>
  <c r="AK184" i="1"/>
  <c r="AL184" i="1"/>
  <c r="AM184" i="1"/>
  <c r="AN184" i="1"/>
  <c r="AH185" i="1"/>
  <c r="AI185" i="1"/>
  <c r="AJ185" i="1"/>
  <c r="AK185" i="1"/>
  <c r="AL185" i="1"/>
  <c r="AM185" i="1"/>
  <c r="AN185" i="1"/>
  <c r="AH186" i="1"/>
  <c r="AI186" i="1"/>
  <c r="AJ186" i="1"/>
  <c r="AK186" i="1"/>
  <c r="AL186" i="1"/>
  <c r="AM186" i="1"/>
  <c r="AN186" i="1"/>
  <c r="AH187" i="1"/>
  <c r="AI187" i="1"/>
  <c r="AJ187" i="1"/>
  <c r="AK187" i="1"/>
  <c r="AL187" i="1"/>
  <c r="AM187" i="1"/>
  <c r="AN187" i="1"/>
  <c r="AH188" i="1"/>
  <c r="AI188" i="1"/>
  <c r="AJ188" i="1"/>
  <c r="AK188" i="1"/>
  <c r="AL188" i="1"/>
  <c r="AM188" i="1"/>
  <c r="AN188" i="1"/>
  <c r="AH189" i="1"/>
  <c r="AI189" i="1"/>
  <c r="AJ189" i="1"/>
  <c r="AK189" i="1"/>
  <c r="AL189" i="1"/>
  <c r="AM189" i="1"/>
  <c r="AN189" i="1"/>
  <c r="AH190" i="1"/>
  <c r="AI190" i="1"/>
  <c r="AJ190" i="1"/>
  <c r="AK190" i="1"/>
  <c r="AL190" i="1"/>
  <c r="AM190" i="1"/>
  <c r="AN190" i="1"/>
  <c r="AH191" i="1"/>
  <c r="AI191" i="1"/>
  <c r="AJ191" i="1"/>
  <c r="AK191" i="1"/>
  <c r="AL191" i="1"/>
  <c r="AM191" i="1"/>
  <c r="AN191" i="1"/>
  <c r="AH192" i="1"/>
  <c r="AI192" i="1"/>
  <c r="AJ192" i="1"/>
  <c r="AK192" i="1"/>
  <c r="AL192" i="1"/>
  <c r="AM192" i="1"/>
  <c r="AN192" i="1"/>
  <c r="AH193" i="1"/>
  <c r="AI193" i="1"/>
  <c r="AJ193" i="1"/>
  <c r="AK193" i="1"/>
  <c r="AL193" i="1"/>
  <c r="AM193" i="1"/>
  <c r="AN193" i="1"/>
  <c r="AH194" i="1"/>
  <c r="AI194" i="1"/>
  <c r="AJ194" i="1"/>
  <c r="AK194" i="1"/>
  <c r="AL194" i="1"/>
  <c r="AM194" i="1"/>
  <c r="AN194" i="1"/>
  <c r="AH195" i="1"/>
  <c r="AI195" i="1"/>
  <c r="AJ195" i="1"/>
  <c r="AK195" i="1"/>
  <c r="AL195" i="1"/>
  <c r="AM195" i="1"/>
  <c r="AN195" i="1"/>
  <c r="AH196" i="1"/>
  <c r="AI196" i="1"/>
  <c r="AJ196" i="1"/>
  <c r="AK196" i="1"/>
  <c r="AL196" i="1"/>
  <c r="AM196" i="1"/>
  <c r="AN196" i="1"/>
  <c r="AH197" i="1"/>
  <c r="AI197" i="1"/>
  <c r="AJ197" i="1"/>
  <c r="AK197" i="1"/>
  <c r="AL197" i="1"/>
  <c r="AM197" i="1"/>
  <c r="AN197" i="1"/>
  <c r="AH198" i="1"/>
  <c r="AI198" i="1"/>
  <c r="AJ198" i="1"/>
  <c r="AK198" i="1"/>
  <c r="AL198" i="1"/>
  <c r="AM198" i="1"/>
  <c r="AN198" i="1"/>
  <c r="AH199" i="1"/>
  <c r="AI199" i="1"/>
  <c r="AJ199" i="1"/>
  <c r="AK199" i="1"/>
  <c r="AL199" i="1"/>
  <c r="AM199" i="1"/>
  <c r="AN199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I215" i="1" l="1"/>
  <c r="K4" i="6" s="1"/>
  <c r="L4" i="6" s="1"/>
  <c r="H215" i="1"/>
  <c r="F215" i="1"/>
  <c r="G215" i="1"/>
  <c r="E215" i="1"/>
  <c r="G4" i="6" s="1"/>
  <c r="J4" i="6" l="1"/>
  <c r="H4" i="6"/>
  <c r="I4" i="6"/>
</calcChain>
</file>

<file path=xl/sharedStrings.xml><?xml version="1.0" encoding="utf-8"?>
<sst xmlns="http://schemas.openxmlformats.org/spreadsheetml/2006/main" count="502" uniqueCount="81">
  <si>
    <t>Level of Care</t>
  </si>
  <si>
    <t>Specialty</t>
  </si>
  <si>
    <t>Age</t>
  </si>
  <si>
    <t>Rate Type</t>
  </si>
  <si>
    <t>Low Rate</t>
  </si>
  <si>
    <t>High Rate</t>
  </si>
  <si>
    <t>Inpatient</t>
  </si>
  <si>
    <t>Detox</t>
  </si>
  <si>
    <t>Adult</t>
  </si>
  <si>
    <t>Per Diem</t>
  </si>
  <si>
    <t>Dual-Diagnosis</t>
  </si>
  <si>
    <t>Adolescent</t>
  </si>
  <si>
    <t>Psych</t>
  </si>
  <si>
    <t>Partial Hospitalization(PHP)</t>
  </si>
  <si>
    <t>Gross Charge</t>
  </si>
  <si>
    <t>Revenue Code</t>
  </si>
  <si>
    <t>Payer</t>
  </si>
  <si>
    <t>USE DROP DOWN LIST</t>
  </si>
  <si>
    <t>AETNA Rate</t>
  </si>
  <si>
    <t>% of Charges</t>
  </si>
  <si>
    <t>Intensive Outpatient(IOP)</t>
  </si>
  <si>
    <t>Case Rate/DRG</t>
  </si>
  <si>
    <t>Residential Treatment(RTC)</t>
  </si>
  <si>
    <t>Child</t>
  </si>
  <si>
    <t>TRICARE WEST HN Rate</t>
  </si>
  <si>
    <t>Payer Rate</t>
  </si>
  <si>
    <t>Medicare Rate</t>
  </si>
  <si>
    <t>ACTIVE DUTY TRICARE Rate</t>
  </si>
  <si>
    <t>ALLWELL Rate</t>
  </si>
  <si>
    <t>AMBETTER OF ARKANSAS Rate</t>
  </si>
  <si>
    <t>ARKANSAS TOTAL CARE Rate</t>
  </si>
  <si>
    <t>BCBS AR PO Rate</t>
  </si>
  <si>
    <t>BCBS MULTI PLAN PO Rate</t>
  </si>
  <si>
    <t>BLUE ADVANTAGE US AB Rate</t>
  </si>
  <si>
    <t>BLUE CROSS BLUE SHIE Rate</t>
  </si>
  <si>
    <t>BLUE CROSS FEDERAL Rate</t>
  </si>
  <si>
    <t>CENTERS FOR YOUTH AN Rate</t>
  </si>
  <si>
    <t>CHAMP VA Rate</t>
  </si>
  <si>
    <t>CIGNA BEHAVIORAL HEA Rate</t>
  </si>
  <si>
    <t>COUNSELING ASSOC-CON Rate</t>
  </si>
  <si>
    <t>COUNSELING ASSOC/RSV Rate</t>
  </si>
  <si>
    <t>COUNSELING CLINIC-BE Rate</t>
  </si>
  <si>
    <t>COUNSELING SERVICE E Rate</t>
  </si>
  <si>
    <t>DELTA COUNSELING Rate</t>
  </si>
  <si>
    <t>DHS - CONTRACT Rate</t>
  </si>
  <si>
    <t>EMPOWER O/21 HEATHCA Rate</t>
  </si>
  <si>
    <t>EMPOWER U/21 HEALTHC Rate</t>
  </si>
  <si>
    <t>HEALTH ADVANTAGE Rate</t>
  </si>
  <si>
    <t>HEALTH RESOURCES OF Rate</t>
  </si>
  <si>
    <t>HUMANA Rate</t>
  </si>
  <si>
    <t>MEDICAID  ACUTE Rate</t>
  </si>
  <si>
    <t>MEDICAID PENDING Rate</t>
  </si>
  <si>
    <t>MEDICAID SECONDARY Rate</t>
  </si>
  <si>
    <t>MEDICARE Rate</t>
  </si>
  <si>
    <t>MID SOUTH HEALTH SYS Rate</t>
  </si>
  <si>
    <t>MUNICIPAL HEALTH BEN Rate</t>
  </si>
  <si>
    <t>NATURAL STATE RECOVE Rate</t>
  </si>
  <si>
    <t>OPTUM HEALTH Rate</t>
  </si>
  <si>
    <t>OZARK COUNSELING Rate</t>
  </si>
  <si>
    <t>PCAPROF COUNSELING A Rate</t>
  </si>
  <si>
    <t>QUACHITA BEHAVIORAL Rate</t>
  </si>
  <si>
    <t>QUAL CHOCIE PO Rate</t>
  </si>
  <si>
    <t>QUAL CHOICE Rate</t>
  </si>
  <si>
    <t>SECURE HORIZONS Rate</t>
  </si>
  <si>
    <t>SOUTH AR REGIONAL HE Rate</t>
  </si>
  <si>
    <t>SOUTHWEST AR COUNSEL Rate</t>
  </si>
  <si>
    <t>SUMMIT COMMUNITY CAR Rate</t>
  </si>
  <si>
    <t>TODAYS OPTIONS Rate</t>
  </si>
  <si>
    <t>TRICARE EAST Rate</t>
  </si>
  <si>
    <t>UBH Rate</t>
  </si>
  <si>
    <t>UHC Rate</t>
  </si>
  <si>
    <t>UMR Rate</t>
  </si>
  <si>
    <t>VALUE OPTION Rate</t>
  </si>
  <si>
    <t>WELLCARE MEDIACRE EX Rate</t>
  </si>
  <si>
    <t>ALL</t>
  </si>
  <si>
    <t>% of Medicare PPS</t>
  </si>
  <si>
    <t>ECT</t>
  </si>
  <si>
    <t>Per Visit</t>
  </si>
  <si>
    <t>Rehab</t>
  </si>
  <si>
    <t>Other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</si>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</sst>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,###,###.00"/>
    <numFmt numFmtId="165" formatCode="##,###.00"/>
    <numFmt numFmtId="166" formatCode="&quot;$&quot;#,##0"/>
    <numFmt numFmtId="167" formatCode="##,###,###,##0"/>
    <numFmt numFmtId="168" formatCode="#,###,###,###.00"/>
    <numFmt numFmtId="169" formatCode="&quot;$&quot;#,##0.00"/>
  </numFmts>
  <fonts count="7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0" fontId="1" fillId="2" borderId="1" xfId="0" applyFont="1" applyFill="1" applyBorder="1" applyAlignment="1">
      <alignment horizontal="center"/>
    </xf>
    <xf numFmtId="10" fontId="0" fillId="0" borderId="0" xfId="0" applyNumberFormat="1"/>
    <xf numFmtId="164" fontId="0" fillId="0" borderId="0" xfId="0" applyNumberFormat="1" applyFill="1"/>
    <xf numFmtId="167" fontId="0" fillId="0" borderId="0" xfId="0" applyNumberFormat="1" applyFill="1"/>
    <xf numFmtId="0" fontId="3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9" fontId="0" fillId="0" borderId="0" xfId="1" applyFont="1"/>
    <xf numFmtId="164" fontId="4" fillId="0" borderId="0" xfId="0" applyNumberFormat="1" applyFont="1" applyFill="1"/>
    <xf numFmtId="167" fontId="4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right" wrapText="1"/>
    </xf>
    <xf numFmtId="0" fontId="0" fillId="0" borderId="0" xfId="0" applyFill="1"/>
    <xf numFmtId="10" fontId="0" fillId="0" borderId="0" xfId="0" applyNumberFormat="1" applyFill="1"/>
    <xf numFmtId="168" fontId="0" fillId="0" borderId="0" xfId="0" applyNumberFormat="1" applyFill="1"/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showGridLines="0" tabSelected="1" workbookViewId="0">
      <selection activeCell="E4" sqref="E4"/>
    </sheetView>
  </sheetViews>
  <sheetFormatPr defaultRowHeight="15" outlineLevelRow="1"/>
  <cols>
    <col min="2" max="2" width="30.42578125" style="5" bestFit="1" customWidth="1"/>
    <col min="3" max="3" width="26" style="5" bestFit="1" customWidth="1"/>
    <col min="4" max="4" width="14.28515625" style="5" bestFit="1" customWidth="1"/>
    <col min="5" max="5" width="11" style="5" bestFit="1" customWidth="1"/>
    <col min="6" max="6" width="17.5703125" style="5" bestFit="1" customWidth="1"/>
    <col min="7" max="11" width="16.85546875" style="5" customWidth="1"/>
  </cols>
  <sheetData>
    <row r="2" spans="2:12">
      <c r="B2" s="26" t="s">
        <v>17</v>
      </c>
      <c r="C2" s="26"/>
      <c r="D2" s="26"/>
      <c r="E2" s="26"/>
      <c r="F2" s="26"/>
    </row>
    <row r="3" spans="2:12" ht="30">
      <c r="B3" s="6" t="s">
        <v>16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14</v>
      </c>
      <c r="H3" s="6" t="s">
        <v>15</v>
      </c>
      <c r="I3" s="6" t="s">
        <v>4</v>
      </c>
      <c r="J3" s="6" t="s">
        <v>5</v>
      </c>
      <c r="K3" s="14" t="s">
        <v>25</v>
      </c>
      <c r="L3" s="6" t="s">
        <v>26</v>
      </c>
    </row>
    <row r="4" spans="2:12">
      <c r="B4" s="10" t="s">
        <v>33</v>
      </c>
      <c r="C4" s="10" t="s">
        <v>6</v>
      </c>
      <c r="D4" s="10" t="s">
        <v>10</v>
      </c>
      <c r="E4" s="10" t="s">
        <v>8</v>
      </c>
      <c r="F4" s="10" t="s">
        <v>9</v>
      </c>
      <c r="G4" s="15">
        <f>IF(Data!$E$215&gt;1,"Error",MAX(Data!E123:E199))</f>
        <v>2200</v>
      </c>
      <c r="H4" s="7">
        <f>IF(Data!$E$215&gt;1,"Error",MAX(Data!F123:F199))</f>
        <v>124</v>
      </c>
      <c r="I4" s="15">
        <f>IF(Data!$E$215&gt;1,"Error",MAX(Data!G123:G199))</f>
        <v>545</v>
      </c>
      <c r="J4" s="15">
        <f>IF(Data!$E$215&gt;1,"Error",MAX(Data!H123:H199))</f>
        <v>1103</v>
      </c>
      <c r="K4" s="8">
        <f>IF(Data!$I$215&gt;1,"Error",IF(Data!$I$215=0,"N/A",MAX(Data!I123:CN212)))</f>
        <v>745.61</v>
      </c>
      <c r="L4" s="16" t="str">
        <f>IF(K4&lt;2,MAX(Data!I123:CN212),"N/A")</f>
        <v>N/A</v>
      </c>
    </row>
    <row r="6" spans="2:12" hidden="1"/>
    <row r="7" spans="2:12" hidden="1" outlineLevel="1">
      <c r="B7" s="2" t="s">
        <v>16</v>
      </c>
      <c r="C7" s="1" t="s">
        <v>0</v>
      </c>
      <c r="D7" s="1" t="s">
        <v>1</v>
      </c>
      <c r="E7" s="1" t="s">
        <v>2</v>
      </c>
      <c r="F7" s="1" t="s">
        <v>3</v>
      </c>
    </row>
    <row r="8" spans="2:12" hidden="1" outlineLevel="1">
      <c r="B8" s="22" t="s">
        <v>27</v>
      </c>
      <c r="C8" s="23" t="s">
        <v>6</v>
      </c>
      <c r="D8" s="23" t="s">
        <v>74</v>
      </c>
      <c r="E8" s="23" t="s">
        <v>74</v>
      </c>
      <c r="F8" s="23" t="s">
        <v>75</v>
      </c>
    </row>
    <row r="9" spans="2:12" hidden="1" outlineLevel="1">
      <c r="B9" s="22" t="s">
        <v>18</v>
      </c>
      <c r="C9" s="23" t="s">
        <v>20</v>
      </c>
      <c r="D9" s="23" t="s">
        <v>7</v>
      </c>
      <c r="E9" s="23" t="s">
        <v>8</v>
      </c>
      <c r="F9" s="23" t="s">
        <v>9</v>
      </c>
    </row>
    <row r="10" spans="2:12" hidden="1" outlineLevel="1">
      <c r="B10" s="22" t="s">
        <v>28</v>
      </c>
      <c r="C10" s="23" t="s">
        <v>79</v>
      </c>
      <c r="D10" s="23" t="s">
        <v>10</v>
      </c>
      <c r="E10" s="23" t="s">
        <v>11</v>
      </c>
      <c r="F10" s="23" t="s">
        <v>19</v>
      </c>
    </row>
    <row r="11" spans="2:12" hidden="1" outlineLevel="1">
      <c r="B11" s="22" t="s">
        <v>29</v>
      </c>
      <c r="C11" s="23" t="s">
        <v>80</v>
      </c>
      <c r="D11" s="23" t="s">
        <v>76</v>
      </c>
      <c r="E11" s="23" t="s">
        <v>23</v>
      </c>
      <c r="F11" s="23" t="s">
        <v>77</v>
      </c>
    </row>
    <row r="12" spans="2:12" hidden="1" outlineLevel="1">
      <c r="B12" s="22" t="s">
        <v>30</v>
      </c>
      <c r="C12" s="23" t="s">
        <v>13</v>
      </c>
      <c r="D12" s="23" t="s">
        <v>12</v>
      </c>
      <c r="E12"/>
      <c r="F12" s="23" t="s">
        <v>21</v>
      </c>
    </row>
    <row r="13" spans="2:12" hidden="1" outlineLevel="1">
      <c r="B13" s="22" t="s">
        <v>31</v>
      </c>
      <c r="C13" s="23" t="s">
        <v>22</v>
      </c>
      <c r="D13" s="23" t="s">
        <v>78</v>
      </c>
      <c r="E13"/>
      <c r="F13"/>
    </row>
    <row r="14" spans="2:12" hidden="1" outlineLevel="1">
      <c r="B14" s="22" t="s">
        <v>32</v>
      </c>
      <c r="C14"/>
      <c r="D14"/>
      <c r="E14"/>
      <c r="F14"/>
    </row>
    <row r="15" spans="2:12" hidden="1" outlineLevel="1">
      <c r="B15" s="22" t="s">
        <v>33</v>
      </c>
      <c r="C15"/>
      <c r="D15"/>
      <c r="E15"/>
      <c r="F15"/>
      <c r="G15" s="7"/>
    </row>
    <row r="16" spans="2:12" hidden="1" outlineLevel="1">
      <c r="B16" s="22" t="s">
        <v>34</v>
      </c>
      <c r="C16"/>
      <c r="D16"/>
      <c r="E16"/>
      <c r="F16"/>
    </row>
    <row r="17" spans="2:6" hidden="1" outlineLevel="1">
      <c r="B17" s="22" t="s">
        <v>34</v>
      </c>
      <c r="C17"/>
      <c r="D17"/>
      <c r="E17"/>
      <c r="F17"/>
    </row>
    <row r="18" spans="2:6" hidden="1">
      <c r="B18" s="22" t="s">
        <v>35</v>
      </c>
    </row>
    <row r="19" spans="2:6" hidden="1">
      <c r="B19" s="22" t="s">
        <v>36</v>
      </c>
    </row>
    <row r="20" spans="2:6" hidden="1">
      <c r="B20" s="22" t="s">
        <v>37</v>
      </c>
    </row>
    <row r="21" spans="2:6" hidden="1">
      <c r="B21" s="22" t="s">
        <v>38</v>
      </c>
    </row>
    <row r="22" spans="2:6" hidden="1">
      <c r="B22" s="22" t="s">
        <v>39</v>
      </c>
    </row>
    <row r="23" spans="2:6" hidden="1">
      <c r="B23" s="22" t="s">
        <v>40</v>
      </c>
    </row>
    <row r="24" spans="2:6" hidden="1">
      <c r="B24" s="22" t="s">
        <v>41</v>
      </c>
    </row>
    <row r="25" spans="2:6" hidden="1">
      <c r="B25" s="22" t="s">
        <v>42</v>
      </c>
    </row>
    <row r="26" spans="2:6" hidden="1">
      <c r="B26" s="22" t="s">
        <v>43</v>
      </c>
    </row>
    <row r="27" spans="2:6" hidden="1">
      <c r="B27" s="22" t="s">
        <v>44</v>
      </c>
    </row>
    <row r="28" spans="2:6" hidden="1">
      <c r="B28" s="22" t="s">
        <v>45</v>
      </c>
    </row>
    <row r="29" spans="2:6" hidden="1">
      <c r="B29" s="22" t="s">
        <v>46</v>
      </c>
    </row>
    <row r="30" spans="2:6" hidden="1">
      <c r="B30" s="22" t="s">
        <v>47</v>
      </c>
    </row>
    <row r="31" spans="2:6" hidden="1">
      <c r="B31" s="22" t="s">
        <v>48</v>
      </c>
    </row>
    <row r="32" spans="2:6" hidden="1">
      <c r="B32" s="22" t="s">
        <v>49</v>
      </c>
    </row>
    <row r="33" spans="2:2" hidden="1">
      <c r="B33" s="22" t="s">
        <v>50</v>
      </c>
    </row>
    <row r="34" spans="2:2" hidden="1">
      <c r="B34" s="22" t="s">
        <v>51</v>
      </c>
    </row>
    <row r="35" spans="2:2" hidden="1">
      <c r="B35" s="22" t="s">
        <v>52</v>
      </c>
    </row>
    <row r="36" spans="2:2" hidden="1">
      <c r="B36" s="22" t="s">
        <v>53</v>
      </c>
    </row>
    <row r="37" spans="2:2" hidden="1">
      <c r="B37" s="22" t="s">
        <v>54</v>
      </c>
    </row>
    <row r="38" spans="2:2" hidden="1">
      <c r="B38" s="22" t="s">
        <v>55</v>
      </c>
    </row>
    <row r="39" spans="2:2" hidden="1">
      <c r="B39" s="22" t="s">
        <v>56</v>
      </c>
    </row>
    <row r="40" spans="2:2" hidden="1">
      <c r="B40" s="22" t="s">
        <v>57</v>
      </c>
    </row>
    <row r="41" spans="2:2" hidden="1">
      <c r="B41" s="22" t="s">
        <v>58</v>
      </c>
    </row>
    <row r="42" spans="2:2" hidden="1">
      <c r="B42" s="22" t="s">
        <v>59</v>
      </c>
    </row>
    <row r="43" spans="2:2" hidden="1">
      <c r="B43" s="22" t="s">
        <v>60</v>
      </c>
    </row>
    <row r="44" spans="2:2" hidden="1">
      <c r="B44" s="22" t="s">
        <v>61</v>
      </c>
    </row>
    <row r="45" spans="2:2" hidden="1">
      <c r="B45" s="22" t="s">
        <v>62</v>
      </c>
    </row>
    <row r="46" spans="2:2" hidden="1">
      <c r="B46" s="22" t="s">
        <v>63</v>
      </c>
    </row>
    <row r="47" spans="2:2" hidden="1">
      <c r="B47" s="22" t="s">
        <v>64</v>
      </c>
    </row>
    <row r="48" spans="2:2" hidden="1">
      <c r="B48" s="22" t="s">
        <v>65</v>
      </c>
    </row>
    <row r="49" spans="2:2" hidden="1">
      <c r="B49" s="22" t="s">
        <v>66</v>
      </c>
    </row>
    <row r="50" spans="2:2" hidden="1">
      <c r="B50" s="22" t="s">
        <v>67</v>
      </c>
    </row>
    <row r="51" spans="2:2" hidden="1">
      <c r="B51" s="22" t="s">
        <v>68</v>
      </c>
    </row>
    <row r="52" spans="2:2" hidden="1">
      <c r="B52" s="22" t="s">
        <v>24</v>
      </c>
    </row>
    <row r="53" spans="2:2" hidden="1">
      <c r="B53" s="22" t="s">
        <v>69</v>
      </c>
    </row>
    <row r="54" spans="2:2" hidden="1">
      <c r="B54" s="22" t="s">
        <v>70</v>
      </c>
    </row>
    <row r="55" spans="2:2" hidden="1">
      <c r="B55" s="22" t="s">
        <v>71</v>
      </c>
    </row>
    <row r="56" spans="2:2" hidden="1">
      <c r="B56" s="22" t="s">
        <v>72</v>
      </c>
    </row>
    <row r="57" spans="2:2" hidden="1">
      <c r="B57" s="22" t="s">
        <v>73</v>
      </c>
    </row>
  </sheetData>
  <mergeCells count="1">
    <mergeCell ref="B2:F2"/>
  </mergeCells>
  <dataValidations count="6">
    <dataValidation type="list" allowBlank="1" showInputMessage="1" showErrorMessage="1" sqref="F8">
      <formula1>$F$8:$F$10</formula1>
    </dataValidation>
    <dataValidation type="list" allowBlank="1" showInputMessage="1" showErrorMessage="1" sqref="E4">
      <formula1>$E$8:$E$11</formula1>
    </dataValidation>
    <dataValidation type="list" allowBlank="1" showInputMessage="1" showErrorMessage="1" sqref="D4">
      <formula1>$D$8:$D$13</formula1>
    </dataValidation>
    <dataValidation type="list" allowBlank="1" showInputMessage="1" showErrorMessage="1" sqref="C4">
      <formula1>$C$8:$C$13</formula1>
    </dataValidation>
    <dataValidation type="list" allowBlank="1" showInputMessage="1" showErrorMessage="1" sqref="B4">
      <formula1>$B$8:$B$57</formula1>
    </dataValidation>
    <dataValidation type="list" allowBlank="1" showInputMessage="1" showErrorMessage="1" sqref="F4">
      <formula1>$F$8:$F$12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5"/>
  <sheetViews>
    <sheetView topLeftCell="A117" workbookViewId="0">
      <selection activeCell="AS133" sqref="AS133"/>
    </sheetView>
  </sheetViews>
  <sheetFormatPr defaultRowHeight="15"/>
  <cols>
    <col min="1" max="1" width="23.85546875" bestFit="1" customWidth="1"/>
    <col min="2" max="2" width="13.28515625" bestFit="1" customWidth="1"/>
    <col min="3" max="3" width="10" bestFit="1" customWidth="1"/>
    <col min="4" max="4" width="16.140625" bestFit="1" customWidth="1"/>
    <col min="5" max="6" width="16.140625" customWidth="1"/>
    <col min="7" max="7" width="9.140625" bestFit="1" customWidth="1"/>
    <col min="8" max="8" width="8.85546875" bestFit="1" customWidth="1"/>
    <col min="9" max="9" width="15.5703125" bestFit="1" customWidth="1"/>
    <col min="10" max="10" width="17.85546875" bestFit="1" customWidth="1"/>
    <col min="11" max="11" width="24.42578125" bestFit="1" customWidth="1"/>
    <col min="12" max="12" width="25.5703125" bestFit="1" customWidth="1"/>
    <col min="13" max="13" width="24.5703125" bestFit="1" customWidth="1"/>
    <col min="14" max="14" width="25.7109375" bestFit="1" customWidth="1"/>
    <col min="15" max="15" width="20.140625" bestFit="1" customWidth="1"/>
    <col min="16" max="16" width="11.42578125" bestFit="1" customWidth="1"/>
    <col min="17" max="17" width="16" bestFit="1" customWidth="1"/>
    <col min="18" max="18" width="22.85546875" bestFit="1" customWidth="1"/>
    <col min="19" max="19" width="15.42578125" bestFit="1" customWidth="1"/>
    <col min="20" max="20" width="23.5703125" bestFit="1" customWidth="1"/>
    <col min="21" max="21" width="27.42578125" bestFit="1" customWidth="1"/>
    <col min="22" max="22" width="20.5703125" bestFit="1" customWidth="1"/>
    <col min="23" max="23" width="13.85546875" bestFit="1" customWidth="1"/>
    <col min="24" max="24" width="24.42578125" bestFit="1" customWidth="1"/>
    <col min="25" max="25" width="23.85546875" bestFit="1" customWidth="1"/>
    <col min="26" max="26" width="21.5703125" bestFit="1" customWidth="1"/>
    <col min="27" max="27" width="25.85546875" bestFit="1" customWidth="1"/>
    <col min="28" max="28" width="25" bestFit="1" customWidth="1"/>
    <col min="29" max="29" width="14.7109375" bestFit="1" customWidth="1"/>
    <col min="30" max="30" width="16.5703125" bestFit="1" customWidth="1"/>
    <col min="31" max="31" width="25.7109375" bestFit="1" customWidth="1"/>
    <col min="32" max="32" width="24.85546875" bestFit="1" customWidth="1"/>
    <col min="33" max="33" width="23.7109375" bestFit="1" customWidth="1"/>
    <col min="34" max="34" width="25.85546875" bestFit="1" customWidth="1"/>
    <col min="35" max="35" width="18.28515625" bestFit="1" customWidth="1"/>
    <col min="36" max="36" width="23.42578125" bestFit="1" customWidth="1"/>
    <col min="37" max="37" width="26"/>
    <col min="38" max="38" width="21.140625" bestFit="1" customWidth="1"/>
    <col min="39" max="39" width="24.140625" bestFit="1" customWidth="1"/>
    <col min="40" max="40" width="19" bestFit="1" customWidth="1"/>
    <col min="41" max="41" width="28.85546875" bestFit="1" customWidth="1"/>
    <col min="42" max="42" width="28.28515625" bestFit="1" customWidth="1"/>
    <col min="43" max="43" width="10.28515625" bestFit="1" customWidth="1"/>
    <col min="44" max="44" width="26.5703125" bestFit="1" customWidth="1"/>
    <col min="45" max="45" width="27.42578125" bestFit="1" customWidth="1"/>
    <col min="46" max="46" width="25.28515625" bestFit="1" customWidth="1"/>
    <col min="47" max="47" width="26" bestFit="1" customWidth="1"/>
    <col min="48" max="48" width="18.42578125" bestFit="1" customWidth="1"/>
    <col min="49" max="49" width="24.85546875" bestFit="1" customWidth="1"/>
    <col min="50" max="50" width="26.140625" bestFit="1" customWidth="1"/>
    <col min="51" max="51" width="24.5703125" bestFit="1" customWidth="1"/>
    <col min="52" max="52" width="25.7109375" bestFit="1" customWidth="1"/>
    <col min="53" max="53" width="27.7109375" bestFit="1" customWidth="1"/>
    <col min="54" max="54" width="18" bestFit="1" customWidth="1"/>
    <col min="55" max="55" width="26" bestFit="1" customWidth="1"/>
    <col min="56" max="56" width="24.85546875" bestFit="1" customWidth="1"/>
  </cols>
  <sheetData>
    <row r="1" spans="1:58" ht="75">
      <c r="A1" s="21" t="s">
        <v>0</v>
      </c>
      <c r="B1" s="21" t="s">
        <v>1</v>
      </c>
      <c r="C1" s="21" t="s">
        <v>2</v>
      </c>
      <c r="D1" s="21" t="s">
        <v>3</v>
      </c>
      <c r="E1" s="22" t="s">
        <v>14</v>
      </c>
      <c r="F1" s="22" t="s">
        <v>15</v>
      </c>
      <c r="G1" s="22" t="s">
        <v>4</v>
      </c>
      <c r="H1" s="22" t="s">
        <v>5</v>
      </c>
      <c r="I1" s="22" t="s">
        <v>27</v>
      </c>
      <c r="J1" s="22" t="s">
        <v>18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34</v>
      </c>
      <c r="S1" s="22" t="s">
        <v>35</v>
      </c>
      <c r="T1" s="22" t="s">
        <v>36</v>
      </c>
      <c r="U1" s="22" t="s">
        <v>37</v>
      </c>
      <c r="V1" s="22" t="s">
        <v>38</v>
      </c>
      <c r="W1" s="22" t="s">
        <v>39</v>
      </c>
      <c r="X1" s="22" t="s">
        <v>40</v>
      </c>
      <c r="Y1" s="22" t="s">
        <v>41</v>
      </c>
      <c r="Z1" s="22" t="s">
        <v>42</v>
      </c>
      <c r="AA1" s="22" t="s">
        <v>43</v>
      </c>
      <c r="AB1" s="22" t="s">
        <v>44</v>
      </c>
      <c r="AC1" s="22" t="s">
        <v>45</v>
      </c>
      <c r="AD1" s="22" t="s">
        <v>46</v>
      </c>
      <c r="AE1" s="22" t="s">
        <v>47</v>
      </c>
      <c r="AF1" s="22" t="s">
        <v>48</v>
      </c>
      <c r="AG1" s="22" t="s">
        <v>49</v>
      </c>
      <c r="AH1" s="22" t="s">
        <v>50</v>
      </c>
      <c r="AI1" s="22" t="s">
        <v>51</v>
      </c>
      <c r="AJ1" s="22" t="s">
        <v>52</v>
      </c>
      <c r="AK1" s="22" t="s">
        <v>53</v>
      </c>
      <c r="AL1" s="22" t="s">
        <v>54</v>
      </c>
      <c r="AM1" s="22" t="s">
        <v>55</v>
      </c>
      <c r="AN1" s="22" t="s">
        <v>56</v>
      </c>
      <c r="AO1" s="22" t="s">
        <v>57</v>
      </c>
      <c r="AP1" s="22" t="s">
        <v>58</v>
      </c>
      <c r="AQ1" s="22" t="s">
        <v>59</v>
      </c>
      <c r="AR1" s="22" t="s">
        <v>60</v>
      </c>
      <c r="AS1" s="22" t="s">
        <v>61</v>
      </c>
      <c r="AT1" s="22" t="s">
        <v>62</v>
      </c>
      <c r="AU1" s="22" t="s">
        <v>63</v>
      </c>
      <c r="AV1" s="22" t="s">
        <v>64</v>
      </c>
      <c r="AW1" s="22" t="s">
        <v>65</v>
      </c>
      <c r="AX1" s="22" t="s">
        <v>66</v>
      </c>
      <c r="AY1" s="22" t="s">
        <v>67</v>
      </c>
      <c r="AZ1" s="22" t="s">
        <v>68</v>
      </c>
      <c r="BA1" s="22" t="s">
        <v>24</v>
      </c>
      <c r="BB1" s="22" t="s">
        <v>69</v>
      </c>
      <c r="BC1" s="22" t="s">
        <v>70</v>
      </c>
      <c r="BD1" s="22" t="s">
        <v>71</v>
      </c>
      <c r="BE1" s="22" t="s">
        <v>72</v>
      </c>
      <c r="BF1" s="22" t="s">
        <v>73</v>
      </c>
    </row>
    <row r="2" spans="1:58">
      <c r="A2" s="23" t="s">
        <v>6</v>
      </c>
      <c r="B2" s="23" t="s">
        <v>74</v>
      </c>
      <c r="C2" s="23" t="s">
        <v>74</v>
      </c>
      <c r="D2" s="23" t="s">
        <v>75</v>
      </c>
      <c r="E2" s="12">
        <v>2200</v>
      </c>
      <c r="F2" s="13">
        <v>124</v>
      </c>
      <c r="G2" s="24">
        <v>1</v>
      </c>
      <c r="H2" s="24">
        <v>1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4">
        <v>1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4">
        <v>1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4">
        <v>1</v>
      </c>
      <c r="AV2" s="25">
        <v>0</v>
      </c>
      <c r="AW2" s="25">
        <v>0</v>
      </c>
      <c r="AX2" s="25">
        <v>0</v>
      </c>
      <c r="AY2" s="24">
        <v>1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4">
        <v>1</v>
      </c>
    </row>
    <row r="3" spans="1:58">
      <c r="A3" s="23" t="s">
        <v>6</v>
      </c>
      <c r="B3" s="23" t="s">
        <v>74</v>
      </c>
      <c r="C3" s="23" t="s">
        <v>74</v>
      </c>
      <c r="D3" s="23" t="s">
        <v>9</v>
      </c>
      <c r="E3" s="12">
        <v>2200</v>
      </c>
      <c r="F3" s="13">
        <v>124</v>
      </c>
      <c r="G3" s="12">
        <v>485</v>
      </c>
      <c r="H3" s="12">
        <v>1129.5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745.61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485</v>
      </c>
      <c r="Y3" s="25">
        <v>485</v>
      </c>
      <c r="Z3" s="25">
        <v>485</v>
      </c>
      <c r="AA3" s="25">
        <v>0</v>
      </c>
      <c r="AB3" s="25">
        <v>770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770</v>
      </c>
      <c r="AJ3" s="25">
        <v>770</v>
      </c>
      <c r="AK3" s="25">
        <v>0</v>
      </c>
      <c r="AL3" s="25">
        <v>0</v>
      </c>
      <c r="AM3" s="25">
        <v>600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745.93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1129.5</v>
      </c>
      <c r="BB3" s="25">
        <v>0</v>
      </c>
      <c r="BC3" s="25">
        <v>800</v>
      </c>
      <c r="BD3" s="25">
        <v>730</v>
      </c>
      <c r="BE3" s="25">
        <v>957</v>
      </c>
      <c r="BF3" s="25">
        <v>0</v>
      </c>
    </row>
    <row r="4" spans="1:58">
      <c r="A4" s="23" t="s">
        <v>6</v>
      </c>
      <c r="B4" s="23" t="s">
        <v>7</v>
      </c>
      <c r="C4" s="23" t="s">
        <v>8</v>
      </c>
      <c r="D4" s="23" t="s">
        <v>9</v>
      </c>
      <c r="E4" s="12">
        <v>2200</v>
      </c>
      <c r="F4" s="13">
        <v>126</v>
      </c>
      <c r="G4" s="12">
        <v>740</v>
      </c>
      <c r="H4" s="12">
        <v>1103</v>
      </c>
      <c r="I4" s="25">
        <v>1103</v>
      </c>
      <c r="J4" s="25">
        <v>775</v>
      </c>
      <c r="K4" s="25">
        <v>0</v>
      </c>
      <c r="L4" s="25">
        <v>807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957</v>
      </c>
      <c r="V4" s="25">
        <v>821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740</v>
      </c>
      <c r="AL4" s="25">
        <v>0</v>
      </c>
      <c r="AM4" s="25">
        <v>0</v>
      </c>
      <c r="AN4" s="25">
        <v>900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800</v>
      </c>
      <c r="BC4" s="25">
        <v>0</v>
      </c>
      <c r="BD4" s="25">
        <v>0</v>
      </c>
      <c r="BE4" s="25">
        <v>0</v>
      </c>
      <c r="BF4" s="25">
        <v>0</v>
      </c>
    </row>
    <row r="5" spans="1:58">
      <c r="A5" s="23" t="s">
        <v>6</v>
      </c>
      <c r="B5" s="23" t="s">
        <v>10</v>
      </c>
      <c r="C5" s="23" t="s">
        <v>8</v>
      </c>
      <c r="D5" s="23" t="s">
        <v>9</v>
      </c>
      <c r="E5" s="12">
        <v>2200</v>
      </c>
      <c r="F5" s="13">
        <v>124</v>
      </c>
      <c r="G5" s="12">
        <v>545</v>
      </c>
      <c r="H5" s="12">
        <v>1103</v>
      </c>
      <c r="I5" s="25">
        <v>1103</v>
      </c>
      <c r="J5" s="25">
        <v>775</v>
      </c>
      <c r="K5" s="25">
        <v>730.27</v>
      </c>
      <c r="L5" s="25">
        <v>807</v>
      </c>
      <c r="M5" s="25">
        <v>0</v>
      </c>
      <c r="N5" s="25">
        <v>0</v>
      </c>
      <c r="O5" s="25">
        <v>0</v>
      </c>
      <c r="P5" s="25">
        <v>745.61</v>
      </c>
      <c r="Q5" s="25">
        <v>0</v>
      </c>
      <c r="R5" s="25">
        <v>0</v>
      </c>
      <c r="S5" s="25">
        <v>0</v>
      </c>
      <c r="T5" s="25">
        <v>0</v>
      </c>
      <c r="U5" s="25">
        <v>957</v>
      </c>
      <c r="V5" s="25">
        <v>821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740</v>
      </c>
      <c r="AH5" s="25">
        <v>0</v>
      </c>
      <c r="AI5" s="25">
        <v>0</v>
      </c>
      <c r="AJ5" s="25">
        <v>0</v>
      </c>
      <c r="AK5" s="25">
        <v>740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745.93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982.6</v>
      </c>
      <c r="BA5" s="25">
        <v>0</v>
      </c>
      <c r="BB5" s="25">
        <v>800</v>
      </c>
      <c r="BC5" s="25">
        <v>0</v>
      </c>
      <c r="BD5" s="25">
        <v>0</v>
      </c>
      <c r="BE5" s="25">
        <v>0</v>
      </c>
      <c r="BF5" s="25">
        <v>0</v>
      </c>
    </row>
    <row r="6" spans="1:58">
      <c r="A6" s="23" t="s">
        <v>6</v>
      </c>
      <c r="B6" s="23" t="s">
        <v>76</v>
      </c>
      <c r="C6" s="23" t="s">
        <v>8</v>
      </c>
      <c r="D6" s="23" t="s">
        <v>19</v>
      </c>
      <c r="E6" s="12">
        <v>759.65</v>
      </c>
      <c r="F6" s="13">
        <v>901</v>
      </c>
      <c r="G6" s="24">
        <v>0.8</v>
      </c>
      <c r="H6" s="24">
        <v>0.9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4">
        <v>0.9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</row>
    <row r="7" spans="1:58">
      <c r="A7" s="23" t="s">
        <v>6</v>
      </c>
      <c r="B7" s="23" t="s">
        <v>76</v>
      </c>
      <c r="C7" s="23" t="s">
        <v>8</v>
      </c>
      <c r="D7" s="23" t="s">
        <v>77</v>
      </c>
      <c r="E7" s="12">
        <v>759.65</v>
      </c>
      <c r="F7" s="13">
        <v>901</v>
      </c>
      <c r="G7" s="12">
        <v>300</v>
      </c>
      <c r="H7" s="12">
        <v>632</v>
      </c>
      <c r="I7" s="25">
        <v>0</v>
      </c>
      <c r="J7" s="25">
        <v>632</v>
      </c>
      <c r="K7" s="25">
        <v>0</v>
      </c>
      <c r="L7" s="25">
        <v>300</v>
      </c>
      <c r="M7" s="25">
        <v>0</v>
      </c>
      <c r="N7" s="25">
        <v>300</v>
      </c>
      <c r="O7" s="25">
        <v>0</v>
      </c>
      <c r="P7" s="25">
        <v>300</v>
      </c>
      <c r="Q7" s="25">
        <v>0</v>
      </c>
      <c r="R7" s="25">
        <v>300</v>
      </c>
      <c r="S7" s="25">
        <v>455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300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572.96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535</v>
      </c>
      <c r="BC7" s="25">
        <v>0</v>
      </c>
      <c r="BD7" s="25">
        <v>0</v>
      </c>
      <c r="BE7" s="25">
        <v>0</v>
      </c>
      <c r="BF7" s="25">
        <v>0</v>
      </c>
    </row>
    <row r="8" spans="1:58">
      <c r="A8" s="23" t="s">
        <v>6</v>
      </c>
      <c r="B8" s="23" t="s">
        <v>12</v>
      </c>
      <c r="C8" s="23" t="s">
        <v>74</v>
      </c>
      <c r="D8" s="23" t="s">
        <v>9</v>
      </c>
      <c r="E8" s="12">
        <v>2200</v>
      </c>
      <c r="F8" s="13">
        <v>124</v>
      </c>
      <c r="G8" s="12">
        <v>607</v>
      </c>
      <c r="H8" s="12">
        <v>1129.5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607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770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770</v>
      </c>
      <c r="AY8" s="25">
        <v>0</v>
      </c>
      <c r="AZ8" s="25">
        <v>1129.5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</row>
    <row r="9" spans="1:58">
      <c r="A9" s="23" t="s">
        <v>6</v>
      </c>
      <c r="B9" s="23" t="s">
        <v>12</v>
      </c>
      <c r="C9" s="23" t="s">
        <v>11</v>
      </c>
      <c r="D9" s="23" t="s">
        <v>9</v>
      </c>
      <c r="E9" s="12">
        <v>2200</v>
      </c>
      <c r="F9" s="13">
        <v>124</v>
      </c>
      <c r="G9" s="12">
        <v>545</v>
      </c>
      <c r="H9" s="12">
        <v>770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745.61</v>
      </c>
      <c r="Q9" s="25">
        <v>0</v>
      </c>
      <c r="R9" s="25">
        <v>745.61</v>
      </c>
      <c r="S9" s="25">
        <v>728.47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745.61</v>
      </c>
      <c r="AF9" s="25">
        <v>0</v>
      </c>
      <c r="AG9" s="25">
        <v>0</v>
      </c>
      <c r="AH9" s="25">
        <v>770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745.93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</row>
    <row r="10" spans="1:58">
      <c r="A10" s="23" t="s">
        <v>6</v>
      </c>
      <c r="B10" s="23" t="s">
        <v>12</v>
      </c>
      <c r="C10" s="23" t="s">
        <v>8</v>
      </c>
      <c r="D10" s="23" t="s">
        <v>9</v>
      </c>
      <c r="E10" s="12">
        <v>2200</v>
      </c>
      <c r="F10" s="13">
        <v>124</v>
      </c>
      <c r="G10" s="12">
        <v>460</v>
      </c>
      <c r="H10" s="12">
        <v>1103</v>
      </c>
      <c r="I10" s="25">
        <v>1103</v>
      </c>
      <c r="J10" s="25">
        <v>775</v>
      </c>
      <c r="K10" s="25">
        <v>0</v>
      </c>
      <c r="L10" s="25">
        <v>807</v>
      </c>
      <c r="M10" s="25">
        <v>770</v>
      </c>
      <c r="N10" s="25">
        <v>0</v>
      </c>
      <c r="O10" s="25">
        <v>0</v>
      </c>
      <c r="P10" s="25">
        <v>0</v>
      </c>
      <c r="Q10" s="25">
        <v>0</v>
      </c>
      <c r="R10" s="25">
        <v>745.61</v>
      </c>
      <c r="S10" s="25">
        <v>728.47</v>
      </c>
      <c r="T10" s="25">
        <v>475</v>
      </c>
      <c r="U10" s="25">
        <v>0</v>
      </c>
      <c r="V10" s="25">
        <v>821</v>
      </c>
      <c r="W10" s="25">
        <v>485</v>
      </c>
      <c r="X10" s="25">
        <v>0</v>
      </c>
      <c r="Y10" s="25">
        <v>0</v>
      </c>
      <c r="Z10" s="25">
        <v>0</v>
      </c>
      <c r="AA10" s="25">
        <v>485</v>
      </c>
      <c r="AB10" s="25">
        <v>0</v>
      </c>
      <c r="AC10" s="25">
        <v>770</v>
      </c>
      <c r="AD10" s="25">
        <v>0</v>
      </c>
      <c r="AE10" s="25">
        <v>745.61</v>
      </c>
      <c r="AF10" s="25">
        <v>485</v>
      </c>
      <c r="AG10" s="25">
        <v>0</v>
      </c>
      <c r="AH10" s="25">
        <v>0</v>
      </c>
      <c r="AI10" s="25">
        <v>0</v>
      </c>
      <c r="AJ10" s="25">
        <v>0</v>
      </c>
      <c r="AK10" s="25">
        <v>740</v>
      </c>
      <c r="AL10" s="25">
        <v>460</v>
      </c>
      <c r="AM10" s="25">
        <v>0</v>
      </c>
      <c r="AN10" s="25">
        <v>0</v>
      </c>
      <c r="AO10" s="25">
        <v>0</v>
      </c>
      <c r="AP10" s="25">
        <v>485</v>
      </c>
      <c r="AQ10" s="25">
        <v>500</v>
      </c>
      <c r="AR10" s="25">
        <v>465</v>
      </c>
      <c r="AS10" s="25">
        <v>0</v>
      </c>
      <c r="AT10" s="25">
        <v>0</v>
      </c>
      <c r="AU10" s="25">
        <v>0</v>
      </c>
      <c r="AV10" s="25">
        <v>485</v>
      </c>
      <c r="AW10" s="25">
        <v>485</v>
      </c>
      <c r="AX10" s="25">
        <v>0</v>
      </c>
      <c r="AY10" s="25">
        <v>0</v>
      </c>
      <c r="AZ10" s="25">
        <v>0</v>
      </c>
      <c r="BA10" s="25">
        <v>0</v>
      </c>
      <c r="BB10" s="25">
        <v>800</v>
      </c>
      <c r="BC10" s="25">
        <v>0</v>
      </c>
      <c r="BD10" s="25">
        <v>0</v>
      </c>
      <c r="BE10" s="25">
        <v>0</v>
      </c>
      <c r="BF10" s="25">
        <v>0</v>
      </c>
    </row>
    <row r="11" spans="1:58">
      <c r="A11" s="23" t="s">
        <v>6</v>
      </c>
      <c r="B11" s="23" t="s">
        <v>12</v>
      </c>
      <c r="C11" s="23" t="s">
        <v>23</v>
      </c>
      <c r="D11" s="23" t="s">
        <v>9</v>
      </c>
      <c r="E11" s="12">
        <v>2200</v>
      </c>
      <c r="F11" s="13">
        <v>124</v>
      </c>
      <c r="G11" s="12">
        <v>545</v>
      </c>
      <c r="H11" s="12">
        <v>770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745.61</v>
      </c>
      <c r="Q11" s="25">
        <v>0</v>
      </c>
      <c r="R11" s="25">
        <v>745.61</v>
      </c>
      <c r="S11" s="25">
        <v>728.47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745.61</v>
      </c>
      <c r="AF11" s="25">
        <v>0</v>
      </c>
      <c r="AG11" s="25">
        <v>0</v>
      </c>
      <c r="AH11" s="25">
        <v>770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745.93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</row>
    <row r="12" spans="1:58">
      <c r="A12" s="23" t="s">
        <v>6</v>
      </c>
      <c r="B12" s="23" t="s">
        <v>78</v>
      </c>
      <c r="C12" s="23" t="s">
        <v>8</v>
      </c>
      <c r="D12" s="23" t="s">
        <v>9</v>
      </c>
      <c r="E12" s="12">
        <v>2200</v>
      </c>
      <c r="F12" s="13">
        <v>128</v>
      </c>
      <c r="G12" s="12">
        <v>775</v>
      </c>
      <c r="H12" s="12">
        <v>1103</v>
      </c>
      <c r="I12" s="25">
        <v>1103</v>
      </c>
      <c r="J12" s="25">
        <v>775</v>
      </c>
      <c r="K12" s="25">
        <v>0</v>
      </c>
      <c r="L12" s="25">
        <v>807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821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800</v>
      </c>
      <c r="BC12" s="25">
        <v>0</v>
      </c>
      <c r="BD12" s="25">
        <v>0</v>
      </c>
      <c r="BE12" s="25">
        <v>0</v>
      </c>
      <c r="BF12" s="25">
        <v>0</v>
      </c>
    </row>
    <row r="13" spans="1:58">
      <c r="A13" s="23" t="s">
        <v>20</v>
      </c>
      <c r="B13" s="23" t="s">
        <v>74</v>
      </c>
      <c r="C13" s="23" t="s">
        <v>74</v>
      </c>
      <c r="D13" s="23" t="s">
        <v>9</v>
      </c>
      <c r="E13" s="12">
        <v>413</v>
      </c>
      <c r="F13" s="13">
        <v>905</v>
      </c>
      <c r="G13" s="12">
        <v>66.94</v>
      </c>
      <c r="H13" s="12">
        <v>66.94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</row>
    <row r="14" spans="1:58">
      <c r="A14" s="23" t="s">
        <v>20</v>
      </c>
      <c r="B14" s="23" t="s">
        <v>74</v>
      </c>
      <c r="C14" s="23" t="s">
        <v>74</v>
      </c>
      <c r="D14" s="23" t="s">
        <v>77</v>
      </c>
      <c r="E14" s="12">
        <v>413</v>
      </c>
      <c r="F14" s="13">
        <v>905</v>
      </c>
      <c r="G14" s="12">
        <v>125</v>
      </c>
      <c r="H14" s="12">
        <v>189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150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128.08000000000001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189</v>
      </c>
      <c r="BD14" s="25">
        <v>189</v>
      </c>
      <c r="BE14" s="25">
        <v>125</v>
      </c>
      <c r="BF14" s="25">
        <v>0</v>
      </c>
    </row>
    <row r="15" spans="1:58">
      <c r="A15" s="23" t="s">
        <v>20</v>
      </c>
      <c r="B15" s="23" t="s">
        <v>7</v>
      </c>
      <c r="C15" s="23" t="s">
        <v>8</v>
      </c>
      <c r="D15" s="23" t="s">
        <v>77</v>
      </c>
      <c r="E15" s="12">
        <v>413</v>
      </c>
      <c r="F15" s="13">
        <v>906</v>
      </c>
      <c r="G15" s="12">
        <v>157</v>
      </c>
      <c r="H15" s="12">
        <v>189</v>
      </c>
      <c r="I15" s="25">
        <v>0</v>
      </c>
      <c r="J15" s="25">
        <v>157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189</v>
      </c>
      <c r="BC15" s="25">
        <v>0</v>
      </c>
      <c r="BD15" s="25">
        <v>0</v>
      </c>
      <c r="BE15" s="25">
        <v>0</v>
      </c>
      <c r="BF15" s="25">
        <v>0</v>
      </c>
    </row>
    <row r="16" spans="1:58">
      <c r="A16" s="23" t="s">
        <v>20</v>
      </c>
      <c r="B16" s="23" t="s">
        <v>10</v>
      </c>
      <c r="C16" s="23" t="s">
        <v>8</v>
      </c>
      <c r="D16" s="23" t="s">
        <v>75</v>
      </c>
      <c r="E16" s="12">
        <v>413</v>
      </c>
      <c r="F16" s="13">
        <v>905</v>
      </c>
      <c r="G16" s="24">
        <v>0.50780000000000003</v>
      </c>
      <c r="H16" s="24">
        <v>0.50780000000000003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4">
        <v>0.50780000000000003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</row>
    <row r="17" spans="1:58">
      <c r="A17" s="23" t="s">
        <v>20</v>
      </c>
      <c r="B17" s="23" t="s">
        <v>10</v>
      </c>
      <c r="C17" s="23" t="s">
        <v>8</v>
      </c>
      <c r="D17" s="23" t="s">
        <v>77</v>
      </c>
      <c r="E17" s="12">
        <v>413</v>
      </c>
      <c r="F17" s="13">
        <v>905</v>
      </c>
      <c r="G17" s="12">
        <v>66.94</v>
      </c>
      <c r="H17" s="12">
        <v>202</v>
      </c>
      <c r="I17" s="25">
        <v>173</v>
      </c>
      <c r="J17" s="25">
        <v>0</v>
      </c>
      <c r="K17" s="25">
        <v>68.95</v>
      </c>
      <c r="L17" s="25">
        <v>0</v>
      </c>
      <c r="M17" s="25">
        <v>0</v>
      </c>
      <c r="N17" s="25">
        <v>150</v>
      </c>
      <c r="O17" s="25">
        <v>0</v>
      </c>
      <c r="P17" s="25">
        <v>150</v>
      </c>
      <c r="Q17" s="25">
        <v>0</v>
      </c>
      <c r="R17" s="25">
        <v>150</v>
      </c>
      <c r="S17" s="25">
        <v>150</v>
      </c>
      <c r="T17" s="25">
        <v>0</v>
      </c>
      <c r="U17" s="25">
        <v>182</v>
      </c>
      <c r="V17" s="25">
        <v>202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150</v>
      </c>
      <c r="AF17" s="25">
        <v>0</v>
      </c>
      <c r="AG17" s="25">
        <v>67</v>
      </c>
      <c r="AH17" s="25">
        <v>0</v>
      </c>
      <c r="AI17" s="25">
        <v>0</v>
      </c>
      <c r="AJ17" s="25">
        <v>0</v>
      </c>
      <c r="AK17" s="25">
        <v>66.94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128.08000000000001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172.65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</row>
    <row r="18" spans="1:58">
      <c r="A18" s="23" t="s">
        <v>20</v>
      </c>
      <c r="B18" s="23" t="s">
        <v>12</v>
      </c>
      <c r="C18" s="23" t="s">
        <v>74</v>
      </c>
      <c r="D18" s="23" t="s">
        <v>9</v>
      </c>
      <c r="E18" s="12">
        <v>413</v>
      </c>
      <c r="F18" s="13">
        <v>905</v>
      </c>
      <c r="G18" s="12">
        <v>172.62</v>
      </c>
      <c r="H18" s="12">
        <v>172.62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172.62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</row>
    <row r="19" spans="1:58">
      <c r="A19" s="23" t="s">
        <v>20</v>
      </c>
      <c r="B19" s="23" t="s">
        <v>12</v>
      </c>
      <c r="C19" s="23" t="s">
        <v>8</v>
      </c>
      <c r="D19" s="23" t="s">
        <v>77</v>
      </c>
      <c r="E19" s="12">
        <v>413</v>
      </c>
      <c r="F19" s="13">
        <v>905</v>
      </c>
      <c r="G19" s="12">
        <v>120</v>
      </c>
      <c r="H19" s="12">
        <v>189</v>
      </c>
      <c r="I19" s="25">
        <v>0</v>
      </c>
      <c r="J19" s="25">
        <v>157</v>
      </c>
      <c r="K19" s="25">
        <v>0</v>
      </c>
      <c r="L19" s="25">
        <v>120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189</v>
      </c>
      <c r="BC19" s="25">
        <v>0</v>
      </c>
      <c r="BD19" s="25">
        <v>0</v>
      </c>
      <c r="BE19" s="25">
        <v>0</v>
      </c>
      <c r="BF19" s="25">
        <v>0</v>
      </c>
    </row>
    <row r="20" spans="1:58">
      <c r="A20" s="23" t="s">
        <v>79</v>
      </c>
      <c r="B20" s="23" t="s">
        <v>74</v>
      </c>
      <c r="C20" s="23" t="s">
        <v>74</v>
      </c>
      <c r="D20" s="23" t="s">
        <v>9</v>
      </c>
      <c r="E20" s="12">
        <v>759.65</v>
      </c>
      <c r="F20" s="13">
        <v>901</v>
      </c>
      <c r="G20" s="12">
        <v>402.6</v>
      </c>
      <c r="H20" s="12">
        <v>402.6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</row>
    <row r="21" spans="1:58">
      <c r="A21" s="23" t="s">
        <v>79</v>
      </c>
      <c r="B21" s="23" t="s">
        <v>74</v>
      </c>
      <c r="C21" s="23" t="s">
        <v>74</v>
      </c>
      <c r="D21" s="23" t="s">
        <v>77</v>
      </c>
      <c r="E21" s="12">
        <v>759.65</v>
      </c>
      <c r="F21" s="13">
        <v>901</v>
      </c>
      <c r="G21" s="12">
        <v>397.18</v>
      </c>
      <c r="H21" s="12">
        <v>572.96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397.18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572.96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</row>
    <row r="22" spans="1:58">
      <c r="A22" s="23" t="s">
        <v>79</v>
      </c>
      <c r="B22" s="23" t="s">
        <v>76</v>
      </c>
      <c r="C22" s="23" t="s">
        <v>8</v>
      </c>
      <c r="D22" s="23" t="s">
        <v>77</v>
      </c>
      <c r="E22" s="12">
        <v>759.65</v>
      </c>
      <c r="F22" s="13">
        <v>901</v>
      </c>
      <c r="G22" s="12">
        <v>631</v>
      </c>
      <c r="H22" s="12">
        <v>631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631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</row>
    <row r="23" spans="1:58">
      <c r="A23" s="23" t="s">
        <v>79</v>
      </c>
      <c r="B23" s="23" t="s">
        <v>78</v>
      </c>
      <c r="C23" s="23" t="s">
        <v>8</v>
      </c>
      <c r="D23" s="23" t="s">
        <v>9</v>
      </c>
      <c r="E23" s="12">
        <v>2200</v>
      </c>
      <c r="F23" s="13">
        <v>128</v>
      </c>
      <c r="G23" s="12">
        <v>709</v>
      </c>
      <c r="H23" s="12">
        <v>709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709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</row>
    <row r="24" spans="1:58">
      <c r="A24" s="23" t="s">
        <v>80</v>
      </c>
      <c r="B24" s="23" t="s">
        <v>74</v>
      </c>
      <c r="C24" s="23" t="s">
        <v>74</v>
      </c>
      <c r="D24" s="23" t="s">
        <v>77</v>
      </c>
      <c r="E24" s="12">
        <v>759.65</v>
      </c>
      <c r="F24" s="13">
        <v>901</v>
      </c>
      <c r="G24" s="12">
        <v>534</v>
      </c>
      <c r="H24" s="12">
        <v>534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534</v>
      </c>
      <c r="BE24" s="25">
        <v>0</v>
      </c>
      <c r="BF24" s="25">
        <v>0</v>
      </c>
    </row>
    <row r="25" spans="1:58">
      <c r="A25" s="23" t="s">
        <v>80</v>
      </c>
      <c r="B25" s="23" t="s">
        <v>76</v>
      </c>
      <c r="C25" s="23" t="s">
        <v>8</v>
      </c>
      <c r="D25" s="23" t="s">
        <v>19</v>
      </c>
      <c r="E25" s="12">
        <v>759.65</v>
      </c>
      <c r="F25" s="13">
        <v>901</v>
      </c>
      <c r="G25" s="24">
        <v>0.8</v>
      </c>
      <c r="H25" s="24">
        <v>0.8</v>
      </c>
      <c r="I25" s="25">
        <v>0</v>
      </c>
      <c r="J25" s="25">
        <v>0</v>
      </c>
      <c r="K25" s="25">
        <v>0</v>
      </c>
      <c r="L25" s="24">
        <v>0.8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</row>
    <row r="26" spans="1:58">
      <c r="A26" s="23" t="s">
        <v>80</v>
      </c>
      <c r="B26" s="23" t="s">
        <v>76</v>
      </c>
      <c r="C26" s="23" t="s">
        <v>8</v>
      </c>
      <c r="D26" s="23" t="s">
        <v>77</v>
      </c>
      <c r="E26" s="12">
        <v>759.65</v>
      </c>
      <c r="F26" s="13">
        <v>901</v>
      </c>
      <c r="G26" s="12">
        <v>250</v>
      </c>
      <c r="H26" s="12">
        <v>632</v>
      </c>
      <c r="I26" s="25">
        <v>0</v>
      </c>
      <c r="J26" s="25">
        <v>632</v>
      </c>
      <c r="K26" s="25">
        <v>0</v>
      </c>
      <c r="L26" s="25">
        <v>0</v>
      </c>
      <c r="M26" s="25">
        <v>0</v>
      </c>
      <c r="N26" s="25">
        <v>397.18</v>
      </c>
      <c r="O26" s="25">
        <v>0</v>
      </c>
      <c r="P26" s="25">
        <v>397.18</v>
      </c>
      <c r="Q26" s="25">
        <v>0</v>
      </c>
      <c r="R26" s="25">
        <v>250</v>
      </c>
      <c r="S26" s="25">
        <v>562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397.18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402.6</v>
      </c>
      <c r="AL26" s="25">
        <v>0</v>
      </c>
      <c r="AM26" s="25">
        <v>0</v>
      </c>
      <c r="AN26" s="25">
        <v>0</v>
      </c>
      <c r="AO26" s="25">
        <v>382.96</v>
      </c>
      <c r="AP26" s="25">
        <v>0</v>
      </c>
      <c r="AQ26" s="25">
        <v>0</v>
      </c>
      <c r="AR26" s="25">
        <v>0</v>
      </c>
      <c r="AS26" s="25">
        <v>0</v>
      </c>
      <c r="AT26" s="25">
        <v>572.96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429.35</v>
      </c>
      <c r="BA26" s="25">
        <v>0</v>
      </c>
      <c r="BB26" s="25">
        <v>545</v>
      </c>
      <c r="BC26" s="25">
        <v>0</v>
      </c>
      <c r="BD26" s="25">
        <v>0</v>
      </c>
      <c r="BE26" s="25">
        <v>0</v>
      </c>
      <c r="BF26" s="25">
        <v>0</v>
      </c>
    </row>
    <row r="27" spans="1:58">
      <c r="A27" s="23" t="s">
        <v>13</v>
      </c>
      <c r="B27" s="23" t="s">
        <v>74</v>
      </c>
      <c r="C27" s="23" t="s">
        <v>74</v>
      </c>
      <c r="D27" s="23" t="s">
        <v>77</v>
      </c>
      <c r="E27" s="12">
        <v>825</v>
      </c>
      <c r="F27" s="13">
        <v>915</v>
      </c>
      <c r="G27" s="12">
        <v>200</v>
      </c>
      <c r="H27" s="12">
        <v>354.4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250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354.4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335</v>
      </c>
      <c r="BD27" s="25">
        <v>329</v>
      </c>
      <c r="BE27" s="25">
        <v>200</v>
      </c>
      <c r="BF27" s="25">
        <v>0</v>
      </c>
    </row>
    <row r="28" spans="1:58">
      <c r="A28" s="23" t="s">
        <v>13</v>
      </c>
      <c r="B28" s="23" t="s">
        <v>7</v>
      </c>
      <c r="C28" s="23" t="s">
        <v>8</v>
      </c>
      <c r="D28" s="23" t="s">
        <v>77</v>
      </c>
      <c r="E28" s="12">
        <v>825</v>
      </c>
      <c r="F28" s="13">
        <v>915</v>
      </c>
      <c r="G28" s="12">
        <v>300</v>
      </c>
      <c r="H28" s="12">
        <v>362</v>
      </c>
      <c r="I28" s="25">
        <v>0</v>
      </c>
      <c r="J28" s="25">
        <v>362</v>
      </c>
      <c r="K28" s="25">
        <v>0</v>
      </c>
      <c r="L28" s="25">
        <v>300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335</v>
      </c>
      <c r="BC28" s="25">
        <v>0</v>
      </c>
      <c r="BD28" s="25">
        <v>0</v>
      </c>
      <c r="BE28" s="25">
        <v>0</v>
      </c>
      <c r="BF28" s="25">
        <v>0</v>
      </c>
    </row>
    <row r="29" spans="1:58">
      <c r="A29" s="23" t="s">
        <v>13</v>
      </c>
      <c r="B29" s="23" t="s">
        <v>10</v>
      </c>
      <c r="C29" s="23" t="s">
        <v>8</v>
      </c>
      <c r="D29" s="23" t="s">
        <v>77</v>
      </c>
      <c r="E29" s="12">
        <v>825</v>
      </c>
      <c r="F29" s="13">
        <v>915</v>
      </c>
      <c r="G29" s="12">
        <v>175.07</v>
      </c>
      <c r="H29" s="12">
        <v>393</v>
      </c>
      <c r="I29" s="25">
        <v>211</v>
      </c>
      <c r="J29" s="25">
        <v>0</v>
      </c>
      <c r="K29" s="25">
        <v>219.38</v>
      </c>
      <c r="L29" s="25">
        <v>0</v>
      </c>
      <c r="M29" s="25">
        <v>0</v>
      </c>
      <c r="N29" s="25">
        <v>250</v>
      </c>
      <c r="O29" s="25">
        <v>0</v>
      </c>
      <c r="P29" s="25">
        <v>250</v>
      </c>
      <c r="Q29" s="25">
        <v>0</v>
      </c>
      <c r="R29" s="25">
        <v>250</v>
      </c>
      <c r="S29" s="25">
        <v>236</v>
      </c>
      <c r="T29" s="25">
        <v>0</v>
      </c>
      <c r="U29" s="25">
        <v>0</v>
      </c>
      <c r="V29" s="25">
        <v>393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250</v>
      </c>
      <c r="AF29" s="25">
        <v>0</v>
      </c>
      <c r="AG29" s="25">
        <v>213</v>
      </c>
      <c r="AH29" s="25">
        <v>0</v>
      </c>
      <c r="AI29" s="25">
        <v>0</v>
      </c>
      <c r="AJ29" s="25">
        <v>0</v>
      </c>
      <c r="AK29" s="25">
        <v>212.99</v>
      </c>
      <c r="AL29" s="25">
        <v>0</v>
      </c>
      <c r="AM29" s="25">
        <v>0</v>
      </c>
      <c r="AN29" s="25">
        <v>0</v>
      </c>
      <c r="AO29" s="25">
        <v>175.07</v>
      </c>
      <c r="AP29" s="25">
        <v>0</v>
      </c>
      <c r="AQ29" s="25">
        <v>0</v>
      </c>
      <c r="AR29" s="25">
        <v>0</v>
      </c>
      <c r="AS29" s="25">
        <v>0</v>
      </c>
      <c r="AT29" s="25">
        <v>354.4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211.01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</row>
    <row r="30" spans="1:58">
      <c r="A30" s="23" t="s">
        <v>13</v>
      </c>
      <c r="B30" s="23" t="s">
        <v>12</v>
      </c>
      <c r="C30" s="23" t="s">
        <v>74</v>
      </c>
      <c r="D30" s="23" t="s">
        <v>9</v>
      </c>
      <c r="E30" s="12">
        <v>825</v>
      </c>
      <c r="F30" s="13">
        <v>915</v>
      </c>
      <c r="G30" s="12">
        <v>211.01</v>
      </c>
      <c r="H30" s="12">
        <v>211.01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211.01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</row>
    <row r="31" spans="1:58">
      <c r="A31" s="23" t="s">
        <v>13</v>
      </c>
      <c r="B31" s="23" t="s">
        <v>12</v>
      </c>
      <c r="C31" s="23" t="s">
        <v>8</v>
      </c>
      <c r="D31" s="23" t="s">
        <v>77</v>
      </c>
      <c r="E31" s="12">
        <v>825</v>
      </c>
      <c r="F31" s="13">
        <v>915</v>
      </c>
      <c r="G31" s="12">
        <v>300</v>
      </c>
      <c r="H31" s="12">
        <v>362</v>
      </c>
      <c r="I31" s="25">
        <v>0</v>
      </c>
      <c r="J31" s="25">
        <v>362</v>
      </c>
      <c r="K31" s="25">
        <v>0</v>
      </c>
      <c r="L31" s="25">
        <v>300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335</v>
      </c>
      <c r="BC31" s="25">
        <v>0</v>
      </c>
      <c r="BD31" s="25">
        <v>0</v>
      </c>
      <c r="BE31" s="25">
        <v>0</v>
      </c>
      <c r="BF31" s="25">
        <v>0</v>
      </c>
    </row>
    <row r="32" spans="1:58">
      <c r="A32" s="23" t="s">
        <v>22</v>
      </c>
      <c r="B32" s="23" t="s">
        <v>74</v>
      </c>
      <c r="C32" s="23" t="s">
        <v>74</v>
      </c>
      <c r="D32" s="23" t="s">
        <v>9</v>
      </c>
      <c r="E32" s="12">
        <v>1183</v>
      </c>
      <c r="F32" s="13">
        <v>129</v>
      </c>
      <c r="G32" s="12">
        <v>399</v>
      </c>
      <c r="H32" s="12">
        <v>430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399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399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430</v>
      </c>
      <c r="BD32" s="25">
        <v>0</v>
      </c>
      <c r="BE32" s="25">
        <v>0</v>
      </c>
      <c r="BF32" s="25">
        <v>0</v>
      </c>
    </row>
    <row r="33" spans="1:58">
      <c r="A33" s="23" t="s">
        <v>22</v>
      </c>
      <c r="B33" s="23" t="s">
        <v>12</v>
      </c>
      <c r="C33" s="23" t="s">
        <v>11</v>
      </c>
      <c r="D33" s="23" t="s">
        <v>21</v>
      </c>
      <c r="E33" s="12">
        <v>1183</v>
      </c>
      <c r="F33" s="13">
        <v>129</v>
      </c>
      <c r="G33" s="12">
        <v>399</v>
      </c>
      <c r="H33" s="12">
        <v>399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399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</row>
    <row r="34" spans="1:58">
      <c r="A34" s="23" t="s">
        <v>22</v>
      </c>
      <c r="B34" s="23" t="s">
        <v>12</v>
      </c>
      <c r="C34" s="23" t="s">
        <v>11</v>
      </c>
      <c r="D34" s="23" t="s">
        <v>9</v>
      </c>
      <c r="E34" s="12">
        <v>1183</v>
      </c>
      <c r="F34" s="13">
        <v>129</v>
      </c>
      <c r="G34" s="12">
        <v>399</v>
      </c>
      <c r="H34" s="12">
        <v>604</v>
      </c>
      <c r="I34" s="25">
        <v>0</v>
      </c>
      <c r="J34" s="25">
        <v>0</v>
      </c>
      <c r="K34" s="25">
        <v>0</v>
      </c>
      <c r="L34" s="25">
        <v>0</v>
      </c>
      <c r="M34" s="25">
        <v>399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604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399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399</v>
      </c>
      <c r="AY34" s="25">
        <v>0</v>
      </c>
      <c r="AZ34" s="25">
        <v>0</v>
      </c>
      <c r="BA34" s="25">
        <v>0</v>
      </c>
      <c r="BB34" s="25">
        <v>430</v>
      </c>
      <c r="BC34" s="25">
        <v>0</v>
      </c>
      <c r="BD34" s="25">
        <v>0</v>
      </c>
      <c r="BE34" s="25">
        <v>0</v>
      </c>
      <c r="BF34" s="25">
        <v>0</v>
      </c>
    </row>
    <row r="35" spans="1:58">
      <c r="A35" s="23" t="s">
        <v>22</v>
      </c>
      <c r="B35" s="23" t="s">
        <v>12</v>
      </c>
      <c r="C35" s="23" t="s">
        <v>8</v>
      </c>
      <c r="D35" s="23" t="s">
        <v>9</v>
      </c>
      <c r="E35" s="12">
        <v>1183</v>
      </c>
      <c r="F35" s="13">
        <v>129</v>
      </c>
      <c r="G35" s="12">
        <v>486</v>
      </c>
      <c r="H35" s="12">
        <v>486</v>
      </c>
      <c r="I35" s="25">
        <v>0</v>
      </c>
      <c r="J35" s="25">
        <v>486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</row>
    <row r="36" spans="1:58">
      <c r="D36" s="19"/>
      <c r="E36" s="17"/>
      <c r="F36" s="18"/>
      <c r="G36" s="17"/>
      <c r="H36" s="1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58">
      <c r="D37" s="19"/>
      <c r="E37" s="17"/>
      <c r="F37" s="18"/>
      <c r="G37" s="20"/>
      <c r="H37" s="2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58">
      <c r="D38" s="19"/>
      <c r="E38" s="17"/>
      <c r="F38" s="18"/>
      <c r="G38" s="17"/>
      <c r="H38" s="1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58">
      <c r="D39" s="19"/>
      <c r="E39" s="17"/>
      <c r="F39" s="18"/>
      <c r="G39" s="20"/>
      <c r="H39" s="2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58">
      <c r="D40" s="19"/>
      <c r="E40" s="17"/>
      <c r="F40" s="18"/>
      <c r="G40" s="17"/>
      <c r="H40" s="1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58">
      <c r="D41" s="19"/>
      <c r="E41" s="17"/>
      <c r="F41" s="18"/>
      <c r="G41" s="20"/>
      <c r="H41" s="2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58">
      <c r="D42" s="19"/>
      <c r="E42" s="17"/>
      <c r="F42" s="18"/>
      <c r="G42" s="17"/>
      <c r="H42" s="1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58">
      <c r="D43" s="19"/>
      <c r="E43" s="17"/>
      <c r="F43" s="18"/>
      <c r="G43" s="20"/>
      <c r="H43" s="2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58">
      <c r="D44" s="19"/>
      <c r="E44" s="17"/>
      <c r="F44" s="18"/>
      <c r="G44" s="17"/>
      <c r="H44" s="1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spans="1:58">
      <c r="D45" s="19"/>
      <c r="E45" s="17"/>
      <c r="F45" s="18"/>
      <c r="G45" s="20"/>
      <c r="H45" s="2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58">
      <c r="D46" s="19"/>
      <c r="E46" s="17"/>
      <c r="F46" s="18"/>
      <c r="G46" s="17"/>
      <c r="H46" s="1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spans="1:58">
      <c r="D47" s="19"/>
      <c r="E47" s="17"/>
      <c r="F47" s="18"/>
      <c r="G47" s="20"/>
      <c r="H47" s="2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58">
      <c r="D48" s="19"/>
      <c r="E48" s="17"/>
      <c r="F48" s="18"/>
      <c r="G48" s="17"/>
      <c r="H48" s="1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4:42">
      <c r="D49" s="19"/>
      <c r="E49" s="17"/>
      <c r="F49" s="18"/>
      <c r="G49" s="20"/>
      <c r="H49" s="2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4:42">
      <c r="D50" s="19"/>
      <c r="E50" s="17"/>
      <c r="F50" s="18"/>
      <c r="G50" s="17"/>
      <c r="H50" s="17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pans="4:42">
      <c r="D51" s="19"/>
      <c r="E51" s="17"/>
      <c r="F51" s="18"/>
      <c r="G51" s="20"/>
      <c r="H51" s="2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4:42">
      <c r="D52" s="19"/>
      <c r="E52" s="17"/>
      <c r="F52" s="18"/>
      <c r="G52" s="17"/>
      <c r="H52" s="17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spans="4:42">
      <c r="D53" s="19"/>
      <c r="E53" s="17"/>
      <c r="F53" s="18"/>
      <c r="G53" s="20"/>
      <c r="H53" s="2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4:42">
      <c r="D54" s="19"/>
      <c r="E54" s="17"/>
      <c r="F54" s="18"/>
      <c r="G54" s="17"/>
      <c r="H54" s="1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spans="4:42">
      <c r="D55" s="19"/>
      <c r="E55" s="17"/>
      <c r="F55" s="18"/>
      <c r="G55" s="20"/>
      <c r="H55" s="2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4:42">
      <c r="D56" s="19"/>
      <c r="E56" s="17"/>
      <c r="F56" s="18"/>
      <c r="G56" s="17"/>
      <c r="H56" s="1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4:42">
      <c r="D57" s="19"/>
      <c r="E57" s="17"/>
      <c r="F57" s="18"/>
      <c r="G57" s="20"/>
      <c r="H57" s="2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4:42">
      <c r="D58" s="19"/>
      <c r="E58" s="17"/>
      <c r="F58" s="18"/>
      <c r="G58" s="17"/>
      <c r="H58" s="1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spans="4:42">
      <c r="D59" s="19"/>
      <c r="E59" s="17"/>
      <c r="F59" s="18"/>
      <c r="G59" s="20"/>
      <c r="H59" s="2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4:42">
      <c r="D60" s="19"/>
      <c r="E60" s="17"/>
      <c r="F60" s="18"/>
      <c r="G60" s="17"/>
      <c r="H60" s="1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4:42">
      <c r="D61" s="19"/>
      <c r="E61" s="17"/>
      <c r="F61" s="18"/>
      <c r="G61" s="20"/>
      <c r="H61" s="2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4:42">
      <c r="D62" s="19"/>
      <c r="E62" s="17"/>
      <c r="F62" s="18"/>
      <c r="G62" s="17"/>
      <c r="H62" s="17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4:42">
      <c r="D63" s="19"/>
      <c r="E63" s="17"/>
      <c r="F63" s="18"/>
      <c r="G63" s="20"/>
      <c r="H63" s="2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4:42">
      <c r="D64" s="19"/>
      <c r="E64" s="17"/>
      <c r="F64" s="18"/>
      <c r="G64" s="17"/>
      <c r="H64" s="17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4:42">
      <c r="D65" s="19"/>
      <c r="E65" s="17"/>
      <c r="F65" s="18"/>
      <c r="G65" s="20"/>
      <c r="H65" s="2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4:42">
      <c r="D66" s="19"/>
      <c r="E66" s="17"/>
      <c r="F66" s="18"/>
      <c r="G66" s="17"/>
      <c r="H66" s="17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4:42">
      <c r="D67" s="19"/>
      <c r="E67" s="17"/>
      <c r="F67" s="18"/>
      <c r="G67" s="20"/>
      <c r="H67" s="2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4:42">
      <c r="D68" s="19"/>
      <c r="E68" s="17"/>
      <c r="F68" s="18"/>
      <c r="G68" s="17"/>
      <c r="H68" s="17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spans="4:42">
      <c r="D69" s="19"/>
      <c r="E69" s="17"/>
      <c r="F69" s="18"/>
      <c r="G69" s="17"/>
      <c r="H69" s="17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4:42">
      <c r="D70" s="19"/>
      <c r="E70" s="17"/>
      <c r="F70" s="18"/>
      <c r="G70" s="17"/>
      <c r="H70" s="17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4:42">
      <c r="D71" s="19"/>
      <c r="E71" s="17"/>
      <c r="F71" s="18"/>
      <c r="G71" s="20"/>
      <c r="H71" s="2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4:42">
      <c r="D72" s="19"/>
      <c r="E72" s="17"/>
      <c r="F72" s="18"/>
      <c r="G72" s="17"/>
      <c r="H72" s="17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4:42">
      <c r="D73" s="19"/>
      <c r="E73" s="17"/>
      <c r="F73" s="18"/>
      <c r="G73" s="20"/>
      <c r="H73" s="2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4:42">
      <c r="D74" s="19"/>
      <c r="E74" s="17"/>
      <c r="F74" s="18"/>
      <c r="G74" s="17"/>
      <c r="H74" s="17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4:42">
      <c r="D75" s="19"/>
      <c r="E75" s="17"/>
      <c r="F75" s="18"/>
      <c r="G75" s="20"/>
      <c r="H75" s="2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 spans="4:42">
      <c r="D76" s="19"/>
      <c r="E76" s="17"/>
      <c r="F76" s="18"/>
      <c r="G76" s="17"/>
      <c r="H76" s="17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4:42">
      <c r="D77" s="19"/>
      <c r="E77" s="17"/>
      <c r="F77" s="18"/>
      <c r="G77" s="20"/>
      <c r="H77" s="2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4:42">
      <c r="D78" s="19"/>
      <c r="E78" s="17"/>
      <c r="F78" s="18"/>
      <c r="G78" s="17"/>
      <c r="H78" s="17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4:42">
      <c r="D79" s="19"/>
      <c r="E79" s="17"/>
      <c r="F79" s="18"/>
      <c r="G79" s="17"/>
      <c r="H79" s="17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4:42">
      <c r="D80" s="19"/>
      <c r="E80" s="17"/>
      <c r="F80" s="18"/>
      <c r="G80" s="17"/>
      <c r="H80" s="17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4:42">
      <c r="D81" s="19"/>
      <c r="E81" s="17"/>
      <c r="F81" s="18"/>
      <c r="G81" s="17"/>
      <c r="H81" s="17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4:42">
      <c r="D82" s="19"/>
      <c r="E82" s="17"/>
      <c r="F82" s="18"/>
      <c r="G82" s="17"/>
      <c r="H82" s="17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4:42">
      <c r="D83" s="19"/>
      <c r="E83" s="17"/>
      <c r="F83" s="18"/>
      <c r="G83" s="17"/>
      <c r="H83" s="17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4:42">
      <c r="D84" s="19"/>
      <c r="E84" s="17"/>
      <c r="F84" s="18"/>
      <c r="G84" s="17"/>
      <c r="H84" s="17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4:42">
      <c r="D85" s="19"/>
      <c r="E85" s="17"/>
      <c r="F85" s="18"/>
      <c r="G85" s="17"/>
      <c r="H85" s="17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4:42">
      <c r="D86" s="19"/>
      <c r="E86" s="17"/>
      <c r="F86" s="18"/>
      <c r="G86" s="17"/>
      <c r="H86" s="17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4:42">
      <c r="D87" s="19"/>
      <c r="E87" s="17"/>
      <c r="F87" s="18"/>
      <c r="G87" s="17"/>
      <c r="H87" s="17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4:42">
      <c r="D88" s="19"/>
      <c r="E88" s="17"/>
      <c r="F88" s="18"/>
      <c r="G88" s="17"/>
      <c r="H88" s="17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4:42">
      <c r="D89" s="19"/>
      <c r="E89" s="17"/>
      <c r="F89" s="18"/>
      <c r="G89" s="17"/>
      <c r="H89" s="17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4:42">
      <c r="D90" s="19"/>
      <c r="E90" s="17"/>
      <c r="F90" s="18"/>
      <c r="G90" s="17"/>
      <c r="H90" s="17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4:42">
      <c r="D91" s="19"/>
      <c r="E91" s="17"/>
      <c r="F91" s="18"/>
      <c r="G91" s="17"/>
      <c r="H91" s="17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4:42">
      <c r="D92" s="19"/>
      <c r="E92" s="17"/>
      <c r="F92" s="18"/>
      <c r="G92" s="17"/>
      <c r="H92" s="17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4:42">
      <c r="D93" s="19"/>
      <c r="E93" s="17"/>
      <c r="F93" s="18"/>
      <c r="G93" s="17"/>
      <c r="H93" s="17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4:42">
      <c r="D94" s="19"/>
      <c r="E94" s="17"/>
      <c r="F94" s="18"/>
      <c r="G94" s="17"/>
      <c r="H94" s="17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4:42">
      <c r="D95" s="19"/>
      <c r="E95" s="17"/>
      <c r="F95" s="18"/>
      <c r="G95" s="17"/>
      <c r="H95" s="17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4:42">
      <c r="D96" s="19"/>
      <c r="E96" s="17"/>
      <c r="F96" s="18"/>
      <c r="G96" s="17"/>
      <c r="H96" s="17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4:42">
      <c r="D97" s="19"/>
      <c r="E97" s="17"/>
      <c r="F97" s="18"/>
      <c r="G97" s="17"/>
      <c r="H97" s="17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4:42">
      <c r="D98" s="19"/>
      <c r="E98" s="17"/>
      <c r="F98" s="18"/>
      <c r="G98" s="17"/>
      <c r="H98" s="17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4:42">
      <c r="D99" s="19"/>
      <c r="E99" s="17"/>
      <c r="F99" s="18"/>
      <c r="G99" s="17"/>
      <c r="H99" s="17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4:42">
      <c r="D100" s="19"/>
      <c r="E100" s="17"/>
      <c r="F100" s="18"/>
      <c r="G100" s="17"/>
      <c r="H100" s="17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4:42">
      <c r="D101" s="19"/>
      <c r="E101" s="17"/>
      <c r="F101" s="18"/>
      <c r="G101" s="17"/>
      <c r="H101" s="17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4:42">
      <c r="D102" s="19"/>
      <c r="E102" s="17"/>
      <c r="F102" s="18"/>
      <c r="G102" s="17"/>
      <c r="H102" s="17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4:42">
      <c r="D103" s="19"/>
      <c r="E103" s="17"/>
      <c r="F103" s="18"/>
      <c r="G103" s="17"/>
      <c r="H103" s="17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4:42">
      <c r="D104" s="19"/>
      <c r="E104" s="17"/>
      <c r="F104" s="18"/>
      <c r="G104" s="17"/>
      <c r="H104" s="17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4:42">
      <c r="D105" s="19"/>
      <c r="E105" s="17"/>
      <c r="F105" s="18"/>
      <c r="G105" s="17"/>
      <c r="H105" s="17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4:42">
      <c r="D106" s="19"/>
      <c r="E106" s="17"/>
      <c r="F106" s="18"/>
      <c r="G106" s="17"/>
      <c r="H106" s="17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4:42">
      <c r="D107" s="19"/>
      <c r="E107" s="17"/>
      <c r="F107" s="18"/>
      <c r="G107" s="17"/>
      <c r="H107" s="17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4:42">
      <c r="D108" s="19"/>
      <c r="E108" s="17"/>
      <c r="F108" s="18"/>
      <c r="G108" s="17"/>
      <c r="H108" s="17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4:42">
      <c r="D109" s="19"/>
      <c r="E109" s="17"/>
      <c r="F109" s="18"/>
      <c r="G109" s="17"/>
      <c r="H109" s="17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4:42">
      <c r="D110" s="19"/>
      <c r="E110" s="17"/>
      <c r="F110" s="18"/>
      <c r="G110" s="17"/>
      <c r="H110" s="17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4:42">
      <c r="D111" s="19"/>
      <c r="E111" s="17"/>
      <c r="F111" s="18"/>
      <c r="G111" s="17"/>
      <c r="H111" s="17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4:42">
      <c r="D112" s="19"/>
      <c r="E112" s="17"/>
      <c r="F112" s="18"/>
      <c r="G112" s="17"/>
      <c r="H112" s="17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58">
      <c r="D113" s="19"/>
      <c r="E113" s="17"/>
      <c r="F113" s="18"/>
      <c r="G113" s="17"/>
      <c r="H113" s="17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58">
      <c r="D114" s="19"/>
      <c r="E114" s="17"/>
      <c r="F114" s="18"/>
      <c r="G114" s="17"/>
      <c r="H114" s="17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58">
      <c r="D115" s="19"/>
      <c r="E115" s="17"/>
      <c r="F115" s="18"/>
      <c r="G115" s="17"/>
      <c r="H115" s="17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58">
      <c r="D116" s="19"/>
      <c r="E116" s="17"/>
      <c r="F116" s="18"/>
      <c r="G116" s="17"/>
      <c r="H116" s="17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58">
      <c r="E117" s="12"/>
      <c r="F117" s="13"/>
      <c r="G117" s="3"/>
      <c r="H117" s="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58">
      <c r="E118" s="12"/>
      <c r="F118" s="13"/>
      <c r="G118" s="3"/>
      <c r="H118" s="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58">
      <c r="E119" s="12"/>
      <c r="F119" s="13"/>
      <c r="G119" s="3"/>
      <c r="H119" s="3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58">
      <c r="E120" s="12"/>
      <c r="F120" s="13"/>
      <c r="G120" s="3"/>
      <c r="H120" s="3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58">
      <c r="E121" s="12"/>
      <c r="F121" s="13"/>
      <c r="G121" s="3"/>
      <c r="H121" s="3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58" ht="75">
      <c r="A122" s="21" t="s">
        <v>0</v>
      </c>
      <c r="B122" s="21" t="s">
        <v>1</v>
      </c>
      <c r="C122" s="21" t="s">
        <v>2</v>
      </c>
      <c r="D122" s="21" t="s">
        <v>3</v>
      </c>
      <c r="E122" s="22" t="s">
        <v>14</v>
      </c>
      <c r="F122" s="22" t="s">
        <v>15</v>
      </c>
      <c r="G122" s="22" t="s">
        <v>4</v>
      </c>
      <c r="H122" s="22" t="s">
        <v>5</v>
      </c>
      <c r="I122" s="22" t="s">
        <v>27</v>
      </c>
      <c r="J122" s="22" t="s">
        <v>18</v>
      </c>
      <c r="K122" s="22" t="s">
        <v>28</v>
      </c>
      <c r="L122" s="22" t="s">
        <v>29</v>
      </c>
      <c r="M122" s="22" t="s">
        <v>30</v>
      </c>
      <c r="N122" s="22" t="s">
        <v>31</v>
      </c>
      <c r="O122" s="22" t="s">
        <v>32</v>
      </c>
      <c r="P122" s="22" t="s">
        <v>33</v>
      </c>
      <c r="Q122" s="22" t="s">
        <v>34</v>
      </c>
      <c r="R122" s="22" t="s">
        <v>34</v>
      </c>
      <c r="S122" s="22" t="s">
        <v>35</v>
      </c>
      <c r="T122" s="22" t="s">
        <v>36</v>
      </c>
      <c r="U122" s="22" t="s">
        <v>37</v>
      </c>
      <c r="V122" s="22" t="s">
        <v>38</v>
      </c>
      <c r="W122" s="22" t="s">
        <v>39</v>
      </c>
      <c r="X122" s="22" t="s">
        <v>40</v>
      </c>
      <c r="Y122" s="22" t="s">
        <v>41</v>
      </c>
      <c r="Z122" s="22" t="s">
        <v>42</v>
      </c>
      <c r="AA122" s="22" t="s">
        <v>43</v>
      </c>
      <c r="AB122" s="22" t="s">
        <v>44</v>
      </c>
      <c r="AC122" s="22" t="s">
        <v>45</v>
      </c>
      <c r="AD122" s="22" t="s">
        <v>46</v>
      </c>
      <c r="AE122" s="22" t="s">
        <v>47</v>
      </c>
      <c r="AF122" s="22" t="s">
        <v>48</v>
      </c>
      <c r="AG122" s="22" t="s">
        <v>49</v>
      </c>
      <c r="AH122" s="22" t="s">
        <v>50</v>
      </c>
      <c r="AI122" s="22" t="s">
        <v>51</v>
      </c>
      <c r="AJ122" s="22" t="s">
        <v>52</v>
      </c>
      <c r="AK122" s="22" t="s">
        <v>53</v>
      </c>
      <c r="AL122" s="22" t="s">
        <v>54</v>
      </c>
      <c r="AM122" s="22" t="s">
        <v>55</v>
      </c>
      <c r="AN122" s="22" t="s">
        <v>56</v>
      </c>
      <c r="AO122" s="22" t="s">
        <v>57</v>
      </c>
      <c r="AP122" s="22" t="s">
        <v>58</v>
      </c>
      <c r="AQ122" s="22" t="s">
        <v>59</v>
      </c>
      <c r="AR122" s="22" t="s">
        <v>60</v>
      </c>
      <c r="AS122" s="22" t="s">
        <v>61</v>
      </c>
      <c r="AT122" s="22" t="s">
        <v>62</v>
      </c>
      <c r="AU122" s="22" t="s">
        <v>63</v>
      </c>
      <c r="AV122" s="22" t="s">
        <v>64</v>
      </c>
      <c r="AW122" s="22" t="s">
        <v>65</v>
      </c>
      <c r="AX122" s="22" t="s">
        <v>66</v>
      </c>
      <c r="AY122" s="22" t="s">
        <v>67</v>
      </c>
      <c r="AZ122" s="22" t="s">
        <v>68</v>
      </c>
      <c r="BA122" s="22" t="s">
        <v>24</v>
      </c>
      <c r="BB122" s="22" t="s">
        <v>69</v>
      </c>
      <c r="BC122" s="22" t="s">
        <v>70</v>
      </c>
      <c r="BD122" s="22" t="s">
        <v>71</v>
      </c>
      <c r="BE122" s="22" t="s">
        <v>72</v>
      </c>
      <c r="BF122" s="22" t="s">
        <v>73</v>
      </c>
    </row>
    <row r="123" spans="1:58">
      <c r="A123" s="23" t="s">
        <v>6</v>
      </c>
      <c r="B123" s="23" t="s">
        <v>74</v>
      </c>
      <c r="C123" s="23" t="s">
        <v>74</v>
      </c>
      <c r="D123" s="23" t="s">
        <v>75</v>
      </c>
      <c r="E123" s="4">
        <f>IF('Shoppable Services'!$F$4=$D123,1,0)*IF('Shoppable Services'!$E$4=$C123,1,0)*IF('Shoppable Services'!$D$4=$B123,1,0)*IF('Shoppable Services'!$C$4=$A123,1,0)*$E2</f>
        <v>0</v>
      </c>
      <c r="F123" s="4">
        <f>IF('Shoppable Services'!$F$4=$D123,1,0)*IF('Shoppable Services'!$E$4=$C123,1,0)*IF('Shoppable Services'!$D$4=$B123,1,0)*IF('Shoppable Services'!$C$4=$A123,1,0)*$F2</f>
        <v>0</v>
      </c>
      <c r="G123" s="4">
        <f>IF('Shoppable Services'!$F$4=$D123,1,0)*IF('Shoppable Services'!$E$4=$C123,1,0)*IF('Shoppable Services'!$D$4=$B123,1,0)*IF('Shoppable Services'!$C$4=$A123,1,0)*$G2</f>
        <v>0</v>
      </c>
      <c r="H123" s="4">
        <f>IF('Shoppable Services'!$F$4=$D123,1,0)*IF('Shoppable Services'!$E$4=$C123,1,0)*IF('Shoppable Services'!$D$4=$B123,1,0)*IF('Shoppable Services'!$C$4=$A123,1,0)*$H2</f>
        <v>0</v>
      </c>
      <c r="I123" s="4">
        <f>IF('Shoppable Services'!$F$4=$D123,1,0)*IF('Shoppable Services'!$E$4=$C123,1,0)*IF('Shoppable Services'!$D$4=$B123,1,0)*IF('Shoppable Services'!$C$4=$A123,1,0)*IF('Shoppable Services'!$B$4=Data!I$122,I2,0)</f>
        <v>0</v>
      </c>
      <c r="J123" s="4">
        <f>IF('Shoppable Services'!$F$4=$D123,1,0)*IF('Shoppable Services'!$E$4=$C123,1,0)*IF('Shoppable Services'!$D$4=$B123,1,0)*IF('Shoppable Services'!$C$4=$A123,1,0)*IF('Shoppable Services'!$B$4=Data!J$122,J2,0)</f>
        <v>0</v>
      </c>
      <c r="K123" s="4">
        <f>IF('Shoppable Services'!$F$4=$D123,1,0)*IF('Shoppable Services'!$E$4=$C123,1,0)*IF('Shoppable Services'!$D$4=$B123,1,0)*IF('Shoppable Services'!$C$4=$A123,1,0)*IF('Shoppable Services'!$B$4=Data!K$122,K2,0)</f>
        <v>0</v>
      </c>
      <c r="L123" s="4">
        <f>IF('Shoppable Services'!$F$4=$D123,1,0)*IF('Shoppable Services'!$E$4=$C123,1,0)*IF('Shoppable Services'!$D$4=$B123,1,0)*IF('Shoppable Services'!$C$4=$A123,1,0)*IF('Shoppable Services'!$B$4=Data!L$122,L2,0)</f>
        <v>0</v>
      </c>
      <c r="M123" s="4">
        <f>IF('Shoppable Services'!$F$4=$D123,1,0)*IF('Shoppable Services'!$E$4=$C123,1,0)*IF('Shoppable Services'!$D$4=$B123,1,0)*IF('Shoppable Services'!$C$4=$A123,1,0)*IF('Shoppable Services'!$B$4=Data!M$122,M2,0)</f>
        <v>0</v>
      </c>
      <c r="N123" s="4">
        <f>IF('Shoppable Services'!$F$4=$D123,1,0)*IF('Shoppable Services'!$E$4=$C123,1,0)*IF('Shoppable Services'!$D$4=$B123,1,0)*IF('Shoppable Services'!$C$4=$A123,1,0)*IF('Shoppable Services'!$B$4=Data!N$122,N2,0)</f>
        <v>0</v>
      </c>
      <c r="O123" s="4">
        <f>IF('Shoppable Services'!$F$4=$D123,1,0)*IF('Shoppable Services'!$E$4=$C123,1,0)*IF('Shoppable Services'!$D$4=$B123,1,0)*IF('Shoppable Services'!$C$4=$A123,1,0)*IF('Shoppable Services'!$B$4=Data!O$122,O2,0)</f>
        <v>0</v>
      </c>
      <c r="P123" s="4">
        <f>IF('Shoppable Services'!$F$4=$D123,1,0)*IF('Shoppable Services'!$E$4=$C123,1,0)*IF('Shoppable Services'!$D$4=$B123,1,0)*IF('Shoppable Services'!$C$4=$A123,1,0)*IF('Shoppable Services'!$B$4=Data!P$122,P2,0)</f>
        <v>0</v>
      </c>
      <c r="Q123" s="4">
        <f>IF('Shoppable Services'!$F$4=$D123,1,0)*IF('Shoppable Services'!$E$4=$C123,1,0)*IF('Shoppable Services'!$D$4=$B123,1,0)*IF('Shoppable Services'!$C$4=$A123,1,0)*IF('Shoppable Services'!$B$4=Data!Q$122,Q2,0)</f>
        <v>0</v>
      </c>
      <c r="R123" s="4">
        <f>IF('Shoppable Services'!$F$4=$D123,1,0)*IF('Shoppable Services'!$E$4=$C123,1,0)*IF('Shoppable Services'!$D$4=$B123,1,0)*IF('Shoppable Services'!$C$4=$A123,1,0)*IF('Shoppable Services'!$B$4=Data!R$122,R2,0)</f>
        <v>0</v>
      </c>
      <c r="S123" s="4">
        <f>IF('Shoppable Services'!$F$4=$D123,1,0)*IF('Shoppable Services'!$E$4=$C123,1,0)*IF('Shoppable Services'!$D$4=$B123,1,0)*IF('Shoppable Services'!$C$4=$A123,1,0)*IF('Shoppable Services'!$B$4=Data!S$122,S2,0)</f>
        <v>0</v>
      </c>
      <c r="T123" s="4">
        <f>IF('Shoppable Services'!$F$4=$D123,1,0)*IF('Shoppable Services'!$E$4=$C123,1,0)*IF('Shoppable Services'!$D$4=$B123,1,0)*IF('Shoppable Services'!$C$4=$A123,1,0)*IF('Shoppable Services'!$B$4=Data!T$122,T2,0)</f>
        <v>0</v>
      </c>
      <c r="U123" s="4">
        <f>IF('Shoppable Services'!$F$4=$D123,1,0)*IF('Shoppable Services'!$E$4=$C123,1,0)*IF('Shoppable Services'!$D$4=$B123,1,0)*IF('Shoppable Services'!$C$4=$A123,1,0)*IF('Shoppable Services'!$B$4=Data!U$122,U2,0)</f>
        <v>0</v>
      </c>
      <c r="V123" s="4">
        <f>IF('Shoppable Services'!$F$4=$D123,1,0)*IF('Shoppable Services'!$E$4=$C123,1,0)*IF('Shoppable Services'!$D$4=$B123,1,0)*IF('Shoppable Services'!$C$4=$A123,1,0)*IF('Shoppable Services'!$B$4=Data!V$122,V2,0)</f>
        <v>0</v>
      </c>
      <c r="W123" s="4">
        <f>IF('Shoppable Services'!$F$4=$D123,1,0)*IF('Shoppable Services'!$E$4=$C123,1,0)*IF('Shoppable Services'!$D$4=$B123,1,0)*IF('Shoppable Services'!$C$4=$A123,1,0)*IF('Shoppable Services'!$B$4=Data!W$122,W2,0)</f>
        <v>0</v>
      </c>
      <c r="X123" s="4">
        <f>IF('Shoppable Services'!$F$4=$D123,1,0)*IF('Shoppable Services'!$E$4=$C123,1,0)*IF('Shoppable Services'!$D$4=$B123,1,0)*IF('Shoppable Services'!$C$4=$A123,1,0)*IF('Shoppable Services'!$B$4=Data!X$122,X2,0)</f>
        <v>0</v>
      </c>
      <c r="Y123" s="4">
        <f>IF('Shoppable Services'!$F$4=$D123,1,0)*IF('Shoppable Services'!$E$4=$C123,1,0)*IF('Shoppable Services'!$D$4=$B123,1,0)*IF('Shoppable Services'!$C$4=$A123,1,0)*IF('Shoppable Services'!$B$4=Data!Y$122,Y2,0)</f>
        <v>0</v>
      </c>
      <c r="Z123" s="4">
        <f>IF('Shoppable Services'!$F$4=$D123,1,0)*IF('Shoppable Services'!$E$4=$C123,1,0)*IF('Shoppable Services'!$D$4=$B123,1,0)*IF('Shoppable Services'!$C$4=$A123,1,0)*IF('Shoppable Services'!$B$4=Data!Z$122,Z2,0)</f>
        <v>0</v>
      </c>
      <c r="AA123" s="4">
        <f>IF('Shoppable Services'!$F$4=$D123,1,0)*IF('Shoppable Services'!$E$4=$C123,1,0)*IF('Shoppable Services'!$D$4=$B123,1,0)*IF('Shoppable Services'!$C$4=$A123,1,0)*IF('Shoppable Services'!$B$4=Data!AA$122,AA2,0)</f>
        <v>0</v>
      </c>
      <c r="AB123" s="4">
        <f>IF('Shoppable Services'!$F$4=$D123,1,0)*IF('Shoppable Services'!$E$4=$C123,1,0)*IF('Shoppable Services'!$D$4=$B123,1,0)*IF('Shoppable Services'!$C$4=$A123,1,0)*IF('Shoppable Services'!$B$4=Data!AB$122,AB2,0)</f>
        <v>0</v>
      </c>
      <c r="AC123" s="4">
        <f>IF('Shoppable Services'!$F$4=$D123,1,0)*IF('Shoppable Services'!$E$4=$C123,1,0)*IF('Shoppable Services'!$D$4=$B123,1,0)*IF('Shoppable Services'!$C$4=$A123,1,0)*IF('Shoppable Services'!$B$4=Data!AC$122,AC2,0)</f>
        <v>0</v>
      </c>
      <c r="AD123" s="4">
        <f>IF('Shoppable Services'!$F$4=$D123,1,0)*IF('Shoppable Services'!$E$4=$C123,1,0)*IF('Shoppable Services'!$D$4=$B123,1,0)*IF('Shoppable Services'!$C$4=$A123,1,0)*IF('Shoppable Services'!$B$4=Data!AD$122,AD2,0)</f>
        <v>0</v>
      </c>
      <c r="AE123" s="4">
        <f>IF('Shoppable Services'!$F$4=$D123,1,0)*IF('Shoppable Services'!$E$4=$C123,1,0)*IF('Shoppable Services'!$D$4=$B123,1,0)*IF('Shoppable Services'!$C$4=$A123,1,0)*IF('Shoppable Services'!$B$4=Data!AE$122,AE2,0)</f>
        <v>0</v>
      </c>
      <c r="AF123" s="4">
        <f>IF('Shoppable Services'!$F$4=$D123,1,0)*IF('Shoppable Services'!$E$4=$C123,1,0)*IF('Shoppable Services'!$D$4=$B123,1,0)*IF('Shoppable Services'!$C$4=$A123,1,0)*IF('Shoppable Services'!$B$4=Data!AF$122,AF2,0)</f>
        <v>0</v>
      </c>
      <c r="AG123" s="4">
        <f>IF('Shoppable Services'!$F$4=$D123,1,0)*IF('Shoppable Services'!$E$4=$C123,1,0)*IF('Shoppable Services'!$D$4=$B123,1,0)*IF('Shoppable Services'!$C$4=$A123,1,0)*IF('Shoppable Services'!$B$4=Data!AG$122,AG2,0)</f>
        <v>0</v>
      </c>
      <c r="AH123" s="4">
        <f>IF('Shoppable Services'!$F$4=$D123,1,0)*IF('Shoppable Services'!$E$4=$C123,1,0)*IF('Shoppable Services'!$D$4=$B123,1,0)*IF('Shoppable Services'!$C$4=$A123,1,0)*IF('Shoppable Services'!$B$4=Data!AH$122,AH2,0)</f>
        <v>0</v>
      </c>
      <c r="AI123" s="4">
        <f>IF('Shoppable Services'!$F$4=$D123,1,0)*IF('Shoppable Services'!$E$4=$C123,1,0)*IF('Shoppable Services'!$D$4=$B123,1,0)*IF('Shoppable Services'!$C$4=$A123,1,0)*IF('Shoppable Services'!$B$4=Data!AI$122,AI2,0)</f>
        <v>0</v>
      </c>
      <c r="AJ123" s="4">
        <f>IF('Shoppable Services'!$F$4=$D123,1,0)*IF('Shoppable Services'!$E$4=$C123,1,0)*IF('Shoppable Services'!$D$4=$B123,1,0)*IF('Shoppable Services'!$C$4=$A123,1,0)*IF('Shoppable Services'!$B$4=Data!AJ$122,AJ2,0)</f>
        <v>0</v>
      </c>
      <c r="AK123" s="4">
        <f>IF('Shoppable Services'!$F$4=$D123,1,0)*IF('Shoppable Services'!$E$4=$C123,1,0)*IF('Shoppable Services'!$D$4=$B123,1,0)*IF('Shoppable Services'!$C$4=$A123,1,0)*IF('Shoppable Services'!$B$4=Data!AK$122,AK2,0)</f>
        <v>0</v>
      </c>
      <c r="AL123" s="4">
        <f>IF('Shoppable Services'!$F$4=$D123,1,0)*IF('Shoppable Services'!$E$4=$C123,1,0)*IF('Shoppable Services'!$D$4=$B123,1,0)*IF('Shoppable Services'!$C$4=$A123,1,0)*IF('Shoppable Services'!$B$4=Data!AL$122,AL2,0)</f>
        <v>0</v>
      </c>
      <c r="AM123" s="4">
        <f>IF('Shoppable Services'!$F$4=$D123,1,0)*IF('Shoppable Services'!$E$4=$C123,1,0)*IF('Shoppable Services'!$D$4=$B123,1,0)*IF('Shoppable Services'!$C$4=$A123,1,0)*IF('Shoppable Services'!$B$4=Data!AM$122,AM2,0)</f>
        <v>0</v>
      </c>
      <c r="AN123" s="4">
        <f>IF('Shoppable Services'!$F$4=$D123,1,0)*IF('Shoppable Services'!$E$4=$C123,1,0)*IF('Shoppable Services'!$D$4=$B123,1,0)*IF('Shoppable Services'!$C$4=$A123,1,0)*IF('Shoppable Services'!$B$4=Data!AN$122,AN2,0)</f>
        <v>0</v>
      </c>
      <c r="AO123" s="4">
        <f>IF('Shoppable Services'!$F$4=$D123,1,0)*IF('Shoppable Services'!$E$4=$C123,1,0)*IF('Shoppable Services'!$D$4=$B123,1,0)*IF('Shoppable Services'!$C$4=$A123,1,0)*IF('Shoppable Services'!$B$4=Data!AO$122,AO2,0)</f>
        <v>0</v>
      </c>
      <c r="AP123" s="4">
        <f>IF('Shoppable Services'!$F$4=$D123,1,0)*IF('Shoppable Services'!$E$4=$C123,1,0)*IF('Shoppable Services'!$D$4=$B123,1,0)*IF('Shoppable Services'!$C$4=$A123,1,0)*IF('Shoppable Services'!$B$4=Data!AP$122,AP2,0)</f>
        <v>0</v>
      </c>
      <c r="AQ123" s="4">
        <f>IF('Shoppable Services'!$F$4=$D123,1,0)*IF('Shoppable Services'!$E$4=$C123,1,0)*IF('Shoppable Services'!$D$4=$B123,1,0)*IF('Shoppable Services'!$C$4=$A123,1,0)*IF('Shoppable Services'!$B$4=Data!AQ$122,AQ2,0)</f>
        <v>0</v>
      </c>
      <c r="AR123" s="4">
        <f>IF('Shoppable Services'!$F$4=$D123,1,0)*IF('Shoppable Services'!$E$4=$C123,1,0)*IF('Shoppable Services'!$D$4=$B123,1,0)*IF('Shoppable Services'!$C$4=$A123,1,0)*IF('Shoppable Services'!$B$4=Data!AR$122,AR2,0)</f>
        <v>0</v>
      </c>
      <c r="AS123" s="4">
        <f>IF('Shoppable Services'!$F$4=$D123,1,0)*IF('Shoppable Services'!$E$4=$C123,1,0)*IF('Shoppable Services'!$D$4=$B123,1,0)*IF('Shoppable Services'!$C$4=$A123,1,0)*IF('Shoppable Services'!$B$4=Data!AS$122,AS2,0)</f>
        <v>0</v>
      </c>
      <c r="AT123" s="4">
        <f>IF('Shoppable Services'!$F$4=$D123,1,0)*IF('Shoppable Services'!$E$4=$C123,1,0)*IF('Shoppable Services'!$D$4=$B123,1,0)*IF('Shoppable Services'!$C$4=$A123,1,0)*IF('Shoppable Services'!$B$4=Data!AT$122,AT2,0)</f>
        <v>0</v>
      </c>
      <c r="AU123" s="4">
        <f>IF('Shoppable Services'!$F$4=$D123,1,0)*IF('Shoppable Services'!$E$4=$C123,1,0)*IF('Shoppable Services'!$D$4=$B123,1,0)*IF('Shoppable Services'!$C$4=$A123,1,0)*IF('Shoppable Services'!$B$4=Data!AU$122,AU2,0)</f>
        <v>0</v>
      </c>
      <c r="AV123" s="4">
        <f>IF('Shoppable Services'!$F$4=$D123,1,0)*IF('Shoppable Services'!$E$4=$C123,1,0)*IF('Shoppable Services'!$D$4=$B123,1,0)*IF('Shoppable Services'!$C$4=$A123,1,0)*IF('Shoppable Services'!$B$4=Data!AV$122,AV2,0)</f>
        <v>0</v>
      </c>
      <c r="AW123" s="4">
        <f>IF('Shoppable Services'!$F$4=$D123,1,0)*IF('Shoppable Services'!$E$4=$C123,1,0)*IF('Shoppable Services'!$D$4=$B123,1,0)*IF('Shoppable Services'!$C$4=$A123,1,0)*IF('Shoppable Services'!$B$4=Data!AW$122,AW2,0)</f>
        <v>0</v>
      </c>
      <c r="AX123" s="4">
        <f>IF('Shoppable Services'!$F$4=$D123,1,0)*IF('Shoppable Services'!$E$4=$C123,1,0)*IF('Shoppable Services'!$D$4=$B123,1,0)*IF('Shoppable Services'!$C$4=$A123,1,0)*IF('Shoppable Services'!$B$4=Data!AX$122,AX2,0)</f>
        <v>0</v>
      </c>
      <c r="AY123" s="4">
        <f>IF('Shoppable Services'!$F$4=$D123,1,0)*IF('Shoppable Services'!$E$4=$C123,1,0)*IF('Shoppable Services'!$D$4=$B123,1,0)*IF('Shoppable Services'!$C$4=$A123,1,0)*IF('Shoppable Services'!$B$4=Data!AY$122,AY2,0)</f>
        <v>0</v>
      </c>
      <c r="AZ123" s="4">
        <f>IF('Shoppable Services'!$F$4=$D123,1,0)*IF('Shoppable Services'!$E$4=$C123,1,0)*IF('Shoppable Services'!$D$4=$B123,1,0)*IF('Shoppable Services'!$C$4=$A123,1,0)*IF('Shoppable Services'!$B$4=Data!AZ$122,AZ2,0)</f>
        <v>0</v>
      </c>
      <c r="BA123" s="4">
        <f>IF('Shoppable Services'!$F$4=$D123,1,0)*IF('Shoppable Services'!$E$4=$C123,1,0)*IF('Shoppable Services'!$D$4=$B123,1,0)*IF('Shoppable Services'!$C$4=$A123,1,0)*IF('Shoppable Services'!$B$4=Data!BA$122,BA2,0)</f>
        <v>0</v>
      </c>
      <c r="BB123" s="4">
        <f>IF('Shoppable Services'!$F$4=$D123,1,0)*IF('Shoppable Services'!$E$4=$C123,1,0)*IF('Shoppable Services'!$D$4=$B123,1,0)*IF('Shoppable Services'!$C$4=$A123,1,0)*IF('Shoppable Services'!$B$4=Data!BB$122,BB2,0)</f>
        <v>0</v>
      </c>
      <c r="BC123" s="4">
        <f>IF('Shoppable Services'!$F$4=$D123,1,0)*IF('Shoppable Services'!$E$4=$C123,1,0)*IF('Shoppable Services'!$D$4=$B123,1,0)*IF('Shoppable Services'!$C$4=$A123,1,0)*IF('Shoppable Services'!$B$4=Data!BC$122,BC2,0)</f>
        <v>0</v>
      </c>
      <c r="BD123" s="4">
        <f>IF('Shoppable Services'!$F$4=$D123,1,0)*IF('Shoppable Services'!$E$4=$C123,1,0)*IF('Shoppable Services'!$D$4=$B123,1,0)*IF('Shoppable Services'!$C$4=$A123,1,0)*IF('Shoppable Services'!$B$4=Data!BD$122,BD2,0)</f>
        <v>0</v>
      </c>
      <c r="BE123" s="4">
        <f>IF('Shoppable Services'!$F$4=$D123,1,0)*IF('Shoppable Services'!$E$4=$C123,1,0)*IF('Shoppable Services'!$D$4=$B123,1,0)*IF('Shoppable Services'!$C$4=$A123,1,0)*IF('Shoppable Services'!$B$4=Data!BE$122,BE2,0)</f>
        <v>0</v>
      </c>
      <c r="BF123" s="4">
        <f>IF('Shoppable Services'!$F$4=$D123,1,0)*IF('Shoppable Services'!$E$4=$C123,1,0)*IF('Shoppable Services'!$D$4=$B123,1,0)*IF('Shoppable Services'!$C$4=$A123,1,0)*IF('Shoppable Services'!$B$4=Data!BF$122,BF2,0)</f>
        <v>0</v>
      </c>
    </row>
    <row r="124" spans="1:58">
      <c r="A124" s="23" t="s">
        <v>6</v>
      </c>
      <c r="B124" s="23" t="s">
        <v>74</v>
      </c>
      <c r="C124" s="23" t="s">
        <v>74</v>
      </c>
      <c r="D124" s="23" t="s">
        <v>9</v>
      </c>
      <c r="E124" s="4">
        <f>IF('Shoppable Services'!$F$4=$D124,1,0)*IF('Shoppable Services'!$E$4=$C124,1,0)*IF('Shoppable Services'!$D$4=$B124,1,0)*IF('Shoppable Services'!$C$4=$A124,1,0)*$E3</f>
        <v>0</v>
      </c>
      <c r="F124" s="4">
        <f>IF('Shoppable Services'!$F$4=$D124,1,0)*IF('Shoppable Services'!$E$4=$C124,1,0)*IF('Shoppable Services'!$D$4=$B124,1,0)*IF('Shoppable Services'!$C$4=$A124,1,0)*$F3</f>
        <v>0</v>
      </c>
      <c r="G124" s="4">
        <f>IF('Shoppable Services'!$F$4=$D124,1,0)*IF('Shoppable Services'!$E$4=$C124,1,0)*IF('Shoppable Services'!$D$4=$B124,1,0)*IF('Shoppable Services'!$C$4=$A124,1,0)*$G3</f>
        <v>0</v>
      </c>
      <c r="H124" s="4">
        <f>IF('Shoppable Services'!$F$4=$D124,1,0)*IF('Shoppable Services'!$E$4=$C124,1,0)*IF('Shoppable Services'!$D$4=$B124,1,0)*IF('Shoppable Services'!$C$4=$A124,1,0)*$H3</f>
        <v>0</v>
      </c>
      <c r="I124" s="4">
        <f>IF('Shoppable Services'!$F$4=$D124,1,0)*IF('Shoppable Services'!$E$4=$C124,1,0)*IF('Shoppable Services'!$D$4=$B124,1,0)*IF('Shoppable Services'!$C$4=$A124,1,0)*IF('Shoppable Services'!$B$4=Data!I$122,I3,0)</f>
        <v>0</v>
      </c>
      <c r="J124" s="4">
        <f>IF('Shoppable Services'!$F$4=$D124,1,0)*IF('Shoppable Services'!$E$4=$C124,1,0)*IF('Shoppable Services'!$D$4=$B124,1,0)*IF('Shoppable Services'!$C$4=$A124,1,0)*IF('Shoppable Services'!$B$4=Data!J$122,J3,0)</f>
        <v>0</v>
      </c>
      <c r="K124" s="4">
        <f>IF('Shoppable Services'!$F$4=$D124,1,0)*IF('Shoppable Services'!$E$4=$C124,1,0)*IF('Shoppable Services'!$D$4=$B124,1,0)*IF('Shoppable Services'!$C$4=$A124,1,0)*IF('Shoppable Services'!$B$4=Data!K$122,K3,0)</f>
        <v>0</v>
      </c>
      <c r="L124" s="4">
        <f>IF('Shoppable Services'!$F$4=$D124,1,0)*IF('Shoppable Services'!$E$4=$C124,1,0)*IF('Shoppable Services'!$D$4=$B124,1,0)*IF('Shoppable Services'!$C$4=$A124,1,0)*IF('Shoppable Services'!$B$4=Data!L$122,L3,0)</f>
        <v>0</v>
      </c>
      <c r="M124" s="4">
        <f>IF('Shoppable Services'!$F$4=$D124,1,0)*IF('Shoppable Services'!$E$4=$C124,1,0)*IF('Shoppable Services'!$D$4=$B124,1,0)*IF('Shoppable Services'!$C$4=$A124,1,0)*IF('Shoppable Services'!$B$4=Data!M$122,M3,0)</f>
        <v>0</v>
      </c>
      <c r="N124" s="4">
        <f>IF('Shoppable Services'!$F$4=$D124,1,0)*IF('Shoppable Services'!$E$4=$C124,1,0)*IF('Shoppable Services'!$D$4=$B124,1,0)*IF('Shoppable Services'!$C$4=$A124,1,0)*IF('Shoppable Services'!$B$4=Data!N$122,N3,0)</f>
        <v>0</v>
      </c>
      <c r="O124" s="4">
        <f>IF('Shoppable Services'!$F$4=$D124,1,0)*IF('Shoppable Services'!$E$4=$C124,1,0)*IF('Shoppable Services'!$D$4=$B124,1,0)*IF('Shoppable Services'!$C$4=$A124,1,0)*IF('Shoppable Services'!$B$4=Data!O$122,O3,0)</f>
        <v>0</v>
      </c>
      <c r="P124" s="4">
        <f>IF('Shoppable Services'!$F$4=$D124,1,0)*IF('Shoppable Services'!$E$4=$C124,1,0)*IF('Shoppable Services'!$D$4=$B124,1,0)*IF('Shoppable Services'!$C$4=$A124,1,0)*IF('Shoppable Services'!$B$4=Data!P$122,P3,0)</f>
        <v>0</v>
      </c>
      <c r="Q124" s="4">
        <f>IF('Shoppable Services'!$F$4=$D124,1,0)*IF('Shoppable Services'!$E$4=$C124,1,0)*IF('Shoppable Services'!$D$4=$B124,1,0)*IF('Shoppable Services'!$C$4=$A124,1,0)*IF('Shoppable Services'!$B$4=Data!Q$122,Q3,0)</f>
        <v>0</v>
      </c>
      <c r="R124" s="4">
        <f>IF('Shoppable Services'!$F$4=$D124,1,0)*IF('Shoppable Services'!$E$4=$C124,1,0)*IF('Shoppable Services'!$D$4=$B124,1,0)*IF('Shoppable Services'!$C$4=$A124,1,0)*IF('Shoppable Services'!$B$4=Data!R$122,R3,0)</f>
        <v>0</v>
      </c>
      <c r="S124" s="4">
        <f>IF('Shoppable Services'!$F$4=$D124,1,0)*IF('Shoppable Services'!$E$4=$C124,1,0)*IF('Shoppable Services'!$D$4=$B124,1,0)*IF('Shoppable Services'!$C$4=$A124,1,0)*IF('Shoppable Services'!$B$4=Data!S$122,S3,0)</f>
        <v>0</v>
      </c>
      <c r="T124" s="4">
        <f>IF('Shoppable Services'!$F$4=$D124,1,0)*IF('Shoppable Services'!$E$4=$C124,1,0)*IF('Shoppable Services'!$D$4=$B124,1,0)*IF('Shoppable Services'!$C$4=$A124,1,0)*IF('Shoppable Services'!$B$4=Data!T$122,T3,0)</f>
        <v>0</v>
      </c>
      <c r="U124" s="4">
        <f>IF('Shoppable Services'!$F$4=$D124,1,0)*IF('Shoppable Services'!$E$4=$C124,1,0)*IF('Shoppable Services'!$D$4=$B124,1,0)*IF('Shoppable Services'!$C$4=$A124,1,0)*IF('Shoppable Services'!$B$4=Data!U$122,U3,0)</f>
        <v>0</v>
      </c>
      <c r="V124" s="4">
        <f>IF('Shoppable Services'!$F$4=$D124,1,0)*IF('Shoppable Services'!$E$4=$C124,1,0)*IF('Shoppable Services'!$D$4=$B124,1,0)*IF('Shoppable Services'!$C$4=$A124,1,0)*IF('Shoppable Services'!$B$4=Data!V$122,V3,0)</f>
        <v>0</v>
      </c>
      <c r="W124" s="4">
        <f>IF('Shoppable Services'!$F$4=$D124,1,0)*IF('Shoppable Services'!$E$4=$C124,1,0)*IF('Shoppable Services'!$D$4=$B124,1,0)*IF('Shoppable Services'!$C$4=$A124,1,0)*IF('Shoppable Services'!$B$4=Data!W$122,W3,0)</f>
        <v>0</v>
      </c>
      <c r="X124" s="4">
        <f>IF('Shoppable Services'!$F$4=$D124,1,0)*IF('Shoppable Services'!$E$4=$C124,1,0)*IF('Shoppable Services'!$D$4=$B124,1,0)*IF('Shoppable Services'!$C$4=$A124,1,0)*IF('Shoppable Services'!$B$4=Data!X$122,X3,0)</f>
        <v>0</v>
      </c>
      <c r="Y124" s="4">
        <f>IF('Shoppable Services'!$F$4=$D124,1,0)*IF('Shoppable Services'!$E$4=$C124,1,0)*IF('Shoppable Services'!$D$4=$B124,1,0)*IF('Shoppable Services'!$C$4=$A124,1,0)*IF('Shoppable Services'!$B$4=Data!Y$122,Y3,0)</f>
        <v>0</v>
      </c>
      <c r="Z124" s="4">
        <f>IF('Shoppable Services'!$F$4=$D124,1,0)*IF('Shoppable Services'!$E$4=$C124,1,0)*IF('Shoppable Services'!$D$4=$B124,1,0)*IF('Shoppable Services'!$C$4=$A124,1,0)*IF('Shoppable Services'!$B$4=Data!Z$122,Z3,0)</f>
        <v>0</v>
      </c>
      <c r="AA124" s="4">
        <f>IF('Shoppable Services'!$F$4=$D124,1,0)*IF('Shoppable Services'!$E$4=$C124,1,0)*IF('Shoppable Services'!$D$4=$B124,1,0)*IF('Shoppable Services'!$C$4=$A124,1,0)*IF('Shoppable Services'!$B$4=Data!AA$122,AA3,0)</f>
        <v>0</v>
      </c>
      <c r="AB124" s="4">
        <f>IF('Shoppable Services'!$F$4=$D124,1,0)*IF('Shoppable Services'!$E$4=$C124,1,0)*IF('Shoppable Services'!$D$4=$B124,1,0)*IF('Shoppable Services'!$C$4=$A124,1,0)*IF('Shoppable Services'!$B$4=Data!AB$122,AB3,0)</f>
        <v>0</v>
      </c>
      <c r="AC124" s="4">
        <f>IF('Shoppable Services'!$F$4=$D124,1,0)*IF('Shoppable Services'!$E$4=$C124,1,0)*IF('Shoppable Services'!$D$4=$B124,1,0)*IF('Shoppable Services'!$C$4=$A124,1,0)*IF('Shoppable Services'!$B$4=Data!AC$122,AC3,0)</f>
        <v>0</v>
      </c>
      <c r="AD124" s="4">
        <f>IF('Shoppable Services'!$F$4=$D124,1,0)*IF('Shoppable Services'!$E$4=$C124,1,0)*IF('Shoppable Services'!$D$4=$B124,1,0)*IF('Shoppable Services'!$C$4=$A124,1,0)*IF('Shoppable Services'!$B$4=Data!AD$122,AD3,0)</f>
        <v>0</v>
      </c>
      <c r="AE124" s="4">
        <f>IF('Shoppable Services'!$F$4=$D124,1,0)*IF('Shoppable Services'!$E$4=$C124,1,0)*IF('Shoppable Services'!$D$4=$B124,1,0)*IF('Shoppable Services'!$C$4=$A124,1,0)*IF('Shoppable Services'!$B$4=Data!AE$122,AE3,0)</f>
        <v>0</v>
      </c>
      <c r="AF124" s="4">
        <f>IF('Shoppable Services'!$F$4=$D124,1,0)*IF('Shoppable Services'!$E$4=$C124,1,0)*IF('Shoppable Services'!$D$4=$B124,1,0)*IF('Shoppable Services'!$C$4=$A124,1,0)*IF('Shoppable Services'!$B$4=Data!AF$122,AF3,0)</f>
        <v>0</v>
      </c>
      <c r="AG124" s="4">
        <f>IF('Shoppable Services'!$F$4=$D124,1,0)*IF('Shoppable Services'!$E$4=$C124,1,0)*IF('Shoppable Services'!$D$4=$B124,1,0)*IF('Shoppable Services'!$C$4=$A124,1,0)*IF('Shoppable Services'!$B$4=Data!AG$122,AG3,0)</f>
        <v>0</v>
      </c>
      <c r="AH124" s="4">
        <f>IF('Shoppable Services'!$F$4=$D124,1,0)*IF('Shoppable Services'!$E$4=$C124,1,0)*IF('Shoppable Services'!$D$4=$B124,1,0)*IF('Shoppable Services'!$C$4=$A124,1,0)*IF('Shoppable Services'!$B$4=Data!AH$122,AH3,0)</f>
        <v>0</v>
      </c>
      <c r="AI124" s="4">
        <f>IF('Shoppable Services'!$F$4=$D124,1,0)*IF('Shoppable Services'!$E$4=$C124,1,0)*IF('Shoppable Services'!$D$4=$B124,1,0)*IF('Shoppable Services'!$C$4=$A124,1,0)*IF('Shoppable Services'!$B$4=Data!AI$122,AI3,0)</f>
        <v>0</v>
      </c>
      <c r="AJ124" s="4">
        <f>IF('Shoppable Services'!$F$4=$D124,1,0)*IF('Shoppable Services'!$E$4=$C124,1,0)*IF('Shoppable Services'!$D$4=$B124,1,0)*IF('Shoppable Services'!$C$4=$A124,1,0)*IF('Shoppable Services'!$B$4=Data!AJ$122,AJ3,0)</f>
        <v>0</v>
      </c>
      <c r="AK124" s="4">
        <f>IF('Shoppable Services'!$F$4=$D124,1,0)*IF('Shoppable Services'!$E$4=$C124,1,0)*IF('Shoppable Services'!$D$4=$B124,1,0)*IF('Shoppable Services'!$C$4=$A124,1,0)*IF('Shoppable Services'!$B$4=Data!AK$122,AK3,0)</f>
        <v>0</v>
      </c>
      <c r="AL124" s="4">
        <f>IF('Shoppable Services'!$F$4=$D124,1,0)*IF('Shoppable Services'!$E$4=$C124,1,0)*IF('Shoppable Services'!$D$4=$B124,1,0)*IF('Shoppable Services'!$C$4=$A124,1,0)*IF('Shoppable Services'!$B$4=Data!AL$122,AL3,0)</f>
        <v>0</v>
      </c>
      <c r="AM124" s="4">
        <f>IF('Shoppable Services'!$F$4=$D124,1,0)*IF('Shoppable Services'!$E$4=$C124,1,0)*IF('Shoppable Services'!$D$4=$B124,1,0)*IF('Shoppable Services'!$C$4=$A124,1,0)*IF('Shoppable Services'!$B$4=Data!AM$122,AM3,0)</f>
        <v>0</v>
      </c>
      <c r="AN124" s="4">
        <f>IF('Shoppable Services'!$F$4=$D124,1,0)*IF('Shoppable Services'!$E$4=$C124,1,0)*IF('Shoppable Services'!$D$4=$B124,1,0)*IF('Shoppable Services'!$C$4=$A124,1,0)*IF('Shoppable Services'!$B$4=Data!AN$122,AN3,0)</f>
        <v>0</v>
      </c>
      <c r="AO124" s="4">
        <f>IF('Shoppable Services'!$F$4=$D124,1,0)*IF('Shoppable Services'!$E$4=$C124,1,0)*IF('Shoppable Services'!$D$4=$B124,1,0)*IF('Shoppable Services'!$C$4=$A124,1,0)*IF('Shoppable Services'!$B$4=Data!AO$122,AO3,0)</f>
        <v>0</v>
      </c>
      <c r="AP124" s="4">
        <f>IF('Shoppable Services'!$F$4=$D124,1,0)*IF('Shoppable Services'!$E$4=$C124,1,0)*IF('Shoppable Services'!$D$4=$B124,1,0)*IF('Shoppable Services'!$C$4=$A124,1,0)*IF('Shoppable Services'!$B$4=Data!AP$122,AP3,0)</f>
        <v>0</v>
      </c>
      <c r="AQ124" s="4">
        <f>IF('Shoppable Services'!$F$4=$D124,1,0)*IF('Shoppable Services'!$E$4=$C124,1,0)*IF('Shoppable Services'!$D$4=$B124,1,0)*IF('Shoppable Services'!$C$4=$A124,1,0)*IF('Shoppable Services'!$B$4=Data!AQ$122,AQ3,0)</f>
        <v>0</v>
      </c>
      <c r="AR124" s="4">
        <f>IF('Shoppable Services'!$F$4=$D124,1,0)*IF('Shoppable Services'!$E$4=$C124,1,0)*IF('Shoppable Services'!$D$4=$B124,1,0)*IF('Shoppable Services'!$C$4=$A124,1,0)*IF('Shoppable Services'!$B$4=Data!AR$122,AR3,0)</f>
        <v>0</v>
      </c>
      <c r="AS124" s="4">
        <f>IF('Shoppable Services'!$F$4=$D124,1,0)*IF('Shoppable Services'!$E$4=$C124,1,0)*IF('Shoppable Services'!$D$4=$B124,1,0)*IF('Shoppable Services'!$C$4=$A124,1,0)*IF('Shoppable Services'!$B$4=Data!AS$122,AS3,0)</f>
        <v>0</v>
      </c>
      <c r="AT124" s="4">
        <f>IF('Shoppable Services'!$F$4=$D124,1,0)*IF('Shoppable Services'!$E$4=$C124,1,0)*IF('Shoppable Services'!$D$4=$B124,1,0)*IF('Shoppable Services'!$C$4=$A124,1,0)*IF('Shoppable Services'!$B$4=Data!AT$122,AT3,0)</f>
        <v>0</v>
      </c>
      <c r="AU124" s="4">
        <f>IF('Shoppable Services'!$F$4=$D124,1,0)*IF('Shoppable Services'!$E$4=$C124,1,0)*IF('Shoppable Services'!$D$4=$B124,1,0)*IF('Shoppable Services'!$C$4=$A124,1,0)*IF('Shoppable Services'!$B$4=Data!AU$122,AU3,0)</f>
        <v>0</v>
      </c>
      <c r="AV124" s="4">
        <f>IF('Shoppable Services'!$F$4=$D124,1,0)*IF('Shoppable Services'!$E$4=$C124,1,0)*IF('Shoppable Services'!$D$4=$B124,1,0)*IF('Shoppable Services'!$C$4=$A124,1,0)*IF('Shoppable Services'!$B$4=Data!AV$122,AV3,0)</f>
        <v>0</v>
      </c>
      <c r="AW124" s="4">
        <f>IF('Shoppable Services'!$F$4=$D124,1,0)*IF('Shoppable Services'!$E$4=$C124,1,0)*IF('Shoppable Services'!$D$4=$B124,1,0)*IF('Shoppable Services'!$C$4=$A124,1,0)*IF('Shoppable Services'!$B$4=Data!AW$122,AW3,0)</f>
        <v>0</v>
      </c>
      <c r="AX124" s="4">
        <f>IF('Shoppable Services'!$F$4=$D124,1,0)*IF('Shoppable Services'!$E$4=$C124,1,0)*IF('Shoppable Services'!$D$4=$B124,1,0)*IF('Shoppable Services'!$C$4=$A124,1,0)*IF('Shoppable Services'!$B$4=Data!AX$122,AX3,0)</f>
        <v>0</v>
      </c>
      <c r="AY124" s="4">
        <f>IF('Shoppable Services'!$F$4=$D124,1,0)*IF('Shoppable Services'!$E$4=$C124,1,0)*IF('Shoppable Services'!$D$4=$B124,1,0)*IF('Shoppable Services'!$C$4=$A124,1,0)*IF('Shoppable Services'!$B$4=Data!AY$122,AY3,0)</f>
        <v>0</v>
      </c>
      <c r="AZ124" s="4">
        <f>IF('Shoppable Services'!$F$4=$D124,1,0)*IF('Shoppable Services'!$E$4=$C124,1,0)*IF('Shoppable Services'!$D$4=$B124,1,0)*IF('Shoppable Services'!$C$4=$A124,1,0)*IF('Shoppable Services'!$B$4=Data!AZ$122,AZ3,0)</f>
        <v>0</v>
      </c>
      <c r="BA124" s="4">
        <f>IF('Shoppable Services'!$F$4=$D124,1,0)*IF('Shoppable Services'!$E$4=$C124,1,0)*IF('Shoppable Services'!$D$4=$B124,1,0)*IF('Shoppable Services'!$C$4=$A124,1,0)*IF('Shoppable Services'!$B$4=Data!BA$122,BA3,0)</f>
        <v>0</v>
      </c>
      <c r="BB124" s="4">
        <f>IF('Shoppable Services'!$F$4=$D124,1,0)*IF('Shoppable Services'!$E$4=$C124,1,0)*IF('Shoppable Services'!$D$4=$B124,1,0)*IF('Shoppable Services'!$C$4=$A124,1,0)*IF('Shoppable Services'!$B$4=Data!BB$122,BB3,0)</f>
        <v>0</v>
      </c>
      <c r="BC124" s="4">
        <f>IF('Shoppable Services'!$F$4=$D124,1,0)*IF('Shoppable Services'!$E$4=$C124,1,0)*IF('Shoppable Services'!$D$4=$B124,1,0)*IF('Shoppable Services'!$C$4=$A124,1,0)*IF('Shoppable Services'!$B$4=Data!BC$122,BC3,0)</f>
        <v>0</v>
      </c>
      <c r="BD124" s="4">
        <f>IF('Shoppable Services'!$F$4=$D124,1,0)*IF('Shoppable Services'!$E$4=$C124,1,0)*IF('Shoppable Services'!$D$4=$B124,1,0)*IF('Shoppable Services'!$C$4=$A124,1,0)*IF('Shoppable Services'!$B$4=Data!BD$122,BD3,0)</f>
        <v>0</v>
      </c>
      <c r="BE124" s="4">
        <f>IF('Shoppable Services'!$F$4=$D124,1,0)*IF('Shoppable Services'!$E$4=$C124,1,0)*IF('Shoppable Services'!$D$4=$B124,1,0)*IF('Shoppable Services'!$C$4=$A124,1,0)*IF('Shoppable Services'!$B$4=Data!BE$122,BE3,0)</f>
        <v>0</v>
      </c>
      <c r="BF124" s="4">
        <f>IF('Shoppable Services'!$F$4=$D124,1,0)*IF('Shoppable Services'!$E$4=$C124,1,0)*IF('Shoppable Services'!$D$4=$B124,1,0)*IF('Shoppable Services'!$C$4=$A124,1,0)*IF('Shoppable Services'!$B$4=Data!BF$122,BF3,0)</f>
        <v>0</v>
      </c>
    </row>
    <row r="125" spans="1:58">
      <c r="A125" s="23" t="s">
        <v>6</v>
      </c>
      <c r="B125" s="23" t="s">
        <v>7</v>
      </c>
      <c r="C125" s="23" t="s">
        <v>8</v>
      </c>
      <c r="D125" s="23" t="s">
        <v>9</v>
      </c>
      <c r="E125" s="4">
        <f>IF('Shoppable Services'!$F$4=$D125,1,0)*IF('Shoppable Services'!$E$4=$C125,1,0)*IF('Shoppable Services'!$D$4=$B125,1,0)*IF('Shoppable Services'!$C$4=$A125,1,0)*$E4</f>
        <v>0</v>
      </c>
      <c r="F125" s="4">
        <f>IF('Shoppable Services'!$F$4=$D125,1,0)*IF('Shoppable Services'!$E$4=$C125,1,0)*IF('Shoppable Services'!$D$4=$B125,1,0)*IF('Shoppable Services'!$C$4=$A125,1,0)*$F4</f>
        <v>0</v>
      </c>
      <c r="G125" s="4">
        <f>IF('Shoppable Services'!$F$4=$D125,1,0)*IF('Shoppable Services'!$E$4=$C125,1,0)*IF('Shoppable Services'!$D$4=$B125,1,0)*IF('Shoppable Services'!$C$4=$A125,1,0)*$G4</f>
        <v>0</v>
      </c>
      <c r="H125" s="4">
        <f>IF('Shoppable Services'!$F$4=$D125,1,0)*IF('Shoppable Services'!$E$4=$C125,1,0)*IF('Shoppable Services'!$D$4=$B125,1,0)*IF('Shoppable Services'!$C$4=$A125,1,0)*$H4</f>
        <v>0</v>
      </c>
      <c r="I125" s="4">
        <f>IF('Shoppable Services'!$F$4=$D125,1,0)*IF('Shoppable Services'!$E$4=$C125,1,0)*IF('Shoppable Services'!$D$4=$B125,1,0)*IF('Shoppable Services'!$C$4=$A125,1,0)*IF('Shoppable Services'!$B$4=Data!I$122,I4,0)</f>
        <v>0</v>
      </c>
      <c r="J125" s="4">
        <f>IF('Shoppable Services'!$F$4=$D125,1,0)*IF('Shoppable Services'!$E$4=$C125,1,0)*IF('Shoppable Services'!$D$4=$B125,1,0)*IF('Shoppable Services'!$C$4=$A125,1,0)*IF('Shoppable Services'!$B$4=Data!J$122,J4,0)</f>
        <v>0</v>
      </c>
      <c r="K125" s="4">
        <f>IF('Shoppable Services'!$F$4=$D125,1,0)*IF('Shoppable Services'!$E$4=$C125,1,0)*IF('Shoppable Services'!$D$4=$B125,1,0)*IF('Shoppable Services'!$C$4=$A125,1,0)*IF('Shoppable Services'!$B$4=Data!K$122,K4,0)</f>
        <v>0</v>
      </c>
      <c r="L125" s="4">
        <f>IF('Shoppable Services'!$F$4=$D125,1,0)*IF('Shoppable Services'!$E$4=$C125,1,0)*IF('Shoppable Services'!$D$4=$B125,1,0)*IF('Shoppable Services'!$C$4=$A125,1,0)*IF('Shoppable Services'!$B$4=Data!L$122,L4,0)</f>
        <v>0</v>
      </c>
      <c r="M125" s="4">
        <f>IF('Shoppable Services'!$F$4=$D125,1,0)*IF('Shoppable Services'!$E$4=$C125,1,0)*IF('Shoppable Services'!$D$4=$B125,1,0)*IF('Shoppable Services'!$C$4=$A125,1,0)*IF('Shoppable Services'!$B$4=Data!M$122,M4,0)</f>
        <v>0</v>
      </c>
      <c r="N125" s="4">
        <f>IF('Shoppable Services'!$F$4=$D125,1,0)*IF('Shoppable Services'!$E$4=$C125,1,0)*IF('Shoppable Services'!$D$4=$B125,1,0)*IF('Shoppable Services'!$C$4=$A125,1,0)*IF('Shoppable Services'!$B$4=Data!N$122,N4,0)</f>
        <v>0</v>
      </c>
      <c r="O125" s="4">
        <f>IF('Shoppable Services'!$F$4=$D125,1,0)*IF('Shoppable Services'!$E$4=$C125,1,0)*IF('Shoppable Services'!$D$4=$B125,1,0)*IF('Shoppable Services'!$C$4=$A125,1,0)*IF('Shoppable Services'!$B$4=Data!O$122,O4,0)</f>
        <v>0</v>
      </c>
      <c r="P125" s="4">
        <f>IF('Shoppable Services'!$F$4=$D125,1,0)*IF('Shoppable Services'!$E$4=$C125,1,0)*IF('Shoppable Services'!$D$4=$B125,1,0)*IF('Shoppable Services'!$C$4=$A125,1,0)*IF('Shoppable Services'!$B$4=Data!P$122,P4,0)</f>
        <v>0</v>
      </c>
      <c r="Q125" s="4">
        <f>IF('Shoppable Services'!$F$4=$D125,1,0)*IF('Shoppable Services'!$E$4=$C125,1,0)*IF('Shoppable Services'!$D$4=$B125,1,0)*IF('Shoppable Services'!$C$4=$A125,1,0)*IF('Shoppable Services'!$B$4=Data!Q$122,Q4,0)</f>
        <v>0</v>
      </c>
      <c r="R125" s="4">
        <f>IF('Shoppable Services'!$F$4=$D125,1,0)*IF('Shoppable Services'!$E$4=$C125,1,0)*IF('Shoppable Services'!$D$4=$B125,1,0)*IF('Shoppable Services'!$C$4=$A125,1,0)*IF('Shoppable Services'!$B$4=Data!R$122,R4,0)</f>
        <v>0</v>
      </c>
      <c r="S125" s="4">
        <f>IF('Shoppable Services'!$F$4=$D125,1,0)*IF('Shoppable Services'!$E$4=$C125,1,0)*IF('Shoppable Services'!$D$4=$B125,1,0)*IF('Shoppable Services'!$C$4=$A125,1,0)*IF('Shoppable Services'!$B$4=Data!S$122,S4,0)</f>
        <v>0</v>
      </c>
      <c r="T125" s="4">
        <f>IF('Shoppable Services'!$F$4=$D125,1,0)*IF('Shoppable Services'!$E$4=$C125,1,0)*IF('Shoppable Services'!$D$4=$B125,1,0)*IF('Shoppable Services'!$C$4=$A125,1,0)*IF('Shoppable Services'!$B$4=Data!T$122,T4,0)</f>
        <v>0</v>
      </c>
      <c r="U125" s="4">
        <f>IF('Shoppable Services'!$F$4=$D125,1,0)*IF('Shoppable Services'!$E$4=$C125,1,0)*IF('Shoppable Services'!$D$4=$B125,1,0)*IF('Shoppable Services'!$C$4=$A125,1,0)*IF('Shoppable Services'!$B$4=Data!U$122,U4,0)</f>
        <v>0</v>
      </c>
      <c r="V125" s="4">
        <f>IF('Shoppable Services'!$F$4=$D125,1,0)*IF('Shoppable Services'!$E$4=$C125,1,0)*IF('Shoppable Services'!$D$4=$B125,1,0)*IF('Shoppable Services'!$C$4=$A125,1,0)*IF('Shoppable Services'!$B$4=Data!V$122,V4,0)</f>
        <v>0</v>
      </c>
      <c r="W125" s="4">
        <f>IF('Shoppable Services'!$F$4=$D125,1,0)*IF('Shoppable Services'!$E$4=$C125,1,0)*IF('Shoppable Services'!$D$4=$B125,1,0)*IF('Shoppable Services'!$C$4=$A125,1,0)*IF('Shoppable Services'!$B$4=Data!W$122,W4,0)</f>
        <v>0</v>
      </c>
      <c r="X125" s="4">
        <f>IF('Shoppable Services'!$F$4=$D125,1,0)*IF('Shoppable Services'!$E$4=$C125,1,0)*IF('Shoppable Services'!$D$4=$B125,1,0)*IF('Shoppable Services'!$C$4=$A125,1,0)*IF('Shoppable Services'!$B$4=Data!X$122,X4,0)</f>
        <v>0</v>
      </c>
      <c r="Y125" s="4">
        <f>IF('Shoppable Services'!$F$4=$D125,1,0)*IF('Shoppable Services'!$E$4=$C125,1,0)*IF('Shoppable Services'!$D$4=$B125,1,0)*IF('Shoppable Services'!$C$4=$A125,1,0)*IF('Shoppable Services'!$B$4=Data!Y$122,Y4,0)</f>
        <v>0</v>
      </c>
      <c r="Z125" s="4">
        <f>IF('Shoppable Services'!$F$4=$D125,1,0)*IF('Shoppable Services'!$E$4=$C125,1,0)*IF('Shoppable Services'!$D$4=$B125,1,0)*IF('Shoppable Services'!$C$4=$A125,1,0)*IF('Shoppable Services'!$B$4=Data!Z$122,Z4,0)</f>
        <v>0</v>
      </c>
      <c r="AA125" s="4">
        <f>IF('Shoppable Services'!$F$4=$D125,1,0)*IF('Shoppable Services'!$E$4=$C125,1,0)*IF('Shoppable Services'!$D$4=$B125,1,0)*IF('Shoppable Services'!$C$4=$A125,1,0)*IF('Shoppable Services'!$B$4=Data!AA$122,AA4,0)</f>
        <v>0</v>
      </c>
      <c r="AB125" s="4">
        <f>IF('Shoppable Services'!$F$4=$D125,1,0)*IF('Shoppable Services'!$E$4=$C125,1,0)*IF('Shoppable Services'!$D$4=$B125,1,0)*IF('Shoppable Services'!$C$4=$A125,1,0)*IF('Shoppable Services'!$B$4=Data!AB$122,AB4,0)</f>
        <v>0</v>
      </c>
      <c r="AC125" s="4">
        <f>IF('Shoppable Services'!$F$4=$D125,1,0)*IF('Shoppable Services'!$E$4=$C125,1,0)*IF('Shoppable Services'!$D$4=$B125,1,0)*IF('Shoppable Services'!$C$4=$A125,1,0)*IF('Shoppable Services'!$B$4=Data!AC$122,AC4,0)</f>
        <v>0</v>
      </c>
      <c r="AD125" s="4">
        <f>IF('Shoppable Services'!$F$4=$D125,1,0)*IF('Shoppable Services'!$E$4=$C125,1,0)*IF('Shoppable Services'!$D$4=$B125,1,0)*IF('Shoppable Services'!$C$4=$A125,1,0)*IF('Shoppable Services'!$B$4=Data!AD$122,AD4,0)</f>
        <v>0</v>
      </c>
      <c r="AE125" s="4">
        <f>IF('Shoppable Services'!$F$4=$D125,1,0)*IF('Shoppable Services'!$E$4=$C125,1,0)*IF('Shoppable Services'!$D$4=$B125,1,0)*IF('Shoppable Services'!$C$4=$A125,1,0)*IF('Shoppable Services'!$B$4=Data!AE$122,AE4,0)</f>
        <v>0</v>
      </c>
      <c r="AF125" s="4">
        <f>IF('Shoppable Services'!$F$4=$D125,1,0)*IF('Shoppable Services'!$E$4=$C125,1,0)*IF('Shoppable Services'!$D$4=$B125,1,0)*IF('Shoppable Services'!$C$4=$A125,1,0)*IF('Shoppable Services'!$B$4=Data!AF$122,AF4,0)</f>
        <v>0</v>
      </c>
      <c r="AG125" s="4">
        <f>IF('Shoppable Services'!$F$4=$D125,1,0)*IF('Shoppable Services'!$E$4=$C125,1,0)*IF('Shoppable Services'!$D$4=$B125,1,0)*IF('Shoppable Services'!$C$4=$A125,1,0)*IF('Shoppable Services'!$B$4=Data!AG$122,AG4,0)</f>
        <v>0</v>
      </c>
      <c r="AH125" s="4">
        <f>IF('Shoppable Services'!$F$4=$D125,1,0)*IF('Shoppable Services'!$E$4=$C125,1,0)*IF('Shoppable Services'!$D$4=$B125,1,0)*IF('Shoppable Services'!$C$4=$A125,1,0)*IF('Shoppable Services'!$B$4=Data!AH$122,AH4,0)</f>
        <v>0</v>
      </c>
      <c r="AI125" s="4">
        <f>IF('Shoppable Services'!$F$4=$D125,1,0)*IF('Shoppable Services'!$E$4=$C125,1,0)*IF('Shoppable Services'!$D$4=$B125,1,0)*IF('Shoppable Services'!$C$4=$A125,1,0)*IF('Shoppable Services'!$B$4=Data!AI$122,AI4,0)</f>
        <v>0</v>
      </c>
      <c r="AJ125" s="4">
        <f>IF('Shoppable Services'!$F$4=$D125,1,0)*IF('Shoppable Services'!$E$4=$C125,1,0)*IF('Shoppable Services'!$D$4=$B125,1,0)*IF('Shoppable Services'!$C$4=$A125,1,0)*IF('Shoppable Services'!$B$4=Data!AJ$122,AJ4,0)</f>
        <v>0</v>
      </c>
      <c r="AK125" s="4">
        <f>IF('Shoppable Services'!$F$4=$D125,1,0)*IF('Shoppable Services'!$E$4=$C125,1,0)*IF('Shoppable Services'!$D$4=$B125,1,0)*IF('Shoppable Services'!$C$4=$A125,1,0)*IF('Shoppable Services'!$B$4=Data!AK$122,AK4,0)</f>
        <v>0</v>
      </c>
      <c r="AL125" s="4">
        <f>IF('Shoppable Services'!$F$4=$D125,1,0)*IF('Shoppable Services'!$E$4=$C125,1,0)*IF('Shoppable Services'!$D$4=$B125,1,0)*IF('Shoppable Services'!$C$4=$A125,1,0)*IF('Shoppable Services'!$B$4=Data!AL$122,AL4,0)</f>
        <v>0</v>
      </c>
      <c r="AM125" s="4">
        <f>IF('Shoppable Services'!$F$4=$D125,1,0)*IF('Shoppable Services'!$E$4=$C125,1,0)*IF('Shoppable Services'!$D$4=$B125,1,0)*IF('Shoppable Services'!$C$4=$A125,1,0)*IF('Shoppable Services'!$B$4=Data!AM$122,AM4,0)</f>
        <v>0</v>
      </c>
      <c r="AN125" s="4">
        <f>IF('Shoppable Services'!$F$4=$D125,1,0)*IF('Shoppable Services'!$E$4=$C125,1,0)*IF('Shoppable Services'!$D$4=$B125,1,0)*IF('Shoppable Services'!$C$4=$A125,1,0)*IF('Shoppable Services'!$B$4=Data!AN$122,AN4,0)</f>
        <v>0</v>
      </c>
      <c r="AO125" s="4">
        <f>IF('Shoppable Services'!$F$4=$D125,1,0)*IF('Shoppable Services'!$E$4=$C125,1,0)*IF('Shoppable Services'!$D$4=$B125,1,0)*IF('Shoppable Services'!$C$4=$A125,1,0)*IF('Shoppable Services'!$B$4=Data!AO$122,AO4,0)</f>
        <v>0</v>
      </c>
      <c r="AP125" s="4">
        <f>IF('Shoppable Services'!$F$4=$D125,1,0)*IF('Shoppable Services'!$E$4=$C125,1,0)*IF('Shoppable Services'!$D$4=$B125,1,0)*IF('Shoppable Services'!$C$4=$A125,1,0)*IF('Shoppable Services'!$B$4=Data!AP$122,AP4,0)</f>
        <v>0</v>
      </c>
      <c r="AQ125" s="4">
        <f>IF('Shoppable Services'!$F$4=$D125,1,0)*IF('Shoppable Services'!$E$4=$C125,1,0)*IF('Shoppable Services'!$D$4=$B125,1,0)*IF('Shoppable Services'!$C$4=$A125,1,0)*IF('Shoppable Services'!$B$4=Data!AQ$122,AQ4,0)</f>
        <v>0</v>
      </c>
      <c r="AR125" s="4">
        <f>IF('Shoppable Services'!$F$4=$D125,1,0)*IF('Shoppable Services'!$E$4=$C125,1,0)*IF('Shoppable Services'!$D$4=$B125,1,0)*IF('Shoppable Services'!$C$4=$A125,1,0)*IF('Shoppable Services'!$B$4=Data!AR$122,AR4,0)</f>
        <v>0</v>
      </c>
      <c r="AS125" s="4">
        <f>IF('Shoppable Services'!$F$4=$D125,1,0)*IF('Shoppable Services'!$E$4=$C125,1,0)*IF('Shoppable Services'!$D$4=$B125,1,0)*IF('Shoppable Services'!$C$4=$A125,1,0)*IF('Shoppable Services'!$B$4=Data!AS$122,AS4,0)</f>
        <v>0</v>
      </c>
      <c r="AT125" s="4">
        <f>IF('Shoppable Services'!$F$4=$D125,1,0)*IF('Shoppable Services'!$E$4=$C125,1,0)*IF('Shoppable Services'!$D$4=$B125,1,0)*IF('Shoppable Services'!$C$4=$A125,1,0)*IF('Shoppable Services'!$B$4=Data!AT$122,AT4,0)</f>
        <v>0</v>
      </c>
      <c r="AU125" s="4">
        <f>IF('Shoppable Services'!$F$4=$D125,1,0)*IF('Shoppable Services'!$E$4=$C125,1,0)*IF('Shoppable Services'!$D$4=$B125,1,0)*IF('Shoppable Services'!$C$4=$A125,1,0)*IF('Shoppable Services'!$B$4=Data!AU$122,AU4,0)</f>
        <v>0</v>
      </c>
      <c r="AV125" s="4">
        <f>IF('Shoppable Services'!$F$4=$D125,1,0)*IF('Shoppable Services'!$E$4=$C125,1,0)*IF('Shoppable Services'!$D$4=$B125,1,0)*IF('Shoppable Services'!$C$4=$A125,1,0)*IF('Shoppable Services'!$B$4=Data!AV$122,AV4,0)</f>
        <v>0</v>
      </c>
      <c r="AW125" s="4">
        <f>IF('Shoppable Services'!$F$4=$D125,1,0)*IF('Shoppable Services'!$E$4=$C125,1,0)*IF('Shoppable Services'!$D$4=$B125,1,0)*IF('Shoppable Services'!$C$4=$A125,1,0)*IF('Shoppable Services'!$B$4=Data!AW$122,AW4,0)</f>
        <v>0</v>
      </c>
      <c r="AX125" s="4">
        <f>IF('Shoppable Services'!$F$4=$D125,1,0)*IF('Shoppable Services'!$E$4=$C125,1,0)*IF('Shoppable Services'!$D$4=$B125,1,0)*IF('Shoppable Services'!$C$4=$A125,1,0)*IF('Shoppable Services'!$B$4=Data!AX$122,AX4,0)</f>
        <v>0</v>
      </c>
      <c r="AY125" s="4">
        <f>IF('Shoppable Services'!$F$4=$D125,1,0)*IF('Shoppable Services'!$E$4=$C125,1,0)*IF('Shoppable Services'!$D$4=$B125,1,0)*IF('Shoppable Services'!$C$4=$A125,1,0)*IF('Shoppable Services'!$B$4=Data!AY$122,AY4,0)</f>
        <v>0</v>
      </c>
      <c r="AZ125" s="4">
        <f>IF('Shoppable Services'!$F$4=$D125,1,0)*IF('Shoppable Services'!$E$4=$C125,1,0)*IF('Shoppable Services'!$D$4=$B125,1,0)*IF('Shoppable Services'!$C$4=$A125,1,0)*IF('Shoppable Services'!$B$4=Data!AZ$122,AZ4,0)</f>
        <v>0</v>
      </c>
      <c r="BA125" s="4">
        <f>IF('Shoppable Services'!$F$4=$D125,1,0)*IF('Shoppable Services'!$E$4=$C125,1,0)*IF('Shoppable Services'!$D$4=$B125,1,0)*IF('Shoppable Services'!$C$4=$A125,1,0)*IF('Shoppable Services'!$B$4=Data!BA$122,BA4,0)</f>
        <v>0</v>
      </c>
      <c r="BB125" s="4">
        <f>IF('Shoppable Services'!$F$4=$D125,1,0)*IF('Shoppable Services'!$E$4=$C125,1,0)*IF('Shoppable Services'!$D$4=$B125,1,0)*IF('Shoppable Services'!$C$4=$A125,1,0)*IF('Shoppable Services'!$B$4=Data!BB$122,BB4,0)</f>
        <v>0</v>
      </c>
      <c r="BC125" s="4">
        <f>IF('Shoppable Services'!$F$4=$D125,1,0)*IF('Shoppable Services'!$E$4=$C125,1,0)*IF('Shoppable Services'!$D$4=$B125,1,0)*IF('Shoppable Services'!$C$4=$A125,1,0)*IF('Shoppable Services'!$B$4=Data!BC$122,BC4,0)</f>
        <v>0</v>
      </c>
      <c r="BD125" s="4">
        <f>IF('Shoppable Services'!$F$4=$D125,1,0)*IF('Shoppable Services'!$E$4=$C125,1,0)*IF('Shoppable Services'!$D$4=$B125,1,0)*IF('Shoppable Services'!$C$4=$A125,1,0)*IF('Shoppable Services'!$B$4=Data!BD$122,BD4,0)</f>
        <v>0</v>
      </c>
      <c r="BE125" s="4">
        <f>IF('Shoppable Services'!$F$4=$D125,1,0)*IF('Shoppable Services'!$E$4=$C125,1,0)*IF('Shoppable Services'!$D$4=$B125,1,0)*IF('Shoppable Services'!$C$4=$A125,1,0)*IF('Shoppable Services'!$B$4=Data!BE$122,BE4,0)</f>
        <v>0</v>
      </c>
      <c r="BF125" s="4">
        <f>IF('Shoppable Services'!$F$4=$D125,1,0)*IF('Shoppable Services'!$E$4=$C125,1,0)*IF('Shoppable Services'!$D$4=$B125,1,0)*IF('Shoppable Services'!$C$4=$A125,1,0)*IF('Shoppable Services'!$B$4=Data!BF$122,BF4,0)</f>
        <v>0</v>
      </c>
    </row>
    <row r="126" spans="1:58">
      <c r="A126" s="23" t="s">
        <v>6</v>
      </c>
      <c r="B126" s="23" t="s">
        <v>10</v>
      </c>
      <c r="C126" s="23" t="s">
        <v>8</v>
      </c>
      <c r="D126" s="23" t="s">
        <v>9</v>
      </c>
      <c r="E126" s="4">
        <f>IF('Shoppable Services'!$F$4=$D126,1,0)*IF('Shoppable Services'!$E$4=$C126,1,0)*IF('Shoppable Services'!$D$4=$B126,1,0)*IF('Shoppable Services'!$C$4=$A126,1,0)*$E5</f>
        <v>2200</v>
      </c>
      <c r="F126" s="4">
        <f>IF('Shoppable Services'!$F$4=$D126,1,0)*IF('Shoppable Services'!$E$4=$C126,1,0)*IF('Shoppable Services'!$D$4=$B126,1,0)*IF('Shoppable Services'!$C$4=$A126,1,0)*$F5</f>
        <v>124</v>
      </c>
      <c r="G126" s="4">
        <f>IF('Shoppable Services'!$F$4=$D126,1,0)*IF('Shoppable Services'!$E$4=$C126,1,0)*IF('Shoppable Services'!$D$4=$B126,1,0)*IF('Shoppable Services'!$C$4=$A126,1,0)*$G5</f>
        <v>545</v>
      </c>
      <c r="H126" s="4">
        <f>IF('Shoppable Services'!$F$4=$D126,1,0)*IF('Shoppable Services'!$E$4=$C126,1,0)*IF('Shoppable Services'!$D$4=$B126,1,0)*IF('Shoppable Services'!$C$4=$A126,1,0)*$H5</f>
        <v>1103</v>
      </c>
      <c r="I126" s="4">
        <f>IF('Shoppable Services'!$F$4=$D126,1,0)*IF('Shoppable Services'!$E$4=$C126,1,0)*IF('Shoppable Services'!$D$4=$B126,1,0)*IF('Shoppable Services'!$C$4=$A126,1,0)*IF('Shoppable Services'!$B$4=Data!I$122,I5,0)</f>
        <v>0</v>
      </c>
      <c r="J126" s="4">
        <f>IF('Shoppable Services'!$F$4=$D126,1,0)*IF('Shoppable Services'!$E$4=$C126,1,0)*IF('Shoppable Services'!$D$4=$B126,1,0)*IF('Shoppable Services'!$C$4=$A126,1,0)*IF('Shoppable Services'!$B$4=Data!J$122,J5,0)</f>
        <v>0</v>
      </c>
      <c r="K126" s="4">
        <f>IF('Shoppable Services'!$F$4=$D126,1,0)*IF('Shoppable Services'!$E$4=$C126,1,0)*IF('Shoppable Services'!$D$4=$B126,1,0)*IF('Shoppable Services'!$C$4=$A126,1,0)*IF('Shoppable Services'!$B$4=Data!K$122,K5,0)</f>
        <v>0</v>
      </c>
      <c r="L126" s="4">
        <f>IF('Shoppable Services'!$F$4=$D126,1,0)*IF('Shoppable Services'!$E$4=$C126,1,0)*IF('Shoppable Services'!$D$4=$B126,1,0)*IF('Shoppable Services'!$C$4=$A126,1,0)*IF('Shoppable Services'!$B$4=Data!L$122,L5,0)</f>
        <v>0</v>
      </c>
      <c r="M126" s="4">
        <f>IF('Shoppable Services'!$F$4=$D126,1,0)*IF('Shoppable Services'!$E$4=$C126,1,0)*IF('Shoppable Services'!$D$4=$B126,1,0)*IF('Shoppable Services'!$C$4=$A126,1,0)*IF('Shoppable Services'!$B$4=Data!M$122,M5,0)</f>
        <v>0</v>
      </c>
      <c r="N126" s="4">
        <f>IF('Shoppable Services'!$F$4=$D126,1,0)*IF('Shoppable Services'!$E$4=$C126,1,0)*IF('Shoppable Services'!$D$4=$B126,1,0)*IF('Shoppable Services'!$C$4=$A126,1,0)*IF('Shoppable Services'!$B$4=Data!N$122,N5,0)</f>
        <v>0</v>
      </c>
      <c r="O126" s="4">
        <f>IF('Shoppable Services'!$F$4=$D126,1,0)*IF('Shoppable Services'!$E$4=$C126,1,0)*IF('Shoppable Services'!$D$4=$B126,1,0)*IF('Shoppable Services'!$C$4=$A126,1,0)*IF('Shoppable Services'!$B$4=Data!O$122,O5,0)</f>
        <v>0</v>
      </c>
      <c r="P126" s="4">
        <f>IF('Shoppable Services'!$F$4=$D126,1,0)*IF('Shoppable Services'!$E$4=$C126,1,0)*IF('Shoppable Services'!$D$4=$B126,1,0)*IF('Shoppable Services'!$C$4=$A126,1,0)*IF('Shoppable Services'!$B$4=Data!P$122,P5,0)</f>
        <v>745.61</v>
      </c>
      <c r="Q126" s="4">
        <f>IF('Shoppable Services'!$F$4=$D126,1,0)*IF('Shoppable Services'!$E$4=$C126,1,0)*IF('Shoppable Services'!$D$4=$B126,1,0)*IF('Shoppable Services'!$C$4=$A126,1,0)*IF('Shoppable Services'!$B$4=Data!Q$122,Q5,0)</f>
        <v>0</v>
      </c>
      <c r="R126" s="4">
        <f>IF('Shoppable Services'!$F$4=$D126,1,0)*IF('Shoppable Services'!$E$4=$C126,1,0)*IF('Shoppable Services'!$D$4=$B126,1,0)*IF('Shoppable Services'!$C$4=$A126,1,0)*IF('Shoppable Services'!$B$4=Data!R$122,R5,0)</f>
        <v>0</v>
      </c>
      <c r="S126" s="4">
        <f>IF('Shoppable Services'!$F$4=$D126,1,0)*IF('Shoppable Services'!$E$4=$C126,1,0)*IF('Shoppable Services'!$D$4=$B126,1,0)*IF('Shoppable Services'!$C$4=$A126,1,0)*IF('Shoppable Services'!$B$4=Data!S$122,S5,0)</f>
        <v>0</v>
      </c>
      <c r="T126" s="4">
        <f>IF('Shoppable Services'!$F$4=$D126,1,0)*IF('Shoppable Services'!$E$4=$C126,1,0)*IF('Shoppable Services'!$D$4=$B126,1,0)*IF('Shoppable Services'!$C$4=$A126,1,0)*IF('Shoppable Services'!$B$4=Data!T$122,T5,0)</f>
        <v>0</v>
      </c>
      <c r="U126" s="4">
        <f>IF('Shoppable Services'!$F$4=$D126,1,0)*IF('Shoppable Services'!$E$4=$C126,1,0)*IF('Shoppable Services'!$D$4=$B126,1,0)*IF('Shoppable Services'!$C$4=$A126,1,0)*IF('Shoppable Services'!$B$4=Data!U$122,U5,0)</f>
        <v>0</v>
      </c>
      <c r="V126" s="4">
        <f>IF('Shoppable Services'!$F$4=$D126,1,0)*IF('Shoppable Services'!$E$4=$C126,1,0)*IF('Shoppable Services'!$D$4=$B126,1,0)*IF('Shoppable Services'!$C$4=$A126,1,0)*IF('Shoppable Services'!$B$4=Data!V$122,V5,0)</f>
        <v>0</v>
      </c>
      <c r="W126" s="4">
        <f>IF('Shoppable Services'!$F$4=$D126,1,0)*IF('Shoppable Services'!$E$4=$C126,1,0)*IF('Shoppable Services'!$D$4=$B126,1,0)*IF('Shoppable Services'!$C$4=$A126,1,0)*IF('Shoppable Services'!$B$4=Data!W$122,W5,0)</f>
        <v>0</v>
      </c>
      <c r="X126" s="4">
        <f>IF('Shoppable Services'!$F$4=$D126,1,0)*IF('Shoppable Services'!$E$4=$C126,1,0)*IF('Shoppable Services'!$D$4=$B126,1,0)*IF('Shoppable Services'!$C$4=$A126,1,0)*IF('Shoppable Services'!$B$4=Data!X$122,X5,0)</f>
        <v>0</v>
      </c>
      <c r="Y126" s="4">
        <f>IF('Shoppable Services'!$F$4=$D126,1,0)*IF('Shoppable Services'!$E$4=$C126,1,0)*IF('Shoppable Services'!$D$4=$B126,1,0)*IF('Shoppable Services'!$C$4=$A126,1,0)*IF('Shoppable Services'!$B$4=Data!Y$122,Y5,0)</f>
        <v>0</v>
      </c>
      <c r="Z126" s="4">
        <f>IF('Shoppable Services'!$F$4=$D126,1,0)*IF('Shoppable Services'!$E$4=$C126,1,0)*IF('Shoppable Services'!$D$4=$B126,1,0)*IF('Shoppable Services'!$C$4=$A126,1,0)*IF('Shoppable Services'!$B$4=Data!Z$122,Z5,0)</f>
        <v>0</v>
      </c>
      <c r="AA126" s="4">
        <f>IF('Shoppable Services'!$F$4=$D126,1,0)*IF('Shoppable Services'!$E$4=$C126,1,0)*IF('Shoppable Services'!$D$4=$B126,1,0)*IF('Shoppable Services'!$C$4=$A126,1,0)*IF('Shoppable Services'!$B$4=Data!AA$122,AA5,0)</f>
        <v>0</v>
      </c>
      <c r="AB126" s="4">
        <f>IF('Shoppable Services'!$F$4=$D126,1,0)*IF('Shoppable Services'!$E$4=$C126,1,0)*IF('Shoppable Services'!$D$4=$B126,1,0)*IF('Shoppable Services'!$C$4=$A126,1,0)*IF('Shoppable Services'!$B$4=Data!AB$122,AB5,0)</f>
        <v>0</v>
      </c>
      <c r="AC126" s="4">
        <f>IF('Shoppable Services'!$F$4=$D126,1,0)*IF('Shoppable Services'!$E$4=$C126,1,0)*IF('Shoppable Services'!$D$4=$B126,1,0)*IF('Shoppable Services'!$C$4=$A126,1,0)*IF('Shoppable Services'!$B$4=Data!AC$122,AC5,0)</f>
        <v>0</v>
      </c>
      <c r="AD126" s="4">
        <f>IF('Shoppable Services'!$F$4=$D126,1,0)*IF('Shoppable Services'!$E$4=$C126,1,0)*IF('Shoppable Services'!$D$4=$B126,1,0)*IF('Shoppable Services'!$C$4=$A126,1,0)*IF('Shoppable Services'!$B$4=Data!AD$122,AD5,0)</f>
        <v>0</v>
      </c>
      <c r="AE126" s="4">
        <f>IF('Shoppable Services'!$F$4=$D126,1,0)*IF('Shoppable Services'!$E$4=$C126,1,0)*IF('Shoppable Services'!$D$4=$B126,1,0)*IF('Shoppable Services'!$C$4=$A126,1,0)*IF('Shoppable Services'!$B$4=Data!AE$122,AE5,0)</f>
        <v>0</v>
      </c>
      <c r="AF126" s="4">
        <f>IF('Shoppable Services'!$F$4=$D126,1,0)*IF('Shoppable Services'!$E$4=$C126,1,0)*IF('Shoppable Services'!$D$4=$B126,1,0)*IF('Shoppable Services'!$C$4=$A126,1,0)*IF('Shoppable Services'!$B$4=Data!AF$122,AF5,0)</f>
        <v>0</v>
      </c>
      <c r="AG126" s="4">
        <f>IF('Shoppable Services'!$F$4=$D126,1,0)*IF('Shoppable Services'!$E$4=$C126,1,0)*IF('Shoppable Services'!$D$4=$B126,1,0)*IF('Shoppable Services'!$C$4=$A126,1,0)*IF('Shoppable Services'!$B$4=Data!AG$122,AG5,0)</f>
        <v>0</v>
      </c>
      <c r="AH126" s="4">
        <f>IF('Shoppable Services'!$F$4=$D126,1,0)*IF('Shoppable Services'!$E$4=$C126,1,0)*IF('Shoppable Services'!$D$4=$B126,1,0)*IF('Shoppable Services'!$C$4=$A126,1,0)*IF('Shoppable Services'!$B$4=Data!AH$122,AH5,0)</f>
        <v>0</v>
      </c>
      <c r="AI126" s="4">
        <f>IF('Shoppable Services'!$F$4=$D126,1,0)*IF('Shoppable Services'!$E$4=$C126,1,0)*IF('Shoppable Services'!$D$4=$B126,1,0)*IF('Shoppable Services'!$C$4=$A126,1,0)*IF('Shoppable Services'!$B$4=Data!AI$122,AI5,0)</f>
        <v>0</v>
      </c>
      <c r="AJ126" s="4">
        <f>IF('Shoppable Services'!$F$4=$D126,1,0)*IF('Shoppable Services'!$E$4=$C126,1,0)*IF('Shoppable Services'!$D$4=$B126,1,0)*IF('Shoppable Services'!$C$4=$A126,1,0)*IF('Shoppable Services'!$B$4=Data!AJ$122,AJ5,0)</f>
        <v>0</v>
      </c>
      <c r="AK126" s="4">
        <f>IF('Shoppable Services'!$F$4=$D126,1,0)*IF('Shoppable Services'!$E$4=$C126,1,0)*IF('Shoppable Services'!$D$4=$B126,1,0)*IF('Shoppable Services'!$C$4=$A126,1,0)*IF('Shoppable Services'!$B$4=Data!AK$122,AK5,0)</f>
        <v>0</v>
      </c>
      <c r="AL126" s="4">
        <f>IF('Shoppable Services'!$F$4=$D126,1,0)*IF('Shoppable Services'!$E$4=$C126,1,0)*IF('Shoppable Services'!$D$4=$B126,1,0)*IF('Shoppable Services'!$C$4=$A126,1,0)*IF('Shoppable Services'!$B$4=Data!AL$122,AL5,0)</f>
        <v>0</v>
      </c>
      <c r="AM126" s="4">
        <f>IF('Shoppable Services'!$F$4=$D126,1,0)*IF('Shoppable Services'!$E$4=$C126,1,0)*IF('Shoppable Services'!$D$4=$B126,1,0)*IF('Shoppable Services'!$C$4=$A126,1,0)*IF('Shoppable Services'!$B$4=Data!AM$122,AM5,0)</f>
        <v>0</v>
      </c>
      <c r="AN126" s="4">
        <f>IF('Shoppable Services'!$F$4=$D126,1,0)*IF('Shoppable Services'!$E$4=$C126,1,0)*IF('Shoppable Services'!$D$4=$B126,1,0)*IF('Shoppable Services'!$C$4=$A126,1,0)*IF('Shoppable Services'!$B$4=Data!AN$122,AN5,0)</f>
        <v>0</v>
      </c>
      <c r="AO126" s="4">
        <f>IF('Shoppable Services'!$F$4=$D126,1,0)*IF('Shoppable Services'!$E$4=$C126,1,0)*IF('Shoppable Services'!$D$4=$B126,1,0)*IF('Shoppable Services'!$C$4=$A126,1,0)*IF('Shoppable Services'!$B$4=Data!AO$122,AO5,0)</f>
        <v>0</v>
      </c>
      <c r="AP126" s="4">
        <f>IF('Shoppable Services'!$F$4=$D126,1,0)*IF('Shoppable Services'!$E$4=$C126,1,0)*IF('Shoppable Services'!$D$4=$B126,1,0)*IF('Shoppable Services'!$C$4=$A126,1,0)*IF('Shoppable Services'!$B$4=Data!AP$122,AP5,0)</f>
        <v>0</v>
      </c>
      <c r="AQ126" s="4">
        <f>IF('Shoppable Services'!$F$4=$D126,1,0)*IF('Shoppable Services'!$E$4=$C126,1,0)*IF('Shoppable Services'!$D$4=$B126,1,0)*IF('Shoppable Services'!$C$4=$A126,1,0)*IF('Shoppable Services'!$B$4=Data!AQ$122,AQ5,0)</f>
        <v>0</v>
      </c>
      <c r="AR126" s="4">
        <f>IF('Shoppable Services'!$F$4=$D126,1,0)*IF('Shoppable Services'!$E$4=$C126,1,0)*IF('Shoppable Services'!$D$4=$B126,1,0)*IF('Shoppable Services'!$C$4=$A126,1,0)*IF('Shoppable Services'!$B$4=Data!AR$122,AR5,0)</f>
        <v>0</v>
      </c>
      <c r="AS126" s="4">
        <f>IF('Shoppable Services'!$F$4=$D126,1,0)*IF('Shoppable Services'!$E$4=$C126,1,0)*IF('Shoppable Services'!$D$4=$B126,1,0)*IF('Shoppable Services'!$C$4=$A126,1,0)*IF('Shoppable Services'!$B$4=Data!AS$122,AS5,0)</f>
        <v>0</v>
      </c>
      <c r="AT126" s="4">
        <f>IF('Shoppable Services'!$F$4=$D126,1,0)*IF('Shoppable Services'!$E$4=$C126,1,0)*IF('Shoppable Services'!$D$4=$B126,1,0)*IF('Shoppable Services'!$C$4=$A126,1,0)*IF('Shoppable Services'!$B$4=Data!AT$122,AT5,0)</f>
        <v>0</v>
      </c>
      <c r="AU126" s="4">
        <f>IF('Shoppable Services'!$F$4=$D126,1,0)*IF('Shoppable Services'!$E$4=$C126,1,0)*IF('Shoppable Services'!$D$4=$B126,1,0)*IF('Shoppable Services'!$C$4=$A126,1,0)*IF('Shoppable Services'!$B$4=Data!AU$122,AU5,0)</f>
        <v>0</v>
      </c>
      <c r="AV126" s="4">
        <f>IF('Shoppable Services'!$F$4=$D126,1,0)*IF('Shoppable Services'!$E$4=$C126,1,0)*IF('Shoppable Services'!$D$4=$B126,1,0)*IF('Shoppable Services'!$C$4=$A126,1,0)*IF('Shoppable Services'!$B$4=Data!AV$122,AV5,0)</f>
        <v>0</v>
      </c>
      <c r="AW126" s="4">
        <f>IF('Shoppable Services'!$F$4=$D126,1,0)*IF('Shoppable Services'!$E$4=$C126,1,0)*IF('Shoppable Services'!$D$4=$B126,1,0)*IF('Shoppable Services'!$C$4=$A126,1,0)*IF('Shoppable Services'!$B$4=Data!AW$122,AW5,0)</f>
        <v>0</v>
      </c>
      <c r="AX126" s="4">
        <f>IF('Shoppable Services'!$F$4=$D126,1,0)*IF('Shoppable Services'!$E$4=$C126,1,0)*IF('Shoppable Services'!$D$4=$B126,1,0)*IF('Shoppable Services'!$C$4=$A126,1,0)*IF('Shoppable Services'!$B$4=Data!AX$122,AX5,0)</f>
        <v>0</v>
      </c>
      <c r="AY126" s="4">
        <f>IF('Shoppable Services'!$F$4=$D126,1,0)*IF('Shoppable Services'!$E$4=$C126,1,0)*IF('Shoppable Services'!$D$4=$B126,1,0)*IF('Shoppable Services'!$C$4=$A126,1,0)*IF('Shoppable Services'!$B$4=Data!AY$122,AY5,0)</f>
        <v>0</v>
      </c>
      <c r="AZ126" s="4">
        <f>IF('Shoppable Services'!$F$4=$D126,1,0)*IF('Shoppable Services'!$E$4=$C126,1,0)*IF('Shoppable Services'!$D$4=$B126,1,0)*IF('Shoppable Services'!$C$4=$A126,1,0)*IF('Shoppable Services'!$B$4=Data!AZ$122,AZ5,0)</f>
        <v>0</v>
      </c>
      <c r="BA126" s="4">
        <f>IF('Shoppable Services'!$F$4=$D126,1,0)*IF('Shoppable Services'!$E$4=$C126,1,0)*IF('Shoppable Services'!$D$4=$B126,1,0)*IF('Shoppable Services'!$C$4=$A126,1,0)*IF('Shoppable Services'!$B$4=Data!BA$122,BA5,0)</f>
        <v>0</v>
      </c>
      <c r="BB126" s="4">
        <f>IF('Shoppable Services'!$F$4=$D126,1,0)*IF('Shoppable Services'!$E$4=$C126,1,0)*IF('Shoppable Services'!$D$4=$B126,1,0)*IF('Shoppable Services'!$C$4=$A126,1,0)*IF('Shoppable Services'!$B$4=Data!BB$122,BB5,0)</f>
        <v>0</v>
      </c>
      <c r="BC126" s="4">
        <f>IF('Shoppable Services'!$F$4=$D126,1,0)*IF('Shoppable Services'!$E$4=$C126,1,0)*IF('Shoppable Services'!$D$4=$B126,1,0)*IF('Shoppable Services'!$C$4=$A126,1,0)*IF('Shoppable Services'!$B$4=Data!BC$122,BC5,0)</f>
        <v>0</v>
      </c>
      <c r="BD126" s="4">
        <f>IF('Shoppable Services'!$F$4=$D126,1,0)*IF('Shoppable Services'!$E$4=$C126,1,0)*IF('Shoppable Services'!$D$4=$B126,1,0)*IF('Shoppable Services'!$C$4=$A126,1,0)*IF('Shoppable Services'!$B$4=Data!BD$122,BD5,0)</f>
        <v>0</v>
      </c>
      <c r="BE126" s="4">
        <f>IF('Shoppable Services'!$F$4=$D126,1,0)*IF('Shoppable Services'!$E$4=$C126,1,0)*IF('Shoppable Services'!$D$4=$B126,1,0)*IF('Shoppable Services'!$C$4=$A126,1,0)*IF('Shoppable Services'!$B$4=Data!BE$122,BE5,0)</f>
        <v>0</v>
      </c>
      <c r="BF126" s="4">
        <f>IF('Shoppable Services'!$F$4=$D126,1,0)*IF('Shoppable Services'!$E$4=$C126,1,0)*IF('Shoppable Services'!$D$4=$B126,1,0)*IF('Shoppable Services'!$C$4=$A126,1,0)*IF('Shoppable Services'!$B$4=Data!BF$122,BF5,0)</f>
        <v>0</v>
      </c>
    </row>
    <row r="127" spans="1:58">
      <c r="A127" s="23" t="s">
        <v>6</v>
      </c>
      <c r="B127" s="23" t="s">
        <v>76</v>
      </c>
      <c r="C127" s="23" t="s">
        <v>8</v>
      </c>
      <c r="D127" s="23" t="s">
        <v>19</v>
      </c>
      <c r="E127" s="4">
        <f>IF('Shoppable Services'!$F$4=$D127,1,0)*IF('Shoppable Services'!$E$4=$C127,1,0)*IF('Shoppable Services'!$D$4=$B127,1,0)*IF('Shoppable Services'!$C$4=$A127,1,0)*$E6</f>
        <v>0</v>
      </c>
      <c r="F127" s="4">
        <f>IF('Shoppable Services'!$F$4=$D127,1,0)*IF('Shoppable Services'!$E$4=$C127,1,0)*IF('Shoppable Services'!$D$4=$B127,1,0)*IF('Shoppable Services'!$C$4=$A127,1,0)*$F6</f>
        <v>0</v>
      </c>
      <c r="G127" s="4">
        <f>IF('Shoppable Services'!$F$4=$D127,1,0)*IF('Shoppable Services'!$E$4=$C127,1,0)*IF('Shoppable Services'!$D$4=$B127,1,0)*IF('Shoppable Services'!$C$4=$A127,1,0)*$G6</f>
        <v>0</v>
      </c>
      <c r="H127" s="4">
        <f>IF('Shoppable Services'!$F$4=$D127,1,0)*IF('Shoppable Services'!$E$4=$C127,1,0)*IF('Shoppable Services'!$D$4=$B127,1,0)*IF('Shoppable Services'!$C$4=$A127,1,0)*$H6</f>
        <v>0</v>
      </c>
      <c r="I127" s="4">
        <f>IF('Shoppable Services'!$F$4=$D127,1,0)*IF('Shoppable Services'!$E$4=$C127,1,0)*IF('Shoppable Services'!$D$4=$B127,1,0)*IF('Shoppable Services'!$C$4=$A127,1,0)*IF('Shoppable Services'!$B$4=Data!I$122,I6,0)</f>
        <v>0</v>
      </c>
      <c r="J127" s="4">
        <f>IF('Shoppable Services'!$F$4=$D127,1,0)*IF('Shoppable Services'!$E$4=$C127,1,0)*IF('Shoppable Services'!$D$4=$B127,1,0)*IF('Shoppable Services'!$C$4=$A127,1,0)*IF('Shoppable Services'!$B$4=Data!J$122,J6,0)</f>
        <v>0</v>
      </c>
      <c r="K127" s="4">
        <f>IF('Shoppable Services'!$F$4=$D127,1,0)*IF('Shoppable Services'!$E$4=$C127,1,0)*IF('Shoppable Services'!$D$4=$B127,1,0)*IF('Shoppable Services'!$C$4=$A127,1,0)*IF('Shoppable Services'!$B$4=Data!K$122,K6,0)</f>
        <v>0</v>
      </c>
      <c r="L127" s="4">
        <f>IF('Shoppable Services'!$F$4=$D127,1,0)*IF('Shoppable Services'!$E$4=$C127,1,0)*IF('Shoppable Services'!$D$4=$B127,1,0)*IF('Shoppable Services'!$C$4=$A127,1,0)*IF('Shoppable Services'!$B$4=Data!L$122,L6,0)</f>
        <v>0</v>
      </c>
      <c r="M127" s="4">
        <f>IF('Shoppable Services'!$F$4=$D127,1,0)*IF('Shoppable Services'!$E$4=$C127,1,0)*IF('Shoppable Services'!$D$4=$B127,1,0)*IF('Shoppable Services'!$C$4=$A127,1,0)*IF('Shoppable Services'!$B$4=Data!M$122,M6,0)</f>
        <v>0</v>
      </c>
      <c r="N127" s="4">
        <f>IF('Shoppable Services'!$F$4=$D127,1,0)*IF('Shoppable Services'!$E$4=$C127,1,0)*IF('Shoppable Services'!$D$4=$B127,1,0)*IF('Shoppable Services'!$C$4=$A127,1,0)*IF('Shoppable Services'!$B$4=Data!N$122,N6,0)</f>
        <v>0</v>
      </c>
      <c r="O127" s="4">
        <f>IF('Shoppable Services'!$F$4=$D127,1,0)*IF('Shoppable Services'!$E$4=$C127,1,0)*IF('Shoppable Services'!$D$4=$B127,1,0)*IF('Shoppable Services'!$C$4=$A127,1,0)*IF('Shoppable Services'!$B$4=Data!O$122,O6,0)</f>
        <v>0</v>
      </c>
      <c r="P127" s="4">
        <f>IF('Shoppable Services'!$F$4=$D127,1,0)*IF('Shoppable Services'!$E$4=$C127,1,0)*IF('Shoppable Services'!$D$4=$B127,1,0)*IF('Shoppable Services'!$C$4=$A127,1,0)*IF('Shoppable Services'!$B$4=Data!P$122,P6,0)</f>
        <v>0</v>
      </c>
      <c r="Q127" s="4">
        <f>IF('Shoppable Services'!$F$4=$D127,1,0)*IF('Shoppable Services'!$E$4=$C127,1,0)*IF('Shoppable Services'!$D$4=$B127,1,0)*IF('Shoppable Services'!$C$4=$A127,1,0)*IF('Shoppable Services'!$B$4=Data!Q$122,Q6,0)</f>
        <v>0</v>
      </c>
      <c r="R127" s="4">
        <f>IF('Shoppable Services'!$F$4=$D127,1,0)*IF('Shoppable Services'!$E$4=$C127,1,0)*IF('Shoppable Services'!$D$4=$B127,1,0)*IF('Shoppable Services'!$C$4=$A127,1,0)*IF('Shoppable Services'!$B$4=Data!R$122,R6,0)</f>
        <v>0</v>
      </c>
      <c r="S127" s="4">
        <f>IF('Shoppable Services'!$F$4=$D127,1,0)*IF('Shoppable Services'!$E$4=$C127,1,0)*IF('Shoppable Services'!$D$4=$B127,1,0)*IF('Shoppable Services'!$C$4=$A127,1,0)*IF('Shoppable Services'!$B$4=Data!S$122,S6,0)</f>
        <v>0</v>
      </c>
      <c r="T127" s="4">
        <f>IF('Shoppable Services'!$F$4=$D127,1,0)*IF('Shoppable Services'!$E$4=$C127,1,0)*IF('Shoppable Services'!$D$4=$B127,1,0)*IF('Shoppable Services'!$C$4=$A127,1,0)*IF('Shoppable Services'!$B$4=Data!T$122,T6,0)</f>
        <v>0</v>
      </c>
      <c r="U127" s="4">
        <f>IF('Shoppable Services'!$F$4=$D127,1,0)*IF('Shoppable Services'!$E$4=$C127,1,0)*IF('Shoppable Services'!$D$4=$B127,1,0)*IF('Shoppable Services'!$C$4=$A127,1,0)*IF('Shoppable Services'!$B$4=Data!U$122,U6,0)</f>
        <v>0</v>
      </c>
      <c r="V127" s="4">
        <f>IF('Shoppable Services'!$F$4=$D127,1,0)*IF('Shoppable Services'!$E$4=$C127,1,0)*IF('Shoppable Services'!$D$4=$B127,1,0)*IF('Shoppable Services'!$C$4=$A127,1,0)*IF('Shoppable Services'!$B$4=Data!V$122,V6,0)</f>
        <v>0</v>
      </c>
      <c r="W127" s="4">
        <f>IF('Shoppable Services'!$F$4=$D127,1,0)*IF('Shoppable Services'!$E$4=$C127,1,0)*IF('Shoppable Services'!$D$4=$B127,1,0)*IF('Shoppable Services'!$C$4=$A127,1,0)*IF('Shoppable Services'!$B$4=Data!W$122,W6,0)</f>
        <v>0</v>
      </c>
      <c r="X127" s="4">
        <f>IF('Shoppable Services'!$F$4=$D127,1,0)*IF('Shoppable Services'!$E$4=$C127,1,0)*IF('Shoppable Services'!$D$4=$B127,1,0)*IF('Shoppable Services'!$C$4=$A127,1,0)*IF('Shoppable Services'!$B$4=Data!X$122,X6,0)</f>
        <v>0</v>
      </c>
      <c r="Y127" s="4">
        <f>IF('Shoppable Services'!$F$4=$D127,1,0)*IF('Shoppable Services'!$E$4=$C127,1,0)*IF('Shoppable Services'!$D$4=$B127,1,0)*IF('Shoppable Services'!$C$4=$A127,1,0)*IF('Shoppable Services'!$B$4=Data!Y$122,Y6,0)</f>
        <v>0</v>
      </c>
      <c r="Z127" s="4">
        <f>IF('Shoppable Services'!$F$4=$D127,1,0)*IF('Shoppable Services'!$E$4=$C127,1,0)*IF('Shoppable Services'!$D$4=$B127,1,0)*IF('Shoppable Services'!$C$4=$A127,1,0)*IF('Shoppable Services'!$B$4=Data!Z$122,Z6,0)</f>
        <v>0</v>
      </c>
      <c r="AA127" s="4">
        <f>IF('Shoppable Services'!$F$4=$D127,1,0)*IF('Shoppable Services'!$E$4=$C127,1,0)*IF('Shoppable Services'!$D$4=$B127,1,0)*IF('Shoppable Services'!$C$4=$A127,1,0)*IF('Shoppable Services'!$B$4=Data!AA$122,AA6,0)</f>
        <v>0</v>
      </c>
      <c r="AB127" s="4">
        <f>IF('Shoppable Services'!$F$4=$D127,1,0)*IF('Shoppable Services'!$E$4=$C127,1,0)*IF('Shoppable Services'!$D$4=$B127,1,0)*IF('Shoppable Services'!$C$4=$A127,1,0)*IF('Shoppable Services'!$B$4=Data!AB$122,AB6,0)</f>
        <v>0</v>
      </c>
      <c r="AC127" s="4">
        <f>IF('Shoppable Services'!$F$4=$D127,1,0)*IF('Shoppable Services'!$E$4=$C127,1,0)*IF('Shoppable Services'!$D$4=$B127,1,0)*IF('Shoppable Services'!$C$4=$A127,1,0)*IF('Shoppable Services'!$B$4=Data!AC$122,AC6,0)</f>
        <v>0</v>
      </c>
      <c r="AD127" s="4">
        <f>IF('Shoppable Services'!$F$4=$D127,1,0)*IF('Shoppable Services'!$E$4=$C127,1,0)*IF('Shoppable Services'!$D$4=$B127,1,0)*IF('Shoppable Services'!$C$4=$A127,1,0)*IF('Shoppable Services'!$B$4=Data!AD$122,AD6,0)</f>
        <v>0</v>
      </c>
      <c r="AE127" s="4">
        <f>IF('Shoppable Services'!$F$4=$D127,1,0)*IF('Shoppable Services'!$E$4=$C127,1,0)*IF('Shoppable Services'!$D$4=$B127,1,0)*IF('Shoppable Services'!$C$4=$A127,1,0)*IF('Shoppable Services'!$B$4=Data!AE$122,AE6,0)</f>
        <v>0</v>
      </c>
      <c r="AF127" s="4">
        <f>IF('Shoppable Services'!$F$4=$D127,1,0)*IF('Shoppable Services'!$E$4=$C127,1,0)*IF('Shoppable Services'!$D$4=$B127,1,0)*IF('Shoppable Services'!$C$4=$A127,1,0)*IF('Shoppable Services'!$B$4=Data!AF$122,AF6,0)</f>
        <v>0</v>
      </c>
      <c r="AG127" s="4">
        <f>IF('Shoppable Services'!$F$4=$D127,1,0)*IF('Shoppable Services'!$E$4=$C127,1,0)*IF('Shoppable Services'!$D$4=$B127,1,0)*IF('Shoppable Services'!$C$4=$A127,1,0)*IF('Shoppable Services'!$B$4=Data!AG$122,AG6,0)</f>
        <v>0</v>
      </c>
      <c r="AH127" s="4">
        <f>IF('Shoppable Services'!$F$4=$D127,1,0)*IF('Shoppable Services'!$E$4=$C127,1,0)*IF('Shoppable Services'!$D$4=$B127,1,0)*IF('Shoppable Services'!$C$4=$A127,1,0)*IF('Shoppable Services'!$B$4=Data!AH$122,AH6,0)</f>
        <v>0</v>
      </c>
      <c r="AI127" s="4">
        <f>IF('Shoppable Services'!$F$4=$D127,1,0)*IF('Shoppable Services'!$E$4=$C127,1,0)*IF('Shoppable Services'!$D$4=$B127,1,0)*IF('Shoppable Services'!$C$4=$A127,1,0)*IF('Shoppable Services'!$B$4=Data!AI$122,AI6,0)</f>
        <v>0</v>
      </c>
      <c r="AJ127" s="4">
        <f>IF('Shoppable Services'!$F$4=$D127,1,0)*IF('Shoppable Services'!$E$4=$C127,1,0)*IF('Shoppable Services'!$D$4=$B127,1,0)*IF('Shoppable Services'!$C$4=$A127,1,0)*IF('Shoppable Services'!$B$4=Data!AJ$122,AJ6,0)</f>
        <v>0</v>
      </c>
      <c r="AK127" s="4">
        <f>IF('Shoppable Services'!$F$4=$D127,1,0)*IF('Shoppable Services'!$E$4=$C127,1,0)*IF('Shoppable Services'!$D$4=$B127,1,0)*IF('Shoppable Services'!$C$4=$A127,1,0)*IF('Shoppable Services'!$B$4=Data!AK$122,AK6,0)</f>
        <v>0</v>
      </c>
      <c r="AL127" s="4">
        <f>IF('Shoppable Services'!$F$4=$D127,1,0)*IF('Shoppable Services'!$E$4=$C127,1,0)*IF('Shoppable Services'!$D$4=$B127,1,0)*IF('Shoppable Services'!$C$4=$A127,1,0)*IF('Shoppable Services'!$B$4=Data!AL$122,AL6,0)</f>
        <v>0</v>
      </c>
      <c r="AM127" s="4">
        <f>IF('Shoppable Services'!$F$4=$D127,1,0)*IF('Shoppable Services'!$E$4=$C127,1,0)*IF('Shoppable Services'!$D$4=$B127,1,0)*IF('Shoppable Services'!$C$4=$A127,1,0)*IF('Shoppable Services'!$B$4=Data!AM$122,AM6,0)</f>
        <v>0</v>
      </c>
      <c r="AN127" s="4">
        <f>IF('Shoppable Services'!$F$4=$D127,1,0)*IF('Shoppable Services'!$E$4=$C127,1,0)*IF('Shoppable Services'!$D$4=$B127,1,0)*IF('Shoppable Services'!$C$4=$A127,1,0)*IF('Shoppable Services'!$B$4=Data!AN$122,AN6,0)</f>
        <v>0</v>
      </c>
      <c r="AO127" s="4">
        <f>IF('Shoppable Services'!$F$4=$D127,1,0)*IF('Shoppable Services'!$E$4=$C127,1,0)*IF('Shoppable Services'!$D$4=$B127,1,0)*IF('Shoppable Services'!$C$4=$A127,1,0)*IF('Shoppable Services'!$B$4=Data!AO$122,AO6,0)</f>
        <v>0</v>
      </c>
      <c r="AP127" s="4">
        <f>IF('Shoppable Services'!$F$4=$D127,1,0)*IF('Shoppable Services'!$E$4=$C127,1,0)*IF('Shoppable Services'!$D$4=$B127,1,0)*IF('Shoppable Services'!$C$4=$A127,1,0)*IF('Shoppable Services'!$B$4=Data!AP$122,AP6,0)</f>
        <v>0</v>
      </c>
      <c r="AQ127" s="4">
        <f>IF('Shoppable Services'!$F$4=$D127,1,0)*IF('Shoppable Services'!$E$4=$C127,1,0)*IF('Shoppable Services'!$D$4=$B127,1,0)*IF('Shoppable Services'!$C$4=$A127,1,0)*IF('Shoppable Services'!$B$4=Data!AQ$122,AQ6,0)</f>
        <v>0</v>
      </c>
      <c r="AR127" s="4">
        <f>IF('Shoppable Services'!$F$4=$D127,1,0)*IF('Shoppable Services'!$E$4=$C127,1,0)*IF('Shoppable Services'!$D$4=$B127,1,0)*IF('Shoppable Services'!$C$4=$A127,1,0)*IF('Shoppable Services'!$B$4=Data!AR$122,AR6,0)</f>
        <v>0</v>
      </c>
      <c r="AS127" s="4">
        <f>IF('Shoppable Services'!$F$4=$D127,1,0)*IF('Shoppable Services'!$E$4=$C127,1,0)*IF('Shoppable Services'!$D$4=$B127,1,0)*IF('Shoppable Services'!$C$4=$A127,1,0)*IF('Shoppable Services'!$B$4=Data!AS$122,AS6,0)</f>
        <v>0</v>
      </c>
      <c r="AT127" s="4">
        <f>IF('Shoppable Services'!$F$4=$D127,1,0)*IF('Shoppable Services'!$E$4=$C127,1,0)*IF('Shoppable Services'!$D$4=$B127,1,0)*IF('Shoppable Services'!$C$4=$A127,1,0)*IF('Shoppable Services'!$B$4=Data!AT$122,AT6,0)</f>
        <v>0</v>
      </c>
      <c r="AU127" s="4">
        <f>IF('Shoppable Services'!$F$4=$D127,1,0)*IF('Shoppable Services'!$E$4=$C127,1,0)*IF('Shoppable Services'!$D$4=$B127,1,0)*IF('Shoppable Services'!$C$4=$A127,1,0)*IF('Shoppable Services'!$B$4=Data!AU$122,AU6,0)</f>
        <v>0</v>
      </c>
      <c r="AV127" s="4">
        <f>IF('Shoppable Services'!$F$4=$D127,1,0)*IF('Shoppable Services'!$E$4=$C127,1,0)*IF('Shoppable Services'!$D$4=$B127,1,0)*IF('Shoppable Services'!$C$4=$A127,1,0)*IF('Shoppable Services'!$B$4=Data!AV$122,AV6,0)</f>
        <v>0</v>
      </c>
      <c r="AW127" s="4">
        <f>IF('Shoppable Services'!$F$4=$D127,1,0)*IF('Shoppable Services'!$E$4=$C127,1,0)*IF('Shoppable Services'!$D$4=$B127,1,0)*IF('Shoppable Services'!$C$4=$A127,1,0)*IF('Shoppable Services'!$B$4=Data!AW$122,AW6,0)</f>
        <v>0</v>
      </c>
      <c r="AX127" s="4">
        <f>IF('Shoppable Services'!$F$4=$D127,1,0)*IF('Shoppable Services'!$E$4=$C127,1,0)*IF('Shoppable Services'!$D$4=$B127,1,0)*IF('Shoppable Services'!$C$4=$A127,1,0)*IF('Shoppable Services'!$B$4=Data!AX$122,AX6,0)</f>
        <v>0</v>
      </c>
      <c r="AY127" s="4">
        <f>IF('Shoppable Services'!$F$4=$D127,1,0)*IF('Shoppable Services'!$E$4=$C127,1,0)*IF('Shoppable Services'!$D$4=$B127,1,0)*IF('Shoppable Services'!$C$4=$A127,1,0)*IF('Shoppable Services'!$B$4=Data!AY$122,AY6,0)</f>
        <v>0</v>
      </c>
      <c r="AZ127" s="4">
        <f>IF('Shoppable Services'!$F$4=$D127,1,0)*IF('Shoppable Services'!$E$4=$C127,1,0)*IF('Shoppable Services'!$D$4=$B127,1,0)*IF('Shoppable Services'!$C$4=$A127,1,0)*IF('Shoppable Services'!$B$4=Data!AZ$122,AZ6,0)</f>
        <v>0</v>
      </c>
      <c r="BA127" s="4">
        <f>IF('Shoppable Services'!$F$4=$D127,1,0)*IF('Shoppable Services'!$E$4=$C127,1,0)*IF('Shoppable Services'!$D$4=$B127,1,0)*IF('Shoppable Services'!$C$4=$A127,1,0)*IF('Shoppable Services'!$B$4=Data!BA$122,BA6,0)</f>
        <v>0</v>
      </c>
      <c r="BB127" s="4">
        <f>IF('Shoppable Services'!$F$4=$D127,1,0)*IF('Shoppable Services'!$E$4=$C127,1,0)*IF('Shoppable Services'!$D$4=$B127,1,0)*IF('Shoppable Services'!$C$4=$A127,1,0)*IF('Shoppable Services'!$B$4=Data!BB$122,BB6,0)</f>
        <v>0</v>
      </c>
      <c r="BC127" s="4">
        <f>IF('Shoppable Services'!$F$4=$D127,1,0)*IF('Shoppable Services'!$E$4=$C127,1,0)*IF('Shoppable Services'!$D$4=$B127,1,0)*IF('Shoppable Services'!$C$4=$A127,1,0)*IF('Shoppable Services'!$B$4=Data!BC$122,BC6,0)</f>
        <v>0</v>
      </c>
      <c r="BD127" s="4">
        <f>IF('Shoppable Services'!$F$4=$D127,1,0)*IF('Shoppable Services'!$E$4=$C127,1,0)*IF('Shoppable Services'!$D$4=$B127,1,0)*IF('Shoppable Services'!$C$4=$A127,1,0)*IF('Shoppable Services'!$B$4=Data!BD$122,BD6,0)</f>
        <v>0</v>
      </c>
      <c r="BE127" s="4">
        <f>IF('Shoppable Services'!$F$4=$D127,1,0)*IF('Shoppable Services'!$E$4=$C127,1,0)*IF('Shoppable Services'!$D$4=$B127,1,0)*IF('Shoppable Services'!$C$4=$A127,1,0)*IF('Shoppable Services'!$B$4=Data!BE$122,BE6,0)</f>
        <v>0</v>
      </c>
      <c r="BF127" s="4">
        <f>IF('Shoppable Services'!$F$4=$D127,1,0)*IF('Shoppable Services'!$E$4=$C127,1,0)*IF('Shoppable Services'!$D$4=$B127,1,0)*IF('Shoppable Services'!$C$4=$A127,1,0)*IF('Shoppable Services'!$B$4=Data!BF$122,BF6,0)</f>
        <v>0</v>
      </c>
    </row>
    <row r="128" spans="1:58">
      <c r="A128" s="23" t="s">
        <v>6</v>
      </c>
      <c r="B128" s="23" t="s">
        <v>76</v>
      </c>
      <c r="C128" s="23" t="s">
        <v>8</v>
      </c>
      <c r="D128" s="23" t="s">
        <v>77</v>
      </c>
      <c r="E128" s="4">
        <f>IF('Shoppable Services'!$F$4=$D128,1,0)*IF('Shoppable Services'!$E$4=$C128,1,0)*IF('Shoppable Services'!$D$4=$B128,1,0)*IF('Shoppable Services'!$C$4=$A128,1,0)*$E7</f>
        <v>0</v>
      </c>
      <c r="F128" s="4">
        <f>IF('Shoppable Services'!$F$4=$D128,1,0)*IF('Shoppable Services'!$E$4=$C128,1,0)*IF('Shoppable Services'!$D$4=$B128,1,0)*IF('Shoppable Services'!$C$4=$A128,1,0)*$F7</f>
        <v>0</v>
      </c>
      <c r="G128" s="4">
        <f>IF('Shoppable Services'!$F$4=$D128,1,0)*IF('Shoppable Services'!$E$4=$C128,1,0)*IF('Shoppable Services'!$D$4=$B128,1,0)*IF('Shoppable Services'!$C$4=$A128,1,0)*$G7</f>
        <v>0</v>
      </c>
      <c r="H128" s="4">
        <f>IF('Shoppable Services'!$F$4=$D128,1,0)*IF('Shoppable Services'!$E$4=$C128,1,0)*IF('Shoppable Services'!$D$4=$B128,1,0)*IF('Shoppable Services'!$C$4=$A128,1,0)*$H7</f>
        <v>0</v>
      </c>
      <c r="I128" s="4">
        <f>IF('Shoppable Services'!$F$4=$D128,1,0)*IF('Shoppable Services'!$E$4=$C128,1,0)*IF('Shoppable Services'!$D$4=$B128,1,0)*IF('Shoppable Services'!$C$4=$A128,1,0)*IF('Shoppable Services'!$B$4=Data!I$122,I7,0)</f>
        <v>0</v>
      </c>
      <c r="J128" s="4">
        <f>IF('Shoppable Services'!$F$4=$D128,1,0)*IF('Shoppable Services'!$E$4=$C128,1,0)*IF('Shoppable Services'!$D$4=$B128,1,0)*IF('Shoppable Services'!$C$4=$A128,1,0)*IF('Shoppable Services'!$B$4=Data!J$122,J7,0)</f>
        <v>0</v>
      </c>
      <c r="K128" s="4">
        <f>IF('Shoppable Services'!$F$4=$D128,1,0)*IF('Shoppable Services'!$E$4=$C128,1,0)*IF('Shoppable Services'!$D$4=$B128,1,0)*IF('Shoppable Services'!$C$4=$A128,1,0)*IF('Shoppable Services'!$B$4=Data!K$122,K7,0)</f>
        <v>0</v>
      </c>
      <c r="L128" s="4">
        <f>IF('Shoppable Services'!$F$4=$D128,1,0)*IF('Shoppable Services'!$E$4=$C128,1,0)*IF('Shoppable Services'!$D$4=$B128,1,0)*IF('Shoppable Services'!$C$4=$A128,1,0)*IF('Shoppable Services'!$B$4=Data!L$122,L7,0)</f>
        <v>0</v>
      </c>
      <c r="M128" s="4">
        <f>IF('Shoppable Services'!$F$4=$D128,1,0)*IF('Shoppable Services'!$E$4=$C128,1,0)*IF('Shoppable Services'!$D$4=$B128,1,0)*IF('Shoppable Services'!$C$4=$A128,1,0)*IF('Shoppable Services'!$B$4=Data!M$122,M7,0)</f>
        <v>0</v>
      </c>
      <c r="N128" s="4">
        <f>IF('Shoppable Services'!$F$4=$D128,1,0)*IF('Shoppable Services'!$E$4=$C128,1,0)*IF('Shoppable Services'!$D$4=$B128,1,0)*IF('Shoppable Services'!$C$4=$A128,1,0)*IF('Shoppable Services'!$B$4=Data!N$122,N7,0)</f>
        <v>0</v>
      </c>
      <c r="O128" s="4">
        <f>IF('Shoppable Services'!$F$4=$D128,1,0)*IF('Shoppable Services'!$E$4=$C128,1,0)*IF('Shoppable Services'!$D$4=$B128,1,0)*IF('Shoppable Services'!$C$4=$A128,1,0)*IF('Shoppable Services'!$B$4=Data!O$122,O7,0)</f>
        <v>0</v>
      </c>
      <c r="P128" s="4">
        <f>IF('Shoppable Services'!$F$4=$D128,1,0)*IF('Shoppable Services'!$E$4=$C128,1,0)*IF('Shoppable Services'!$D$4=$B128,1,0)*IF('Shoppable Services'!$C$4=$A128,1,0)*IF('Shoppable Services'!$B$4=Data!P$122,P7,0)</f>
        <v>0</v>
      </c>
      <c r="Q128" s="4">
        <f>IF('Shoppable Services'!$F$4=$D128,1,0)*IF('Shoppable Services'!$E$4=$C128,1,0)*IF('Shoppable Services'!$D$4=$B128,1,0)*IF('Shoppable Services'!$C$4=$A128,1,0)*IF('Shoppable Services'!$B$4=Data!Q$122,Q7,0)</f>
        <v>0</v>
      </c>
      <c r="R128" s="4">
        <f>IF('Shoppable Services'!$F$4=$D128,1,0)*IF('Shoppable Services'!$E$4=$C128,1,0)*IF('Shoppable Services'!$D$4=$B128,1,0)*IF('Shoppable Services'!$C$4=$A128,1,0)*IF('Shoppable Services'!$B$4=Data!R$122,R7,0)</f>
        <v>0</v>
      </c>
      <c r="S128" s="4">
        <f>IF('Shoppable Services'!$F$4=$D128,1,0)*IF('Shoppable Services'!$E$4=$C128,1,0)*IF('Shoppable Services'!$D$4=$B128,1,0)*IF('Shoppable Services'!$C$4=$A128,1,0)*IF('Shoppable Services'!$B$4=Data!S$122,S7,0)</f>
        <v>0</v>
      </c>
      <c r="T128" s="4">
        <f>IF('Shoppable Services'!$F$4=$D128,1,0)*IF('Shoppable Services'!$E$4=$C128,1,0)*IF('Shoppable Services'!$D$4=$B128,1,0)*IF('Shoppable Services'!$C$4=$A128,1,0)*IF('Shoppable Services'!$B$4=Data!T$122,T7,0)</f>
        <v>0</v>
      </c>
      <c r="U128" s="4">
        <f>IF('Shoppable Services'!$F$4=$D128,1,0)*IF('Shoppable Services'!$E$4=$C128,1,0)*IF('Shoppable Services'!$D$4=$B128,1,0)*IF('Shoppable Services'!$C$4=$A128,1,0)*IF('Shoppable Services'!$B$4=Data!U$122,U7,0)</f>
        <v>0</v>
      </c>
      <c r="V128" s="4">
        <f>IF('Shoppable Services'!$F$4=$D128,1,0)*IF('Shoppable Services'!$E$4=$C128,1,0)*IF('Shoppable Services'!$D$4=$B128,1,0)*IF('Shoppable Services'!$C$4=$A128,1,0)*IF('Shoppable Services'!$B$4=Data!V$122,V7,0)</f>
        <v>0</v>
      </c>
      <c r="W128" s="4">
        <f>IF('Shoppable Services'!$F$4=$D128,1,0)*IF('Shoppable Services'!$E$4=$C128,1,0)*IF('Shoppable Services'!$D$4=$B128,1,0)*IF('Shoppable Services'!$C$4=$A128,1,0)*IF('Shoppable Services'!$B$4=Data!W$122,W7,0)</f>
        <v>0</v>
      </c>
      <c r="X128" s="4">
        <f>IF('Shoppable Services'!$F$4=$D128,1,0)*IF('Shoppable Services'!$E$4=$C128,1,0)*IF('Shoppable Services'!$D$4=$B128,1,0)*IF('Shoppable Services'!$C$4=$A128,1,0)*IF('Shoppable Services'!$B$4=Data!X$122,X7,0)</f>
        <v>0</v>
      </c>
      <c r="Y128" s="4">
        <f>IF('Shoppable Services'!$F$4=$D128,1,0)*IF('Shoppable Services'!$E$4=$C128,1,0)*IF('Shoppable Services'!$D$4=$B128,1,0)*IF('Shoppable Services'!$C$4=$A128,1,0)*IF('Shoppable Services'!$B$4=Data!Y$122,Y7,0)</f>
        <v>0</v>
      </c>
      <c r="Z128" s="4">
        <f>IF('Shoppable Services'!$F$4=$D128,1,0)*IF('Shoppable Services'!$E$4=$C128,1,0)*IF('Shoppable Services'!$D$4=$B128,1,0)*IF('Shoppable Services'!$C$4=$A128,1,0)*IF('Shoppable Services'!$B$4=Data!Z$122,Z7,0)</f>
        <v>0</v>
      </c>
      <c r="AA128" s="4">
        <f>IF('Shoppable Services'!$F$4=$D128,1,0)*IF('Shoppable Services'!$E$4=$C128,1,0)*IF('Shoppable Services'!$D$4=$B128,1,0)*IF('Shoppable Services'!$C$4=$A128,1,0)*IF('Shoppable Services'!$B$4=Data!AA$122,AA7,0)</f>
        <v>0</v>
      </c>
      <c r="AB128" s="4">
        <f>IF('Shoppable Services'!$F$4=$D128,1,0)*IF('Shoppable Services'!$E$4=$C128,1,0)*IF('Shoppable Services'!$D$4=$B128,1,0)*IF('Shoppable Services'!$C$4=$A128,1,0)*IF('Shoppable Services'!$B$4=Data!AB$122,AB7,0)</f>
        <v>0</v>
      </c>
      <c r="AC128" s="4">
        <f>IF('Shoppable Services'!$F$4=$D128,1,0)*IF('Shoppable Services'!$E$4=$C128,1,0)*IF('Shoppable Services'!$D$4=$B128,1,0)*IF('Shoppable Services'!$C$4=$A128,1,0)*IF('Shoppable Services'!$B$4=Data!AC$122,AC7,0)</f>
        <v>0</v>
      </c>
      <c r="AD128" s="4">
        <f>IF('Shoppable Services'!$F$4=$D128,1,0)*IF('Shoppable Services'!$E$4=$C128,1,0)*IF('Shoppable Services'!$D$4=$B128,1,0)*IF('Shoppable Services'!$C$4=$A128,1,0)*IF('Shoppable Services'!$B$4=Data!AD$122,AD7,0)</f>
        <v>0</v>
      </c>
      <c r="AE128" s="4">
        <f>IF('Shoppable Services'!$F$4=$D128,1,0)*IF('Shoppable Services'!$E$4=$C128,1,0)*IF('Shoppable Services'!$D$4=$B128,1,0)*IF('Shoppable Services'!$C$4=$A128,1,0)*IF('Shoppable Services'!$B$4=Data!AE$122,AE7,0)</f>
        <v>0</v>
      </c>
      <c r="AF128" s="4">
        <f>IF('Shoppable Services'!$F$4=$D128,1,0)*IF('Shoppable Services'!$E$4=$C128,1,0)*IF('Shoppable Services'!$D$4=$B128,1,0)*IF('Shoppable Services'!$C$4=$A128,1,0)*IF('Shoppable Services'!$B$4=Data!AF$122,AF7,0)</f>
        <v>0</v>
      </c>
      <c r="AG128" s="4">
        <f>IF('Shoppable Services'!$F$4=$D128,1,0)*IF('Shoppable Services'!$E$4=$C128,1,0)*IF('Shoppable Services'!$D$4=$B128,1,0)*IF('Shoppable Services'!$C$4=$A128,1,0)*IF('Shoppable Services'!$B$4=Data!AG$122,AG7,0)</f>
        <v>0</v>
      </c>
      <c r="AH128" s="4">
        <f>IF('Shoppable Services'!$F$4=$D128,1,0)*IF('Shoppable Services'!$E$4=$C128,1,0)*IF('Shoppable Services'!$D$4=$B128,1,0)*IF('Shoppable Services'!$C$4=$A128,1,0)*IF('Shoppable Services'!$B$4=Data!AH$122,AH7,0)</f>
        <v>0</v>
      </c>
      <c r="AI128" s="4">
        <f>IF('Shoppable Services'!$F$4=$D128,1,0)*IF('Shoppable Services'!$E$4=$C128,1,0)*IF('Shoppable Services'!$D$4=$B128,1,0)*IF('Shoppable Services'!$C$4=$A128,1,0)*IF('Shoppable Services'!$B$4=Data!AI$122,AI7,0)</f>
        <v>0</v>
      </c>
      <c r="AJ128" s="4">
        <f>IF('Shoppable Services'!$F$4=$D128,1,0)*IF('Shoppable Services'!$E$4=$C128,1,0)*IF('Shoppable Services'!$D$4=$B128,1,0)*IF('Shoppable Services'!$C$4=$A128,1,0)*IF('Shoppable Services'!$B$4=Data!AJ$122,AJ7,0)</f>
        <v>0</v>
      </c>
      <c r="AK128" s="4">
        <f>IF('Shoppable Services'!$F$4=$D128,1,0)*IF('Shoppable Services'!$E$4=$C128,1,0)*IF('Shoppable Services'!$D$4=$B128,1,0)*IF('Shoppable Services'!$C$4=$A128,1,0)*IF('Shoppable Services'!$B$4=Data!AK$122,AK7,0)</f>
        <v>0</v>
      </c>
      <c r="AL128" s="4">
        <f>IF('Shoppable Services'!$F$4=$D128,1,0)*IF('Shoppable Services'!$E$4=$C128,1,0)*IF('Shoppable Services'!$D$4=$B128,1,0)*IF('Shoppable Services'!$C$4=$A128,1,0)*IF('Shoppable Services'!$B$4=Data!AL$122,AL7,0)</f>
        <v>0</v>
      </c>
      <c r="AM128" s="4">
        <f>IF('Shoppable Services'!$F$4=$D128,1,0)*IF('Shoppable Services'!$E$4=$C128,1,0)*IF('Shoppable Services'!$D$4=$B128,1,0)*IF('Shoppable Services'!$C$4=$A128,1,0)*IF('Shoppable Services'!$B$4=Data!AM$122,AM7,0)</f>
        <v>0</v>
      </c>
      <c r="AN128" s="4">
        <f>IF('Shoppable Services'!$F$4=$D128,1,0)*IF('Shoppable Services'!$E$4=$C128,1,0)*IF('Shoppable Services'!$D$4=$B128,1,0)*IF('Shoppable Services'!$C$4=$A128,1,0)*IF('Shoppable Services'!$B$4=Data!AN$122,AN7,0)</f>
        <v>0</v>
      </c>
      <c r="AO128" s="4">
        <f>IF('Shoppable Services'!$F$4=$D128,1,0)*IF('Shoppable Services'!$E$4=$C128,1,0)*IF('Shoppable Services'!$D$4=$B128,1,0)*IF('Shoppable Services'!$C$4=$A128,1,0)*IF('Shoppable Services'!$B$4=Data!AO$122,AO7,0)</f>
        <v>0</v>
      </c>
      <c r="AP128" s="4">
        <f>IF('Shoppable Services'!$F$4=$D128,1,0)*IF('Shoppable Services'!$E$4=$C128,1,0)*IF('Shoppable Services'!$D$4=$B128,1,0)*IF('Shoppable Services'!$C$4=$A128,1,0)*IF('Shoppable Services'!$B$4=Data!AP$122,AP7,0)</f>
        <v>0</v>
      </c>
      <c r="AQ128" s="4">
        <f>IF('Shoppable Services'!$F$4=$D128,1,0)*IF('Shoppable Services'!$E$4=$C128,1,0)*IF('Shoppable Services'!$D$4=$B128,1,0)*IF('Shoppable Services'!$C$4=$A128,1,0)*IF('Shoppable Services'!$B$4=Data!AQ$122,AQ7,0)</f>
        <v>0</v>
      </c>
      <c r="AR128" s="4">
        <f>IF('Shoppable Services'!$F$4=$D128,1,0)*IF('Shoppable Services'!$E$4=$C128,1,0)*IF('Shoppable Services'!$D$4=$B128,1,0)*IF('Shoppable Services'!$C$4=$A128,1,0)*IF('Shoppable Services'!$B$4=Data!AR$122,AR7,0)</f>
        <v>0</v>
      </c>
      <c r="AS128" s="4">
        <f>IF('Shoppable Services'!$F$4=$D128,1,0)*IF('Shoppable Services'!$E$4=$C128,1,0)*IF('Shoppable Services'!$D$4=$B128,1,0)*IF('Shoppable Services'!$C$4=$A128,1,0)*IF('Shoppable Services'!$B$4=Data!AS$122,AS7,0)</f>
        <v>0</v>
      </c>
      <c r="AT128" s="4">
        <f>IF('Shoppable Services'!$F$4=$D128,1,0)*IF('Shoppable Services'!$E$4=$C128,1,0)*IF('Shoppable Services'!$D$4=$B128,1,0)*IF('Shoppable Services'!$C$4=$A128,1,0)*IF('Shoppable Services'!$B$4=Data!AT$122,AT7,0)</f>
        <v>0</v>
      </c>
      <c r="AU128" s="4">
        <f>IF('Shoppable Services'!$F$4=$D128,1,0)*IF('Shoppable Services'!$E$4=$C128,1,0)*IF('Shoppable Services'!$D$4=$B128,1,0)*IF('Shoppable Services'!$C$4=$A128,1,0)*IF('Shoppable Services'!$B$4=Data!AU$122,AU7,0)</f>
        <v>0</v>
      </c>
      <c r="AV128" s="4">
        <f>IF('Shoppable Services'!$F$4=$D128,1,0)*IF('Shoppable Services'!$E$4=$C128,1,0)*IF('Shoppable Services'!$D$4=$B128,1,0)*IF('Shoppable Services'!$C$4=$A128,1,0)*IF('Shoppable Services'!$B$4=Data!AV$122,AV7,0)</f>
        <v>0</v>
      </c>
      <c r="AW128" s="4">
        <f>IF('Shoppable Services'!$F$4=$D128,1,0)*IF('Shoppable Services'!$E$4=$C128,1,0)*IF('Shoppable Services'!$D$4=$B128,1,0)*IF('Shoppable Services'!$C$4=$A128,1,0)*IF('Shoppable Services'!$B$4=Data!AW$122,AW7,0)</f>
        <v>0</v>
      </c>
      <c r="AX128" s="4">
        <f>IF('Shoppable Services'!$F$4=$D128,1,0)*IF('Shoppable Services'!$E$4=$C128,1,0)*IF('Shoppable Services'!$D$4=$B128,1,0)*IF('Shoppable Services'!$C$4=$A128,1,0)*IF('Shoppable Services'!$B$4=Data!AX$122,AX7,0)</f>
        <v>0</v>
      </c>
      <c r="AY128" s="4">
        <f>IF('Shoppable Services'!$F$4=$D128,1,0)*IF('Shoppable Services'!$E$4=$C128,1,0)*IF('Shoppable Services'!$D$4=$B128,1,0)*IF('Shoppable Services'!$C$4=$A128,1,0)*IF('Shoppable Services'!$B$4=Data!AY$122,AY7,0)</f>
        <v>0</v>
      </c>
      <c r="AZ128" s="4">
        <f>IF('Shoppable Services'!$F$4=$D128,1,0)*IF('Shoppable Services'!$E$4=$C128,1,0)*IF('Shoppable Services'!$D$4=$B128,1,0)*IF('Shoppable Services'!$C$4=$A128,1,0)*IF('Shoppable Services'!$B$4=Data!AZ$122,AZ7,0)</f>
        <v>0</v>
      </c>
      <c r="BA128" s="4">
        <f>IF('Shoppable Services'!$F$4=$D128,1,0)*IF('Shoppable Services'!$E$4=$C128,1,0)*IF('Shoppable Services'!$D$4=$B128,1,0)*IF('Shoppable Services'!$C$4=$A128,1,0)*IF('Shoppable Services'!$B$4=Data!BA$122,BA7,0)</f>
        <v>0</v>
      </c>
      <c r="BB128" s="4">
        <f>IF('Shoppable Services'!$F$4=$D128,1,0)*IF('Shoppable Services'!$E$4=$C128,1,0)*IF('Shoppable Services'!$D$4=$B128,1,0)*IF('Shoppable Services'!$C$4=$A128,1,0)*IF('Shoppable Services'!$B$4=Data!BB$122,BB7,0)</f>
        <v>0</v>
      </c>
      <c r="BC128" s="4">
        <f>IF('Shoppable Services'!$F$4=$D128,1,0)*IF('Shoppable Services'!$E$4=$C128,1,0)*IF('Shoppable Services'!$D$4=$B128,1,0)*IF('Shoppable Services'!$C$4=$A128,1,0)*IF('Shoppable Services'!$B$4=Data!BC$122,BC7,0)</f>
        <v>0</v>
      </c>
      <c r="BD128" s="4">
        <f>IF('Shoppable Services'!$F$4=$D128,1,0)*IF('Shoppable Services'!$E$4=$C128,1,0)*IF('Shoppable Services'!$D$4=$B128,1,0)*IF('Shoppable Services'!$C$4=$A128,1,0)*IF('Shoppable Services'!$B$4=Data!BD$122,BD7,0)</f>
        <v>0</v>
      </c>
      <c r="BE128" s="4">
        <f>IF('Shoppable Services'!$F$4=$D128,1,0)*IF('Shoppable Services'!$E$4=$C128,1,0)*IF('Shoppable Services'!$D$4=$B128,1,0)*IF('Shoppable Services'!$C$4=$A128,1,0)*IF('Shoppable Services'!$B$4=Data!BE$122,BE7,0)</f>
        <v>0</v>
      </c>
      <c r="BF128" s="4">
        <f>IF('Shoppable Services'!$F$4=$D128,1,0)*IF('Shoppable Services'!$E$4=$C128,1,0)*IF('Shoppable Services'!$D$4=$B128,1,0)*IF('Shoppable Services'!$C$4=$A128,1,0)*IF('Shoppable Services'!$B$4=Data!BF$122,BF7,0)</f>
        <v>0</v>
      </c>
    </row>
    <row r="129" spans="1:58">
      <c r="A129" s="23" t="s">
        <v>6</v>
      </c>
      <c r="B129" s="23" t="s">
        <v>12</v>
      </c>
      <c r="C129" s="23" t="s">
        <v>74</v>
      </c>
      <c r="D129" s="23" t="s">
        <v>9</v>
      </c>
      <c r="E129" s="4">
        <f>IF('Shoppable Services'!$F$4=$D129,1,0)*IF('Shoppable Services'!$E$4=$C129,1,0)*IF('Shoppable Services'!$D$4=$B129,1,0)*IF('Shoppable Services'!$C$4=$A129,1,0)*$E8</f>
        <v>0</v>
      </c>
      <c r="F129" s="4">
        <f>IF('Shoppable Services'!$F$4=$D129,1,0)*IF('Shoppable Services'!$E$4=$C129,1,0)*IF('Shoppable Services'!$D$4=$B129,1,0)*IF('Shoppable Services'!$C$4=$A129,1,0)*$F8</f>
        <v>0</v>
      </c>
      <c r="G129" s="4">
        <f>IF('Shoppable Services'!$F$4=$D129,1,0)*IF('Shoppable Services'!$E$4=$C129,1,0)*IF('Shoppable Services'!$D$4=$B129,1,0)*IF('Shoppable Services'!$C$4=$A129,1,0)*$G8</f>
        <v>0</v>
      </c>
      <c r="H129" s="4">
        <f>IF('Shoppable Services'!$F$4=$D129,1,0)*IF('Shoppable Services'!$E$4=$C129,1,0)*IF('Shoppable Services'!$D$4=$B129,1,0)*IF('Shoppable Services'!$C$4=$A129,1,0)*$H8</f>
        <v>0</v>
      </c>
      <c r="I129" s="4">
        <f>IF('Shoppable Services'!$F$4=$D129,1,0)*IF('Shoppable Services'!$E$4=$C129,1,0)*IF('Shoppable Services'!$D$4=$B129,1,0)*IF('Shoppable Services'!$C$4=$A129,1,0)*IF('Shoppable Services'!$B$4=Data!I$122,I8,0)</f>
        <v>0</v>
      </c>
      <c r="J129" s="4">
        <f>IF('Shoppable Services'!$F$4=$D129,1,0)*IF('Shoppable Services'!$E$4=$C129,1,0)*IF('Shoppable Services'!$D$4=$B129,1,0)*IF('Shoppable Services'!$C$4=$A129,1,0)*IF('Shoppable Services'!$B$4=Data!J$122,J8,0)</f>
        <v>0</v>
      </c>
      <c r="K129" s="4">
        <f>IF('Shoppable Services'!$F$4=$D129,1,0)*IF('Shoppable Services'!$E$4=$C129,1,0)*IF('Shoppable Services'!$D$4=$B129,1,0)*IF('Shoppable Services'!$C$4=$A129,1,0)*IF('Shoppable Services'!$B$4=Data!K$122,K8,0)</f>
        <v>0</v>
      </c>
      <c r="L129" s="4">
        <f>IF('Shoppable Services'!$F$4=$D129,1,0)*IF('Shoppable Services'!$E$4=$C129,1,0)*IF('Shoppable Services'!$D$4=$B129,1,0)*IF('Shoppable Services'!$C$4=$A129,1,0)*IF('Shoppable Services'!$B$4=Data!L$122,L8,0)</f>
        <v>0</v>
      </c>
      <c r="M129" s="4">
        <f>IF('Shoppable Services'!$F$4=$D129,1,0)*IF('Shoppable Services'!$E$4=$C129,1,0)*IF('Shoppable Services'!$D$4=$B129,1,0)*IF('Shoppable Services'!$C$4=$A129,1,0)*IF('Shoppable Services'!$B$4=Data!M$122,M8,0)</f>
        <v>0</v>
      </c>
      <c r="N129" s="4">
        <f>IF('Shoppable Services'!$F$4=$D129,1,0)*IF('Shoppable Services'!$E$4=$C129,1,0)*IF('Shoppable Services'!$D$4=$B129,1,0)*IF('Shoppable Services'!$C$4=$A129,1,0)*IF('Shoppable Services'!$B$4=Data!N$122,N8,0)</f>
        <v>0</v>
      </c>
      <c r="O129" s="4">
        <f>IF('Shoppable Services'!$F$4=$D129,1,0)*IF('Shoppable Services'!$E$4=$C129,1,0)*IF('Shoppable Services'!$D$4=$B129,1,0)*IF('Shoppable Services'!$C$4=$A129,1,0)*IF('Shoppable Services'!$B$4=Data!O$122,O8,0)</f>
        <v>0</v>
      </c>
      <c r="P129" s="4">
        <f>IF('Shoppable Services'!$F$4=$D129,1,0)*IF('Shoppable Services'!$E$4=$C129,1,0)*IF('Shoppable Services'!$D$4=$B129,1,0)*IF('Shoppable Services'!$C$4=$A129,1,0)*IF('Shoppable Services'!$B$4=Data!P$122,P8,0)</f>
        <v>0</v>
      </c>
      <c r="Q129" s="4">
        <f>IF('Shoppable Services'!$F$4=$D129,1,0)*IF('Shoppable Services'!$E$4=$C129,1,0)*IF('Shoppable Services'!$D$4=$B129,1,0)*IF('Shoppable Services'!$C$4=$A129,1,0)*IF('Shoppable Services'!$B$4=Data!Q$122,Q8,0)</f>
        <v>0</v>
      </c>
      <c r="R129" s="4">
        <f>IF('Shoppable Services'!$F$4=$D129,1,0)*IF('Shoppable Services'!$E$4=$C129,1,0)*IF('Shoppable Services'!$D$4=$B129,1,0)*IF('Shoppable Services'!$C$4=$A129,1,0)*IF('Shoppable Services'!$B$4=Data!R$122,R8,0)</f>
        <v>0</v>
      </c>
      <c r="S129" s="4">
        <f>IF('Shoppable Services'!$F$4=$D129,1,0)*IF('Shoppable Services'!$E$4=$C129,1,0)*IF('Shoppable Services'!$D$4=$B129,1,0)*IF('Shoppable Services'!$C$4=$A129,1,0)*IF('Shoppable Services'!$B$4=Data!S$122,S8,0)</f>
        <v>0</v>
      </c>
      <c r="T129" s="4">
        <f>IF('Shoppable Services'!$F$4=$D129,1,0)*IF('Shoppable Services'!$E$4=$C129,1,0)*IF('Shoppable Services'!$D$4=$B129,1,0)*IF('Shoppable Services'!$C$4=$A129,1,0)*IF('Shoppable Services'!$B$4=Data!T$122,T8,0)</f>
        <v>0</v>
      </c>
      <c r="U129" s="4">
        <f>IF('Shoppable Services'!$F$4=$D129,1,0)*IF('Shoppable Services'!$E$4=$C129,1,0)*IF('Shoppable Services'!$D$4=$B129,1,0)*IF('Shoppable Services'!$C$4=$A129,1,0)*IF('Shoppable Services'!$B$4=Data!U$122,U8,0)</f>
        <v>0</v>
      </c>
      <c r="V129" s="4">
        <f>IF('Shoppable Services'!$F$4=$D129,1,0)*IF('Shoppable Services'!$E$4=$C129,1,0)*IF('Shoppable Services'!$D$4=$B129,1,0)*IF('Shoppable Services'!$C$4=$A129,1,0)*IF('Shoppable Services'!$B$4=Data!V$122,V8,0)</f>
        <v>0</v>
      </c>
      <c r="W129" s="4">
        <f>IF('Shoppable Services'!$F$4=$D129,1,0)*IF('Shoppable Services'!$E$4=$C129,1,0)*IF('Shoppable Services'!$D$4=$B129,1,0)*IF('Shoppable Services'!$C$4=$A129,1,0)*IF('Shoppable Services'!$B$4=Data!W$122,W8,0)</f>
        <v>0</v>
      </c>
      <c r="X129" s="4">
        <f>IF('Shoppable Services'!$F$4=$D129,1,0)*IF('Shoppable Services'!$E$4=$C129,1,0)*IF('Shoppable Services'!$D$4=$B129,1,0)*IF('Shoppable Services'!$C$4=$A129,1,0)*IF('Shoppable Services'!$B$4=Data!X$122,X8,0)</f>
        <v>0</v>
      </c>
      <c r="Y129" s="4">
        <f>IF('Shoppable Services'!$F$4=$D129,1,0)*IF('Shoppable Services'!$E$4=$C129,1,0)*IF('Shoppable Services'!$D$4=$B129,1,0)*IF('Shoppable Services'!$C$4=$A129,1,0)*IF('Shoppable Services'!$B$4=Data!Y$122,Y8,0)</f>
        <v>0</v>
      </c>
      <c r="Z129" s="4">
        <f>IF('Shoppable Services'!$F$4=$D129,1,0)*IF('Shoppable Services'!$E$4=$C129,1,0)*IF('Shoppable Services'!$D$4=$B129,1,0)*IF('Shoppable Services'!$C$4=$A129,1,0)*IF('Shoppable Services'!$B$4=Data!Z$122,Z8,0)</f>
        <v>0</v>
      </c>
      <c r="AA129" s="4">
        <f>IF('Shoppable Services'!$F$4=$D129,1,0)*IF('Shoppable Services'!$E$4=$C129,1,0)*IF('Shoppable Services'!$D$4=$B129,1,0)*IF('Shoppable Services'!$C$4=$A129,1,0)*IF('Shoppable Services'!$B$4=Data!AA$122,AA8,0)</f>
        <v>0</v>
      </c>
      <c r="AB129" s="4">
        <f>IF('Shoppable Services'!$F$4=$D129,1,0)*IF('Shoppable Services'!$E$4=$C129,1,0)*IF('Shoppable Services'!$D$4=$B129,1,0)*IF('Shoppable Services'!$C$4=$A129,1,0)*IF('Shoppable Services'!$B$4=Data!AB$122,AB8,0)</f>
        <v>0</v>
      </c>
      <c r="AC129" s="4">
        <f>IF('Shoppable Services'!$F$4=$D129,1,0)*IF('Shoppable Services'!$E$4=$C129,1,0)*IF('Shoppable Services'!$D$4=$B129,1,0)*IF('Shoppable Services'!$C$4=$A129,1,0)*IF('Shoppable Services'!$B$4=Data!AC$122,AC8,0)</f>
        <v>0</v>
      </c>
      <c r="AD129" s="4">
        <f>IF('Shoppable Services'!$F$4=$D129,1,0)*IF('Shoppable Services'!$E$4=$C129,1,0)*IF('Shoppable Services'!$D$4=$B129,1,0)*IF('Shoppable Services'!$C$4=$A129,1,0)*IF('Shoppable Services'!$B$4=Data!AD$122,AD8,0)</f>
        <v>0</v>
      </c>
      <c r="AE129" s="4">
        <f>IF('Shoppable Services'!$F$4=$D129,1,0)*IF('Shoppable Services'!$E$4=$C129,1,0)*IF('Shoppable Services'!$D$4=$B129,1,0)*IF('Shoppable Services'!$C$4=$A129,1,0)*IF('Shoppable Services'!$B$4=Data!AE$122,AE8,0)</f>
        <v>0</v>
      </c>
      <c r="AF129" s="4">
        <f>IF('Shoppable Services'!$F$4=$D129,1,0)*IF('Shoppable Services'!$E$4=$C129,1,0)*IF('Shoppable Services'!$D$4=$B129,1,0)*IF('Shoppable Services'!$C$4=$A129,1,0)*IF('Shoppable Services'!$B$4=Data!AF$122,AF8,0)</f>
        <v>0</v>
      </c>
      <c r="AG129" s="4">
        <f>IF('Shoppable Services'!$F$4=$D129,1,0)*IF('Shoppable Services'!$E$4=$C129,1,0)*IF('Shoppable Services'!$D$4=$B129,1,0)*IF('Shoppable Services'!$C$4=$A129,1,0)*IF('Shoppable Services'!$B$4=Data!AG$122,AG8,0)</f>
        <v>0</v>
      </c>
      <c r="AH129" s="4">
        <f>IF('Shoppable Services'!$F$4=$D129,1,0)*IF('Shoppable Services'!$E$4=$C129,1,0)*IF('Shoppable Services'!$D$4=$B129,1,0)*IF('Shoppable Services'!$C$4=$A129,1,0)*IF('Shoppable Services'!$B$4=Data!AH$122,AH8,0)</f>
        <v>0</v>
      </c>
      <c r="AI129" s="4">
        <f>IF('Shoppable Services'!$F$4=$D129,1,0)*IF('Shoppable Services'!$E$4=$C129,1,0)*IF('Shoppable Services'!$D$4=$B129,1,0)*IF('Shoppable Services'!$C$4=$A129,1,0)*IF('Shoppable Services'!$B$4=Data!AI$122,AI8,0)</f>
        <v>0</v>
      </c>
      <c r="AJ129" s="4">
        <f>IF('Shoppable Services'!$F$4=$D129,1,0)*IF('Shoppable Services'!$E$4=$C129,1,0)*IF('Shoppable Services'!$D$4=$B129,1,0)*IF('Shoppable Services'!$C$4=$A129,1,0)*IF('Shoppable Services'!$B$4=Data!AJ$122,AJ8,0)</f>
        <v>0</v>
      </c>
      <c r="AK129" s="4">
        <f>IF('Shoppable Services'!$F$4=$D129,1,0)*IF('Shoppable Services'!$E$4=$C129,1,0)*IF('Shoppable Services'!$D$4=$B129,1,0)*IF('Shoppable Services'!$C$4=$A129,1,0)*IF('Shoppable Services'!$B$4=Data!AK$122,AK8,0)</f>
        <v>0</v>
      </c>
      <c r="AL129" s="4">
        <f>IF('Shoppable Services'!$F$4=$D129,1,0)*IF('Shoppable Services'!$E$4=$C129,1,0)*IF('Shoppable Services'!$D$4=$B129,1,0)*IF('Shoppable Services'!$C$4=$A129,1,0)*IF('Shoppable Services'!$B$4=Data!AL$122,AL8,0)</f>
        <v>0</v>
      </c>
      <c r="AM129" s="4">
        <f>IF('Shoppable Services'!$F$4=$D129,1,0)*IF('Shoppable Services'!$E$4=$C129,1,0)*IF('Shoppable Services'!$D$4=$B129,1,0)*IF('Shoppable Services'!$C$4=$A129,1,0)*IF('Shoppable Services'!$B$4=Data!AM$122,AM8,0)</f>
        <v>0</v>
      </c>
      <c r="AN129" s="4">
        <f>IF('Shoppable Services'!$F$4=$D129,1,0)*IF('Shoppable Services'!$E$4=$C129,1,0)*IF('Shoppable Services'!$D$4=$B129,1,0)*IF('Shoppable Services'!$C$4=$A129,1,0)*IF('Shoppable Services'!$B$4=Data!AN$122,AN8,0)</f>
        <v>0</v>
      </c>
      <c r="AO129" s="4">
        <f>IF('Shoppable Services'!$F$4=$D129,1,0)*IF('Shoppable Services'!$E$4=$C129,1,0)*IF('Shoppable Services'!$D$4=$B129,1,0)*IF('Shoppable Services'!$C$4=$A129,1,0)*IF('Shoppable Services'!$B$4=Data!AO$122,AO8,0)</f>
        <v>0</v>
      </c>
      <c r="AP129" s="4">
        <f>IF('Shoppable Services'!$F$4=$D129,1,0)*IF('Shoppable Services'!$E$4=$C129,1,0)*IF('Shoppable Services'!$D$4=$B129,1,0)*IF('Shoppable Services'!$C$4=$A129,1,0)*IF('Shoppable Services'!$B$4=Data!AP$122,AP8,0)</f>
        <v>0</v>
      </c>
      <c r="AQ129" s="4">
        <f>IF('Shoppable Services'!$F$4=$D129,1,0)*IF('Shoppable Services'!$E$4=$C129,1,0)*IF('Shoppable Services'!$D$4=$B129,1,0)*IF('Shoppable Services'!$C$4=$A129,1,0)*IF('Shoppable Services'!$B$4=Data!AQ$122,AQ8,0)</f>
        <v>0</v>
      </c>
      <c r="AR129" s="4">
        <f>IF('Shoppable Services'!$F$4=$D129,1,0)*IF('Shoppable Services'!$E$4=$C129,1,0)*IF('Shoppable Services'!$D$4=$B129,1,0)*IF('Shoppable Services'!$C$4=$A129,1,0)*IF('Shoppable Services'!$B$4=Data!AR$122,AR8,0)</f>
        <v>0</v>
      </c>
      <c r="AS129" s="4">
        <f>IF('Shoppable Services'!$F$4=$D129,1,0)*IF('Shoppable Services'!$E$4=$C129,1,0)*IF('Shoppable Services'!$D$4=$B129,1,0)*IF('Shoppable Services'!$C$4=$A129,1,0)*IF('Shoppable Services'!$B$4=Data!AS$122,AS8,0)</f>
        <v>0</v>
      </c>
      <c r="AT129" s="4">
        <f>IF('Shoppable Services'!$F$4=$D129,1,0)*IF('Shoppable Services'!$E$4=$C129,1,0)*IF('Shoppable Services'!$D$4=$B129,1,0)*IF('Shoppable Services'!$C$4=$A129,1,0)*IF('Shoppable Services'!$B$4=Data!AT$122,AT8,0)</f>
        <v>0</v>
      </c>
      <c r="AU129" s="4">
        <f>IF('Shoppable Services'!$F$4=$D129,1,0)*IF('Shoppable Services'!$E$4=$C129,1,0)*IF('Shoppable Services'!$D$4=$B129,1,0)*IF('Shoppable Services'!$C$4=$A129,1,0)*IF('Shoppable Services'!$B$4=Data!AU$122,AU8,0)</f>
        <v>0</v>
      </c>
      <c r="AV129" s="4">
        <f>IF('Shoppable Services'!$F$4=$D129,1,0)*IF('Shoppable Services'!$E$4=$C129,1,0)*IF('Shoppable Services'!$D$4=$B129,1,0)*IF('Shoppable Services'!$C$4=$A129,1,0)*IF('Shoppable Services'!$B$4=Data!AV$122,AV8,0)</f>
        <v>0</v>
      </c>
      <c r="AW129" s="4">
        <f>IF('Shoppable Services'!$F$4=$D129,1,0)*IF('Shoppable Services'!$E$4=$C129,1,0)*IF('Shoppable Services'!$D$4=$B129,1,0)*IF('Shoppable Services'!$C$4=$A129,1,0)*IF('Shoppable Services'!$B$4=Data!AW$122,AW8,0)</f>
        <v>0</v>
      </c>
      <c r="AX129" s="4">
        <f>IF('Shoppable Services'!$F$4=$D129,1,0)*IF('Shoppable Services'!$E$4=$C129,1,0)*IF('Shoppable Services'!$D$4=$B129,1,0)*IF('Shoppable Services'!$C$4=$A129,1,0)*IF('Shoppable Services'!$B$4=Data!AX$122,AX8,0)</f>
        <v>0</v>
      </c>
      <c r="AY129" s="4">
        <f>IF('Shoppable Services'!$F$4=$D129,1,0)*IF('Shoppable Services'!$E$4=$C129,1,0)*IF('Shoppable Services'!$D$4=$B129,1,0)*IF('Shoppable Services'!$C$4=$A129,1,0)*IF('Shoppable Services'!$B$4=Data!AY$122,AY8,0)</f>
        <v>0</v>
      </c>
      <c r="AZ129" s="4">
        <f>IF('Shoppable Services'!$F$4=$D129,1,0)*IF('Shoppable Services'!$E$4=$C129,1,0)*IF('Shoppable Services'!$D$4=$B129,1,0)*IF('Shoppable Services'!$C$4=$A129,1,0)*IF('Shoppable Services'!$B$4=Data!AZ$122,AZ8,0)</f>
        <v>0</v>
      </c>
      <c r="BA129" s="4">
        <f>IF('Shoppable Services'!$F$4=$D129,1,0)*IF('Shoppable Services'!$E$4=$C129,1,0)*IF('Shoppable Services'!$D$4=$B129,1,0)*IF('Shoppable Services'!$C$4=$A129,1,0)*IF('Shoppable Services'!$B$4=Data!BA$122,BA8,0)</f>
        <v>0</v>
      </c>
      <c r="BB129" s="4">
        <f>IF('Shoppable Services'!$F$4=$D129,1,0)*IF('Shoppable Services'!$E$4=$C129,1,0)*IF('Shoppable Services'!$D$4=$B129,1,0)*IF('Shoppable Services'!$C$4=$A129,1,0)*IF('Shoppable Services'!$B$4=Data!BB$122,BB8,0)</f>
        <v>0</v>
      </c>
      <c r="BC129" s="4">
        <f>IF('Shoppable Services'!$F$4=$D129,1,0)*IF('Shoppable Services'!$E$4=$C129,1,0)*IF('Shoppable Services'!$D$4=$B129,1,0)*IF('Shoppable Services'!$C$4=$A129,1,0)*IF('Shoppable Services'!$B$4=Data!BC$122,BC8,0)</f>
        <v>0</v>
      </c>
      <c r="BD129" s="4">
        <f>IF('Shoppable Services'!$F$4=$D129,1,0)*IF('Shoppable Services'!$E$4=$C129,1,0)*IF('Shoppable Services'!$D$4=$B129,1,0)*IF('Shoppable Services'!$C$4=$A129,1,0)*IF('Shoppable Services'!$B$4=Data!BD$122,BD8,0)</f>
        <v>0</v>
      </c>
      <c r="BE129" s="4">
        <f>IF('Shoppable Services'!$F$4=$D129,1,0)*IF('Shoppable Services'!$E$4=$C129,1,0)*IF('Shoppable Services'!$D$4=$B129,1,0)*IF('Shoppable Services'!$C$4=$A129,1,0)*IF('Shoppable Services'!$B$4=Data!BE$122,BE8,0)</f>
        <v>0</v>
      </c>
      <c r="BF129" s="4">
        <f>IF('Shoppable Services'!$F$4=$D129,1,0)*IF('Shoppable Services'!$E$4=$C129,1,0)*IF('Shoppable Services'!$D$4=$B129,1,0)*IF('Shoppable Services'!$C$4=$A129,1,0)*IF('Shoppable Services'!$B$4=Data!BF$122,BF8,0)</f>
        <v>0</v>
      </c>
    </row>
    <row r="130" spans="1:58">
      <c r="A130" s="23" t="s">
        <v>6</v>
      </c>
      <c r="B130" s="23" t="s">
        <v>12</v>
      </c>
      <c r="C130" s="23" t="s">
        <v>11</v>
      </c>
      <c r="D130" s="23" t="s">
        <v>9</v>
      </c>
      <c r="E130" s="4">
        <f>IF('Shoppable Services'!$F$4=$D130,1,0)*IF('Shoppable Services'!$E$4=$C130,1,0)*IF('Shoppable Services'!$D$4=$B130,1,0)*IF('Shoppable Services'!$C$4=$A130,1,0)*$E9</f>
        <v>0</v>
      </c>
      <c r="F130" s="4">
        <f>IF('Shoppable Services'!$F$4=$D130,1,0)*IF('Shoppable Services'!$E$4=$C130,1,0)*IF('Shoppable Services'!$D$4=$B130,1,0)*IF('Shoppable Services'!$C$4=$A130,1,0)*$F9</f>
        <v>0</v>
      </c>
      <c r="G130" s="4">
        <f>IF('Shoppable Services'!$F$4=$D130,1,0)*IF('Shoppable Services'!$E$4=$C130,1,0)*IF('Shoppable Services'!$D$4=$B130,1,0)*IF('Shoppable Services'!$C$4=$A130,1,0)*$G9</f>
        <v>0</v>
      </c>
      <c r="H130" s="4">
        <f>IF('Shoppable Services'!$F$4=$D130,1,0)*IF('Shoppable Services'!$E$4=$C130,1,0)*IF('Shoppable Services'!$D$4=$B130,1,0)*IF('Shoppable Services'!$C$4=$A130,1,0)*$H9</f>
        <v>0</v>
      </c>
      <c r="I130" s="4">
        <f>IF('Shoppable Services'!$F$4=$D130,1,0)*IF('Shoppable Services'!$E$4=$C130,1,0)*IF('Shoppable Services'!$D$4=$B130,1,0)*IF('Shoppable Services'!$C$4=$A130,1,0)*IF('Shoppable Services'!$B$4=Data!I$122,I9,0)</f>
        <v>0</v>
      </c>
      <c r="J130" s="4">
        <f>IF('Shoppable Services'!$F$4=$D130,1,0)*IF('Shoppable Services'!$E$4=$C130,1,0)*IF('Shoppable Services'!$D$4=$B130,1,0)*IF('Shoppable Services'!$C$4=$A130,1,0)*IF('Shoppable Services'!$B$4=Data!J$122,J9,0)</f>
        <v>0</v>
      </c>
      <c r="K130" s="4">
        <f>IF('Shoppable Services'!$F$4=$D130,1,0)*IF('Shoppable Services'!$E$4=$C130,1,0)*IF('Shoppable Services'!$D$4=$B130,1,0)*IF('Shoppable Services'!$C$4=$A130,1,0)*IF('Shoppable Services'!$B$4=Data!K$122,K9,0)</f>
        <v>0</v>
      </c>
      <c r="L130" s="4">
        <f>IF('Shoppable Services'!$F$4=$D130,1,0)*IF('Shoppable Services'!$E$4=$C130,1,0)*IF('Shoppable Services'!$D$4=$B130,1,0)*IF('Shoppable Services'!$C$4=$A130,1,0)*IF('Shoppable Services'!$B$4=Data!L$122,L9,0)</f>
        <v>0</v>
      </c>
      <c r="M130" s="4">
        <f>IF('Shoppable Services'!$F$4=$D130,1,0)*IF('Shoppable Services'!$E$4=$C130,1,0)*IF('Shoppable Services'!$D$4=$B130,1,0)*IF('Shoppable Services'!$C$4=$A130,1,0)*IF('Shoppable Services'!$B$4=Data!M$122,M9,0)</f>
        <v>0</v>
      </c>
      <c r="N130" s="4">
        <f>IF('Shoppable Services'!$F$4=$D130,1,0)*IF('Shoppable Services'!$E$4=$C130,1,0)*IF('Shoppable Services'!$D$4=$B130,1,0)*IF('Shoppable Services'!$C$4=$A130,1,0)*IF('Shoppable Services'!$B$4=Data!N$122,N9,0)</f>
        <v>0</v>
      </c>
      <c r="O130" s="4">
        <f>IF('Shoppable Services'!$F$4=$D130,1,0)*IF('Shoppable Services'!$E$4=$C130,1,0)*IF('Shoppable Services'!$D$4=$B130,1,0)*IF('Shoppable Services'!$C$4=$A130,1,0)*IF('Shoppable Services'!$B$4=Data!O$122,O9,0)</f>
        <v>0</v>
      </c>
      <c r="P130" s="4">
        <f>IF('Shoppable Services'!$F$4=$D130,1,0)*IF('Shoppable Services'!$E$4=$C130,1,0)*IF('Shoppable Services'!$D$4=$B130,1,0)*IF('Shoppable Services'!$C$4=$A130,1,0)*IF('Shoppable Services'!$B$4=Data!P$122,P9,0)</f>
        <v>0</v>
      </c>
      <c r="Q130" s="4">
        <f>IF('Shoppable Services'!$F$4=$D130,1,0)*IF('Shoppable Services'!$E$4=$C130,1,0)*IF('Shoppable Services'!$D$4=$B130,1,0)*IF('Shoppable Services'!$C$4=$A130,1,0)*IF('Shoppable Services'!$B$4=Data!Q$122,Q9,0)</f>
        <v>0</v>
      </c>
      <c r="R130" s="4">
        <f>IF('Shoppable Services'!$F$4=$D130,1,0)*IF('Shoppable Services'!$E$4=$C130,1,0)*IF('Shoppable Services'!$D$4=$B130,1,0)*IF('Shoppable Services'!$C$4=$A130,1,0)*IF('Shoppable Services'!$B$4=Data!R$122,R9,0)</f>
        <v>0</v>
      </c>
      <c r="S130" s="4">
        <f>IF('Shoppable Services'!$F$4=$D130,1,0)*IF('Shoppable Services'!$E$4=$C130,1,0)*IF('Shoppable Services'!$D$4=$B130,1,0)*IF('Shoppable Services'!$C$4=$A130,1,0)*IF('Shoppable Services'!$B$4=Data!S$122,S9,0)</f>
        <v>0</v>
      </c>
      <c r="T130" s="4">
        <f>IF('Shoppable Services'!$F$4=$D130,1,0)*IF('Shoppable Services'!$E$4=$C130,1,0)*IF('Shoppable Services'!$D$4=$B130,1,0)*IF('Shoppable Services'!$C$4=$A130,1,0)*IF('Shoppable Services'!$B$4=Data!T$122,T9,0)</f>
        <v>0</v>
      </c>
      <c r="U130" s="4">
        <f>IF('Shoppable Services'!$F$4=$D130,1,0)*IF('Shoppable Services'!$E$4=$C130,1,0)*IF('Shoppable Services'!$D$4=$B130,1,0)*IF('Shoppable Services'!$C$4=$A130,1,0)*IF('Shoppable Services'!$B$4=Data!U$122,U9,0)</f>
        <v>0</v>
      </c>
      <c r="V130" s="4">
        <f>IF('Shoppable Services'!$F$4=$D130,1,0)*IF('Shoppable Services'!$E$4=$C130,1,0)*IF('Shoppable Services'!$D$4=$B130,1,0)*IF('Shoppable Services'!$C$4=$A130,1,0)*IF('Shoppable Services'!$B$4=Data!V$122,V9,0)</f>
        <v>0</v>
      </c>
      <c r="W130" s="4">
        <f>IF('Shoppable Services'!$F$4=$D130,1,0)*IF('Shoppable Services'!$E$4=$C130,1,0)*IF('Shoppable Services'!$D$4=$B130,1,0)*IF('Shoppable Services'!$C$4=$A130,1,0)*IF('Shoppable Services'!$B$4=Data!W$122,W9,0)</f>
        <v>0</v>
      </c>
      <c r="X130" s="4">
        <f>IF('Shoppable Services'!$F$4=$D130,1,0)*IF('Shoppable Services'!$E$4=$C130,1,0)*IF('Shoppable Services'!$D$4=$B130,1,0)*IF('Shoppable Services'!$C$4=$A130,1,0)*IF('Shoppable Services'!$B$4=Data!X$122,X9,0)</f>
        <v>0</v>
      </c>
      <c r="Y130" s="4">
        <f>IF('Shoppable Services'!$F$4=$D130,1,0)*IF('Shoppable Services'!$E$4=$C130,1,0)*IF('Shoppable Services'!$D$4=$B130,1,0)*IF('Shoppable Services'!$C$4=$A130,1,0)*IF('Shoppable Services'!$B$4=Data!Y$122,Y9,0)</f>
        <v>0</v>
      </c>
      <c r="Z130" s="4">
        <f>IF('Shoppable Services'!$F$4=$D130,1,0)*IF('Shoppable Services'!$E$4=$C130,1,0)*IF('Shoppable Services'!$D$4=$B130,1,0)*IF('Shoppable Services'!$C$4=$A130,1,0)*IF('Shoppable Services'!$B$4=Data!Z$122,Z9,0)</f>
        <v>0</v>
      </c>
      <c r="AA130" s="4">
        <f>IF('Shoppable Services'!$F$4=$D130,1,0)*IF('Shoppable Services'!$E$4=$C130,1,0)*IF('Shoppable Services'!$D$4=$B130,1,0)*IF('Shoppable Services'!$C$4=$A130,1,0)*IF('Shoppable Services'!$B$4=Data!AA$122,AA9,0)</f>
        <v>0</v>
      </c>
      <c r="AB130" s="4">
        <f>IF('Shoppable Services'!$F$4=$D130,1,0)*IF('Shoppable Services'!$E$4=$C130,1,0)*IF('Shoppable Services'!$D$4=$B130,1,0)*IF('Shoppable Services'!$C$4=$A130,1,0)*IF('Shoppable Services'!$B$4=Data!AB$122,AB9,0)</f>
        <v>0</v>
      </c>
      <c r="AC130" s="4">
        <f>IF('Shoppable Services'!$F$4=$D130,1,0)*IF('Shoppable Services'!$E$4=$C130,1,0)*IF('Shoppable Services'!$D$4=$B130,1,0)*IF('Shoppable Services'!$C$4=$A130,1,0)*IF('Shoppable Services'!$B$4=Data!AC$122,AC9,0)</f>
        <v>0</v>
      </c>
      <c r="AD130" s="4">
        <f>IF('Shoppable Services'!$F$4=$D130,1,0)*IF('Shoppable Services'!$E$4=$C130,1,0)*IF('Shoppable Services'!$D$4=$B130,1,0)*IF('Shoppable Services'!$C$4=$A130,1,0)*IF('Shoppable Services'!$B$4=Data!AD$122,AD9,0)</f>
        <v>0</v>
      </c>
      <c r="AE130" s="4">
        <f>IF('Shoppable Services'!$F$4=$D130,1,0)*IF('Shoppable Services'!$E$4=$C130,1,0)*IF('Shoppable Services'!$D$4=$B130,1,0)*IF('Shoppable Services'!$C$4=$A130,1,0)*IF('Shoppable Services'!$B$4=Data!AE$122,AE9,0)</f>
        <v>0</v>
      </c>
      <c r="AF130" s="4">
        <f>IF('Shoppable Services'!$F$4=$D130,1,0)*IF('Shoppable Services'!$E$4=$C130,1,0)*IF('Shoppable Services'!$D$4=$B130,1,0)*IF('Shoppable Services'!$C$4=$A130,1,0)*IF('Shoppable Services'!$B$4=Data!AF$122,AF9,0)</f>
        <v>0</v>
      </c>
      <c r="AG130" s="4">
        <f>IF('Shoppable Services'!$F$4=$D130,1,0)*IF('Shoppable Services'!$E$4=$C130,1,0)*IF('Shoppable Services'!$D$4=$B130,1,0)*IF('Shoppable Services'!$C$4=$A130,1,0)*IF('Shoppable Services'!$B$4=Data!AG$122,AG9,0)</f>
        <v>0</v>
      </c>
      <c r="AH130" s="4">
        <f>IF('Shoppable Services'!$F$4=$D130,1,0)*IF('Shoppable Services'!$E$4=$C130,1,0)*IF('Shoppable Services'!$D$4=$B130,1,0)*IF('Shoppable Services'!$C$4=$A130,1,0)*IF('Shoppable Services'!$B$4=Data!AH$122,AH9,0)</f>
        <v>0</v>
      </c>
      <c r="AI130" s="4">
        <f>IF('Shoppable Services'!$F$4=$D130,1,0)*IF('Shoppable Services'!$E$4=$C130,1,0)*IF('Shoppable Services'!$D$4=$B130,1,0)*IF('Shoppable Services'!$C$4=$A130,1,0)*IF('Shoppable Services'!$B$4=Data!AI$122,AI9,0)</f>
        <v>0</v>
      </c>
      <c r="AJ130" s="4">
        <f>IF('Shoppable Services'!$F$4=$D130,1,0)*IF('Shoppable Services'!$E$4=$C130,1,0)*IF('Shoppable Services'!$D$4=$B130,1,0)*IF('Shoppable Services'!$C$4=$A130,1,0)*IF('Shoppable Services'!$B$4=Data!AJ$122,AJ9,0)</f>
        <v>0</v>
      </c>
      <c r="AK130" s="4">
        <f>IF('Shoppable Services'!$F$4=$D130,1,0)*IF('Shoppable Services'!$E$4=$C130,1,0)*IF('Shoppable Services'!$D$4=$B130,1,0)*IF('Shoppable Services'!$C$4=$A130,1,0)*IF('Shoppable Services'!$B$4=Data!AK$122,AK9,0)</f>
        <v>0</v>
      </c>
      <c r="AL130" s="4">
        <f>IF('Shoppable Services'!$F$4=$D130,1,0)*IF('Shoppable Services'!$E$4=$C130,1,0)*IF('Shoppable Services'!$D$4=$B130,1,0)*IF('Shoppable Services'!$C$4=$A130,1,0)*IF('Shoppable Services'!$B$4=Data!AL$122,AL9,0)</f>
        <v>0</v>
      </c>
      <c r="AM130" s="4">
        <f>IF('Shoppable Services'!$F$4=$D130,1,0)*IF('Shoppable Services'!$E$4=$C130,1,0)*IF('Shoppable Services'!$D$4=$B130,1,0)*IF('Shoppable Services'!$C$4=$A130,1,0)*IF('Shoppable Services'!$B$4=Data!AM$122,AM9,0)</f>
        <v>0</v>
      </c>
      <c r="AN130" s="4">
        <f>IF('Shoppable Services'!$F$4=$D130,1,0)*IF('Shoppable Services'!$E$4=$C130,1,0)*IF('Shoppable Services'!$D$4=$B130,1,0)*IF('Shoppable Services'!$C$4=$A130,1,0)*IF('Shoppable Services'!$B$4=Data!AN$122,AN9,0)</f>
        <v>0</v>
      </c>
      <c r="AO130" s="4">
        <f>IF('Shoppable Services'!$F$4=$D130,1,0)*IF('Shoppable Services'!$E$4=$C130,1,0)*IF('Shoppable Services'!$D$4=$B130,1,0)*IF('Shoppable Services'!$C$4=$A130,1,0)*IF('Shoppable Services'!$B$4=Data!AO$122,AO9,0)</f>
        <v>0</v>
      </c>
      <c r="AP130" s="4">
        <f>IF('Shoppable Services'!$F$4=$D130,1,0)*IF('Shoppable Services'!$E$4=$C130,1,0)*IF('Shoppable Services'!$D$4=$B130,1,0)*IF('Shoppable Services'!$C$4=$A130,1,0)*IF('Shoppable Services'!$B$4=Data!AP$122,AP9,0)</f>
        <v>0</v>
      </c>
      <c r="AQ130" s="4">
        <f>IF('Shoppable Services'!$F$4=$D130,1,0)*IF('Shoppable Services'!$E$4=$C130,1,0)*IF('Shoppable Services'!$D$4=$B130,1,0)*IF('Shoppable Services'!$C$4=$A130,1,0)*IF('Shoppable Services'!$B$4=Data!AQ$122,AQ9,0)</f>
        <v>0</v>
      </c>
      <c r="AR130" s="4">
        <f>IF('Shoppable Services'!$F$4=$D130,1,0)*IF('Shoppable Services'!$E$4=$C130,1,0)*IF('Shoppable Services'!$D$4=$B130,1,0)*IF('Shoppable Services'!$C$4=$A130,1,0)*IF('Shoppable Services'!$B$4=Data!AR$122,AR9,0)</f>
        <v>0</v>
      </c>
      <c r="AS130" s="4">
        <f>IF('Shoppable Services'!$F$4=$D130,1,0)*IF('Shoppable Services'!$E$4=$C130,1,0)*IF('Shoppable Services'!$D$4=$B130,1,0)*IF('Shoppable Services'!$C$4=$A130,1,0)*IF('Shoppable Services'!$B$4=Data!AS$122,AS9,0)</f>
        <v>0</v>
      </c>
      <c r="AT130" s="4">
        <f>IF('Shoppable Services'!$F$4=$D130,1,0)*IF('Shoppable Services'!$E$4=$C130,1,0)*IF('Shoppable Services'!$D$4=$B130,1,0)*IF('Shoppable Services'!$C$4=$A130,1,0)*IF('Shoppable Services'!$B$4=Data!AT$122,AT9,0)</f>
        <v>0</v>
      </c>
      <c r="AU130" s="4">
        <f>IF('Shoppable Services'!$F$4=$D130,1,0)*IF('Shoppable Services'!$E$4=$C130,1,0)*IF('Shoppable Services'!$D$4=$B130,1,0)*IF('Shoppable Services'!$C$4=$A130,1,0)*IF('Shoppable Services'!$B$4=Data!AU$122,AU9,0)</f>
        <v>0</v>
      </c>
      <c r="AV130" s="4">
        <f>IF('Shoppable Services'!$F$4=$D130,1,0)*IF('Shoppable Services'!$E$4=$C130,1,0)*IF('Shoppable Services'!$D$4=$B130,1,0)*IF('Shoppable Services'!$C$4=$A130,1,0)*IF('Shoppable Services'!$B$4=Data!AV$122,AV9,0)</f>
        <v>0</v>
      </c>
      <c r="AW130" s="4">
        <f>IF('Shoppable Services'!$F$4=$D130,1,0)*IF('Shoppable Services'!$E$4=$C130,1,0)*IF('Shoppable Services'!$D$4=$B130,1,0)*IF('Shoppable Services'!$C$4=$A130,1,0)*IF('Shoppable Services'!$B$4=Data!AW$122,AW9,0)</f>
        <v>0</v>
      </c>
      <c r="AX130" s="4">
        <f>IF('Shoppable Services'!$F$4=$D130,1,0)*IF('Shoppable Services'!$E$4=$C130,1,0)*IF('Shoppable Services'!$D$4=$B130,1,0)*IF('Shoppable Services'!$C$4=$A130,1,0)*IF('Shoppable Services'!$B$4=Data!AX$122,AX9,0)</f>
        <v>0</v>
      </c>
      <c r="AY130" s="4">
        <f>IF('Shoppable Services'!$F$4=$D130,1,0)*IF('Shoppable Services'!$E$4=$C130,1,0)*IF('Shoppable Services'!$D$4=$B130,1,0)*IF('Shoppable Services'!$C$4=$A130,1,0)*IF('Shoppable Services'!$B$4=Data!AY$122,AY9,0)</f>
        <v>0</v>
      </c>
      <c r="AZ130" s="4">
        <f>IF('Shoppable Services'!$F$4=$D130,1,0)*IF('Shoppable Services'!$E$4=$C130,1,0)*IF('Shoppable Services'!$D$4=$B130,1,0)*IF('Shoppable Services'!$C$4=$A130,1,0)*IF('Shoppable Services'!$B$4=Data!AZ$122,AZ9,0)</f>
        <v>0</v>
      </c>
      <c r="BA130" s="4">
        <f>IF('Shoppable Services'!$F$4=$D130,1,0)*IF('Shoppable Services'!$E$4=$C130,1,0)*IF('Shoppable Services'!$D$4=$B130,1,0)*IF('Shoppable Services'!$C$4=$A130,1,0)*IF('Shoppable Services'!$B$4=Data!BA$122,BA9,0)</f>
        <v>0</v>
      </c>
      <c r="BB130" s="4">
        <f>IF('Shoppable Services'!$F$4=$D130,1,0)*IF('Shoppable Services'!$E$4=$C130,1,0)*IF('Shoppable Services'!$D$4=$B130,1,0)*IF('Shoppable Services'!$C$4=$A130,1,0)*IF('Shoppable Services'!$B$4=Data!BB$122,BB9,0)</f>
        <v>0</v>
      </c>
      <c r="BC130" s="4">
        <f>IF('Shoppable Services'!$F$4=$D130,1,0)*IF('Shoppable Services'!$E$4=$C130,1,0)*IF('Shoppable Services'!$D$4=$B130,1,0)*IF('Shoppable Services'!$C$4=$A130,1,0)*IF('Shoppable Services'!$B$4=Data!BC$122,BC9,0)</f>
        <v>0</v>
      </c>
      <c r="BD130" s="4">
        <f>IF('Shoppable Services'!$F$4=$D130,1,0)*IF('Shoppable Services'!$E$4=$C130,1,0)*IF('Shoppable Services'!$D$4=$B130,1,0)*IF('Shoppable Services'!$C$4=$A130,1,0)*IF('Shoppable Services'!$B$4=Data!BD$122,BD9,0)</f>
        <v>0</v>
      </c>
      <c r="BE130" s="4">
        <f>IF('Shoppable Services'!$F$4=$D130,1,0)*IF('Shoppable Services'!$E$4=$C130,1,0)*IF('Shoppable Services'!$D$4=$B130,1,0)*IF('Shoppable Services'!$C$4=$A130,1,0)*IF('Shoppable Services'!$B$4=Data!BE$122,BE9,0)</f>
        <v>0</v>
      </c>
      <c r="BF130" s="4">
        <f>IF('Shoppable Services'!$F$4=$D130,1,0)*IF('Shoppable Services'!$E$4=$C130,1,0)*IF('Shoppable Services'!$D$4=$B130,1,0)*IF('Shoppable Services'!$C$4=$A130,1,0)*IF('Shoppable Services'!$B$4=Data!BF$122,BF9,0)</f>
        <v>0</v>
      </c>
    </row>
    <row r="131" spans="1:58">
      <c r="A131" s="23" t="s">
        <v>6</v>
      </c>
      <c r="B131" s="23" t="s">
        <v>12</v>
      </c>
      <c r="C131" s="23" t="s">
        <v>8</v>
      </c>
      <c r="D131" s="23" t="s">
        <v>9</v>
      </c>
      <c r="E131" s="4">
        <f>IF('Shoppable Services'!$F$4=$D131,1,0)*IF('Shoppable Services'!$E$4=$C131,1,0)*IF('Shoppable Services'!$D$4=$B131,1,0)*IF('Shoppable Services'!$C$4=$A131,1,0)*$E10</f>
        <v>0</v>
      </c>
      <c r="F131" s="4">
        <f>IF('Shoppable Services'!$F$4=$D131,1,0)*IF('Shoppable Services'!$E$4=$C131,1,0)*IF('Shoppable Services'!$D$4=$B131,1,0)*IF('Shoppable Services'!$C$4=$A131,1,0)*$F10</f>
        <v>0</v>
      </c>
      <c r="G131" s="4">
        <f>IF('Shoppable Services'!$F$4=$D131,1,0)*IF('Shoppable Services'!$E$4=$C131,1,0)*IF('Shoppable Services'!$D$4=$B131,1,0)*IF('Shoppable Services'!$C$4=$A131,1,0)*$G10</f>
        <v>0</v>
      </c>
      <c r="H131" s="4">
        <f>IF('Shoppable Services'!$F$4=$D131,1,0)*IF('Shoppable Services'!$E$4=$C131,1,0)*IF('Shoppable Services'!$D$4=$B131,1,0)*IF('Shoppable Services'!$C$4=$A131,1,0)*$H10</f>
        <v>0</v>
      </c>
      <c r="I131" s="4">
        <f>IF('Shoppable Services'!$F$4=$D131,1,0)*IF('Shoppable Services'!$E$4=$C131,1,0)*IF('Shoppable Services'!$D$4=$B131,1,0)*IF('Shoppable Services'!$C$4=$A131,1,0)*IF('Shoppable Services'!$B$4=Data!I$122,I10,0)</f>
        <v>0</v>
      </c>
      <c r="J131" s="4">
        <f>IF('Shoppable Services'!$F$4=$D131,1,0)*IF('Shoppable Services'!$E$4=$C131,1,0)*IF('Shoppable Services'!$D$4=$B131,1,0)*IF('Shoppable Services'!$C$4=$A131,1,0)*IF('Shoppable Services'!$B$4=Data!J$122,J10,0)</f>
        <v>0</v>
      </c>
      <c r="K131" s="4">
        <f>IF('Shoppable Services'!$F$4=$D131,1,0)*IF('Shoppable Services'!$E$4=$C131,1,0)*IF('Shoppable Services'!$D$4=$B131,1,0)*IF('Shoppable Services'!$C$4=$A131,1,0)*IF('Shoppable Services'!$B$4=Data!K$122,K10,0)</f>
        <v>0</v>
      </c>
      <c r="L131" s="4">
        <f>IF('Shoppable Services'!$F$4=$D131,1,0)*IF('Shoppable Services'!$E$4=$C131,1,0)*IF('Shoppable Services'!$D$4=$B131,1,0)*IF('Shoppable Services'!$C$4=$A131,1,0)*IF('Shoppable Services'!$B$4=Data!L$122,L10,0)</f>
        <v>0</v>
      </c>
      <c r="M131" s="4">
        <f>IF('Shoppable Services'!$F$4=$D131,1,0)*IF('Shoppable Services'!$E$4=$C131,1,0)*IF('Shoppable Services'!$D$4=$B131,1,0)*IF('Shoppable Services'!$C$4=$A131,1,0)*IF('Shoppable Services'!$B$4=Data!M$122,M10,0)</f>
        <v>0</v>
      </c>
      <c r="N131" s="4">
        <f>IF('Shoppable Services'!$F$4=$D131,1,0)*IF('Shoppable Services'!$E$4=$C131,1,0)*IF('Shoppable Services'!$D$4=$B131,1,0)*IF('Shoppable Services'!$C$4=$A131,1,0)*IF('Shoppable Services'!$B$4=Data!N$122,N10,0)</f>
        <v>0</v>
      </c>
      <c r="O131" s="4">
        <f>IF('Shoppable Services'!$F$4=$D131,1,0)*IF('Shoppable Services'!$E$4=$C131,1,0)*IF('Shoppable Services'!$D$4=$B131,1,0)*IF('Shoppable Services'!$C$4=$A131,1,0)*IF('Shoppable Services'!$B$4=Data!O$122,O10,0)</f>
        <v>0</v>
      </c>
      <c r="P131" s="4">
        <f>IF('Shoppable Services'!$F$4=$D131,1,0)*IF('Shoppable Services'!$E$4=$C131,1,0)*IF('Shoppable Services'!$D$4=$B131,1,0)*IF('Shoppable Services'!$C$4=$A131,1,0)*IF('Shoppable Services'!$B$4=Data!P$122,P10,0)</f>
        <v>0</v>
      </c>
      <c r="Q131" s="4">
        <f>IF('Shoppable Services'!$F$4=$D131,1,0)*IF('Shoppable Services'!$E$4=$C131,1,0)*IF('Shoppable Services'!$D$4=$B131,1,0)*IF('Shoppable Services'!$C$4=$A131,1,0)*IF('Shoppable Services'!$B$4=Data!Q$122,Q10,0)</f>
        <v>0</v>
      </c>
      <c r="R131" s="4">
        <f>IF('Shoppable Services'!$F$4=$D131,1,0)*IF('Shoppable Services'!$E$4=$C131,1,0)*IF('Shoppable Services'!$D$4=$B131,1,0)*IF('Shoppable Services'!$C$4=$A131,1,0)*IF('Shoppable Services'!$B$4=Data!R$122,R10,0)</f>
        <v>0</v>
      </c>
      <c r="S131" s="4">
        <f>IF('Shoppable Services'!$F$4=$D131,1,0)*IF('Shoppable Services'!$E$4=$C131,1,0)*IF('Shoppable Services'!$D$4=$B131,1,0)*IF('Shoppable Services'!$C$4=$A131,1,0)*IF('Shoppable Services'!$B$4=Data!S$122,S10,0)</f>
        <v>0</v>
      </c>
      <c r="T131" s="4">
        <f>IF('Shoppable Services'!$F$4=$D131,1,0)*IF('Shoppable Services'!$E$4=$C131,1,0)*IF('Shoppable Services'!$D$4=$B131,1,0)*IF('Shoppable Services'!$C$4=$A131,1,0)*IF('Shoppable Services'!$B$4=Data!T$122,T10,0)</f>
        <v>0</v>
      </c>
      <c r="U131" s="4">
        <f>IF('Shoppable Services'!$F$4=$D131,1,0)*IF('Shoppable Services'!$E$4=$C131,1,0)*IF('Shoppable Services'!$D$4=$B131,1,0)*IF('Shoppable Services'!$C$4=$A131,1,0)*IF('Shoppable Services'!$B$4=Data!U$122,U10,0)</f>
        <v>0</v>
      </c>
      <c r="V131" s="4">
        <f>IF('Shoppable Services'!$F$4=$D131,1,0)*IF('Shoppable Services'!$E$4=$C131,1,0)*IF('Shoppable Services'!$D$4=$B131,1,0)*IF('Shoppable Services'!$C$4=$A131,1,0)*IF('Shoppable Services'!$B$4=Data!V$122,V10,0)</f>
        <v>0</v>
      </c>
      <c r="W131" s="4">
        <f>IF('Shoppable Services'!$F$4=$D131,1,0)*IF('Shoppable Services'!$E$4=$C131,1,0)*IF('Shoppable Services'!$D$4=$B131,1,0)*IF('Shoppable Services'!$C$4=$A131,1,0)*IF('Shoppable Services'!$B$4=Data!W$122,W10,0)</f>
        <v>0</v>
      </c>
      <c r="X131" s="4">
        <f>IF('Shoppable Services'!$F$4=$D131,1,0)*IF('Shoppable Services'!$E$4=$C131,1,0)*IF('Shoppable Services'!$D$4=$B131,1,0)*IF('Shoppable Services'!$C$4=$A131,1,0)*IF('Shoppable Services'!$B$4=Data!X$122,X10,0)</f>
        <v>0</v>
      </c>
      <c r="Y131" s="4">
        <f>IF('Shoppable Services'!$F$4=$D131,1,0)*IF('Shoppable Services'!$E$4=$C131,1,0)*IF('Shoppable Services'!$D$4=$B131,1,0)*IF('Shoppable Services'!$C$4=$A131,1,0)*IF('Shoppable Services'!$B$4=Data!Y$122,Y10,0)</f>
        <v>0</v>
      </c>
      <c r="Z131" s="4">
        <f>IF('Shoppable Services'!$F$4=$D131,1,0)*IF('Shoppable Services'!$E$4=$C131,1,0)*IF('Shoppable Services'!$D$4=$B131,1,0)*IF('Shoppable Services'!$C$4=$A131,1,0)*IF('Shoppable Services'!$B$4=Data!Z$122,Z10,0)</f>
        <v>0</v>
      </c>
      <c r="AA131" s="4">
        <f>IF('Shoppable Services'!$F$4=$D131,1,0)*IF('Shoppable Services'!$E$4=$C131,1,0)*IF('Shoppable Services'!$D$4=$B131,1,0)*IF('Shoppable Services'!$C$4=$A131,1,0)*IF('Shoppable Services'!$B$4=Data!AA$122,AA10,0)</f>
        <v>0</v>
      </c>
      <c r="AB131" s="4">
        <f>IF('Shoppable Services'!$F$4=$D131,1,0)*IF('Shoppable Services'!$E$4=$C131,1,0)*IF('Shoppable Services'!$D$4=$B131,1,0)*IF('Shoppable Services'!$C$4=$A131,1,0)*IF('Shoppable Services'!$B$4=Data!AB$122,AB10,0)</f>
        <v>0</v>
      </c>
      <c r="AC131" s="4">
        <f>IF('Shoppable Services'!$F$4=$D131,1,0)*IF('Shoppable Services'!$E$4=$C131,1,0)*IF('Shoppable Services'!$D$4=$B131,1,0)*IF('Shoppable Services'!$C$4=$A131,1,0)*IF('Shoppable Services'!$B$4=Data!AC$122,AC10,0)</f>
        <v>0</v>
      </c>
      <c r="AD131" s="4">
        <f>IF('Shoppable Services'!$F$4=$D131,1,0)*IF('Shoppable Services'!$E$4=$C131,1,0)*IF('Shoppable Services'!$D$4=$B131,1,0)*IF('Shoppable Services'!$C$4=$A131,1,0)*IF('Shoppable Services'!$B$4=Data!AD$122,AD10,0)</f>
        <v>0</v>
      </c>
      <c r="AE131" s="4">
        <f>IF('Shoppable Services'!$F$4=$D131,1,0)*IF('Shoppable Services'!$E$4=$C131,1,0)*IF('Shoppable Services'!$D$4=$B131,1,0)*IF('Shoppable Services'!$C$4=$A131,1,0)*IF('Shoppable Services'!$B$4=Data!AE$122,AE10,0)</f>
        <v>0</v>
      </c>
      <c r="AF131" s="4">
        <f>IF('Shoppable Services'!$F$4=$D131,1,0)*IF('Shoppable Services'!$E$4=$C131,1,0)*IF('Shoppable Services'!$D$4=$B131,1,0)*IF('Shoppable Services'!$C$4=$A131,1,0)*IF('Shoppable Services'!$B$4=Data!AF$122,AF10,0)</f>
        <v>0</v>
      </c>
      <c r="AG131" s="4">
        <f>IF('Shoppable Services'!$F$4=$D131,1,0)*IF('Shoppable Services'!$E$4=$C131,1,0)*IF('Shoppable Services'!$D$4=$B131,1,0)*IF('Shoppable Services'!$C$4=$A131,1,0)*IF('Shoppable Services'!$B$4=Data!AG$122,AG10,0)</f>
        <v>0</v>
      </c>
      <c r="AH131" s="4">
        <f>IF('Shoppable Services'!$F$4=$D131,1,0)*IF('Shoppable Services'!$E$4=$C131,1,0)*IF('Shoppable Services'!$D$4=$B131,1,0)*IF('Shoppable Services'!$C$4=$A131,1,0)*IF('Shoppable Services'!$B$4=Data!AH$122,AH10,0)</f>
        <v>0</v>
      </c>
      <c r="AI131" s="4">
        <f>IF('Shoppable Services'!$F$4=$D131,1,0)*IF('Shoppable Services'!$E$4=$C131,1,0)*IF('Shoppable Services'!$D$4=$B131,1,0)*IF('Shoppable Services'!$C$4=$A131,1,0)*IF('Shoppable Services'!$B$4=Data!AI$122,AI10,0)</f>
        <v>0</v>
      </c>
      <c r="AJ131" s="4">
        <f>IF('Shoppable Services'!$F$4=$D131,1,0)*IF('Shoppable Services'!$E$4=$C131,1,0)*IF('Shoppable Services'!$D$4=$B131,1,0)*IF('Shoppable Services'!$C$4=$A131,1,0)*IF('Shoppable Services'!$B$4=Data!AJ$122,AJ10,0)</f>
        <v>0</v>
      </c>
      <c r="AK131" s="4">
        <f>IF('Shoppable Services'!$F$4=$D131,1,0)*IF('Shoppable Services'!$E$4=$C131,1,0)*IF('Shoppable Services'!$D$4=$B131,1,0)*IF('Shoppable Services'!$C$4=$A131,1,0)*IF('Shoppable Services'!$B$4=Data!AK$122,AK10,0)</f>
        <v>0</v>
      </c>
      <c r="AL131" s="4">
        <f>IF('Shoppable Services'!$F$4=$D131,1,0)*IF('Shoppable Services'!$E$4=$C131,1,0)*IF('Shoppable Services'!$D$4=$B131,1,0)*IF('Shoppable Services'!$C$4=$A131,1,0)*IF('Shoppable Services'!$B$4=Data!AL$122,AL10,0)</f>
        <v>0</v>
      </c>
      <c r="AM131" s="4">
        <f>IF('Shoppable Services'!$F$4=$D131,1,0)*IF('Shoppable Services'!$E$4=$C131,1,0)*IF('Shoppable Services'!$D$4=$B131,1,0)*IF('Shoppable Services'!$C$4=$A131,1,0)*IF('Shoppable Services'!$B$4=Data!AM$122,AM10,0)</f>
        <v>0</v>
      </c>
      <c r="AN131" s="4">
        <f>IF('Shoppable Services'!$F$4=$D131,1,0)*IF('Shoppable Services'!$E$4=$C131,1,0)*IF('Shoppable Services'!$D$4=$B131,1,0)*IF('Shoppable Services'!$C$4=$A131,1,0)*IF('Shoppable Services'!$B$4=Data!AN$122,AN10,0)</f>
        <v>0</v>
      </c>
      <c r="AO131" s="4">
        <f>IF('Shoppable Services'!$F$4=$D131,1,0)*IF('Shoppable Services'!$E$4=$C131,1,0)*IF('Shoppable Services'!$D$4=$B131,1,0)*IF('Shoppable Services'!$C$4=$A131,1,0)*IF('Shoppable Services'!$B$4=Data!AO$122,AO10,0)</f>
        <v>0</v>
      </c>
      <c r="AP131" s="4">
        <f>IF('Shoppable Services'!$F$4=$D131,1,0)*IF('Shoppable Services'!$E$4=$C131,1,0)*IF('Shoppable Services'!$D$4=$B131,1,0)*IF('Shoppable Services'!$C$4=$A131,1,0)*IF('Shoppable Services'!$B$4=Data!AP$122,AP10,0)</f>
        <v>0</v>
      </c>
      <c r="AQ131" s="4">
        <f>IF('Shoppable Services'!$F$4=$D131,1,0)*IF('Shoppable Services'!$E$4=$C131,1,0)*IF('Shoppable Services'!$D$4=$B131,1,0)*IF('Shoppable Services'!$C$4=$A131,1,0)*IF('Shoppable Services'!$B$4=Data!AQ$122,AQ10,0)</f>
        <v>0</v>
      </c>
      <c r="AR131" s="4">
        <f>IF('Shoppable Services'!$F$4=$D131,1,0)*IF('Shoppable Services'!$E$4=$C131,1,0)*IF('Shoppable Services'!$D$4=$B131,1,0)*IF('Shoppable Services'!$C$4=$A131,1,0)*IF('Shoppable Services'!$B$4=Data!AR$122,AR10,0)</f>
        <v>0</v>
      </c>
      <c r="AS131" s="4">
        <f>IF('Shoppable Services'!$F$4=$D131,1,0)*IF('Shoppable Services'!$E$4=$C131,1,0)*IF('Shoppable Services'!$D$4=$B131,1,0)*IF('Shoppable Services'!$C$4=$A131,1,0)*IF('Shoppable Services'!$B$4=Data!AS$122,AS10,0)</f>
        <v>0</v>
      </c>
      <c r="AT131" s="4">
        <f>IF('Shoppable Services'!$F$4=$D131,1,0)*IF('Shoppable Services'!$E$4=$C131,1,0)*IF('Shoppable Services'!$D$4=$B131,1,0)*IF('Shoppable Services'!$C$4=$A131,1,0)*IF('Shoppable Services'!$B$4=Data!AT$122,AT10,0)</f>
        <v>0</v>
      </c>
      <c r="AU131" s="4">
        <f>IF('Shoppable Services'!$F$4=$D131,1,0)*IF('Shoppable Services'!$E$4=$C131,1,0)*IF('Shoppable Services'!$D$4=$B131,1,0)*IF('Shoppable Services'!$C$4=$A131,1,0)*IF('Shoppable Services'!$B$4=Data!AU$122,AU10,0)</f>
        <v>0</v>
      </c>
      <c r="AV131" s="4">
        <f>IF('Shoppable Services'!$F$4=$D131,1,0)*IF('Shoppable Services'!$E$4=$C131,1,0)*IF('Shoppable Services'!$D$4=$B131,1,0)*IF('Shoppable Services'!$C$4=$A131,1,0)*IF('Shoppable Services'!$B$4=Data!AV$122,AV10,0)</f>
        <v>0</v>
      </c>
      <c r="AW131" s="4">
        <f>IF('Shoppable Services'!$F$4=$D131,1,0)*IF('Shoppable Services'!$E$4=$C131,1,0)*IF('Shoppable Services'!$D$4=$B131,1,0)*IF('Shoppable Services'!$C$4=$A131,1,0)*IF('Shoppable Services'!$B$4=Data!AW$122,AW10,0)</f>
        <v>0</v>
      </c>
      <c r="AX131" s="4">
        <f>IF('Shoppable Services'!$F$4=$D131,1,0)*IF('Shoppable Services'!$E$4=$C131,1,0)*IF('Shoppable Services'!$D$4=$B131,1,0)*IF('Shoppable Services'!$C$4=$A131,1,0)*IF('Shoppable Services'!$B$4=Data!AX$122,AX10,0)</f>
        <v>0</v>
      </c>
      <c r="AY131" s="4">
        <f>IF('Shoppable Services'!$F$4=$D131,1,0)*IF('Shoppable Services'!$E$4=$C131,1,0)*IF('Shoppable Services'!$D$4=$B131,1,0)*IF('Shoppable Services'!$C$4=$A131,1,0)*IF('Shoppable Services'!$B$4=Data!AY$122,AY10,0)</f>
        <v>0</v>
      </c>
      <c r="AZ131" s="4">
        <f>IF('Shoppable Services'!$F$4=$D131,1,0)*IF('Shoppable Services'!$E$4=$C131,1,0)*IF('Shoppable Services'!$D$4=$B131,1,0)*IF('Shoppable Services'!$C$4=$A131,1,0)*IF('Shoppable Services'!$B$4=Data!AZ$122,AZ10,0)</f>
        <v>0</v>
      </c>
      <c r="BA131" s="4">
        <f>IF('Shoppable Services'!$F$4=$D131,1,0)*IF('Shoppable Services'!$E$4=$C131,1,0)*IF('Shoppable Services'!$D$4=$B131,1,0)*IF('Shoppable Services'!$C$4=$A131,1,0)*IF('Shoppable Services'!$B$4=Data!BA$122,BA10,0)</f>
        <v>0</v>
      </c>
      <c r="BB131" s="4">
        <f>IF('Shoppable Services'!$F$4=$D131,1,0)*IF('Shoppable Services'!$E$4=$C131,1,0)*IF('Shoppable Services'!$D$4=$B131,1,0)*IF('Shoppable Services'!$C$4=$A131,1,0)*IF('Shoppable Services'!$B$4=Data!BB$122,BB10,0)</f>
        <v>0</v>
      </c>
      <c r="BC131" s="4">
        <f>IF('Shoppable Services'!$F$4=$D131,1,0)*IF('Shoppable Services'!$E$4=$C131,1,0)*IF('Shoppable Services'!$D$4=$B131,1,0)*IF('Shoppable Services'!$C$4=$A131,1,0)*IF('Shoppable Services'!$B$4=Data!BC$122,BC10,0)</f>
        <v>0</v>
      </c>
      <c r="BD131" s="4">
        <f>IF('Shoppable Services'!$F$4=$D131,1,0)*IF('Shoppable Services'!$E$4=$C131,1,0)*IF('Shoppable Services'!$D$4=$B131,1,0)*IF('Shoppable Services'!$C$4=$A131,1,0)*IF('Shoppable Services'!$B$4=Data!BD$122,BD10,0)</f>
        <v>0</v>
      </c>
      <c r="BE131" s="4">
        <f>IF('Shoppable Services'!$F$4=$D131,1,0)*IF('Shoppable Services'!$E$4=$C131,1,0)*IF('Shoppable Services'!$D$4=$B131,1,0)*IF('Shoppable Services'!$C$4=$A131,1,0)*IF('Shoppable Services'!$B$4=Data!BE$122,BE10,0)</f>
        <v>0</v>
      </c>
      <c r="BF131" s="4">
        <f>IF('Shoppable Services'!$F$4=$D131,1,0)*IF('Shoppable Services'!$E$4=$C131,1,0)*IF('Shoppable Services'!$D$4=$B131,1,0)*IF('Shoppable Services'!$C$4=$A131,1,0)*IF('Shoppable Services'!$B$4=Data!BF$122,BF10,0)</f>
        <v>0</v>
      </c>
    </row>
    <row r="132" spans="1:58">
      <c r="A132" s="23" t="s">
        <v>6</v>
      </c>
      <c r="B132" s="23" t="s">
        <v>12</v>
      </c>
      <c r="C132" s="23" t="s">
        <v>23</v>
      </c>
      <c r="D132" s="23" t="s">
        <v>9</v>
      </c>
      <c r="E132" s="4">
        <f>IF('Shoppable Services'!$F$4=$D132,1,0)*IF('Shoppable Services'!$E$4=$C132,1,0)*IF('Shoppable Services'!$D$4=$B132,1,0)*IF('Shoppable Services'!$C$4=$A132,1,0)*$E11</f>
        <v>0</v>
      </c>
      <c r="F132" s="4">
        <f>IF('Shoppable Services'!$F$4=$D132,1,0)*IF('Shoppable Services'!$E$4=$C132,1,0)*IF('Shoppable Services'!$D$4=$B132,1,0)*IF('Shoppable Services'!$C$4=$A132,1,0)*$F11</f>
        <v>0</v>
      </c>
      <c r="G132" s="4">
        <f>IF('Shoppable Services'!$F$4=$D132,1,0)*IF('Shoppable Services'!$E$4=$C132,1,0)*IF('Shoppable Services'!$D$4=$B132,1,0)*IF('Shoppable Services'!$C$4=$A132,1,0)*$G11</f>
        <v>0</v>
      </c>
      <c r="H132" s="4">
        <f>IF('Shoppable Services'!$F$4=$D132,1,0)*IF('Shoppable Services'!$E$4=$C132,1,0)*IF('Shoppable Services'!$D$4=$B132,1,0)*IF('Shoppable Services'!$C$4=$A132,1,0)*$H11</f>
        <v>0</v>
      </c>
      <c r="I132" s="4">
        <f>IF('Shoppable Services'!$F$4=$D132,1,0)*IF('Shoppable Services'!$E$4=$C132,1,0)*IF('Shoppable Services'!$D$4=$B132,1,0)*IF('Shoppable Services'!$C$4=$A132,1,0)*IF('Shoppable Services'!$B$4=Data!I$122,I11,0)</f>
        <v>0</v>
      </c>
      <c r="J132" s="4">
        <f>IF('Shoppable Services'!$F$4=$D132,1,0)*IF('Shoppable Services'!$E$4=$C132,1,0)*IF('Shoppable Services'!$D$4=$B132,1,0)*IF('Shoppable Services'!$C$4=$A132,1,0)*IF('Shoppable Services'!$B$4=Data!J$122,J11,0)</f>
        <v>0</v>
      </c>
      <c r="K132" s="4">
        <f>IF('Shoppable Services'!$F$4=$D132,1,0)*IF('Shoppable Services'!$E$4=$C132,1,0)*IF('Shoppable Services'!$D$4=$B132,1,0)*IF('Shoppable Services'!$C$4=$A132,1,0)*IF('Shoppable Services'!$B$4=Data!K$122,K11,0)</f>
        <v>0</v>
      </c>
      <c r="L132" s="4">
        <f>IF('Shoppable Services'!$F$4=$D132,1,0)*IF('Shoppable Services'!$E$4=$C132,1,0)*IF('Shoppable Services'!$D$4=$B132,1,0)*IF('Shoppable Services'!$C$4=$A132,1,0)*IF('Shoppable Services'!$B$4=Data!L$122,L11,0)</f>
        <v>0</v>
      </c>
      <c r="M132" s="4">
        <f>IF('Shoppable Services'!$F$4=$D132,1,0)*IF('Shoppable Services'!$E$4=$C132,1,0)*IF('Shoppable Services'!$D$4=$B132,1,0)*IF('Shoppable Services'!$C$4=$A132,1,0)*IF('Shoppable Services'!$B$4=Data!M$122,M11,0)</f>
        <v>0</v>
      </c>
      <c r="N132" s="4">
        <f>IF('Shoppable Services'!$F$4=$D132,1,0)*IF('Shoppable Services'!$E$4=$C132,1,0)*IF('Shoppable Services'!$D$4=$B132,1,0)*IF('Shoppable Services'!$C$4=$A132,1,0)*IF('Shoppable Services'!$B$4=Data!N$122,N11,0)</f>
        <v>0</v>
      </c>
      <c r="O132" s="4">
        <f>IF('Shoppable Services'!$F$4=$D132,1,0)*IF('Shoppable Services'!$E$4=$C132,1,0)*IF('Shoppable Services'!$D$4=$B132,1,0)*IF('Shoppable Services'!$C$4=$A132,1,0)*IF('Shoppable Services'!$B$4=Data!O$122,O11,0)</f>
        <v>0</v>
      </c>
      <c r="P132" s="4">
        <f>IF('Shoppable Services'!$F$4=$D132,1,0)*IF('Shoppable Services'!$E$4=$C132,1,0)*IF('Shoppable Services'!$D$4=$B132,1,0)*IF('Shoppable Services'!$C$4=$A132,1,0)*IF('Shoppable Services'!$B$4=Data!P$122,P11,0)</f>
        <v>0</v>
      </c>
      <c r="Q132" s="4">
        <f>IF('Shoppable Services'!$F$4=$D132,1,0)*IF('Shoppable Services'!$E$4=$C132,1,0)*IF('Shoppable Services'!$D$4=$B132,1,0)*IF('Shoppable Services'!$C$4=$A132,1,0)*IF('Shoppable Services'!$B$4=Data!Q$122,Q11,0)</f>
        <v>0</v>
      </c>
      <c r="R132" s="4">
        <f>IF('Shoppable Services'!$F$4=$D132,1,0)*IF('Shoppable Services'!$E$4=$C132,1,0)*IF('Shoppable Services'!$D$4=$B132,1,0)*IF('Shoppable Services'!$C$4=$A132,1,0)*IF('Shoppable Services'!$B$4=Data!R$122,R11,0)</f>
        <v>0</v>
      </c>
      <c r="S132" s="4">
        <f>IF('Shoppable Services'!$F$4=$D132,1,0)*IF('Shoppable Services'!$E$4=$C132,1,0)*IF('Shoppable Services'!$D$4=$B132,1,0)*IF('Shoppable Services'!$C$4=$A132,1,0)*IF('Shoppable Services'!$B$4=Data!S$122,S11,0)</f>
        <v>0</v>
      </c>
      <c r="T132" s="4">
        <f>IF('Shoppable Services'!$F$4=$D132,1,0)*IF('Shoppable Services'!$E$4=$C132,1,0)*IF('Shoppable Services'!$D$4=$B132,1,0)*IF('Shoppable Services'!$C$4=$A132,1,0)*IF('Shoppable Services'!$B$4=Data!T$122,T11,0)</f>
        <v>0</v>
      </c>
      <c r="U132" s="4">
        <f>IF('Shoppable Services'!$F$4=$D132,1,0)*IF('Shoppable Services'!$E$4=$C132,1,0)*IF('Shoppable Services'!$D$4=$B132,1,0)*IF('Shoppable Services'!$C$4=$A132,1,0)*IF('Shoppable Services'!$B$4=Data!U$122,U11,0)</f>
        <v>0</v>
      </c>
      <c r="V132" s="4">
        <f>IF('Shoppable Services'!$F$4=$D132,1,0)*IF('Shoppable Services'!$E$4=$C132,1,0)*IF('Shoppable Services'!$D$4=$B132,1,0)*IF('Shoppable Services'!$C$4=$A132,1,0)*IF('Shoppable Services'!$B$4=Data!V$122,V11,0)</f>
        <v>0</v>
      </c>
      <c r="W132" s="4">
        <f>IF('Shoppable Services'!$F$4=$D132,1,0)*IF('Shoppable Services'!$E$4=$C132,1,0)*IF('Shoppable Services'!$D$4=$B132,1,0)*IF('Shoppable Services'!$C$4=$A132,1,0)*IF('Shoppable Services'!$B$4=Data!W$122,W11,0)</f>
        <v>0</v>
      </c>
      <c r="X132" s="4">
        <f>IF('Shoppable Services'!$F$4=$D132,1,0)*IF('Shoppable Services'!$E$4=$C132,1,0)*IF('Shoppable Services'!$D$4=$B132,1,0)*IF('Shoppable Services'!$C$4=$A132,1,0)*IF('Shoppable Services'!$B$4=Data!X$122,X11,0)</f>
        <v>0</v>
      </c>
      <c r="Y132" s="4">
        <f>IF('Shoppable Services'!$F$4=$D132,1,0)*IF('Shoppable Services'!$E$4=$C132,1,0)*IF('Shoppable Services'!$D$4=$B132,1,0)*IF('Shoppable Services'!$C$4=$A132,1,0)*IF('Shoppable Services'!$B$4=Data!Y$122,Y11,0)</f>
        <v>0</v>
      </c>
      <c r="Z132" s="4">
        <f>IF('Shoppable Services'!$F$4=$D132,1,0)*IF('Shoppable Services'!$E$4=$C132,1,0)*IF('Shoppable Services'!$D$4=$B132,1,0)*IF('Shoppable Services'!$C$4=$A132,1,0)*IF('Shoppable Services'!$B$4=Data!Z$122,Z11,0)</f>
        <v>0</v>
      </c>
      <c r="AA132" s="4">
        <f>IF('Shoppable Services'!$F$4=$D132,1,0)*IF('Shoppable Services'!$E$4=$C132,1,0)*IF('Shoppable Services'!$D$4=$B132,1,0)*IF('Shoppable Services'!$C$4=$A132,1,0)*IF('Shoppable Services'!$B$4=Data!AA$122,AA11,0)</f>
        <v>0</v>
      </c>
      <c r="AB132" s="4">
        <f>IF('Shoppable Services'!$F$4=$D132,1,0)*IF('Shoppable Services'!$E$4=$C132,1,0)*IF('Shoppable Services'!$D$4=$B132,1,0)*IF('Shoppable Services'!$C$4=$A132,1,0)*IF('Shoppable Services'!$B$4=Data!AB$122,AB11,0)</f>
        <v>0</v>
      </c>
      <c r="AC132" s="4">
        <f>IF('Shoppable Services'!$F$4=$D132,1,0)*IF('Shoppable Services'!$E$4=$C132,1,0)*IF('Shoppable Services'!$D$4=$B132,1,0)*IF('Shoppable Services'!$C$4=$A132,1,0)*IF('Shoppable Services'!$B$4=Data!AC$122,AC11,0)</f>
        <v>0</v>
      </c>
      <c r="AD132" s="4">
        <f>IF('Shoppable Services'!$F$4=$D132,1,0)*IF('Shoppable Services'!$E$4=$C132,1,0)*IF('Shoppable Services'!$D$4=$B132,1,0)*IF('Shoppable Services'!$C$4=$A132,1,0)*IF('Shoppable Services'!$B$4=Data!AD$122,AD11,0)</f>
        <v>0</v>
      </c>
      <c r="AE132" s="4">
        <f>IF('Shoppable Services'!$F$4=$D132,1,0)*IF('Shoppable Services'!$E$4=$C132,1,0)*IF('Shoppable Services'!$D$4=$B132,1,0)*IF('Shoppable Services'!$C$4=$A132,1,0)*IF('Shoppable Services'!$B$4=Data!AE$122,AE11,0)</f>
        <v>0</v>
      </c>
      <c r="AF132" s="4">
        <f>IF('Shoppable Services'!$F$4=$D132,1,0)*IF('Shoppable Services'!$E$4=$C132,1,0)*IF('Shoppable Services'!$D$4=$B132,1,0)*IF('Shoppable Services'!$C$4=$A132,1,0)*IF('Shoppable Services'!$B$4=Data!AF$122,AF11,0)</f>
        <v>0</v>
      </c>
      <c r="AG132" s="4">
        <f>IF('Shoppable Services'!$F$4=$D132,1,0)*IF('Shoppable Services'!$E$4=$C132,1,0)*IF('Shoppable Services'!$D$4=$B132,1,0)*IF('Shoppable Services'!$C$4=$A132,1,0)*IF('Shoppable Services'!$B$4=Data!AG$122,AG11,0)</f>
        <v>0</v>
      </c>
      <c r="AH132" s="4">
        <f>IF('Shoppable Services'!$F$4=$D132,1,0)*IF('Shoppable Services'!$E$4=$C132,1,0)*IF('Shoppable Services'!$D$4=$B132,1,0)*IF('Shoppable Services'!$C$4=$A132,1,0)*IF('Shoppable Services'!$B$4=Data!AH$122,AH11,0)</f>
        <v>0</v>
      </c>
      <c r="AI132" s="4">
        <f>IF('Shoppable Services'!$F$4=$D132,1,0)*IF('Shoppable Services'!$E$4=$C132,1,0)*IF('Shoppable Services'!$D$4=$B132,1,0)*IF('Shoppable Services'!$C$4=$A132,1,0)*IF('Shoppable Services'!$B$4=Data!AI$122,AI11,0)</f>
        <v>0</v>
      </c>
      <c r="AJ132" s="4">
        <f>IF('Shoppable Services'!$F$4=$D132,1,0)*IF('Shoppable Services'!$E$4=$C132,1,0)*IF('Shoppable Services'!$D$4=$B132,1,0)*IF('Shoppable Services'!$C$4=$A132,1,0)*IF('Shoppable Services'!$B$4=Data!AJ$122,AJ11,0)</f>
        <v>0</v>
      </c>
      <c r="AK132" s="4">
        <f>IF('Shoppable Services'!$F$4=$D132,1,0)*IF('Shoppable Services'!$E$4=$C132,1,0)*IF('Shoppable Services'!$D$4=$B132,1,0)*IF('Shoppable Services'!$C$4=$A132,1,0)*IF('Shoppable Services'!$B$4=Data!AK$122,AK11,0)</f>
        <v>0</v>
      </c>
      <c r="AL132" s="4">
        <f>IF('Shoppable Services'!$F$4=$D132,1,0)*IF('Shoppable Services'!$E$4=$C132,1,0)*IF('Shoppable Services'!$D$4=$B132,1,0)*IF('Shoppable Services'!$C$4=$A132,1,0)*IF('Shoppable Services'!$B$4=Data!AL$122,AL11,0)</f>
        <v>0</v>
      </c>
      <c r="AM132" s="4">
        <f>IF('Shoppable Services'!$F$4=$D132,1,0)*IF('Shoppable Services'!$E$4=$C132,1,0)*IF('Shoppable Services'!$D$4=$B132,1,0)*IF('Shoppable Services'!$C$4=$A132,1,0)*IF('Shoppable Services'!$B$4=Data!AM$122,AM11,0)</f>
        <v>0</v>
      </c>
      <c r="AN132" s="4">
        <f>IF('Shoppable Services'!$F$4=$D132,1,0)*IF('Shoppable Services'!$E$4=$C132,1,0)*IF('Shoppable Services'!$D$4=$B132,1,0)*IF('Shoppable Services'!$C$4=$A132,1,0)*IF('Shoppable Services'!$B$4=Data!AN$122,AN11,0)</f>
        <v>0</v>
      </c>
      <c r="AO132" s="4">
        <f>IF('Shoppable Services'!$F$4=$D132,1,0)*IF('Shoppable Services'!$E$4=$C132,1,0)*IF('Shoppable Services'!$D$4=$B132,1,0)*IF('Shoppable Services'!$C$4=$A132,1,0)*IF('Shoppable Services'!$B$4=Data!AO$122,AO11,0)</f>
        <v>0</v>
      </c>
      <c r="AP132" s="4">
        <f>IF('Shoppable Services'!$F$4=$D132,1,0)*IF('Shoppable Services'!$E$4=$C132,1,0)*IF('Shoppable Services'!$D$4=$B132,1,0)*IF('Shoppable Services'!$C$4=$A132,1,0)*IF('Shoppable Services'!$B$4=Data!AP$122,AP11,0)</f>
        <v>0</v>
      </c>
      <c r="AQ132" s="4">
        <f>IF('Shoppable Services'!$F$4=$D132,1,0)*IF('Shoppable Services'!$E$4=$C132,1,0)*IF('Shoppable Services'!$D$4=$B132,1,0)*IF('Shoppable Services'!$C$4=$A132,1,0)*IF('Shoppable Services'!$B$4=Data!AQ$122,AQ11,0)</f>
        <v>0</v>
      </c>
      <c r="AR132" s="4">
        <f>IF('Shoppable Services'!$F$4=$D132,1,0)*IF('Shoppable Services'!$E$4=$C132,1,0)*IF('Shoppable Services'!$D$4=$B132,1,0)*IF('Shoppable Services'!$C$4=$A132,1,0)*IF('Shoppable Services'!$B$4=Data!AR$122,AR11,0)</f>
        <v>0</v>
      </c>
      <c r="AS132" s="4">
        <f>IF('Shoppable Services'!$F$4=$D132,1,0)*IF('Shoppable Services'!$E$4=$C132,1,0)*IF('Shoppable Services'!$D$4=$B132,1,0)*IF('Shoppable Services'!$C$4=$A132,1,0)*IF('Shoppable Services'!$B$4=Data!AS$122,AS11,0)</f>
        <v>0</v>
      </c>
      <c r="AT132" s="4">
        <f>IF('Shoppable Services'!$F$4=$D132,1,0)*IF('Shoppable Services'!$E$4=$C132,1,0)*IF('Shoppable Services'!$D$4=$B132,1,0)*IF('Shoppable Services'!$C$4=$A132,1,0)*IF('Shoppable Services'!$B$4=Data!AT$122,AT11,0)</f>
        <v>0</v>
      </c>
      <c r="AU132" s="4">
        <f>IF('Shoppable Services'!$F$4=$D132,1,0)*IF('Shoppable Services'!$E$4=$C132,1,0)*IF('Shoppable Services'!$D$4=$B132,1,0)*IF('Shoppable Services'!$C$4=$A132,1,0)*IF('Shoppable Services'!$B$4=Data!AU$122,AU11,0)</f>
        <v>0</v>
      </c>
      <c r="AV132" s="4">
        <f>IF('Shoppable Services'!$F$4=$D132,1,0)*IF('Shoppable Services'!$E$4=$C132,1,0)*IF('Shoppable Services'!$D$4=$B132,1,0)*IF('Shoppable Services'!$C$4=$A132,1,0)*IF('Shoppable Services'!$B$4=Data!AV$122,AV11,0)</f>
        <v>0</v>
      </c>
      <c r="AW132" s="4">
        <f>IF('Shoppable Services'!$F$4=$D132,1,0)*IF('Shoppable Services'!$E$4=$C132,1,0)*IF('Shoppable Services'!$D$4=$B132,1,0)*IF('Shoppable Services'!$C$4=$A132,1,0)*IF('Shoppable Services'!$B$4=Data!AW$122,AW11,0)</f>
        <v>0</v>
      </c>
      <c r="AX132" s="4">
        <f>IF('Shoppable Services'!$F$4=$D132,1,0)*IF('Shoppable Services'!$E$4=$C132,1,0)*IF('Shoppable Services'!$D$4=$B132,1,0)*IF('Shoppable Services'!$C$4=$A132,1,0)*IF('Shoppable Services'!$B$4=Data!AX$122,AX11,0)</f>
        <v>0</v>
      </c>
      <c r="AY132" s="4">
        <f>IF('Shoppable Services'!$F$4=$D132,1,0)*IF('Shoppable Services'!$E$4=$C132,1,0)*IF('Shoppable Services'!$D$4=$B132,1,0)*IF('Shoppable Services'!$C$4=$A132,1,0)*IF('Shoppable Services'!$B$4=Data!AY$122,AY11,0)</f>
        <v>0</v>
      </c>
      <c r="AZ132" s="4">
        <f>IF('Shoppable Services'!$F$4=$D132,1,0)*IF('Shoppable Services'!$E$4=$C132,1,0)*IF('Shoppable Services'!$D$4=$B132,1,0)*IF('Shoppable Services'!$C$4=$A132,1,0)*IF('Shoppable Services'!$B$4=Data!AZ$122,AZ11,0)</f>
        <v>0</v>
      </c>
      <c r="BA132" s="4">
        <f>IF('Shoppable Services'!$F$4=$D132,1,0)*IF('Shoppable Services'!$E$4=$C132,1,0)*IF('Shoppable Services'!$D$4=$B132,1,0)*IF('Shoppable Services'!$C$4=$A132,1,0)*IF('Shoppable Services'!$B$4=Data!BA$122,BA11,0)</f>
        <v>0</v>
      </c>
      <c r="BB132" s="4">
        <f>IF('Shoppable Services'!$F$4=$D132,1,0)*IF('Shoppable Services'!$E$4=$C132,1,0)*IF('Shoppable Services'!$D$4=$B132,1,0)*IF('Shoppable Services'!$C$4=$A132,1,0)*IF('Shoppable Services'!$B$4=Data!BB$122,BB11,0)</f>
        <v>0</v>
      </c>
      <c r="BC132" s="4">
        <f>IF('Shoppable Services'!$F$4=$D132,1,0)*IF('Shoppable Services'!$E$4=$C132,1,0)*IF('Shoppable Services'!$D$4=$B132,1,0)*IF('Shoppable Services'!$C$4=$A132,1,0)*IF('Shoppable Services'!$B$4=Data!BC$122,BC11,0)</f>
        <v>0</v>
      </c>
      <c r="BD132" s="4">
        <f>IF('Shoppable Services'!$F$4=$D132,1,0)*IF('Shoppable Services'!$E$4=$C132,1,0)*IF('Shoppable Services'!$D$4=$B132,1,0)*IF('Shoppable Services'!$C$4=$A132,1,0)*IF('Shoppable Services'!$B$4=Data!BD$122,BD11,0)</f>
        <v>0</v>
      </c>
      <c r="BE132" s="4">
        <f>IF('Shoppable Services'!$F$4=$D132,1,0)*IF('Shoppable Services'!$E$4=$C132,1,0)*IF('Shoppable Services'!$D$4=$B132,1,0)*IF('Shoppable Services'!$C$4=$A132,1,0)*IF('Shoppable Services'!$B$4=Data!BE$122,BE11,0)</f>
        <v>0</v>
      </c>
      <c r="BF132" s="4">
        <f>IF('Shoppable Services'!$F$4=$D132,1,0)*IF('Shoppable Services'!$E$4=$C132,1,0)*IF('Shoppable Services'!$D$4=$B132,1,0)*IF('Shoppable Services'!$C$4=$A132,1,0)*IF('Shoppable Services'!$B$4=Data!BF$122,BF11,0)</f>
        <v>0</v>
      </c>
    </row>
    <row r="133" spans="1:58">
      <c r="A133" s="23" t="s">
        <v>6</v>
      </c>
      <c r="B133" s="23" t="s">
        <v>78</v>
      </c>
      <c r="C133" s="23" t="s">
        <v>8</v>
      </c>
      <c r="D133" s="23" t="s">
        <v>9</v>
      </c>
      <c r="E133" s="4">
        <f>IF('Shoppable Services'!$F$4=$D133,1,0)*IF('Shoppable Services'!$E$4=$C133,1,0)*IF('Shoppable Services'!$D$4=$B133,1,0)*IF('Shoppable Services'!$C$4=$A133,1,0)*$E12</f>
        <v>0</v>
      </c>
      <c r="F133" s="4">
        <f>IF('Shoppable Services'!$F$4=$D133,1,0)*IF('Shoppable Services'!$E$4=$C133,1,0)*IF('Shoppable Services'!$D$4=$B133,1,0)*IF('Shoppable Services'!$C$4=$A133,1,0)*$F12</f>
        <v>0</v>
      </c>
      <c r="G133" s="4">
        <f>IF('Shoppable Services'!$F$4=$D133,1,0)*IF('Shoppable Services'!$E$4=$C133,1,0)*IF('Shoppable Services'!$D$4=$B133,1,0)*IF('Shoppable Services'!$C$4=$A133,1,0)*$G12</f>
        <v>0</v>
      </c>
      <c r="H133" s="4">
        <f>IF('Shoppable Services'!$F$4=$D133,1,0)*IF('Shoppable Services'!$E$4=$C133,1,0)*IF('Shoppable Services'!$D$4=$B133,1,0)*IF('Shoppable Services'!$C$4=$A133,1,0)*$H12</f>
        <v>0</v>
      </c>
      <c r="I133" s="4">
        <f>IF('Shoppable Services'!$F$4=$D133,1,0)*IF('Shoppable Services'!$E$4=$C133,1,0)*IF('Shoppable Services'!$D$4=$B133,1,0)*IF('Shoppable Services'!$C$4=$A133,1,0)*IF('Shoppable Services'!$B$4=Data!I$122,I12,0)</f>
        <v>0</v>
      </c>
      <c r="J133" s="4">
        <f>IF('Shoppable Services'!$F$4=$D133,1,0)*IF('Shoppable Services'!$E$4=$C133,1,0)*IF('Shoppable Services'!$D$4=$B133,1,0)*IF('Shoppable Services'!$C$4=$A133,1,0)*IF('Shoppable Services'!$B$4=Data!J$122,J12,0)</f>
        <v>0</v>
      </c>
      <c r="K133" s="4">
        <f>IF('Shoppable Services'!$F$4=$D133,1,0)*IF('Shoppable Services'!$E$4=$C133,1,0)*IF('Shoppable Services'!$D$4=$B133,1,0)*IF('Shoppable Services'!$C$4=$A133,1,0)*IF('Shoppable Services'!$B$4=Data!K$122,K12,0)</f>
        <v>0</v>
      </c>
      <c r="L133" s="4">
        <f>IF('Shoppable Services'!$F$4=$D133,1,0)*IF('Shoppable Services'!$E$4=$C133,1,0)*IF('Shoppable Services'!$D$4=$B133,1,0)*IF('Shoppable Services'!$C$4=$A133,1,0)*IF('Shoppable Services'!$B$4=Data!L$122,L12,0)</f>
        <v>0</v>
      </c>
      <c r="M133" s="4">
        <f>IF('Shoppable Services'!$F$4=$D133,1,0)*IF('Shoppable Services'!$E$4=$C133,1,0)*IF('Shoppable Services'!$D$4=$B133,1,0)*IF('Shoppable Services'!$C$4=$A133,1,0)*IF('Shoppable Services'!$B$4=Data!M$122,M12,0)</f>
        <v>0</v>
      </c>
      <c r="N133" s="4">
        <f>IF('Shoppable Services'!$F$4=$D133,1,0)*IF('Shoppable Services'!$E$4=$C133,1,0)*IF('Shoppable Services'!$D$4=$B133,1,0)*IF('Shoppable Services'!$C$4=$A133,1,0)*IF('Shoppable Services'!$B$4=Data!N$122,N12,0)</f>
        <v>0</v>
      </c>
      <c r="O133" s="4">
        <f>IF('Shoppable Services'!$F$4=$D133,1,0)*IF('Shoppable Services'!$E$4=$C133,1,0)*IF('Shoppable Services'!$D$4=$B133,1,0)*IF('Shoppable Services'!$C$4=$A133,1,0)*IF('Shoppable Services'!$B$4=Data!O$122,O12,0)</f>
        <v>0</v>
      </c>
      <c r="P133" s="4">
        <f>IF('Shoppable Services'!$F$4=$D133,1,0)*IF('Shoppable Services'!$E$4=$C133,1,0)*IF('Shoppable Services'!$D$4=$B133,1,0)*IF('Shoppable Services'!$C$4=$A133,1,0)*IF('Shoppable Services'!$B$4=Data!P$122,P12,0)</f>
        <v>0</v>
      </c>
      <c r="Q133" s="4">
        <f>IF('Shoppable Services'!$F$4=$D133,1,0)*IF('Shoppable Services'!$E$4=$C133,1,0)*IF('Shoppable Services'!$D$4=$B133,1,0)*IF('Shoppable Services'!$C$4=$A133,1,0)*IF('Shoppable Services'!$B$4=Data!Q$122,Q12,0)</f>
        <v>0</v>
      </c>
      <c r="R133" s="4">
        <f>IF('Shoppable Services'!$F$4=$D133,1,0)*IF('Shoppable Services'!$E$4=$C133,1,0)*IF('Shoppable Services'!$D$4=$B133,1,0)*IF('Shoppable Services'!$C$4=$A133,1,0)*IF('Shoppable Services'!$B$4=Data!R$122,R12,0)</f>
        <v>0</v>
      </c>
      <c r="S133" s="4">
        <f>IF('Shoppable Services'!$F$4=$D133,1,0)*IF('Shoppable Services'!$E$4=$C133,1,0)*IF('Shoppable Services'!$D$4=$B133,1,0)*IF('Shoppable Services'!$C$4=$A133,1,0)*IF('Shoppable Services'!$B$4=Data!S$122,S12,0)</f>
        <v>0</v>
      </c>
      <c r="T133" s="4">
        <f>IF('Shoppable Services'!$F$4=$D133,1,0)*IF('Shoppable Services'!$E$4=$C133,1,0)*IF('Shoppable Services'!$D$4=$B133,1,0)*IF('Shoppable Services'!$C$4=$A133,1,0)*IF('Shoppable Services'!$B$4=Data!T$122,T12,0)</f>
        <v>0</v>
      </c>
      <c r="U133" s="4">
        <f>IF('Shoppable Services'!$F$4=$D133,1,0)*IF('Shoppable Services'!$E$4=$C133,1,0)*IF('Shoppable Services'!$D$4=$B133,1,0)*IF('Shoppable Services'!$C$4=$A133,1,0)*IF('Shoppable Services'!$B$4=Data!U$122,U12,0)</f>
        <v>0</v>
      </c>
      <c r="V133" s="4">
        <f>IF('Shoppable Services'!$F$4=$D133,1,0)*IF('Shoppable Services'!$E$4=$C133,1,0)*IF('Shoppable Services'!$D$4=$B133,1,0)*IF('Shoppable Services'!$C$4=$A133,1,0)*IF('Shoppable Services'!$B$4=Data!V$122,V12,0)</f>
        <v>0</v>
      </c>
      <c r="W133" s="4">
        <f>IF('Shoppable Services'!$F$4=$D133,1,0)*IF('Shoppable Services'!$E$4=$C133,1,0)*IF('Shoppable Services'!$D$4=$B133,1,0)*IF('Shoppable Services'!$C$4=$A133,1,0)*IF('Shoppable Services'!$B$4=Data!W$122,W12,0)</f>
        <v>0</v>
      </c>
      <c r="X133" s="4">
        <f>IF('Shoppable Services'!$F$4=$D133,1,0)*IF('Shoppable Services'!$E$4=$C133,1,0)*IF('Shoppable Services'!$D$4=$B133,1,0)*IF('Shoppable Services'!$C$4=$A133,1,0)*IF('Shoppable Services'!$B$4=Data!X$122,X12,0)</f>
        <v>0</v>
      </c>
      <c r="Y133" s="4">
        <f>IF('Shoppable Services'!$F$4=$D133,1,0)*IF('Shoppable Services'!$E$4=$C133,1,0)*IF('Shoppable Services'!$D$4=$B133,1,0)*IF('Shoppable Services'!$C$4=$A133,1,0)*IF('Shoppable Services'!$B$4=Data!Y$122,Y12,0)</f>
        <v>0</v>
      </c>
      <c r="Z133" s="4">
        <f>IF('Shoppable Services'!$F$4=$D133,1,0)*IF('Shoppable Services'!$E$4=$C133,1,0)*IF('Shoppable Services'!$D$4=$B133,1,0)*IF('Shoppable Services'!$C$4=$A133,1,0)*IF('Shoppable Services'!$B$4=Data!Z$122,Z12,0)</f>
        <v>0</v>
      </c>
      <c r="AA133" s="4">
        <f>IF('Shoppable Services'!$F$4=$D133,1,0)*IF('Shoppable Services'!$E$4=$C133,1,0)*IF('Shoppable Services'!$D$4=$B133,1,0)*IF('Shoppable Services'!$C$4=$A133,1,0)*IF('Shoppable Services'!$B$4=Data!AA$122,AA12,0)</f>
        <v>0</v>
      </c>
      <c r="AB133" s="4">
        <f>IF('Shoppable Services'!$F$4=$D133,1,0)*IF('Shoppable Services'!$E$4=$C133,1,0)*IF('Shoppable Services'!$D$4=$B133,1,0)*IF('Shoppable Services'!$C$4=$A133,1,0)*IF('Shoppable Services'!$B$4=Data!AB$122,AB12,0)</f>
        <v>0</v>
      </c>
      <c r="AC133" s="4">
        <f>IF('Shoppable Services'!$F$4=$D133,1,0)*IF('Shoppable Services'!$E$4=$C133,1,0)*IF('Shoppable Services'!$D$4=$B133,1,0)*IF('Shoppable Services'!$C$4=$A133,1,0)*IF('Shoppable Services'!$B$4=Data!AC$122,AC12,0)</f>
        <v>0</v>
      </c>
      <c r="AD133" s="4">
        <f>IF('Shoppable Services'!$F$4=$D133,1,0)*IF('Shoppable Services'!$E$4=$C133,1,0)*IF('Shoppable Services'!$D$4=$B133,1,0)*IF('Shoppable Services'!$C$4=$A133,1,0)*IF('Shoppable Services'!$B$4=Data!AD$122,AD12,0)</f>
        <v>0</v>
      </c>
      <c r="AE133" s="4">
        <f>IF('Shoppable Services'!$F$4=$D133,1,0)*IF('Shoppable Services'!$E$4=$C133,1,0)*IF('Shoppable Services'!$D$4=$B133,1,0)*IF('Shoppable Services'!$C$4=$A133,1,0)*IF('Shoppable Services'!$B$4=Data!AE$122,AE12,0)</f>
        <v>0</v>
      </c>
      <c r="AF133" s="4">
        <f>IF('Shoppable Services'!$F$4=$D133,1,0)*IF('Shoppable Services'!$E$4=$C133,1,0)*IF('Shoppable Services'!$D$4=$B133,1,0)*IF('Shoppable Services'!$C$4=$A133,1,0)*IF('Shoppable Services'!$B$4=Data!AF$122,AF12,0)</f>
        <v>0</v>
      </c>
      <c r="AG133" s="4">
        <f>IF('Shoppable Services'!$F$4=$D133,1,0)*IF('Shoppable Services'!$E$4=$C133,1,0)*IF('Shoppable Services'!$D$4=$B133,1,0)*IF('Shoppable Services'!$C$4=$A133,1,0)*IF('Shoppable Services'!$B$4=Data!AG$122,AG12,0)</f>
        <v>0</v>
      </c>
      <c r="AH133" s="4">
        <f>IF('Shoppable Services'!$F$4=$D133,1,0)*IF('Shoppable Services'!$E$4=$C133,1,0)*IF('Shoppable Services'!$D$4=$B133,1,0)*IF('Shoppable Services'!$C$4=$A133,1,0)*IF('Shoppable Services'!$B$4=Data!AH$122,AH12,0)</f>
        <v>0</v>
      </c>
      <c r="AI133" s="4">
        <f>IF('Shoppable Services'!$F$4=$D133,1,0)*IF('Shoppable Services'!$E$4=$C133,1,0)*IF('Shoppable Services'!$D$4=$B133,1,0)*IF('Shoppable Services'!$C$4=$A133,1,0)*IF('Shoppable Services'!$B$4=Data!AI$122,AI12,0)</f>
        <v>0</v>
      </c>
      <c r="AJ133" s="4">
        <f>IF('Shoppable Services'!$F$4=$D133,1,0)*IF('Shoppable Services'!$E$4=$C133,1,0)*IF('Shoppable Services'!$D$4=$B133,1,0)*IF('Shoppable Services'!$C$4=$A133,1,0)*IF('Shoppable Services'!$B$4=Data!AJ$122,AJ12,0)</f>
        <v>0</v>
      </c>
      <c r="AK133" s="4">
        <f>IF('Shoppable Services'!$F$4=$D133,1,0)*IF('Shoppable Services'!$E$4=$C133,1,0)*IF('Shoppable Services'!$D$4=$B133,1,0)*IF('Shoppable Services'!$C$4=$A133,1,0)*IF('Shoppable Services'!$B$4=Data!AK$122,AK12,0)</f>
        <v>0</v>
      </c>
      <c r="AL133" s="4">
        <f>IF('Shoppable Services'!$F$4=$D133,1,0)*IF('Shoppable Services'!$E$4=$C133,1,0)*IF('Shoppable Services'!$D$4=$B133,1,0)*IF('Shoppable Services'!$C$4=$A133,1,0)*IF('Shoppable Services'!$B$4=Data!AL$122,AL12,0)</f>
        <v>0</v>
      </c>
      <c r="AM133" s="4">
        <f>IF('Shoppable Services'!$F$4=$D133,1,0)*IF('Shoppable Services'!$E$4=$C133,1,0)*IF('Shoppable Services'!$D$4=$B133,1,0)*IF('Shoppable Services'!$C$4=$A133,1,0)*IF('Shoppable Services'!$B$4=Data!AM$122,AM12,0)</f>
        <v>0</v>
      </c>
      <c r="AN133" s="4">
        <f>IF('Shoppable Services'!$F$4=$D133,1,0)*IF('Shoppable Services'!$E$4=$C133,1,0)*IF('Shoppable Services'!$D$4=$B133,1,0)*IF('Shoppable Services'!$C$4=$A133,1,0)*IF('Shoppable Services'!$B$4=Data!AN$122,AN12,0)</f>
        <v>0</v>
      </c>
      <c r="AO133" s="4">
        <f>IF('Shoppable Services'!$F$4=$D133,1,0)*IF('Shoppable Services'!$E$4=$C133,1,0)*IF('Shoppable Services'!$D$4=$B133,1,0)*IF('Shoppable Services'!$C$4=$A133,1,0)*IF('Shoppable Services'!$B$4=Data!AO$122,AO12,0)</f>
        <v>0</v>
      </c>
      <c r="AP133" s="4">
        <f>IF('Shoppable Services'!$F$4=$D133,1,0)*IF('Shoppable Services'!$E$4=$C133,1,0)*IF('Shoppable Services'!$D$4=$B133,1,0)*IF('Shoppable Services'!$C$4=$A133,1,0)*IF('Shoppable Services'!$B$4=Data!AP$122,AP12,0)</f>
        <v>0</v>
      </c>
      <c r="AQ133" s="4">
        <f>IF('Shoppable Services'!$F$4=$D133,1,0)*IF('Shoppable Services'!$E$4=$C133,1,0)*IF('Shoppable Services'!$D$4=$B133,1,0)*IF('Shoppable Services'!$C$4=$A133,1,0)*IF('Shoppable Services'!$B$4=Data!AQ$122,AQ12,0)</f>
        <v>0</v>
      </c>
      <c r="AR133" s="4">
        <f>IF('Shoppable Services'!$F$4=$D133,1,0)*IF('Shoppable Services'!$E$4=$C133,1,0)*IF('Shoppable Services'!$D$4=$B133,1,0)*IF('Shoppable Services'!$C$4=$A133,1,0)*IF('Shoppable Services'!$B$4=Data!AR$122,AR12,0)</f>
        <v>0</v>
      </c>
      <c r="AS133" s="4">
        <f>IF('Shoppable Services'!$F$4=$D133,1,0)*IF('Shoppable Services'!$E$4=$C133,1,0)*IF('Shoppable Services'!$D$4=$B133,1,0)*IF('Shoppable Services'!$C$4=$A133,1,0)*IF('Shoppable Services'!$B$4=Data!AS$122,AS12,0)</f>
        <v>0</v>
      </c>
      <c r="AT133" s="4">
        <f>IF('Shoppable Services'!$F$4=$D133,1,0)*IF('Shoppable Services'!$E$4=$C133,1,0)*IF('Shoppable Services'!$D$4=$B133,1,0)*IF('Shoppable Services'!$C$4=$A133,1,0)*IF('Shoppable Services'!$B$4=Data!AT$122,AT12,0)</f>
        <v>0</v>
      </c>
      <c r="AU133" s="4">
        <f>IF('Shoppable Services'!$F$4=$D133,1,0)*IF('Shoppable Services'!$E$4=$C133,1,0)*IF('Shoppable Services'!$D$4=$B133,1,0)*IF('Shoppable Services'!$C$4=$A133,1,0)*IF('Shoppable Services'!$B$4=Data!AU$122,AU12,0)</f>
        <v>0</v>
      </c>
      <c r="AV133" s="4">
        <f>IF('Shoppable Services'!$F$4=$D133,1,0)*IF('Shoppable Services'!$E$4=$C133,1,0)*IF('Shoppable Services'!$D$4=$B133,1,0)*IF('Shoppable Services'!$C$4=$A133,1,0)*IF('Shoppable Services'!$B$4=Data!AV$122,AV12,0)</f>
        <v>0</v>
      </c>
      <c r="AW133" s="4">
        <f>IF('Shoppable Services'!$F$4=$D133,1,0)*IF('Shoppable Services'!$E$4=$C133,1,0)*IF('Shoppable Services'!$D$4=$B133,1,0)*IF('Shoppable Services'!$C$4=$A133,1,0)*IF('Shoppable Services'!$B$4=Data!AW$122,AW12,0)</f>
        <v>0</v>
      </c>
      <c r="AX133" s="4">
        <f>IF('Shoppable Services'!$F$4=$D133,1,0)*IF('Shoppable Services'!$E$4=$C133,1,0)*IF('Shoppable Services'!$D$4=$B133,1,0)*IF('Shoppable Services'!$C$4=$A133,1,0)*IF('Shoppable Services'!$B$4=Data!AX$122,AX12,0)</f>
        <v>0</v>
      </c>
      <c r="AY133" s="4">
        <f>IF('Shoppable Services'!$F$4=$D133,1,0)*IF('Shoppable Services'!$E$4=$C133,1,0)*IF('Shoppable Services'!$D$4=$B133,1,0)*IF('Shoppable Services'!$C$4=$A133,1,0)*IF('Shoppable Services'!$B$4=Data!AY$122,AY12,0)</f>
        <v>0</v>
      </c>
      <c r="AZ133" s="4">
        <f>IF('Shoppable Services'!$F$4=$D133,1,0)*IF('Shoppable Services'!$E$4=$C133,1,0)*IF('Shoppable Services'!$D$4=$B133,1,0)*IF('Shoppable Services'!$C$4=$A133,1,0)*IF('Shoppable Services'!$B$4=Data!AZ$122,AZ12,0)</f>
        <v>0</v>
      </c>
      <c r="BA133" s="4">
        <f>IF('Shoppable Services'!$F$4=$D133,1,0)*IF('Shoppable Services'!$E$4=$C133,1,0)*IF('Shoppable Services'!$D$4=$B133,1,0)*IF('Shoppable Services'!$C$4=$A133,1,0)*IF('Shoppable Services'!$B$4=Data!BA$122,BA12,0)</f>
        <v>0</v>
      </c>
      <c r="BB133" s="4">
        <f>IF('Shoppable Services'!$F$4=$D133,1,0)*IF('Shoppable Services'!$E$4=$C133,1,0)*IF('Shoppable Services'!$D$4=$B133,1,0)*IF('Shoppable Services'!$C$4=$A133,1,0)*IF('Shoppable Services'!$B$4=Data!BB$122,BB12,0)</f>
        <v>0</v>
      </c>
      <c r="BC133" s="4">
        <f>IF('Shoppable Services'!$F$4=$D133,1,0)*IF('Shoppable Services'!$E$4=$C133,1,0)*IF('Shoppable Services'!$D$4=$B133,1,0)*IF('Shoppable Services'!$C$4=$A133,1,0)*IF('Shoppable Services'!$B$4=Data!BC$122,BC12,0)</f>
        <v>0</v>
      </c>
      <c r="BD133" s="4">
        <f>IF('Shoppable Services'!$F$4=$D133,1,0)*IF('Shoppable Services'!$E$4=$C133,1,0)*IF('Shoppable Services'!$D$4=$B133,1,0)*IF('Shoppable Services'!$C$4=$A133,1,0)*IF('Shoppable Services'!$B$4=Data!BD$122,BD12,0)</f>
        <v>0</v>
      </c>
      <c r="BE133" s="4">
        <f>IF('Shoppable Services'!$F$4=$D133,1,0)*IF('Shoppable Services'!$E$4=$C133,1,0)*IF('Shoppable Services'!$D$4=$B133,1,0)*IF('Shoppable Services'!$C$4=$A133,1,0)*IF('Shoppable Services'!$B$4=Data!BE$122,BE12,0)</f>
        <v>0</v>
      </c>
      <c r="BF133" s="4">
        <f>IF('Shoppable Services'!$F$4=$D133,1,0)*IF('Shoppable Services'!$E$4=$C133,1,0)*IF('Shoppable Services'!$D$4=$B133,1,0)*IF('Shoppable Services'!$C$4=$A133,1,0)*IF('Shoppable Services'!$B$4=Data!BF$122,BF12,0)</f>
        <v>0</v>
      </c>
    </row>
    <row r="134" spans="1:58">
      <c r="A134" s="23" t="s">
        <v>20</v>
      </c>
      <c r="B134" s="23" t="s">
        <v>74</v>
      </c>
      <c r="C134" s="23" t="s">
        <v>74</v>
      </c>
      <c r="D134" s="23" t="s">
        <v>9</v>
      </c>
      <c r="E134" s="4">
        <f>IF('Shoppable Services'!$F$4=$D134,1,0)*IF('Shoppable Services'!$E$4=$C134,1,0)*IF('Shoppable Services'!$D$4=$B134,1,0)*IF('Shoppable Services'!$C$4=$A134,1,0)*$E13</f>
        <v>0</v>
      </c>
      <c r="F134" s="4">
        <f>IF('Shoppable Services'!$F$4=$D134,1,0)*IF('Shoppable Services'!$E$4=$C134,1,0)*IF('Shoppable Services'!$D$4=$B134,1,0)*IF('Shoppable Services'!$C$4=$A134,1,0)*$F13</f>
        <v>0</v>
      </c>
      <c r="G134" s="4">
        <f>IF('Shoppable Services'!$F$4=$D134,1,0)*IF('Shoppable Services'!$E$4=$C134,1,0)*IF('Shoppable Services'!$D$4=$B134,1,0)*IF('Shoppable Services'!$C$4=$A134,1,0)*$G13</f>
        <v>0</v>
      </c>
      <c r="H134" s="4">
        <f>IF('Shoppable Services'!$F$4=$D134,1,0)*IF('Shoppable Services'!$E$4=$C134,1,0)*IF('Shoppable Services'!$D$4=$B134,1,0)*IF('Shoppable Services'!$C$4=$A134,1,0)*$H13</f>
        <v>0</v>
      </c>
      <c r="I134" s="4">
        <f>IF('Shoppable Services'!$F$4=$D134,1,0)*IF('Shoppable Services'!$E$4=$C134,1,0)*IF('Shoppable Services'!$D$4=$B134,1,0)*IF('Shoppable Services'!$C$4=$A134,1,0)*IF('Shoppable Services'!$B$4=Data!I$122,I13,0)</f>
        <v>0</v>
      </c>
      <c r="J134" s="4">
        <f>IF('Shoppable Services'!$F$4=$D134,1,0)*IF('Shoppable Services'!$E$4=$C134,1,0)*IF('Shoppable Services'!$D$4=$B134,1,0)*IF('Shoppable Services'!$C$4=$A134,1,0)*IF('Shoppable Services'!$B$4=Data!J$122,J13,0)</f>
        <v>0</v>
      </c>
      <c r="K134" s="4">
        <f>IF('Shoppable Services'!$F$4=$D134,1,0)*IF('Shoppable Services'!$E$4=$C134,1,0)*IF('Shoppable Services'!$D$4=$B134,1,0)*IF('Shoppable Services'!$C$4=$A134,1,0)*IF('Shoppable Services'!$B$4=Data!K$122,K13,0)</f>
        <v>0</v>
      </c>
      <c r="L134" s="4">
        <f>IF('Shoppable Services'!$F$4=$D134,1,0)*IF('Shoppable Services'!$E$4=$C134,1,0)*IF('Shoppable Services'!$D$4=$B134,1,0)*IF('Shoppable Services'!$C$4=$A134,1,0)*IF('Shoppable Services'!$B$4=Data!L$122,L13,0)</f>
        <v>0</v>
      </c>
      <c r="M134" s="4">
        <f>IF('Shoppable Services'!$F$4=$D134,1,0)*IF('Shoppable Services'!$E$4=$C134,1,0)*IF('Shoppable Services'!$D$4=$B134,1,0)*IF('Shoppable Services'!$C$4=$A134,1,0)*IF('Shoppable Services'!$B$4=Data!M$122,M13,0)</f>
        <v>0</v>
      </c>
      <c r="N134" s="4">
        <f>IF('Shoppable Services'!$F$4=$D134,1,0)*IF('Shoppable Services'!$E$4=$C134,1,0)*IF('Shoppable Services'!$D$4=$B134,1,0)*IF('Shoppable Services'!$C$4=$A134,1,0)*IF('Shoppable Services'!$B$4=Data!N$122,N13,0)</f>
        <v>0</v>
      </c>
      <c r="O134" s="4">
        <f>IF('Shoppable Services'!$F$4=$D134,1,0)*IF('Shoppable Services'!$E$4=$C134,1,0)*IF('Shoppable Services'!$D$4=$B134,1,0)*IF('Shoppable Services'!$C$4=$A134,1,0)*IF('Shoppable Services'!$B$4=Data!O$122,O13,0)</f>
        <v>0</v>
      </c>
      <c r="P134" s="4">
        <f>IF('Shoppable Services'!$F$4=$D134,1,0)*IF('Shoppable Services'!$E$4=$C134,1,0)*IF('Shoppable Services'!$D$4=$B134,1,0)*IF('Shoppable Services'!$C$4=$A134,1,0)*IF('Shoppable Services'!$B$4=Data!P$122,P13,0)</f>
        <v>0</v>
      </c>
      <c r="Q134" s="4">
        <f>IF('Shoppable Services'!$F$4=$D134,1,0)*IF('Shoppable Services'!$E$4=$C134,1,0)*IF('Shoppable Services'!$D$4=$B134,1,0)*IF('Shoppable Services'!$C$4=$A134,1,0)*IF('Shoppable Services'!$B$4=Data!Q$122,Q13,0)</f>
        <v>0</v>
      </c>
      <c r="R134" s="4">
        <f>IF('Shoppable Services'!$F$4=$D134,1,0)*IF('Shoppable Services'!$E$4=$C134,1,0)*IF('Shoppable Services'!$D$4=$B134,1,0)*IF('Shoppable Services'!$C$4=$A134,1,0)*IF('Shoppable Services'!$B$4=Data!R$122,R13,0)</f>
        <v>0</v>
      </c>
      <c r="S134" s="4">
        <f>IF('Shoppable Services'!$F$4=$D134,1,0)*IF('Shoppable Services'!$E$4=$C134,1,0)*IF('Shoppable Services'!$D$4=$B134,1,0)*IF('Shoppable Services'!$C$4=$A134,1,0)*IF('Shoppable Services'!$B$4=Data!S$122,S13,0)</f>
        <v>0</v>
      </c>
      <c r="T134" s="4">
        <f>IF('Shoppable Services'!$F$4=$D134,1,0)*IF('Shoppable Services'!$E$4=$C134,1,0)*IF('Shoppable Services'!$D$4=$B134,1,0)*IF('Shoppable Services'!$C$4=$A134,1,0)*IF('Shoppable Services'!$B$4=Data!T$122,T13,0)</f>
        <v>0</v>
      </c>
      <c r="U134" s="4">
        <f>IF('Shoppable Services'!$F$4=$D134,1,0)*IF('Shoppable Services'!$E$4=$C134,1,0)*IF('Shoppable Services'!$D$4=$B134,1,0)*IF('Shoppable Services'!$C$4=$A134,1,0)*IF('Shoppable Services'!$B$4=Data!U$122,U13,0)</f>
        <v>0</v>
      </c>
      <c r="V134" s="4">
        <f>IF('Shoppable Services'!$F$4=$D134,1,0)*IF('Shoppable Services'!$E$4=$C134,1,0)*IF('Shoppable Services'!$D$4=$B134,1,0)*IF('Shoppable Services'!$C$4=$A134,1,0)*IF('Shoppable Services'!$B$4=Data!V$122,V13,0)</f>
        <v>0</v>
      </c>
      <c r="W134" s="4">
        <f>IF('Shoppable Services'!$F$4=$D134,1,0)*IF('Shoppable Services'!$E$4=$C134,1,0)*IF('Shoppable Services'!$D$4=$B134,1,0)*IF('Shoppable Services'!$C$4=$A134,1,0)*IF('Shoppable Services'!$B$4=Data!W$122,W13,0)</f>
        <v>0</v>
      </c>
      <c r="X134" s="4">
        <f>IF('Shoppable Services'!$F$4=$D134,1,0)*IF('Shoppable Services'!$E$4=$C134,1,0)*IF('Shoppable Services'!$D$4=$B134,1,0)*IF('Shoppable Services'!$C$4=$A134,1,0)*IF('Shoppable Services'!$B$4=Data!X$122,X13,0)</f>
        <v>0</v>
      </c>
      <c r="Y134" s="4">
        <f>IF('Shoppable Services'!$F$4=$D134,1,0)*IF('Shoppable Services'!$E$4=$C134,1,0)*IF('Shoppable Services'!$D$4=$B134,1,0)*IF('Shoppable Services'!$C$4=$A134,1,0)*IF('Shoppable Services'!$B$4=Data!Y$122,Y13,0)</f>
        <v>0</v>
      </c>
      <c r="Z134" s="4">
        <f>IF('Shoppable Services'!$F$4=$D134,1,0)*IF('Shoppable Services'!$E$4=$C134,1,0)*IF('Shoppable Services'!$D$4=$B134,1,0)*IF('Shoppable Services'!$C$4=$A134,1,0)*IF('Shoppable Services'!$B$4=Data!Z$122,Z13,0)</f>
        <v>0</v>
      </c>
      <c r="AA134" s="4">
        <f>IF('Shoppable Services'!$F$4=$D134,1,0)*IF('Shoppable Services'!$E$4=$C134,1,0)*IF('Shoppable Services'!$D$4=$B134,1,0)*IF('Shoppable Services'!$C$4=$A134,1,0)*IF('Shoppable Services'!$B$4=Data!AA$122,AA13,0)</f>
        <v>0</v>
      </c>
      <c r="AB134" s="4">
        <f>IF('Shoppable Services'!$F$4=$D134,1,0)*IF('Shoppable Services'!$E$4=$C134,1,0)*IF('Shoppable Services'!$D$4=$B134,1,0)*IF('Shoppable Services'!$C$4=$A134,1,0)*IF('Shoppable Services'!$B$4=Data!AB$122,AB13,0)</f>
        <v>0</v>
      </c>
      <c r="AC134" s="4">
        <f>IF('Shoppable Services'!$F$4=$D134,1,0)*IF('Shoppable Services'!$E$4=$C134,1,0)*IF('Shoppable Services'!$D$4=$B134,1,0)*IF('Shoppable Services'!$C$4=$A134,1,0)*IF('Shoppable Services'!$B$4=Data!AC$122,AC13,0)</f>
        <v>0</v>
      </c>
      <c r="AD134" s="4">
        <f>IF('Shoppable Services'!$F$4=$D134,1,0)*IF('Shoppable Services'!$E$4=$C134,1,0)*IF('Shoppable Services'!$D$4=$B134,1,0)*IF('Shoppable Services'!$C$4=$A134,1,0)*IF('Shoppable Services'!$B$4=Data!AD$122,AD13,0)</f>
        <v>0</v>
      </c>
      <c r="AE134" s="4">
        <f>IF('Shoppable Services'!$F$4=$D134,1,0)*IF('Shoppable Services'!$E$4=$C134,1,0)*IF('Shoppable Services'!$D$4=$B134,1,0)*IF('Shoppable Services'!$C$4=$A134,1,0)*IF('Shoppable Services'!$B$4=Data!AE$122,AE13,0)</f>
        <v>0</v>
      </c>
      <c r="AF134" s="4">
        <f>IF('Shoppable Services'!$F$4=$D134,1,0)*IF('Shoppable Services'!$E$4=$C134,1,0)*IF('Shoppable Services'!$D$4=$B134,1,0)*IF('Shoppable Services'!$C$4=$A134,1,0)*IF('Shoppable Services'!$B$4=Data!AF$122,AF13,0)</f>
        <v>0</v>
      </c>
      <c r="AG134" s="4">
        <f>IF('Shoppable Services'!$F$4=$D134,1,0)*IF('Shoppable Services'!$E$4=$C134,1,0)*IF('Shoppable Services'!$D$4=$B134,1,0)*IF('Shoppable Services'!$C$4=$A134,1,0)*IF('Shoppable Services'!$B$4=Data!AG$122,AG13,0)</f>
        <v>0</v>
      </c>
      <c r="AH134" s="4">
        <f>IF('Shoppable Services'!$F$4=$D134,1,0)*IF('Shoppable Services'!$E$4=$C134,1,0)*IF('Shoppable Services'!$D$4=$B134,1,0)*IF('Shoppable Services'!$C$4=$A134,1,0)*IF('Shoppable Services'!$B$4=Data!AH$122,AH13,0)</f>
        <v>0</v>
      </c>
      <c r="AI134" s="4">
        <f>IF('Shoppable Services'!$F$4=$D134,1,0)*IF('Shoppable Services'!$E$4=$C134,1,0)*IF('Shoppable Services'!$D$4=$B134,1,0)*IF('Shoppable Services'!$C$4=$A134,1,0)*IF('Shoppable Services'!$B$4=Data!AI$122,AI13,0)</f>
        <v>0</v>
      </c>
      <c r="AJ134" s="4">
        <f>IF('Shoppable Services'!$F$4=$D134,1,0)*IF('Shoppable Services'!$E$4=$C134,1,0)*IF('Shoppable Services'!$D$4=$B134,1,0)*IF('Shoppable Services'!$C$4=$A134,1,0)*IF('Shoppable Services'!$B$4=Data!AJ$122,AJ13,0)</f>
        <v>0</v>
      </c>
      <c r="AK134" s="4">
        <f>IF('Shoppable Services'!$F$4=$D134,1,0)*IF('Shoppable Services'!$E$4=$C134,1,0)*IF('Shoppable Services'!$D$4=$B134,1,0)*IF('Shoppable Services'!$C$4=$A134,1,0)*IF('Shoppable Services'!$B$4=Data!AK$122,AK13,0)</f>
        <v>0</v>
      </c>
      <c r="AL134" s="4">
        <f>IF('Shoppable Services'!$F$4=$D134,1,0)*IF('Shoppable Services'!$E$4=$C134,1,0)*IF('Shoppable Services'!$D$4=$B134,1,0)*IF('Shoppable Services'!$C$4=$A134,1,0)*IF('Shoppable Services'!$B$4=Data!AL$122,AL13,0)</f>
        <v>0</v>
      </c>
      <c r="AM134" s="4">
        <f>IF('Shoppable Services'!$F$4=$D134,1,0)*IF('Shoppable Services'!$E$4=$C134,1,0)*IF('Shoppable Services'!$D$4=$B134,1,0)*IF('Shoppable Services'!$C$4=$A134,1,0)*IF('Shoppable Services'!$B$4=Data!AM$122,AM13,0)</f>
        <v>0</v>
      </c>
      <c r="AN134" s="4">
        <f>IF('Shoppable Services'!$F$4=$D134,1,0)*IF('Shoppable Services'!$E$4=$C134,1,0)*IF('Shoppable Services'!$D$4=$B134,1,0)*IF('Shoppable Services'!$C$4=$A134,1,0)*IF('Shoppable Services'!$B$4=Data!AN$122,AN13,0)</f>
        <v>0</v>
      </c>
      <c r="AO134" s="4">
        <f>IF('Shoppable Services'!$F$4=$D134,1,0)*IF('Shoppable Services'!$E$4=$C134,1,0)*IF('Shoppable Services'!$D$4=$B134,1,0)*IF('Shoppable Services'!$C$4=$A134,1,0)*IF('Shoppable Services'!$B$4=Data!AO$122,AO13,0)</f>
        <v>0</v>
      </c>
      <c r="AP134" s="4">
        <f>IF('Shoppable Services'!$F$4=$D134,1,0)*IF('Shoppable Services'!$E$4=$C134,1,0)*IF('Shoppable Services'!$D$4=$B134,1,0)*IF('Shoppable Services'!$C$4=$A134,1,0)*IF('Shoppable Services'!$B$4=Data!AP$122,AP13,0)</f>
        <v>0</v>
      </c>
      <c r="AQ134" s="4">
        <f>IF('Shoppable Services'!$F$4=$D134,1,0)*IF('Shoppable Services'!$E$4=$C134,1,0)*IF('Shoppable Services'!$D$4=$B134,1,0)*IF('Shoppable Services'!$C$4=$A134,1,0)*IF('Shoppable Services'!$B$4=Data!AQ$122,AQ13,0)</f>
        <v>0</v>
      </c>
      <c r="AR134" s="4">
        <f>IF('Shoppable Services'!$F$4=$D134,1,0)*IF('Shoppable Services'!$E$4=$C134,1,0)*IF('Shoppable Services'!$D$4=$B134,1,0)*IF('Shoppable Services'!$C$4=$A134,1,0)*IF('Shoppable Services'!$B$4=Data!AR$122,AR13,0)</f>
        <v>0</v>
      </c>
      <c r="AS134" s="4">
        <f>IF('Shoppable Services'!$F$4=$D134,1,0)*IF('Shoppable Services'!$E$4=$C134,1,0)*IF('Shoppable Services'!$D$4=$B134,1,0)*IF('Shoppable Services'!$C$4=$A134,1,0)*IF('Shoppable Services'!$B$4=Data!AS$122,AS13,0)</f>
        <v>0</v>
      </c>
      <c r="AT134" s="4">
        <f>IF('Shoppable Services'!$F$4=$D134,1,0)*IF('Shoppable Services'!$E$4=$C134,1,0)*IF('Shoppable Services'!$D$4=$B134,1,0)*IF('Shoppable Services'!$C$4=$A134,1,0)*IF('Shoppable Services'!$B$4=Data!AT$122,AT13,0)</f>
        <v>0</v>
      </c>
      <c r="AU134" s="4">
        <f>IF('Shoppable Services'!$F$4=$D134,1,0)*IF('Shoppable Services'!$E$4=$C134,1,0)*IF('Shoppable Services'!$D$4=$B134,1,0)*IF('Shoppable Services'!$C$4=$A134,1,0)*IF('Shoppable Services'!$B$4=Data!AU$122,AU13,0)</f>
        <v>0</v>
      </c>
      <c r="AV134" s="4">
        <f>IF('Shoppable Services'!$F$4=$D134,1,0)*IF('Shoppable Services'!$E$4=$C134,1,0)*IF('Shoppable Services'!$D$4=$B134,1,0)*IF('Shoppable Services'!$C$4=$A134,1,0)*IF('Shoppable Services'!$B$4=Data!AV$122,AV13,0)</f>
        <v>0</v>
      </c>
      <c r="AW134" s="4">
        <f>IF('Shoppable Services'!$F$4=$D134,1,0)*IF('Shoppable Services'!$E$4=$C134,1,0)*IF('Shoppable Services'!$D$4=$B134,1,0)*IF('Shoppable Services'!$C$4=$A134,1,0)*IF('Shoppable Services'!$B$4=Data!AW$122,AW13,0)</f>
        <v>0</v>
      </c>
      <c r="AX134" s="4">
        <f>IF('Shoppable Services'!$F$4=$D134,1,0)*IF('Shoppable Services'!$E$4=$C134,1,0)*IF('Shoppable Services'!$D$4=$B134,1,0)*IF('Shoppable Services'!$C$4=$A134,1,0)*IF('Shoppable Services'!$B$4=Data!AX$122,AX13,0)</f>
        <v>0</v>
      </c>
      <c r="AY134" s="4">
        <f>IF('Shoppable Services'!$F$4=$D134,1,0)*IF('Shoppable Services'!$E$4=$C134,1,0)*IF('Shoppable Services'!$D$4=$B134,1,0)*IF('Shoppable Services'!$C$4=$A134,1,0)*IF('Shoppable Services'!$B$4=Data!AY$122,AY13,0)</f>
        <v>0</v>
      </c>
      <c r="AZ134" s="4">
        <f>IF('Shoppable Services'!$F$4=$D134,1,0)*IF('Shoppable Services'!$E$4=$C134,1,0)*IF('Shoppable Services'!$D$4=$B134,1,0)*IF('Shoppable Services'!$C$4=$A134,1,0)*IF('Shoppable Services'!$B$4=Data!AZ$122,AZ13,0)</f>
        <v>0</v>
      </c>
      <c r="BA134" s="4">
        <f>IF('Shoppable Services'!$F$4=$D134,1,0)*IF('Shoppable Services'!$E$4=$C134,1,0)*IF('Shoppable Services'!$D$4=$B134,1,0)*IF('Shoppable Services'!$C$4=$A134,1,0)*IF('Shoppable Services'!$B$4=Data!BA$122,BA13,0)</f>
        <v>0</v>
      </c>
      <c r="BB134" s="4">
        <f>IF('Shoppable Services'!$F$4=$D134,1,0)*IF('Shoppable Services'!$E$4=$C134,1,0)*IF('Shoppable Services'!$D$4=$B134,1,0)*IF('Shoppable Services'!$C$4=$A134,1,0)*IF('Shoppable Services'!$B$4=Data!BB$122,BB13,0)</f>
        <v>0</v>
      </c>
      <c r="BC134" s="4">
        <f>IF('Shoppable Services'!$F$4=$D134,1,0)*IF('Shoppable Services'!$E$4=$C134,1,0)*IF('Shoppable Services'!$D$4=$B134,1,0)*IF('Shoppable Services'!$C$4=$A134,1,0)*IF('Shoppable Services'!$B$4=Data!BC$122,BC13,0)</f>
        <v>0</v>
      </c>
      <c r="BD134" s="4">
        <f>IF('Shoppable Services'!$F$4=$D134,1,0)*IF('Shoppable Services'!$E$4=$C134,1,0)*IF('Shoppable Services'!$D$4=$B134,1,0)*IF('Shoppable Services'!$C$4=$A134,1,0)*IF('Shoppable Services'!$B$4=Data!BD$122,BD13,0)</f>
        <v>0</v>
      </c>
      <c r="BE134" s="4">
        <f>IF('Shoppable Services'!$F$4=$D134,1,0)*IF('Shoppable Services'!$E$4=$C134,1,0)*IF('Shoppable Services'!$D$4=$B134,1,0)*IF('Shoppable Services'!$C$4=$A134,1,0)*IF('Shoppable Services'!$B$4=Data!BE$122,BE13,0)</f>
        <v>0</v>
      </c>
      <c r="BF134" s="4">
        <f>IF('Shoppable Services'!$F$4=$D134,1,0)*IF('Shoppable Services'!$E$4=$C134,1,0)*IF('Shoppable Services'!$D$4=$B134,1,0)*IF('Shoppable Services'!$C$4=$A134,1,0)*IF('Shoppable Services'!$B$4=Data!BF$122,BF13,0)</f>
        <v>0</v>
      </c>
    </row>
    <row r="135" spans="1:58">
      <c r="A135" s="23" t="s">
        <v>20</v>
      </c>
      <c r="B135" s="23" t="s">
        <v>74</v>
      </c>
      <c r="C135" s="23" t="s">
        <v>74</v>
      </c>
      <c r="D135" s="23" t="s">
        <v>77</v>
      </c>
      <c r="E135" s="4">
        <f>IF('Shoppable Services'!$F$4=$D135,1,0)*IF('Shoppable Services'!$E$4=$C135,1,0)*IF('Shoppable Services'!$D$4=$B135,1,0)*IF('Shoppable Services'!$C$4=$A135,1,0)*$E14</f>
        <v>0</v>
      </c>
      <c r="F135" s="4">
        <f>IF('Shoppable Services'!$F$4=$D135,1,0)*IF('Shoppable Services'!$E$4=$C135,1,0)*IF('Shoppable Services'!$D$4=$B135,1,0)*IF('Shoppable Services'!$C$4=$A135,1,0)*$F14</f>
        <v>0</v>
      </c>
      <c r="G135" s="4">
        <f>IF('Shoppable Services'!$F$4=$D135,1,0)*IF('Shoppable Services'!$E$4=$C135,1,0)*IF('Shoppable Services'!$D$4=$B135,1,0)*IF('Shoppable Services'!$C$4=$A135,1,0)*$G14</f>
        <v>0</v>
      </c>
      <c r="H135" s="4">
        <f>IF('Shoppable Services'!$F$4=$D135,1,0)*IF('Shoppable Services'!$E$4=$C135,1,0)*IF('Shoppable Services'!$D$4=$B135,1,0)*IF('Shoppable Services'!$C$4=$A135,1,0)*$H14</f>
        <v>0</v>
      </c>
      <c r="I135" s="4">
        <f>IF('Shoppable Services'!$F$4=$D135,1,0)*IF('Shoppable Services'!$E$4=$C135,1,0)*IF('Shoppable Services'!$D$4=$B135,1,0)*IF('Shoppable Services'!$C$4=$A135,1,0)*IF('Shoppable Services'!$B$4=Data!I$122,I14,0)</f>
        <v>0</v>
      </c>
      <c r="J135" s="4">
        <f>IF('Shoppable Services'!$F$4=$D135,1,0)*IF('Shoppable Services'!$E$4=$C135,1,0)*IF('Shoppable Services'!$D$4=$B135,1,0)*IF('Shoppable Services'!$C$4=$A135,1,0)*IF('Shoppable Services'!$B$4=Data!J$122,J14,0)</f>
        <v>0</v>
      </c>
      <c r="K135" s="4">
        <f>IF('Shoppable Services'!$F$4=$D135,1,0)*IF('Shoppable Services'!$E$4=$C135,1,0)*IF('Shoppable Services'!$D$4=$B135,1,0)*IF('Shoppable Services'!$C$4=$A135,1,0)*IF('Shoppable Services'!$B$4=Data!K$122,K14,0)</f>
        <v>0</v>
      </c>
      <c r="L135" s="4">
        <f>IF('Shoppable Services'!$F$4=$D135,1,0)*IF('Shoppable Services'!$E$4=$C135,1,0)*IF('Shoppable Services'!$D$4=$B135,1,0)*IF('Shoppable Services'!$C$4=$A135,1,0)*IF('Shoppable Services'!$B$4=Data!L$122,L14,0)</f>
        <v>0</v>
      </c>
      <c r="M135" s="4">
        <f>IF('Shoppable Services'!$F$4=$D135,1,0)*IF('Shoppable Services'!$E$4=$C135,1,0)*IF('Shoppable Services'!$D$4=$B135,1,0)*IF('Shoppable Services'!$C$4=$A135,1,0)*IF('Shoppable Services'!$B$4=Data!M$122,M14,0)</f>
        <v>0</v>
      </c>
      <c r="N135" s="4">
        <f>IF('Shoppable Services'!$F$4=$D135,1,0)*IF('Shoppable Services'!$E$4=$C135,1,0)*IF('Shoppable Services'!$D$4=$B135,1,0)*IF('Shoppable Services'!$C$4=$A135,1,0)*IF('Shoppable Services'!$B$4=Data!N$122,N14,0)</f>
        <v>0</v>
      </c>
      <c r="O135" s="4">
        <f>IF('Shoppable Services'!$F$4=$D135,1,0)*IF('Shoppable Services'!$E$4=$C135,1,0)*IF('Shoppable Services'!$D$4=$B135,1,0)*IF('Shoppable Services'!$C$4=$A135,1,0)*IF('Shoppable Services'!$B$4=Data!O$122,O14,0)</f>
        <v>0</v>
      </c>
      <c r="P135" s="4">
        <f>IF('Shoppable Services'!$F$4=$D135,1,0)*IF('Shoppable Services'!$E$4=$C135,1,0)*IF('Shoppable Services'!$D$4=$B135,1,0)*IF('Shoppable Services'!$C$4=$A135,1,0)*IF('Shoppable Services'!$B$4=Data!P$122,P14,0)</f>
        <v>0</v>
      </c>
      <c r="Q135" s="4">
        <f>IF('Shoppable Services'!$F$4=$D135,1,0)*IF('Shoppable Services'!$E$4=$C135,1,0)*IF('Shoppable Services'!$D$4=$B135,1,0)*IF('Shoppable Services'!$C$4=$A135,1,0)*IF('Shoppable Services'!$B$4=Data!Q$122,Q14,0)</f>
        <v>0</v>
      </c>
      <c r="R135" s="4">
        <f>IF('Shoppable Services'!$F$4=$D135,1,0)*IF('Shoppable Services'!$E$4=$C135,1,0)*IF('Shoppable Services'!$D$4=$B135,1,0)*IF('Shoppable Services'!$C$4=$A135,1,0)*IF('Shoppable Services'!$B$4=Data!R$122,R14,0)</f>
        <v>0</v>
      </c>
      <c r="S135" s="4">
        <f>IF('Shoppable Services'!$F$4=$D135,1,0)*IF('Shoppable Services'!$E$4=$C135,1,0)*IF('Shoppable Services'!$D$4=$B135,1,0)*IF('Shoppable Services'!$C$4=$A135,1,0)*IF('Shoppable Services'!$B$4=Data!S$122,S14,0)</f>
        <v>0</v>
      </c>
      <c r="T135" s="4">
        <f>IF('Shoppable Services'!$F$4=$D135,1,0)*IF('Shoppable Services'!$E$4=$C135,1,0)*IF('Shoppable Services'!$D$4=$B135,1,0)*IF('Shoppable Services'!$C$4=$A135,1,0)*IF('Shoppable Services'!$B$4=Data!T$122,T14,0)</f>
        <v>0</v>
      </c>
      <c r="U135" s="4">
        <f>IF('Shoppable Services'!$F$4=$D135,1,0)*IF('Shoppable Services'!$E$4=$C135,1,0)*IF('Shoppable Services'!$D$4=$B135,1,0)*IF('Shoppable Services'!$C$4=$A135,1,0)*IF('Shoppable Services'!$B$4=Data!U$122,U14,0)</f>
        <v>0</v>
      </c>
      <c r="V135" s="4">
        <f>IF('Shoppable Services'!$F$4=$D135,1,0)*IF('Shoppable Services'!$E$4=$C135,1,0)*IF('Shoppable Services'!$D$4=$B135,1,0)*IF('Shoppable Services'!$C$4=$A135,1,0)*IF('Shoppable Services'!$B$4=Data!V$122,V14,0)</f>
        <v>0</v>
      </c>
      <c r="W135" s="4">
        <f>IF('Shoppable Services'!$F$4=$D135,1,0)*IF('Shoppable Services'!$E$4=$C135,1,0)*IF('Shoppable Services'!$D$4=$B135,1,0)*IF('Shoppable Services'!$C$4=$A135,1,0)*IF('Shoppable Services'!$B$4=Data!W$122,W14,0)</f>
        <v>0</v>
      </c>
      <c r="X135" s="4">
        <f>IF('Shoppable Services'!$F$4=$D135,1,0)*IF('Shoppable Services'!$E$4=$C135,1,0)*IF('Shoppable Services'!$D$4=$B135,1,0)*IF('Shoppable Services'!$C$4=$A135,1,0)*IF('Shoppable Services'!$B$4=Data!X$122,X14,0)</f>
        <v>0</v>
      </c>
      <c r="Y135" s="4">
        <f>IF('Shoppable Services'!$F$4=$D135,1,0)*IF('Shoppable Services'!$E$4=$C135,1,0)*IF('Shoppable Services'!$D$4=$B135,1,0)*IF('Shoppable Services'!$C$4=$A135,1,0)*IF('Shoppable Services'!$B$4=Data!Y$122,Y14,0)</f>
        <v>0</v>
      </c>
      <c r="Z135" s="4">
        <f>IF('Shoppable Services'!$F$4=$D135,1,0)*IF('Shoppable Services'!$E$4=$C135,1,0)*IF('Shoppable Services'!$D$4=$B135,1,0)*IF('Shoppable Services'!$C$4=$A135,1,0)*IF('Shoppable Services'!$B$4=Data!Z$122,Z14,0)</f>
        <v>0</v>
      </c>
      <c r="AA135" s="4">
        <f>IF('Shoppable Services'!$F$4=$D135,1,0)*IF('Shoppable Services'!$E$4=$C135,1,0)*IF('Shoppable Services'!$D$4=$B135,1,0)*IF('Shoppable Services'!$C$4=$A135,1,0)*IF('Shoppable Services'!$B$4=Data!AA$122,AA14,0)</f>
        <v>0</v>
      </c>
      <c r="AB135" s="4">
        <f>IF('Shoppable Services'!$F$4=$D135,1,0)*IF('Shoppable Services'!$E$4=$C135,1,0)*IF('Shoppable Services'!$D$4=$B135,1,0)*IF('Shoppable Services'!$C$4=$A135,1,0)*IF('Shoppable Services'!$B$4=Data!AB$122,AB14,0)</f>
        <v>0</v>
      </c>
      <c r="AC135" s="4">
        <f>IF('Shoppable Services'!$F$4=$D135,1,0)*IF('Shoppable Services'!$E$4=$C135,1,0)*IF('Shoppable Services'!$D$4=$B135,1,0)*IF('Shoppable Services'!$C$4=$A135,1,0)*IF('Shoppable Services'!$B$4=Data!AC$122,AC14,0)</f>
        <v>0</v>
      </c>
      <c r="AD135" s="4">
        <f>IF('Shoppable Services'!$F$4=$D135,1,0)*IF('Shoppable Services'!$E$4=$C135,1,0)*IF('Shoppable Services'!$D$4=$B135,1,0)*IF('Shoppable Services'!$C$4=$A135,1,0)*IF('Shoppable Services'!$B$4=Data!AD$122,AD14,0)</f>
        <v>0</v>
      </c>
      <c r="AE135" s="4">
        <f>IF('Shoppable Services'!$F$4=$D135,1,0)*IF('Shoppable Services'!$E$4=$C135,1,0)*IF('Shoppable Services'!$D$4=$B135,1,0)*IF('Shoppable Services'!$C$4=$A135,1,0)*IF('Shoppable Services'!$B$4=Data!AE$122,AE14,0)</f>
        <v>0</v>
      </c>
      <c r="AF135" s="4">
        <f>IF('Shoppable Services'!$F$4=$D135,1,0)*IF('Shoppable Services'!$E$4=$C135,1,0)*IF('Shoppable Services'!$D$4=$B135,1,0)*IF('Shoppable Services'!$C$4=$A135,1,0)*IF('Shoppable Services'!$B$4=Data!AF$122,AF14,0)</f>
        <v>0</v>
      </c>
      <c r="AG135" s="4">
        <f>IF('Shoppable Services'!$F$4=$D135,1,0)*IF('Shoppable Services'!$E$4=$C135,1,0)*IF('Shoppable Services'!$D$4=$B135,1,0)*IF('Shoppable Services'!$C$4=$A135,1,0)*IF('Shoppable Services'!$B$4=Data!AG$122,AG14,0)</f>
        <v>0</v>
      </c>
      <c r="AH135" s="4">
        <f>IF('Shoppable Services'!$F$4=$D135,1,0)*IF('Shoppable Services'!$E$4=$C135,1,0)*IF('Shoppable Services'!$D$4=$B135,1,0)*IF('Shoppable Services'!$C$4=$A135,1,0)*IF('Shoppable Services'!$B$4=Data!AH$122,AH14,0)</f>
        <v>0</v>
      </c>
      <c r="AI135" s="4">
        <f>IF('Shoppable Services'!$F$4=$D135,1,0)*IF('Shoppable Services'!$E$4=$C135,1,0)*IF('Shoppable Services'!$D$4=$B135,1,0)*IF('Shoppable Services'!$C$4=$A135,1,0)*IF('Shoppable Services'!$B$4=Data!AI$122,AI14,0)</f>
        <v>0</v>
      </c>
      <c r="AJ135" s="4">
        <f>IF('Shoppable Services'!$F$4=$D135,1,0)*IF('Shoppable Services'!$E$4=$C135,1,0)*IF('Shoppable Services'!$D$4=$B135,1,0)*IF('Shoppable Services'!$C$4=$A135,1,0)*IF('Shoppable Services'!$B$4=Data!AJ$122,AJ14,0)</f>
        <v>0</v>
      </c>
      <c r="AK135" s="4">
        <f>IF('Shoppable Services'!$F$4=$D135,1,0)*IF('Shoppable Services'!$E$4=$C135,1,0)*IF('Shoppable Services'!$D$4=$B135,1,0)*IF('Shoppable Services'!$C$4=$A135,1,0)*IF('Shoppable Services'!$B$4=Data!AK$122,AK14,0)</f>
        <v>0</v>
      </c>
      <c r="AL135" s="4">
        <f>IF('Shoppable Services'!$F$4=$D135,1,0)*IF('Shoppable Services'!$E$4=$C135,1,0)*IF('Shoppable Services'!$D$4=$B135,1,0)*IF('Shoppable Services'!$C$4=$A135,1,0)*IF('Shoppable Services'!$B$4=Data!AL$122,AL14,0)</f>
        <v>0</v>
      </c>
      <c r="AM135" s="4">
        <f>IF('Shoppable Services'!$F$4=$D135,1,0)*IF('Shoppable Services'!$E$4=$C135,1,0)*IF('Shoppable Services'!$D$4=$B135,1,0)*IF('Shoppable Services'!$C$4=$A135,1,0)*IF('Shoppable Services'!$B$4=Data!AM$122,AM14,0)</f>
        <v>0</v>
      </c>
      <c r="AN135" s="4">
        <f>IF('Shoppable Services'!$F$4=$D135,1,0)*IF('Shoppable Services'!$E$4=$C135,1,0)*IF('Shoppable Services'!$D$4=$B135,1,0)*IF('Shoppable Services'!$C$4=$A135,1,0)*IF('Shoppable Services'!$B$4=Data!AN$122,AN14,0)</f>
        <v>0</v>
      </c>
      <c r="AO135" s="4">
        <f>IF('Shoppable Services'!$F$4=$D135,1,0)*IF('Shoppable Services'!$E$4=$C135,1,0)*IF('Shoppable Services'!$D$4=$B135,1,0)*IF('Shoppable Services'!$C$4=$A135,1,0)*IF('Shoppable Services'!$B$4=Data!AO$122,AO14,0)</f>
        <v>0</v>
      </c>
      <c r="AP135" s="4">
        <f>IF('Shoppable Services'!$F$4=$D135,1,0)*IF('Shoppable Services'!$E$4=$C135,1,0)*IF('Shoppable Services'!$D$4=$B135,1,0)*IF('Shoppable Services'!$C$4=$A135,1,0)*IF('Shoppable Services'!$B$4=Data!AP$122,AP14,0)</f>
        <v>0</v>
      </c>
      <c r="AQ135" s="4">
        <f>IF('Shoppable Services'!$F$4=$D135,1,0)*IF('Shoppable Services'!$E$4=$C135,1,0)*IF('Shoppable Services'!$D$4=$B135,1,0)*IF('Shoppable Services'!$C$4=$A135,1,0)*IF('Shoppable Services'!$B$4=Data!AQ$122,AQ14,0)</f>
        <v>0</v>
      </c>
      <c r="AR135" s="4">
        <f>IF('Shoppable Services'!$F$4=$D135,1,0)*IF('Shoppable Services'!$E$4=$C135,1,0)*IF('Shoppable Services'!$D$4=$B135,1,0)*IF('Shoppable Services'!$C$4=$A135,1,0)*IF('Shoppable Services'!$B$4=Data!AR$122,AR14,0)</f>
        <v>0</v>
      </c>
      <c r="AS135" s="4">
        <f>IF('Shoppable Services'!$F$4=$D135,1,0)*IF('Shoppable Services'!$E$4=$C135,1,0)*IF('Shoppable Services'!$D$4=$B135,1,0)*IF('Shoppable Services'!$C$4=$A135,1,0)*IF('Shoppable Services'!$B$4=Data!AS$122,AS14,0)</f>
        <v>0</v>
      </c>
      <c r="AT135" s="4">
        <f>IF('Shoppable Services'!$F$4=$D135,1,0)*IF('Shoppable Services'!$E$4=$C135,1,0)*IF('Shoppable Services'!$D$4=$B135,1,0)*IF('Shoppable Services'!$C$4=$A135,1,0)*IF('Shoppable Services'!$B$4=Data!AT$122,AT14,0)</f>
        <v>0</v>
      </c>
      <c r="AU135" s="4">
        <f>IF('Shoppable Services'!$F$4=$D135,1,0)*IF('Shoppable Services'!$E$4=$C135,1,0)*IF('Shoppable Services'!$D$4=$B135,1,0)*IF('Shoppable Services'!$C$4=$A135,1,0)*IF('Shoppable Services'!$B$4=Data!AU$122,AU14,0)</f>
        <v>0</v>
      </c>
      <c r="AV135" s="4">
        <f>IF('Shoppable Services'!$F$4=$D135,1,0)*IF('Shoppable Services'!$E$4=$C135,1,0)*IF('Shoppable Services'!$D$4=$B135,1,0)*IF('Shoppable Services'!$C$4=$A135,1,0)*IF('Shoppable Services'!$B$4=Data!AV$122,AV14,0)</f>
        <v>0</v>
      </c>
      <c r="AW135" s="4">
        <f>IF('Shoppable Services'!$F$4=$D135,1,0)*IF('Shoppable Services'!$E$4=$C135,1,0)*IF('Shoppable Services'!$D$4=$B135,1,0)*IF('Shoppable Services'!$C$4=$A135,1,0)*IF('Shoppable Services'!$B$4=Data!AW$122,AW14,0)</f>
        <v>0</v>
      </c>
      <c r="AX135" s="4">
        <f>IF('Shoppable Services'!$F$4=$D135,1,0)*IF('Shoppable Services'!$E$4=$C135,1,0)*IF('Shoppable Services'!$D$4=$B135,1,0)*IF('Shoppable Services'!$C$4=$A135,1,0)*IF('Shoppable Services'!$B$4=Data!AX$122,AX14,0)</f>
        <v>0</v>
      </c>
      <c r="AY135" s="4">
        <f>IF('Shoppable Services'!$F$4=$D135,1,0)*IF('Shoppable Services'!$E$4=$C135,1,0)*IF('Shoppable Services'!$D$4=$B135,1,0)*IF('Shoppable Services'!$C$4=$A135,1,0)*IF('Shoppable Services'!$B$4=Data!AY$122,AY14,0)</f>
        <v>0</v>
      </c>
      <c r="AZ135" s="4">
        <f>IF('Shoppable Services'!$F$4=$D135,1,0)*IF('Shoppable Services'!$E$4=$C135,1,0)*IF('Shoppable Services'!$D$4=$B135,1,0)*IF('Shoppable Services'!$C$4=$A135,1,0)*IF('Shoppable Services'!$B$4=Data!AZ$122,AZ14,0)</f>
        <v>0</v>
      </c>
      <c r="BA135" s="4">
        <f>IF('Shoppable Services'!$F$4=$D135,1,0)*IF('Shoppable Services'!$E$4=$C135,1,0)*IF('Shoppable Services'!$D$4=$B135,1,0)*IF('Shoppable Services'!$C$4=$A135,1,0)*IF('Shoppable Services'!$B$4=Data!BA$122,BA14,0)</f>
        <v>0</v>
      </c>
      <c r="BB135" s="4">
        <f>IF('Shoppable Services'!$F$4=$D135,1,0)*IF('Shoppable Services'!$E$4=$C135,1,0)*IF('Shoppable Services'!$D$4=$B135,1,0)*IF('Shoppable Services'!$C$4=$A135,1,0)*IF('Shoppable Services'!$B$4=Data!BB$122,BB14,0)</f>
        <v>0</v>
      </c>
      <c r="BC135" s="4">
        <f>IF('Shoppable Services'!$F$4=$D135,1,0)*IF('Shoppable Services'!$E$4=$C135,1,0)*IF('Shoppable Services'!$D$4=$B135,1,0)*IF('Shoppable Services'!$C$4=$A135,1,0)*IF('Shoppable Services'!$B$4=Data!BC$122,BC14,0)</f>
        <v>0</v>
      </c>
      <c r="BD135" s="4">
        <f>IF('Shoppable Services'!$F$4=$D135,1,0)*IF('Shoppable Services'!$E$4=$C135,1,0)*IF('Shoppable Services'!$D$4=$B135,1,0)*IF('Shoppable Services'!$C$4=$A135,1,0)*IF('Shoppable Services'!$B$4=Data!BD$122,BD14,0)</f>
        <v>0</v>
      </c>
      <c r="BE135" s="4">
        <f>IF('Shoppable Services'!$F$4=$D135,1,0)*IF('Shoppable Services'!$E$4=$C135,1,0)*IF('Shoppable Services'!$D$4=$B135,1,0)*IF('Shoppable Services'!$C$4=$A135,1,0)*IF('Shoppable Services'!$B$4=Data!BE$122,BE14,0)</f>
        <v>0</v>
      </c>
      <c r="BF135" s="4">
        <f>IF('Shoppable Services'!$F$4=$D135,1,0)*IF('Shoppable Services'!$E$4=$C135,1,0)*IF('Shoppable Services'!$D$4=$B135,1,0)*IF('Shoppable Services'!$C$4=$A135,1,0)*IF('Shoppable Services'!$B$4=Data!BF$122,BF14,0)</f>
        <v>0</v>
      </c>
    </row>
    <row r="136" spans="1:58">
      <c r="A136" s="23" t="s">
        <v>20</v>
      </c>
      <c r="B136" s="23" t="s">
        <v>7</v>
      </c>
      <c r="C136" s="23" t="s">
        <v>8</v>
      </c>
      <c r="D136" s="23" t="s">
        <v>77</v>
      </c>
      <c r="E136" s="4">
        <f>IF('Shoppable Services'!$F$4=$D136,1,0)*IF('Shoppable Services'!$E$4=$C136,1,0)*IF('Shoppable Services'!$D$4=$B136,1,0)*IF('Shoppable Services'!$C$4=$A136,1,0)*$E15</f>
        <v>0</v>
      </c>
      <c r="F136" s="4">
        <f>IF('Shoppable Services'!$F$4=$D136,1,0)*IF('Shoppable Services'!$E$4=$C136,1,0)*IF('Shoppable Services'!$D$4=$B136,1,0)*IF('Shoppable Services'!$C$4=$A136,1,0)*$F15</f>
        <v>0</v>
      </c>
      <c r="G136" s="4">
        <f>IF('Shoppable Services'!$F$4=$D136,1,0)*IF('Shoppable Services'!$E$4=$C136,1,0)*IF('Shoppable Services'!$D$4=$B136,1,0)*IF('Shoppable Services'!$C$4=$A136,1,0)*$G15</f>
        <v>0</v>
      </c>
      <c r="H136" s="4">
        <f>IF('Shoppable Services'!$F$4=$D136,1,0)*IF('Shoppable Services'!$E$4=$C136,1,0)*IF('Shoppable Services'!$D$4=$B136,1,0)*IF('Shoppable Services'!$C$4=$A136,1,0)*$H15</f>
        <v>0</v>
      </c>
      <c r="I136" s="4">
        <f>IF('Shoppable Services'!$F$4=$D136,1,0)*IF('Shoppable Services'!$E$4=$C136,1,0)*IF('Shoppable Services'!$D$4=$B136,1,0)*IF('Shoppable Services'!$C$4=$A136,1,0)*IF('Shoppable Services'!$B$4=Data!I$122,I15,0)</f>
        <v>0</v>
      </c>
      <c r="J136" s="4">
        <f>IF('Shoppable Services'!$F$4=$D136,1,0)*IF('Shoppable Services'!$E$4=$C136,1,0)*IF('Shoppable Services'!$D$4=$B136,1,0)*IF('Shoppable Services'!$C$4=$A136,1,0)*IF('Shoppable Services'!$B$4=Data!J$122,J15,0)</f>
        <v>0</v>
      </c>
      <c r="K136" s="4">
        <f>IF('Shoppable Services'!$F$4=$D136,1,0)*IF('Shoppable Services'!$E$4=$C136,1,0)*IF('Shoppable Services'!$D$4=$B136,1,0)*IF('Shoppable Services'!$C$4=$A136,1,0)*IF('Shoppable Services'!$B$4=Data!K$122,K15,0)</f>
        <v>0</v>
      </c>
      <c r="L136" s="4">
        <f>IF('Shoppable Services'!$F$4=$D136,1,0)*IF('Shoppable Services'!$E$4=$C136,1,0)*IF('Shoppable Services'!$D$4=$B136,1,0)*IF('Shoppable Services'!$C$4=$A136,1,0)*IF('Shoppable Services'!$B$4=Data!L$122,L15,0)</f>
        <v>0</v>
      </c>
      <c r="M136" s="4">
        <f>IF('Shoppable Services'!$F$4=$D136,1,0)*IF('Shoppable Services'!$E$4=$C136,1,0)*IF('Shoppable Services'!$D$4=$B136,1,0)*IF('Shoppable Services'!$C$4=$A136,1,0)*IF('Shoppable Services'!$B$4=Data!M$122,M15,0)</f>
        <v>0</v>
      </c>
      <c r="N136" s="4">
        <f>IF('Shoppable Services'!$F$4=$D136,1,0)*IF('Shoppable Services'!$E$4=$C136,1,0)*IF('Shoppable Services'!$D$4=$B136,1,0)*IF('Shoppable Services'!$C$4=$A136,1,0)*IF('Shoppable Services'!$B$4=Data!N$122,N15,0)</f>
        <v>0</v>
      </c>
      <c r="O136" s="4">
        <f>IF('Shoppable Services'!$F$4=$D136,1,0)*IF('Shoppable Services'!$E$4=$C136,1,0)*IF('Shoppable Services'!$D$4=$B136,1,0)*IF('Shoppable Services'!$C$4=$A136,1,0)*IF('Shoppable Services'!$B$4=Data!O$122,O15,0)</f>
        <v>0</v>
      </c>
      <c r="P136" s="4">
        <f>IF('Shoppable Services'!$F$4=$D136,1,0)*IF('Shoppable Services'!$E$4=$C136,1,0)*IF('Shoppable Services'!$D$4=$B136,1,0)*IF('Shoppable Services'!$C$4=$A136,1,0)*IF('Shoppable Services'!$B$4=Data!P$122,P15,0)</f>
        <v>0</v>
      </c>
      <c r="Q136" s="4">
        <f>IF('Shoppable Services'!$F$4=$D136,1,0)*IF('Shoppable Services'!$E$4=$C136,1,0)*IF('Shoppable Services'!$D$4=$B136,1,0)*IF('Shoppable Services'!$C$4=$A136,1,0)*IF('Shoppable Services'!$B$4=Data!Q$122,Q15,0)</f>
        <v>0</v>
      </c>
      <c r="R136" s="4">
        <f>IF('Shoppable Services'!$F$4=$D136,1,0)*IF('Shoppable Services'!$E$4=$C136,1,0)*IF('Shoppable Services'!$D$4=$B136,1,0)*IF('Shoppable Services'!$C$4=$A136,1,0)*IF('Shoppable Services'!$B$4=Data!R$122,R15,0)</f>
        <v>0</v>
      </c>
      <c r="S136" s="4">
        <f>IF('Shoppable Services'!$F$4=$D136,1,0)*IF('Shoppable Services'!$E$4=$C136,1,0)*IF('Shoppable Services'!$D$4=$B136,1,0)*IF('Shoppable Services'!$C$4=$A136,1,0)*IF('Shoppable Services'!$B$4=Data!S$122,S15,0)</f>
        <v>0</v>
      </c>
      <c r="T136" s="4">
        <f>IF('Shoppable Services'!$F$4=$D136,1,0)*IF('Shoppable Services'!$E$4=$C136,1,0)*IF('Shoppable Services'!$D$4=$B136,1,0)*IF('Shoppable Services'!$C$4=$A136,1,0)*IF('Shoppable Services'!$B$4=Data!T$122,T15,0)</f>
        <v>0</v>
      </c>
      <c r="U136" s="4">
        <f>IF('Shoppable Services'!$F$4=$D136,1,0)*IF('Shoppable Services'!$E$4=$C136,1,0)*IF('Shoppable Services'!$D$4=$B136,1,0)*IF('Shoppable Services'!$C$4=$A136,1,0)*IF('Shoppable Services'!$B$4=Data!U$122,U15,0)</f>
        <v>0</v>
      </c>
      <c r="V136" s="4">
        <f>IF('Shoppable Services'!$F$4=$D136,1,0)*IF('Shoppable Services'!$E$4=$C136,1,0)*IF('Shoppable Services'!$D$4=$B136,1,0)*IF('Shoppable Services'!$C$4=$A136,1,0)*IF('Shoppable Services'!$B$4=Data!V$122,V15,0)</f>
        <v>0</v>
      </c>
      <c r="W136" s="4">
        <f>IF('Shoppable Services'!$F$4=$D136,1,0)*IF('Shoppable Services'!$E$4=$C136,1,0)*IF('Shoppable Services'!$D$4=$B136,1,0)*IF('Shoppable Services'!$C$4=$A136,1,0)*IF('Shoppable Services'!$B$4=Data!W$122,W15,0)</f>
        <v>0</v>
      </c>
      <c r="X136" s="4">
        <f>IF('Shoppable Services'!$F$4=$D136,1,0)*IF('Shoppable Services'!$E$4=$C136,1,0)*IF('Shoppable Services'!$D$4=$B136,1,0)*IF('Shoppable Services'!$C$4=$A136,1,0)*IF('Shoppable Services'!$B$4=Data!X$122,X15,0)</f>
        <v>0</v>
      </c>
      <c r="Y136" s="4">
        <f>IF('Shoppable Services'!$F$4=$D136,1,0)*IF('Shoppable Services'!$E$4=$C136,1,0)*IF('Shoppable Services'!$D$4=$B136,1,0)*IF('Shoppable Services'!$C$4=$A136,1,0)*IF('Shoppable Services'!$B$4=Data!Y$122,Y15,0)</f>
        <v>0</v>
      </c>
      <c r="Z136" s="4">
        <f>IF('Shoppable Services'!$F$4=$D136,1,0)*IF('Shoppable Services'!$E$4=$C136,1,0)*IF('Shoppable Services'!$D$4=$B136,1,0)*IF('Shoppable Services'!$C$4=$A136,1,0)*IF('Shoppable Services'!$B$4=Data!Z$122,Z15,0)</f>
        <v>0</v>
      </c>
      <c r="AA136" s="4">
        <f>IF('Shoppable Services'!$F$4=$D136,1,0)*IF('Shoppable Services'!$E$4=$C136,1,0)*IF('Shoppable Services'!$D$4=$B136,1,0)*IF('Shoppable Services'!$C$4=$A136,1,0)*IF('Shoppable Services'!$B$4=Data!AA$122,AA15,0)</f>
        <v>0</v>
      </c>
      <c r="AB136" s="4">
        <f>IF('Shoppable Services'!$F$4=$D136,1,0)*IF('Shoppable Services'!$E$4=$C136,1,0)*IF('Shoppable Services'!$D$4=$B136,1,0)*IF('Shoppable Services'!$C$4=$A136,1,0)*IF('Shoppable Services'!$B$4=Data!AB$122,AB15,0)</f>
        <v>0</v>
      </c>
      <c r="AC136" s="4">
        <f>IF('Shoppable Services'!$F$4=$D136,1,0)*IF('Shoppable Services'!$E$4=$C136,1,0)*IF('Shoppable Services'!$D$4=$B136,1,0)*IF('Shoppable Services'!$C$4=$A136,1,0)*IF('Shoppable Services'!$B$4=Data!AC$122,AC15,0)</f>
        <v>0</v>
      </c>
      <c r="AD136" s="4">
        <f>IF('Shoppable Services'!$F$4=$D136,1,0)*IF('Shoppable Services'!$E$4=$C136,1,0)*IF('Shoppable Services'!$D$4=$B136,1,0)*IF('Shoppable Services'!$C$4=$A136,1,0)*IF('Shoppable Services'!$B$4=Data!AD$122,AD15,0)</f>
        <v>0</v>
      </c>
      <c r="AE136" s="4">
        <f>IF('Shoppable Services'!$F$4=$D136,1,0)*IF('Shoppable Services'!$E$4=$C136,1,0)*IF('Shoppable Services'!$D$4=$B136,1,0)*IF('Shoppable Services'!$C$4=$A136,1,0)*IF('Shoppable Services'!$B$4=Data!AE$122,AE15,0)</f>
        <v>0</v>
      </c>
      <c r="AF136" s="4">
        <f>IF('Shoppable Services'!$F$4=$D136,1,0)*IF('Shoppable Services'!$E$4=$C136,1,0)*IF('Shoppable Services'!$D$4=$B136,1,0)*IF('Shoppable Services'!$C$4=$A136,1,0)*IF('Shoppable Services'!$B$4=Data!AF$122,AF15,0)</f>
        <v>0</v>
      </c>
      <c r="AG136" s="4">
        <f>IF('Shoppable Services'!$F$4=$D136,1,0)*IF('Shoppable Services'!$E$4=$C136,1,0)*IF('Shoppable Services'!$D$4=$B136,1,0)*IF('Shoppable Services'!$C$4=$A136,1,0)*IF('Shoppable Services'!$B$4=Data!AG$122,AG15,0)</f>
        <v>0</v>
      </c>
      <c r="AH136" s="4">
        <f>IF('Shoppable Services'!$F$4=$D136,1,0)*IF('Shoppable Services'!$E$4=$C136,1,0)*IF('Shoppable Services'!$D$4=$B136,1,0)*IF('Shoppable Services'!$C$4=$A136,1,0)*IF('Shoppable Services'!$B$4=Data!AH$122,AH15,0)</f>
        <v>0</v>
      </c>
      <c r="AI136" s="4">
        <f>IF('Shoppable Services'!$F$4=$D136,1,0)*IF('Shoppable Services'!$E$4=$C136,1,0)*IF('Shoppable Services'!$D$4=$B136,1,0)*IF('Shoppable Services'!$C$4=$A136,1,0)*IF('Shoppable Services'!$B$4=Data!AI$122,AI15,0)</f>
        <v>0</v>
      </c>
      <c r="AJ136" s="4">
        <f>IF('Shoppable Services'!$F$4=$D136,1,0)*IF('Shoppable Services'!$E$4=$C136,1,0)*IF('Shoppable Services'!$D$4=$B136,1,0)*IF('Shoppable Services'!$C$4=$A136,1,0)*IF('Shoppable Services'!$B$4=Data!AJ$122,AJ15,0)</f>
        <v>0</v>
      </c>
      <c r="AK136" s="4">
        <f>IF('Shoppable Services'!$F$4=$D136,1,0)*IF('Shoppable Services'!$E$4=$C136,1,0)*IF('Shoppable Services'!$D$4=$B136,1,0)*IF('Shoppable Services'!$C$4=$A136,1,0)*IF('Shoppable Services'!$B$4=Data!AK$122,AK15,0)</f>
        <v>0</v>
      </c>
      <c r="AL136" s="4">
        <f>IF('Shoppable Services'!$F$4=$D136,1,0)*IF('Shoppable Services'!$E$4=$C136,1,0)*IF('Shoppable Services'!$D$4=$B136,1,0)*IF('Shoppable Services'!$C$4=$A136,1,0)*IF('Shoppable Services'!$B$4=Data!AL$122,AL15,0)</f>
        <v>0</v>
      </c>
      <c r="AM136" s="4">
        <f>IF('Shoppable Services'!$F$4=$D136,1,0)*IF('Shoppable Services'!$E$4=$C136,1,0)*IF('Shoppable Services'!$D$4=$B136,1,0)*IF('Shoppable Services'!$C$4=$A136,1,0)*IF('Shoppable Services'!$B$4=Data!AM$122,AM15,0)</f>
        <v>0</v>
      </c>
      <c r="AN136" s="4">
        <f>IF('Shoppable Services'!$F$4=$D136,1,0)*IF('Shoppable Services'!$E$4=$C136,1,0)*IF('Shoppable Services'!$D$4=$B136,1,0)*IF('Shoppable Services'!$C$4=$A136,1,0)*IF('Shoppable Services'!$B$4=Data!AN$122,AN15,0)</f>
        <v>0</v>
      </c>
      <c r="AO136" s="4">
        <f>IF('Shoppable Services'!$F$4=$D136,1,0)*IF('Shoppable Services'!$E$4=$C136,1,0)*IF('Shoppable Services'!$D$4=$B136,1,0)*IF('Shoppable Services'!$C$4=$A136,1,0)*IF('Shoppable Services'!$B$4=Data!AO$122,AO15,0)</f>
        <v>0</v>
      </c>
      <c r="AP136" s="4">
        <f>IF('Shoppable Services'!$F$4=$D136,1,0)*IF('Shoppable Services'!$E$4=$C136,1,0)*IF('Shoppable Services'!$D$4=$B136,1,0)*IF('Shoppable Services'!$C$4=$A136,1,0)*IF('Shoppable Services'!$B$4=Data!AP$122,AP15,0)</f>
        <v>0</v>
      </c>
      <c r="AQ136" s="4">
        <f>IF('Shoppable Services'!$F$4=$D136,1,0)*IF('Shoppable Services'!$E$4=$C136,1,0)*IF('Shoppable Services'!$D$4=$B136,1,0)*IF('Shoppable Services'!$C$4=$A136,1,0)*IF('Shoppable Services'!$B$4=Data!AQ$122,AQ15,0)</f>
        <v>0</v>
      </c>
      <c r="AR136" s="4">
        <f>IF('Shoppable Services'!$F$4=$D136,1,0)*IF('Shoppable Services'!$E$4=$C136,1,0)*IF('Shoppable Services'!$D$4=$B136,1,0)*IF('Shoppable Services'!$C$4=$A136,1,0)*IF('Shoppable Services'!$B$4=Data!AR$122,AR15,0)</f>
        <v>0</v>
      </c>
      <c r="AS136" s="4">
        <f>IF('Shoppable Services'!$F$4=$D136,1,0)*IF('Shoppable Services'!$E$4=$C136,1,0)*IF('Shoppable Services'!$D$4=$B136,1,0)*IF('Shoppable Services'!$C$4=$A136,1,0)*IF('Shoppable Services'!$B$4=Data!AS$122,AS15,0)</f>
        <v>0</v>
      </c>
      <c r="AT136" s="4">
        <f>IF('Shoppable Services'!$F$4=$D136,1,0)*IF('Shoppable Services'!$E$4=$C136,1,0)*IF('Shoppable Services'!$D$4=$B136,1,0)*IF('Shoppable Services'!$C$4=$A136,1,0)*IF('Shoppable Services'!$B$4=Data!AT$122,AT15,0)</f>
        <v>0</v>
      </c>
      <c r="AU136" s="4">
        <f>IF('Shoppable Services'!$F$4=$D136,1,0)*IF('Shoppable Services'!$E$4=$C136,1,0)*IF('Shoppable Services'!$D$4=$B136,1,0)*IF('Shoppable Services'!$C$4=$A136,1,0)*IF('Shoppable Services'!$B$4=Data!AU$122,AU15,0)</f>
        <v>0</v>
      </c>
      <c r="AV136" s="4">
        <f>IF('Shoppable Services'!$F$4=$D136,1,0)*IF('Shoppable Services'!$E$4=$C136,1,0)*IF('Shoppable Services'!$D$4=$B136,1,0)*IF('Shoppable Services'!$C$4=$A136,1,0)*IF('Shoppable Services'!$B$4=Data!AV$122,AV15,0)</f>
        <v>0</v>
      </c>
      <c r="AW136" s="4">
        <f>IF('Shoppable Services'!$F$4=$D136,1,0)*IF('Shoppable Services'!$E$4=$C136,1,0)*IF('Shoppable Services'!$D$4=$B136,1,0)*IF('Shoppable Services'!$C$4=$A136,1,0)*IF('Shoppable Services'!$B$4=Data!AW$122,AW15,0)</f>
        <v>0</v>
      </c>
      <c r="AX136" s="4">
        <f>IF('Shoppable Services'!$F$4=$D136,1,0)*IF('Shoppable Services'!$E$4=$C136,1,0)*IF('Shoppable Services'!$D$4=$B136,1,0)*IF('Shoppable Services'!$C$4=$A136,1,0)*IF('Shoppable Services'!$B$4=Data!AX$122,AX15,0)</f>
        <v>0</v>
      </c>
      <c r="AY136" s="4">
        <f>IF('Shoppable Services'!$F$4=$D136,1,0)*IF('Shoppable Services'!$E$4=$C136,1,0)*IF('Shoppable Services'!$D$4=$B136,1,0)*IF('Shoppable Services'!$C$4=$A136,1,0)*IF('Shoppable Services'!$B$4=Data!AY$122,AY15,0)</f>
        <v>0</v>
      </c>
      <c r="AZ136" s="4">
        <f>IF('Shoppable Services'!$F$4=$D136,1,0)*IF('Shoppable Services'!$E$4=$C136,1,0)*IF('Shoppable Services'!$D$4=$B136,1,0)*IF('Shoppable Services'!$C$4=$A136,1,0)*IF('Shoppable Services'!$B$4=Data!AZ$122,AZ15,0)</f>
        <v>0</v>
      </c>
      <c r="BA136" s="4">
        <f>IF('Shoppable Services'!$F$4=$D136,1,0)*IF('Shoppable Services'!$E$4=$C136,1,0)*IF('Shoppable Services'!$D$4=$B136,1,0)*IF('Shoppable Services'!$C$4=$A136,1,0)*IF('Shoppable Services'!$B$4=Data!BA$122,BA15,0)</f>
        <v>0</v>
      </c>
      <c r="BB136" s="4">
        <f>IF('Shoppable Services'!$F$4=$D136,1,0)*IF('Shoppable Services'!$E$4=$C136,1,0)*IF('Shoppable Services'!$D$4=$B136,1,0)*IF('Shoppable Services'!$C$4=$A136,1,0)*IF('Shoppable Services'!$B$4=Data!BB$122,BB15,0)</f>
        <v>0</v>
      </c>
      <c r="BC136" s="4">
        <f>IF('Shoppable Services'!$F$4=$D136,1,0)*IF('Shoppable Services'!$E$4=$C136,1,0)*IF('Shoppable Services'!$D$4=$B136,1,0)*IF('Shoppable Services'!$C$4=$A136,1,0)*IF('Shoppable Services'!$B$4=Data!BC$122,BC15,0)</f>
        <v>0</v>
      </c>
      <c r="BD136" s="4">
        <f>IF('Shoppable Services'!$F$4=$D136,1,0)*IF('Shoppable Services'!$E$4=$C136,1,0)*IF('Shoppable Services'!$D$4=$B136,1,0)*IF('Shoppable Services'!$C$4=$A136,1,0)*IF('Shoppable Services'!$B$4=Data!BD$122,BD15,0)</f>
        <v>0</v>
      </c>
      <c r="BE136" s="4">
        <f>IF('Shoppable Services'!$F$4=$D136,1,0)*IF('Shoppable Services'!$E$4=$C136,1,0)*IF('Shoppable Services'!$D$4=$B136,1,0)*IF('Shoppable Services'!$C$4=$A136,1,0)*IF('Shoppable Services'!$B$4=Data!BE$122,BE15,0)</f>
        <v>0</v>
      </c>
      <c r="BF136" s="4">
        <f>IF('Shoppable Services'!$F$4=$D136,1,0)*IF('Shoppable Services'!$E$4=$C136,1,0)*IF('Shoppable Services'!$D$4=$B136,1,0)*IF('Shoppable Services'!$C$4=$A136,1,0)*IF('Shoppable Services'!$B$4=Data!BF$122,BF15,0)</f>
        <v>0</v>
      </c>
    </row>
    <row r="137" spans="1:58">
      <c r="A137" s="23" t="s">
        <v>20</v>
      </c>
      <c r="B137" s="23" t="s">
        <v>10</v>
      </c>
      <c r="C137" s="23" t="s">
        <v>8</v>
      </c>
      <c r="D137" s="23" t="s">
        <v>75</v>
      </c>
      <c r="E137" s="4">
        <f>IF('Shoppable Services'!$F$4=$D137,1,0)*IF('Shoppable Services'!$E$4=$C137,1,0)*IF('Shoppable Services'!$D$4=$B137,1,0)*IF('Shoppable Services'!$C$4=$A137,1,0)*$E16</f>
        <v>0</v>
      </c>
      <c r="F137" s="4">
        <f>IF('Shoppable Services'!$F$4=$D137,1,0)*IF('Shoppable Services'!$E$4=$C137,1,0)*IF('Shoppable Services'!$D$4=$B137,1,0)*IF('Shoppable Services'!$C$4=$A137,1,0)*$F16</f>
        <v>0</v>
      </c>
      <c r="G137" s="4">
        <f>IF('Shoppable Services'!$F$4=$D137,1,0)*IF('Shoppable Services'!$E$4=$C137,1,0)*IF('Shoppable Services'!$D$4=$B137,1,0)*IF('Shoppable Services'!$C$4=$A137,1,0)*$G16</f>
        <v>0</v>
      </c>
      <c r="H137" s="4">
        <f>IF('Shoppable Services'!$F$4=$D137,1,0)*IF('Shoppable Services'!$E$4=$C137,1,0)*IF('Shoppable Services'!$D$4=$B137,1,0)*IF('Shoppable Services'!$C$4=$A137,1,0)*$H16</f>
        <v>0</v>
      </c>
      <c r="I137" s="4">
        <f>IF('Shoppable Services'!$F$4=$D137,1,0)*IF('Shoppable Services'!$E$4=$C137,1,0)*IF('Shoppable Services'!$D$4=$B137,1,0)*IF('Shoppable Services'!$C$4=$A137,1,0)*IF('Shoppable Services'!$B$4=Data!I$122,I16,0)</f>
        <v>0</v>
      </c>
      <c r="J137" s="4">
        <f>IF('Shoppable Services'!$F$4=$D137,1,0)*IF('Shoppable Services'!$E$4=$C137,1,0)*IF('Shoppable Services'!$D$4=$B137,1,0)*IF('Shoppable Services'!$C$4=$A137,1,0)*IF('Shoppable Services'!$B$4=Data!J$122,J16,0)</f>
        <v>0</v>
      </c>
      <c r="K137" s="4">
        <f>IF('Shoppable Services'!$F$4=$D137,1,0)*IF('Shoppable Services'!$E$4=$C137,1,0)*IF('Shoppable Services'!$D$4=$B137,1,0)*IF('Shoppable Services'!$C$4=$A137,1,0)*IF('Shoppable Services'!$B$4=Data!K$122,K16,0)</f>
        <v>0</v>
      </c>
      <c r="L137" s="4">
        <f>IF('Shoppable Services'!$F$4=$D137,1,0)*IF('Shoppable Services'!$E$4=$C137,1,0)*IF('Shoppable Services'!$D$4=$B137,1,0)*IF('Shoppable Services'!$C$4=$A137,1,0)*IF('Shoppable Services'!$B$4=Data!L$122,L16,0)</f>
        <v>0</v>
      </c>
      <c r="M137" s="4">
        <f>IF('Shoppable Services'!$F$4=$D137,1,0)*IF('Shoppable Services'!$E$4=$C137,1,0)*IF('Shoppable Services'!$D$4=$B137,1,0)*IF('Shoppable Services'!$C$4=$A137,1,0)*IF('Shoppable Services'!$B$4=Data!M$122,M16,0)</f>
        <v>0</v>
      </c>
      <c r="N137" s="4">
        <f>IF('Shoppable Services'!$F$4=$D137,1,0)*IF('Shoppable Services'!$E$4=$C137,1,0)*IF('Shoppable Services'!$D$4=$B137,1,0)*IF('Shoppable Services'!$C$4=$A137,1,0)*IF('Shoppable Services'!$B$4=Data!N$122,N16,0)</f>
        <v>0</v>
      </c>
      <c r="O137" s="4">
        <f>IF('Shoppable Services'!$F$4=$D137,1,0)*IF('Shoppable Services'!$E$4=$C137,1,0)*IF('Shoppable Services'!$D$4=$B137,1,0)*IF('Shoppable Services'!$C$4=$A137,1,0)*IF('Shoppable Services'!$B$4=Data!O$122,O16,0)</f>
        <v>0</v>
      </c>
      <c r="P137" s="4">
        <f>IF('Shoppable Services'!$F$4=$D137,1,0)*IF('Shoppable Services'!$E$4=$C137,1,0)*IF('Shoppable Services'!$D$4=$B137,1,0)*IF('Shoppable Services'!$C$4=$A137,1,0)*IF('Shoppable Services'!$B$4=Data!P$122,P16,0)</f>
        <v>0</v>
      </c>
      <c r="Q137" s="4">
        <f>IF('Shoppable Services'!$F$4=$D137,1,0)*IF('Shoppable Services'!$E$4=$C137,1,0)*IF('Shoppable Services'!$D$4=$B137,1,0)*IF('Shoppable Services'!$C$4=$A137,1,0)*IF('Shoppable Services'!$B$4=Data!Q$122,Q16,0)</f>
        <v>0</v>
      </c>
      <c r="R137" s="4">
        <f>IF('Shoppable Services'!$F$4=$D137,1,0)*IF('Shoppable Services'!$E$4=$C137,1,0)*IF('Shoppable Services'!$D$4=$B137,1,0)*IF('Shoppable Services'!$C$4=$A137,1,0)*IF('Shoppable Services'!$B$4=Data!R$122,R16,0)</f>
        <v>0</v>
      </c>
      <c r="S137" s="4">
        <f>IF('Shoppable Services'!$F$4=$D137,1,0)*IF('Shoppable Services'!$E$4=$C137,1,0)*IF('Shoppable Services'!$D$4=$B137,1,0)*IF('Shoppable Services'!$C$4=$A137,1,0)*IF('Shoppable Services'!$B$4=Data!S$122,S16,0)</f>
        <v>0</v>
      </c>
      <c r="T137" s="4">
        <f>IF('Shoppable Services'!$F$4=$D137,1,0)*IF('Shoppable Services'!$E$4=$C137,1,0)*IF('Shoppable Services'!$D$4=$B137,1,0)*IF('Shoppable Services'!$C$4=$A137,1,0)*IF('Shoppable Services'!$B$4=Data!T$122,T16,0)</f>
        <v>0</v>
      </c>
      <c r="U137" s="4">
        <f>IF('Shoppable Services'!$F$4=$D137,1,0)*IF('Shoppable Services'!$E$4=$C137,1,0)*IF('Shoppable Services'!$D$4=$B137,1,0)*IF('Shoppable Services'!$C$4=$A137,1,0)*IF('Shoppable Services'!$B$4=Data!U$122,U16,0)</f>
        <v>0</v>
      </c>
      <c r="V137" s="4">
        <f>IF('Shoppable Services'!$F$4=$D137,1,0)*IF('Shoppable Services'!$E$4=$C137,1,0)*IF('Shoppable Services'!$D$4=$B137,1,0)*IF('Shoppable Services'!$C$4=$A137,1,0)*IF('Shoppable Services'!$B$4=Data!V$122,V16,0)</f>
        <v>0</v>
      </c>
      <c r="W137" s="4">
        <f>IF('Shoppable Services'!$F$4=$D137,1,0)*IF('Shoppable Services'!$E$4=$C137,1,0)*IF('Shoppable Services'!$D$4=$B137,1,0)*IF('Shoppable Services'!$C$4=$A137,1,0)*IF('Shoppable Services'!$B$4=Data!W$122,W16,0)</f>
        <v>0</v>
      </c>
      <c r="X137" s="4">
        <f>IF('Shoppable Services'!$F$4=$D137,1,0)*IF('Shoppable Services'!$E$4=$C137,1,0)*IF('Shoppable Services'!$D$4=$B137,1,0)*IF('Shoppable Services'!$C$4=$A137,1,0)*IF('Shoppable Services'!$B$4=Data!X$122,X16,0)</f>
        <v>0</v>
      </c>
      <c r="Y137" s="4">
        <f>IF('Shoppable Services'!$F$4=$D137,1,0)*IF('Shoppable Services'!$E$4=$C137,1,0)*IF('Shoppable Services'!$D$4=$B137,1,0)*IF('Shoppable Services'!$C$4=$A137,1,0)*IF('Shoppable Services'!$B$4=Data!Y$122,Y16,0)</f>
        <v>0</v>
      </c>
      <c r="Z137" s="4">
        <f>IF('Shoppable Services'!$F$4=$D137,1,0)*IF('Shoppable Services'!$E$4=$C137,1,0)*IF('Shoppable Services'!$D$4=$B137,1,0)*IF('Shoppable Services'!$C$4=$A137,1,0)*IF('Shoppable Services'!$B$4=Data!Z$122,Z16,0)</f>
        <v>0</v>
      </c>
      <c r="AA137" s="4">
        <f>IF('Shoppable Services'!$F$4=$D137,1,0)*IF('Shoppable Services'!$E$4=$C137,1,0)*IF('Shoppable Services'!$D$4=$B137,1,0)*IF('Shoppable Services'!$C$4=$A137,1,0)*IF('Shoppable Services'!$B$4=Data!AA$122,AA16,0)</f>
        <v>0</v>
      </c>
      <c r="AB137" s="4">
        <f>IF('Shoppable Services'!$F$4=$D137,1,0)*IF('Shoppable Services'!$E$4=$C137,1,0)*IF('Shoppable Services'!$D$4=$B137,1,0)*IF('Shoppable Services'!$C$4=$A137,1,0)*IF('Shoppable Services'!$B$4=Data!AB$122,AB16,0)</f>
        <v>0</v>
      </c>
      <c r="AC137" s="4">
        <f>IF('Shoppable Services'!$F$4=$D137,1,0)*IF('Shoppable Services'!$E$4=$C137,1,0)*IF('Shoppable Services'!$D$4=$B137,1,0)*IF('Shoppable Services'!$C$4=$A137,1,0)*IF('Shoppable Services'!$B$4=Data!AC$122,AC16,0)</f>
        <v>0</v>
      </c>
      <c r="AD137" s="4">
        <f>IF('Shoppable Services'!$F$4=$D137,1,0)*IF('Shoppable Services'!$E$4=$C137,1,0)*IF('Shoppable Services'!$D$4=$B137,1,0)*IF('Shoppable Services'!$C$4=$A137,1,0)*IF('Shoppable Services'!$B$4=Data!AD$122,AD16,0)</f>
        <v>0</v>
      </c>
      <c r="AE137" s="4">
        <f>IF('Shoppable Services'!$F$4=$D137,1,0)*IF('Shoppable Services'!$E$4=$C137,1,0)*IF('Shoppable Services'!$D$4=$B137,1,0)*IF('Shoppable Services'!$C$4=$A137,1,0)*IF('Shoppable Services'!$B$4=Data!AE$122,AE16,0)</f>
        <v>0</v>
      </c>
      <c r="AF137" s="4">
        <f>IF('Shoppable Services'!$F$4=$D137,1,0)*IF('Shoppable Services'!$E$4=$C137,1,0)*IF('Shoppable Services'!$D$4=$B137,1,0)*IF('Shoppable Services'!$C$4=$A137,1,0)*IF('Shoppable Services'!$B$4=Data!AF$122,AF16,0)</f>
        <v>0</v>
      </c>
      <c r="AG137" s="4">
        <f>IF('Shoppable Services'!$F$4=$D137,1,0)*IF('Shoppable Services'!$E$4=$C137,1,0)*IF('Shoppable Services'!$D$4=$B137,1,0)*IF('Shoppable Services'!$C$4=$A137,1,0)*IF('Shoppable Services'!$B$4=Data!AG$122,AG16,0)</f>
        <v>0</v>
      </c>
      <c r="AH137" s="4">
        <f>IF('Shoppable Services'!$F$4=$D137,1,0)*IF('Shoppable Services'!$E$4=$C137,1,0)*IF('Shoppable Services'!$D$4=$B137,1,0)*IF('Shoppable Services'!$C$4=$A137,1,0)*IF('Shoppable Services'!$B$4=Data!AH$122,AH16,0)</f>
        <v>0</v>
      </c>
      <c r="AI137" s="4">
        <f>IF('Shoppable Services'!$F$4=$D137,1,0)*IF('Shoppable Services'!$E$4=$C137,1,0)*IF('Shoppable Services'!$D$4=$B137,1,0)*IF('Shoppable Services'!$C$4=$A137,1,0)*IF('Shoppable Services'!$B$4=Data!AI$122,AI16,0)</f>
        <v>0</v>
      </c>
      <c r="AJ137" s="4">
        <f>IF('Shoppable Services'!$F$4=$D137,1,0)*IF('Shoppable Services'!$E$4=$C137,1,0)*IF('Shoppable Services'!$D$4=$B137,1,0)*IF('Shoppable Services'!$C$4=$A137,1,0)*IF('Shoppable Services'!$B$4=Data!AJ$122,AJ16,0)</f>
        <v>0</v>
      </c>
      <c r="AK137" s="4">
        <f>IF('Shoppable Services'!$F$4=$D137,1,0)*IF('Shoppable Services'!$E$4=$C137,1,0)*IF('Shoppable Services'!$D$4=$B137,1,0)*IF('Shoppable Services'!$C$4=$A137,1,0)*IF('Shoppable Services'!$B$4=Data!AK$122,AK16,0)</f>
        <v>0</v>
      </c>
      <c r="AL137" s="4">
        <f>IF('Shoppable Services'!$F$4=$D137,1,0)*IF('Shoppable Services'!$E$4=$C137,1,0)*IF('Shoppable Services'!$D$4=$B137,1,0)*IF('Shoppable Services'!$C$4=$A137,1,0)*IF('Shoppable Services'!$B$4=Data!AL$122,AL16,0)</f>
        <v>0</v>
      </c>
      <c r="AM137" s="4">
        <f>IF('Shoppable Services'!$F$4=$D137,1,0)*IF('Shoppable Services'!$E$4=$C137,1,0)*IF('Shoppable Services'!$D$4=$B137,1,0)*IF('Shoppable Services'!$C$4=$A137,1,0)*IF('Shoppable Services'!$B$4=Data!AM$122,AM16,0)</f>
        <v>0</v>
      </c>
      <c r="AN137" s="4">
        <f>IF('Shoppable Services'!$F$4=$D137,1,0)*IF('Shoppable Services'!$E$4=$C137,1,0)*IF('Shoppable Services'!$D$4=$B137,1,0)*IF('Shoppable Services'!$C$4=$A137,1,0)*IF('Shoppable Services'!$B$4=Data!AN$122,AN16,0)</f>
        <v>0</v>
      </c>
      <c r="AO137" s="4">
        <f>IF('Shoppable Services'!$F$4=$D137,1,0)*IF('Shoppable Services'!$E$4=$C137,1,0)*IF('Shoppable Services'!$D$4=$B137,1,0)*IF('Shoppable Services'!$C$4=$A137,1,0)*IF('Shoppable Services'!$B$4=Data!AO$122,AO16,0)</f>
        <v>0</v>
      </c>
      <c r="AP137" s="4">
        <f>IF('Shoppable Services'!$F$4=$D137,1,0)*IF('Shoppable Services'!$E$4=$C137,1,0)*IF('Shoppable Services'!$D$4=$B137,1,0)*IF('Shoppable Services'!$C$4=$A137,1,0)*IF('Shoppable Services'!$B$4=Data!AP$122,AP16,0)</f>
        <v>0</v>
      </c>
      <c r="AQ137" s="4">
        <f>IF('Shoppable Services'!$F$4=$D137,1,0)*IF('Shoppable Services'!$E$4=$C137,1,0)*IF('Shoppable Services'!$D$4=$B137,1,0)*IF('Shoppable Services'!$C$4=$A137,1,0)*IF('Shoppable Services'!$B$4=Data!AQ$122,AQ16,0)</f>
        <v>0</v>
      </c>
      <c r="AR137" s="4">
        <f>IF('Shoppable Services'!$F$4=$D137,1,0)*IF('Shoppable Services'!$E$4=$C137,1,0)*IF('Shoppable Services'!$D$4=$B137,1,0)*IF('Shoppable Services'!$C$4=$A137,1,0)*IF('Shoppable Services'!$B$4=Data!AR$122,AR16,0)</f>
        <v>0</v>
      </c>
      <c r="AS137" s="4">
        <f>IF('Shoppable Services'!$F$4=$D137,1,0)*IF('Shoppable Services'!$E$4=$C137,1,0)*IF('Shoppable Services'!$D$4=$B137,1,0)*IF('Shoppable Services'!$C$4=$A137,1,0)*IF('Shoppable Services'!$B$4=Data!AS$122,AS16,0)</f>
        <v>0</v>
      </c>
      <c r="AT137" s="4">
        <f>IF('Shoppable Services'!$F$4=$D137,1,0)*IF('Shoppable Services'!$E$4=$C137,1,0)*IF('Shoppable Services'!$D$4=$B137,1,0)*IF('Shoppable Services'!$C$4=$A137,1,0)*IF('Shoppable Services'!$B$4=Data!AT$122,AT16,0)</f>
        <v>0</v>
      </c>
      <c r="AU137" s="4">
        <f>IF('Shoppable Services'!$F$4=$D137,1,0)*IF('Shoppable Services'!$E$4=$C137,1,0)*IF('Shoppable Services'!$D$4=$B137,1,0)*IF('Shoppable Services'!$C$4=$A137,1,0)*IF('Shoppable Services'!$B$4=Data!AU$122,AU16,0)</f>
        <v>0</v>
      </c>
      <c r="AV137" s="4">
        <f>IF('Shoppable Services'!$F$4=$D137,1,0)*IF('Shoppable Services'!$E$4=$C137,1,0)*IF('Shoppable Services'!$D$4=$B137,1,0)*IF('Shoppable Services'!$C$4=$A137,1,0)*IF('Shoppable Services'!$B$4=Data!AV$122,AV16,0)</f>
        <v>0</v>
      </c>
      <c r="AW137" s="4">
        <f>IF('Shoppable Services'!$F$4=$D137,1,0)*IF('Shoppable Services'!$E$4=$C137,1,0)*IF('Shoppable Services'!$D$4=$B137,1,0)*IF('Shoppable Services'!$C$4=$A137,1,0)*IF('Shoppable Services'!$B$4=Data!AW$122,AW16,0)</f>
        <v>0</v>
      </c>
      <c r="AX137" s="4">
        <f>IF('Shoppable Services'!$F$4=$D137,1,0)*IF('Shoppable Services'!$E$4=$C137,1,0)*IF('Shoppable Services'!$D$4=$B137,1,0)*IF('Shoppable Services'!$C$4=$A137,1,0)*IF('Shoppable Services'!$B$4=Data!AX$122,AX16,0)</f>
        <v>0</v>
      </c>
      <c r="AY137" s="4">
        <f>IF('Shoppable Services'!$F$4=$D137,1,0)*IF('Shoppable Services'!$E$4=$C137,1,0)*IF('Shoppable Services'!$D$4=$B137,1,0)*IF('Shoppable Services'!$C$4=$A137,1,0)*IF('Shoppable Services'!$B$4=Data!AY$122,AY16,0)</f>
        <v>0</v>
      </c>
      <c r="AZ137" s="4">
        <f>IF('Shoppable Services'!$F$4=$D137,1,0)*IF('Shoppable Services'!$E$4=$C137,1,0)*IF('Shoppable Services'!$D$4=$B137,1,0)*IF('Shoppable Services'!$C$4=$A137,1,0)*IF('Shoppable Services'!$B$4=Data!AZ$122,AZ16,0)</f>
        <v>0</v>
      </c>
      <c r="BA137" s="4">
        <f>IF('Shoppable Services'!$F$4=$D137,1,0)*IF('Shoppable Services'!$E$4=$C137,1,0)*IF('Shoppable Services'!$D$4=$B137,1,0)*IF('Shoppable Services'!$C$4=$A137,1,0)*IF('Shoppable Services'!$B$4=Data!BA$122,BA16,0)</f>
        <v>0</v>
      </c>
      <c r="BB137" s="4">
        <f>IF('Shoppable Services'!$F$4=$D137,1,0)*IF('Shoppable Services'!$E$4=$C137,1,0)*IF('Shoppable Services'!$D$4=$B137,1,0)*IF('Shoppable Services'!$C$4=$A137,1,0)*IF('Shoppable Services'!$B$4=Data!BB$122,BB16,0)</f>
        <v>0</v>
      </c>
      <c r="BC137" s="4">
        <f>IF('Shoppable Services'!$F$4=$D137,1,0)*IF('Shoppable Services'!$E$4=$C137,1,0)*IF('Shoppable Services'!$D$4=$B137,1,0)*IF('Shoppable Services'!$C$4=$A137,1,0)*IF('Shoppable Services'!$B$4=Data!BC$122,BC16,0)</f>
        <v>0</v>
      </c>
      <c r="BD137" s="4">
        <f>IF('Shoppable Services'!$F$4=$D137,1,0)*IF('Shoppable Services'!$E$4=$C137,1,0)*IF('Shoppable Services'!$D$4=$B137,1,0)*IF('Shoppable Services'!$C$4=$A137,1,0)*IF('Shoppable Services'!$B$4=Data!BD$122,BD16,0)</f>
        <v>0</v>
      </c>
      <c r="BE137" s="4">
        <f>IF('Shoppable Services'!$F$4=$D137,1,0)*IF('Shoppable Services'!$E$4=$C137,1,0)*IF('Shoppable Services'!$D$4=$B137,1,0)*IF('Shoppable Services'!$C$4=$A137,1,0)*IF('Shoppable Services'!$B$4=Data!BE$122,BE16,0)</f>
        <v>0</v>
      </c>
      <c r="BF137" s="4">
        <f>IF('Shoppable Services'!$F$4=$D137,1,0)*IF('Shoppable Services'!$E$4=$C137,1,0)*IF('Shoppable Services'!$D$4=$B137,1,0)*IF('Shoppable Services'!$C$4=$A137,1,0)*IF('Shoppable Services'!$B$4=Data!BF$122,BF16,0)</f>
        <v>0</v>
      </c>
    </row>
    <row r="138" spans="1:58">
      <c r="A138" s="23" t="s">
        <v>20</v>
      </c>
      <c r="B138" s="23" t="s">
        <v>10</v>
      </c>
      <c r="C138" s="23" t="s">
        <v>8</v>
      </c>
      <c r="D138" s="23" t="s">
        <v>77</v>
      </c>
      <c r="E138" s="4">
        <f>IF('Shoppable Services'!$F$4=$D138,1,0)*IF('Shoppable Services'!$E$4=$C138,1,0)*IF('Shoppable Services'!$D$4=$B138,1,0)*IF('Shoppable Services'!$C$4=$A138,1,0)*$E17</f>
        <v>0</v>
      </c>
      <c r="F138" s="4">
        <f>IF('Shoppable Services'!$F$4=$D138,1,0)*IF('Shoppable Services'!$E$4=$C138,1,0)*IF('Shoppable Services'!$D$4=$B138,1,0)*IF('Shoppable Services'!$C$4=$A138,1,0)*$F17</f>
        <v>0</v>
      </c>
      <c r="G138" s="4">
        <f>IF('Shoppable Services'!$F$4=$D138,1,0)*IF('Shoppable Services'!$E$4=$C138,1,0)*IF('Shoppable Services'!$D$4=$B138,1,0)*IF('Shoppable Services'!$C$4=$A138,1,0)*$G17</f>
        <v>0</v>
      </c>
      <c r="H138" s="4">
        <f>IF('Shoppable Services'!$F$4=$D138,1,0)*IF('Shoppable Services'!$E$4=$C138,1,0)*IF('Shoppable Services'!$D$4=$B138,1,0)*IF('Shoppable Services'!$C$4=$A138,1,0)*$H17</f>
        <v>0</v>
      </c>
      <c r="I138" s="4">
        <f>IF('Shoppable Services'!$F$4=$D138,1,0)*IF('Shoppable Services'!$E$4=$C138,1,0)*IF('Shoppable Services'!$D$4=$B138,1,0)*IF('Shoppable Services'!$C$4=$A138,1,0)*IF('Shoppable Services'!$B$4=Data!I$122,I17,0)</f>
        <v>0</v>
      </c>
      <c r="J138" s="4">
        <f>IF('Shoppable Services'!$F$4=$D138,1,0)*IF('Shoppable Services'!$E$4=$C138,1,0)*IF('Shoppable Services'!$D$4=$B138,1,0)*IF('Shoppable Services'!$C$4=$A138,1,0)*IF('Shoppable Services'!$B$4=Data!J$122,J17,0)</f>
        <v>0</v>
      </c>
      <c r="K138" s="4">
        <f>IF('Shoppable Services'!$F$4=$D138,1,0)*IF('Shoppable Services'!$E$4=$C138,1,0)*IF('Shoppable Services'!$D$4=$B138,1,0)*IF('Shoppable Services'!$C$4=$A138,1,0)*IF('Shoppable Services'!$B$4=Data!K$122,K17,0)</f>
        <v>0</v>
      </c>
      <c r="L138" s="4">
        <f>IF('Shoppable Services'!$F$4=$D138,1,0)*IF('Shoppable Services'!$E$4=$C138,1,0)*IF('Shoppable Services'!$D$4=$B138,1,0)*IF('Shoppable Services'!$C$4=$A138,1,0)*IF('Shoppable Services'!$B$4=Data!L$122,L17,0)</f>
        <v>0</v>
      </c>
      <c r="M138" s="4">
        <f>IF('Shoppable Services'!$F$4=$D138,1,0)*IF('Shoppable Services'!$E$4=$C138,1,0)*IF('Shoppable Services'!$D$4=$B138,1,0)*IF('Shoppable Services'!$C$4=$A138,1,0)*IF('Shoppable Services'!$B$4=Data!M$122,M17,0)</f>
        <v>0</v>
      </c>
      <c r="N138" s="4">
        <f>IF('Shoppable Services'!$F$4=$D138,1,0)*IF('Shoppable Services'!$E$4=$C138,1,0)*IF('Shoppable Services'!$D$4=$B138,1,0)*IF('Shoppable Services'!$C$4=$A138,1,0)*IF('Shoppable Services'!$B$4=Data!N$122,N17,0)</f>
        <v>0</v>
      </c>
      <c r="O138" s="4">
        <f>IF('Shoppable Services'!$F$4=$D138,1,0)*IF('Shoppable Services'!$E$4=$C138,1,0)*IF('Shoppable Services'!$D$4=$B138,1,0)*IF('Shoppable Services'!$C$4=$A138,1,0)*IF('Shoppable Services'!$B$4=Data!O$122,O17,0)</f>
        <v>0</v>
      </c>
      <c r="P138" s="4">
        <f>IF('Shoppable Services'!$F$4=$D138,1,0)*IF('Shoppable Services'!$E$4=$C138,1,0)*IF('Shoppable Services'!$D$4=$B138,1,0)*IF('Shoppable Services'!$C$4=$A138,1,0)*IF('Shoppable Services'!$B$4=Data!P$122,P17,0)</f>
        <v>0</v>
      </c>
      <c r="Q138" s="4">
        <f>IF('Shoppable Services'!$F$4=$D138,1,0)*IF('Shoppable Services'!$E$4=$C138,1,0)*IF('Shoppable Services'!$D$4=$B138,1,0)*IF('Shoppable Services'!$C$4=$A138,1,0)*IF('Shoppable Services'!$B$4=Data!Q$122,Q17,0)</f>
        <v>0</v>
      </c>
      <c r="R138" s="4">
        <f>IF('Shoppable Services'!$F$4=$D138,1,0)*IF('Shoppable Services'!$E$4=$C138,1,0)*IF('Shoppable Services'!$D$4=$B138,1,0)*IF('Shoppable Services'!$C$4=$A138,1,0)*IF('Shoppable Services'!$B$4=Data!R$122,R17,0)</f>
        <v>0</v>
      </c>
      <c r="S138" s="4">
        <f>IF('Shoppable Services'!$F$4=$D138,1,0)*IF('Shoppable Services'!$E$4=$C138,1,0)*IF('Shoppable Services'!$D$4=$B138,1,0)*IF('Shoppable Services'!$C$4=$A138,1,0)*IF('Shoppable Services'!$B$4=Data!S$122,S17,0)</f>
        <v>0</v>
      </c>
      <c r="T138" s="4">
        <f>IF('Shoppable Services'!$F$4=$D138,1,0)*IF('Shoppable Services'!$E$4=$C138,1,0)*IF('Shoppable Services'!$D$4=$B138,1,0)*IF('Shoppable Services'!$C$4=$A138,1,0)*IF('Shoppable Services'!$B$4=Data!T$122,T17,0)</f>
        <v>0</v>
      </c>
      <c r="U138" s="4">
        <f>IF('Shoppable Services'!$F$4=$D138,1,0)*IF('Shoppable Services'!$E$4=$C138,1,0)*IF('Shoppable Services'!$D$4=$B138,1,0)*IF('Shoppable Services'!$C$4=$A138,1,0)*IF('Shoppable Services'!$B$4=Data!U$122,U17,0)</f>
        <v>0</v>
      </c>
      <c r="V138" s="4">
        <f>IF('Shoppable Services'!$F$4=$D138,1,0)*IF('Shoppable Services'!$E$4=$C138,1,0)*IF('Shoppable Services'!$D$4=$B138,1,0)*IF('Shoppable Services'!$C$4=$A138,1,0)*IF('Shoppable Services'!$B$4=Data!V$122,V17,0)</f>
        <v>0</v>
      </c>
      <c r="W138" s="4">
        <f>IF('Shoppable Services'!$F$4=$D138,1,0)*IF('Shoppable Services'!$E$4=$C138,1,0)*IF('Shoppable Services'!$D$4=$B138,1,0)*IF('Shoppable Services'!$C$4=$A138,1,0)*IF('Shoppable Services'!$B$4=Data!W$122,W17,0)</f>
        <v>0</v>
      </c>
      <c r="X138" s="4">
        <f>IF('Shoppable Services'!$F$4=$D138,1,0)*IF('Shoppable Services'!$E$4=$C138,1,0)*IF('Shoppable Services'!$D$4=$B138,1,0)*IF('Shoppable Services'!$C$4=$A138,1,0)*IF('Shoppable Services'!$B$4=Data!X$122,X17,0)</f>
        <v>0</v>
      </c>
      <c r="Y138" s="4">
        <f>IF('Shoppable Services'!$F$4=$D138,1,0)*IF('Shoppable Services'!$E$4=$C138,1,0)*IF('Shoppable Services'!$D$4=$B138,1,0)*IF('Shoppable Services'!$C$4=$A138,1,0)*IF('Shoppable Services'!$B$4=Data!Y$122,Y17,0)</f>
        <v>0</v>
      </c>
      <c r="Z138" s="4">
        <f>IF('Shoppable Services'!$F$4=$D138,1,0)*IF('Shoppable Services'!$E$4=$C138,1,0)*IF('Shoppable Services'!$D$4=$B138,1,0)*IF('Shoppable Services'!$C$4=$A138,1,0)*IF('Shoppable Services'!$B$4=Data!Z$122,Z17,0)</f>
        <v>0</v>
      </c>
      <c r="AA138" s="4">
        <f>IF('Shoppable Services'!$F$4=$D138,1,0)*IF('Shoppable Services'!$E$4=$C138,1,0)*IF('Shoppable Services'!$D$4=$B138,1,0)*IF('Shoppable Services'!$C$4=$A138,1,0)*IF('Shoppable Services'!$B$4=Data!AA$122,AA17,0)</f>
        <v>0</v>
      </c>
      <c r="AB138" s="4">
        <f>IF('Shoppable Services'!$F$4=$D138,1,0)*IF('Shoppable Services'!$E$4=$C138,1,0)*IF('Shoppable Services'!$D$4=$B138,1,0)*IF('Shoppable Services'!$C$4=$A138,1,0)*IF('Shoppable Services'!$B$4=Data!AB$122,AB17,0)</f>
        <v>0</v>
      </c>
      <c r="AC138" s="4">
        <f>IF('Shoppable Services'!$F$4=$D138,1,0)*IF('Shoppable Services'!$E$4=$C138,1,0)*IF('Shoppable Services'!$D$4=$B138,1,0)*IF('Shoppable Services'!$C$4=$A138,1,0)*IF('Shoppable Services'!$B$4=Data!AC$122,AC17,0)</f>
        <v>0</v>
      </c>
      <c r="AD138" s="4">
        <f>IF('Shoppable Services'!$F$4=$D138,1,0)*IF('Shoppable Services'!$E$4=$C138,1,0)*IF('Shoppable Services'!$D$4=$B138,1,0)*IF('Shoppable Services'!$C$4=$A138,1,0)*IF('Shoppable Services'!$B$4=Data!AD$122,AD17,0)</f>
        <v>0</v>
      </c>
      <c r="AE138" s="4">
        <f>IF('Shoppable Services'!$F$4=$D138,1,0)*IF('Shoppable Services'!$E$4=$C138,1,0)*IF('Shoppable Services'!$D$4=$B138,1,0)*IF('Shoppable Services'!$C$4=$A138,1,0)*IF('Shoppable Services'!$B$4=Data!AE$122,AE17,0)</f>
        <v>0</v>
      </c>
      <c r="AF138" s="4">
        <f>IF('Shoppable Services'!$F$4=$D138,1,0)*IF('Shoppable Services'!$E$4=$C138,1,0)*IF('Shoppable Services'!$D$4=$B138,1,0)*IF('Shoppable Services'!$C$4=$A138,1,0)*IF('Shoppable Services'!$B$4=Data!AF$122,AF17,0)</f>
        <v>0</v>
      </c>
      <c r="AG138" s="4">
        <f>IF('Shoppable Services'!$F$4=$D138,1,0)*IF('Shoppable Services'!$E$4=$C138,1,0)*IF('Shoppable Services'!$D$4=$B138,1,0)*IF('Shoppable Services'!$C$4=$A138,1,0)*IF('Shoppable Services'!$B$4=Data!AG$122,AG17,0)</f>
        <v>0</v>
      </c>
      <c r="AH138" s="4">
        <f>IF('Shoppable Services'!$F$4=$D138,1,0)*IF('Shoppable Services'!$E$4=$C138,1,0)*IF('Shoppable Services'!$D$4=$B138,1,0)*IF('Shoppable Services'!$C$4=$A138,1,0)*IF('Shoppable Services'!$B$4=Data!AH$122,AH17,0)</f>
        <v>0</v>
      </c>
      <c r="AI138" s="4">
        <f>IF('Shoppable Services'!$F$4=$D138,1,0)*IF('Shoppable Services'!$E$4=$C138,1,0)*IF('Shoppable Services'!$D$4=$B138,1,0)*IF('Shoppable Services'!$C$4=$A138,1,0)*IF('Shoppable Services'!$B$4=Data!AI$122,AI17,0)</f>
        <v>0</v>
      </c>
      <c r="AJ138" s="4">
        <f>IF('Shoppable Services'!$F$4=$D138,1,0)*IF('Shoppable Services'!$E$4=$C138,1,0)*IF('Shoppable Services'!$D$4=$B138,1,0)*IF('Shoppable Services'!$C$4=$A138,1,0)*IF('Shoppable Services'!$B$4=Data!AJ$122,AJ17,0)</f>
        <v>0</v>
      </c>
      <c r="AK138" s="4">
        <f>IF('Shoppable Services'!$F$4=$D138,1,0)*IF('Shoppable Services'!$E$4=$C138,1,0)*IF('Shoppable Services'!$D$4=$B138,1,0)*IF('Shoppable Services'!$C$4=$A138,1,0)*IF('Shoppable Services'!$B$4=Data!AK$122,AK17,0)</f>
        <v>0</v>
      </c>
      <c r="AL138" s="4">
        <f>IF('Shoppable Services'!$F$4=$D138,1,0)*IF('Shoppable Services'!$E$4=$C138,1,0)*IF('Shoppable Services'!$D$4=$B138,1,0)*IF('Shoppable Services'!$C$4=$A138,1,0)*IF('Shoppable Services'!$B$4=Data!AL$122,AL17,0)</f>
        <v>0</v>
      </c>
      <c r="AM138" s="4">
        <f>IF('Shoppable Services'!$F$4=$D138,1,0)*IF('Shoppable Services'!$E$4=$C138,1,0)*IF('Shoppable Services'!$D$4=$B138,1,0)*IF('Shoppable Services'!$C$4=$A138,1,0)*IF('Shoppable Services'!$B$4=Data!AM$122,AM17,0)</f>
        <v>0</v>
      </c>
      <c r="AN138" s="4">
        <f>IF('Shoppable Services'!$F$4=$D138,1,0)*IF('Shoppable Services'!$E$4=$C138,1,0)*IF('Shoppable Services'!$D$4=$B138,1,0)*IF('Shoppable Services'!$C$4=$A138,1,0)*IF('Shoppable Services'!$B$4=Data!AN$122,AN17,0)</f>
        <v>0</v>
      </c>
      <c r="AO138" s="4">
        <f>IF('Shoppable Services'!$F$4=$D138,1,0)*IF('Shoppable Services'!$E$4=$C138,1,0)*IF('Shoppable Services'!$D$4=$B138,1,0)*IF('Shoppable Services'!$C$4=$A138,1,0)*IF('Shoppable Services'!$B$4=Data!AO$122,AO17,0)</f>
        <v>0</v>
      </c>
      <c r="AP138" s="4">
        <f>IF('Shoppable Services'!$F$4=$D138,1,0)*IF('Shoppable Services'!$E$4=$C138,1,0)*IF('Shoppable Services'!$D$4=$B138,1,0)*IF('Shoppable Services'!$C$4=$A138,1,0)*IF('Shoppable Services'!$B$4=Data!AP$122,AP17,0)</f>
        <v>0</v>
      </c>
      <c r="AQ138" s="4">
        <f>IF('Shoppable Services'!$F$4=$D138,1,0)*IF('Shoppable Services'!$E$4=$C138,1,0)*IF('Shoppable Services'!$D$4=$B138,1,0)*IF('Shoppable Services'!$C$4=$A138,1,0)*IF('Shoppable Services'!$B$4=Data!AQ$122,AQ17,0)</f>
        <v>0</v>
      </c>
      <c r="AR138" s="4">
        <f>IF('Shoppable Services'!$F$4=$D138,1,0)*IF('Shoppable Services'!$E$4=$C138,1,0)*IF('Shoppable Services'!$D$4=$B138,1,0)*IF('Shoppable Services'!$C$4=$A138,1,0)*IF('Shoppable Services'!$B$4=Data!AR$122,AR17,0)</f>
        <v>0</v>
      </c>
      <c r="AS138" s="4">
        <f>IF('Shoppable Services'!$F$4=$D138,1,0)*IF('Shoppable Services'!$E$4=$C138,1,0)*IF('Shoppable Services'!$D$4=$B138,1,0)*IF('Shoppable Services'!$C$4=$A138,1,0)*IF('Shoppable Services'!$B$4=Data!AS$122,AS17,0)</f>
        <v>0</v>
      </c>
      <c r="AT138" s="4">
        <f>IF('Shoppable Services'!$F$4=$D138,1,0)*IF('Shoppable Services'!$E$4=$C138,1,0)*IF('Shoppable Services'!$D$4=$B138,1,0)*IF('Shoppable Services'!$C$4=$A138,1,0)*IF('Shoppable Services'!$B$4=Data!AT$122,AT17,0)</f>
        <v>0</v>
      </c>
      <c r="AU138" s="4">
        <f>IF('Shoppable Services'!$F$4=$D138,1,0)*IF('Shoppable Services'!$E$4=$C138,1,0)*IF('Shoppable Services'!$D$4=$B138,1,0)*IF('Shoppable Services'!$C$4=$A138,1,0)*IF('Shoppable Services'!$B$4=Data!AU$122,AU17,0)</f>
        <v>0</v>
      </c>
      <c r="AV138" s="4">
        <f>IF('Shoppable Services'!$F$4=$D138,1,0)*IF('Shoppable Services'!$E$4=$C138,1,0)*IF('Shoppable Services'!$D$4=$B138,1,0)*IF('Shoppable Services'!$C$4=$A138,1,0)*IF('Shoppable Services'!$B$4=Data!AV$122,AV17,0)</f>
        <v>0</v>
      </c>
      <c r="AW138" s="4">
        <f>IF('Shoppable Services'!$F$4=$D138,1,0)*IF('Shoppable Services'!$E$4=$C138,1,0)*IF('Shoppable Services'!$D$4=$B138,1,0)*IF('Shoppable Services'!$C$4=$A138,1,0)*IF('Shoppable Services'!$B$4=Data!AW$122,AW17,0)</f>
        <v>0</v>
      </c>
      <c r="AX138" s="4">
        <f>IF('Shoppable Services'!$F$4=$D138,1,0)*IF('Shoppable Services'!$E$4=$C138,1,0)*IF('Shoppable Services'!$D$4=$B138,1,0)*IF('Shoppable Services'!$C$4=$A138,1,0)*IF('Shoppable Services'!$B$4=Data!AX$122,AX17,0)</f>
        <v>0</v>
      </c>
      <c r="AY138" s="4">
        <f>IF('Shoppable Services'!$F$4=$D138,1,0)*IF('Shoppable Services'!$E$4=$C138,1,0)*IF('Shoppable Services'!$D$4=$B138,1,0)*IF('Shoppable Services'!$C$4=$A138,1,0)*IF('Shoppable Services'!$B$4=Data!AY$122,AY17,0)</f>
        <v>0</v>
      </c>
      <c r="AZ138" s="4">
        <f>IF('Shoppable Services'!$F$4=$D138,1,0)*IF('Shoppable Services'!$E$4=$C138,1,0)*IF('Shoppable Services'!$D$4=$B138,1,0)*IF('Shoppable Services'!$C$4=$A138,1,0)*IF('Shoppable Services'!$B$4=Data!AZ$122,AZ17,0)</f>
        <v>0</v>
      </c>
      <c r="BA138" s="4">
        <f>IF('Shoppable Services'!$F$4=$D138,1,0)*IF('Shoppable Services'!$E$4=$C138,1,0)*IF('Shoppable Services'!$D$4=$B138,1,0)*IF('Shoppable Services'!$C$4=$A138,1,0)*IF('Shoppable Services'!$B$4=Data!BA$122,BA17,0)</f>
        <v>0</v>
      </c>
      <c r="BB138" s="4">
        <f>IF('Shoppable Services'!$F$4=$D138,1,0)*IF('Shoppable Services'!$E$4=$C138,1,0)*IF('Shoppable Services'!$D$4=$B138,1,0)*IF('Shoppable Services'!$C$4=$A138,1,0)*IF('Shoppable Services'!$B$4=Data!BB$122,BB17,0)</f>
        <v>0</v>
      </c>
      <c r="BC138" s="4">
        <f>IF('Shoppable Services'!$F$4=$D138,1,0)*IF('Shoppable Services'!$E$4=$C138,1,0)*IF('Shoppable Services'!$D$4=$B138,1,0)*IF('Shoppable Services'!$C$4=$A138,1,0)*IF('Shoppable Services'!$B$4=Data!BC$122,BC17,0)</f>
        <v>0</v>
      </c>
      <c r="BD138" s="4">
        <f>IF('Shoppable Services'!$F$4=$D138,1,0)*IF('Shoppable Services'!$E$4=$C138,1,0)*IF('Shoppable Services'!$D$4=$B138,1,0)*IF('Shoppable Services'!$C$4=$A138,1,0)*IF('Shoppable Services'!$B$4=Data!BD$122,BD17,0)</f>
        <v>0</v>
      </c>
      <c r="BE138" s="4">
        <f>IF('Shoppable Services'!$F$4=$D138,1,0)*IF('Shoppable Services'!$E$4=$C138,1,0)*IF('Shoppable Services'!$D$4=$B138,1,0)*IF('Shoppable Services'!$C$4=$A138,1,0)*IF('Shoppable Services'!$B$4=Data!BE$122,BE17,0)</f>
        <v>0</v>
      </c>
      <c r="BF138" s="4">
        <f>IF('Shoppable Services'!$F$4=$D138,1,0)*IF('Shoppable Services'!$E$4=$C138,1,0)*IF('Shoppable Services'!$D$4=$B138,1,0)*IF('Shoppable Services'!$C$4=$A138,1,0)*IF('Shoppable Services'!$B$4=Data!BF$122,BF17,0)</f>
        <v>0</v>
      </c>
    </row>
    <row r="139" spans="1:58">
      <c r="A139" s="23" t="s">
        <v>20</v>
      </c>
      <c r="B139" s="23" t="s">
        <v>12</v>
      </c>
      <c r="C139" s="23" t="s">
        <v>74</v>
      </c>
      <c r="D139" s="23" t="s">
        <v>9</v>
      </c>
      <c r="E139" s="4">
        <f>IF('Shoppable Services'!$F$4=$D139,1,0)*IF('Shoppable Services'!$E$4=$C139,1,0)*IF('Shoppable Services'!$D$4=$B139,1,0)*IF('Shoppable Services'!$C$4=$A139,1,0)*$E18</f>
        <v>0</v>
      </c>
      <c r="F139" s="4">
        <f>IF('Shoppable Services'!$F$4=$D139,1,0)*IF('Shoppable Services'!$E$4=$C139,1,0)*IF('Shoppable Services'!$D$4=$B139,1,0)*IF('Shoppable Services'!$C$4=$A139,1,0)*$F18</f>
        <v>0</v>
      </c>
      <c r="G139" s="4">
        <f>IF('Shoppable Services'!$F$4=$D139,1,0)*IF('Shoppable Services'!$E$4=$C139,1,0)*IF('Shoppable Services'!$D$4=$B139,1,0)*IF('Shoppable Services'!$C$4=$A139,1,0)*$G18</f>
        <v>0</v>
      </c>
      <c r="H139" s="4">
        <f>IF('Shoppable Services'!$F$4=$D139,1,0)*IF('Shoppable Services'!$E$4=$C139,1,0)*IF('Shoppable Services'!$D$4=$B139,1,0)*IF('Shoppable Services'!$C$4=$A139,1,0)*$H18</f>
        <v>0</v>
      </c>
      <c r="I139" s="4">
        <f>IF('Shoppable Services'!$F$4=$D139,1,0)*IF('Shoppable Services'!$E$4=$C139,1,0)*IF('Shoppable Services'!$D$4=$B139,1,0)*IF('Shoppable Services'!$C$4=$A139,1,0)*IF('Shoppable Services'!$B$4=Data!I$122,I18,0)</f>
        <v>0</v>
      </c>
      <c r="J139" s="4">
        <f>IF('Shoppable Services'!$F$4=$D139,1,0)*IF('Shoppable Services'!$E$4=$C139,1,0)*IF('Shoppable Services'!$D$4=$B139,1,0)*IF('Shoppable Services'!$C$4=$A139,1,0)*IF('Shoppable Services'!$B$4=Data!J$122,J18,0)</f>
        <v>0</v>
      </c>
      <c r="K139" s="4">
        <f>IF('Shoppable Services'!$F$4=$D139,1,0)*IF('Shoppable Services'!$E$4=$C139,1,0)*IF('Shoppable Services'!$D$4=$B139,1,0)*IF('Shoppable Services'!$C$4=$A139,1,0)*IF('Shoppable Services'!$B$4=Data!K$122,K18,0)</f>
        <v>0</v>
      </c>
      <c r="L139" s="4">
        <f>IF('Shoppable Services'!$F$4=$D139,1,0)*IF('Shoppable Services'!$E$4=$C139,1,0)*IF('Shoppable Services'!$D$4=$B139,1,0)*IF('Shoppable Services'!$C$4=$A139,1,0)*IF('Shoppable Services'!$B$4=Data!L$122,L18,0)</f>
        <v>0</v>
      </c>
      <c r="M139" s="4">
        <f>IF('Shoppable Services'!$F$4=$D139,1,0)*IF('Shoppable Services'!$E$4=$C139,1,0)*IF('Shoppable Services'!$D$4=$B139,1,0)*IF('Shoppable Services'!$C$4=$A139,1,0)*IF('Shoppable Services'!$B$4=Data!M$122,M18,0)</f>
        <v>0</v>
      </c>
      <c r="N139" s="4">
        <f>IF('Shoppable Services'!$F$4=$D139,1,0)*IF('Shoppable Services'!$E$4=$C139,1,0)*IF('Shoppable Services'!$D$4=$B139,1,0)*IF('Shoppable Services'!$C$4=$A139,1,0)*IF('Shoppable Services'!$B$4=Data!N$122,N18,0)</f>
        <v>0</v>
      </c>
      <c r="O139" s="4">
        <f>IF('Shoppable Services'!$F$4=$D139,1,0)*IF('Shoppable Services'!$E$4=$C139,1,0)*IF('Shoppable Services'!$D$4=$B139,1,0)*IF('Shoppable Services'!$C$4=$A139,1,0)*IF('Shoppable Services'!$B$4=Data!O$122,O18,0)</f>
        <v>0</v>
      </c>
      <c r="P139" s="4">
        <f>IF('Shoppable Services'!$F$4=$D139,1,0)*IF('Shoppable Services'!$E$4=$C139,1,0)*IF('Shoppable Services'!$D$4=$B139,1,0)*IF('Shoppable Services'!$C$4=$A139,1,0)*IF('Shoppable Services'!$B$4=Data!P$122,P18,0)</f>
        <v>0</v>
      </c>
      <c r="Q139" s="4">
        <f>IF('Shoppable Services'!$F$4=$D139,1,0)*IF('Shoppable Services'!$E$4=$C139,1,0)*IF('Shoppable Services'!$D$4=$B139,1,0)*IF('Shoppable Services'!$C$4=$A139,1,0)*IF('Shoppable Services'!$B$4=Data!Q$122,Q18,0)</f>
        <v>0</v>
      </c>
      <c r="R139" s="4">
        <f>IF('Shoppable Services'!$F$4=$D139,1,0)*IF('Shoppable Services'!$E$4=$C139,1,0)*IF('Shoppable Services'!$D$4=$B139,1,0)*IF('Shoppable Services'!$C$4=$A139,1,0)*IF('Shoppable Services'!$B$4=Data!R$122,R18,0)</f>
        <v>0</v>
      </c>
      <c r="S139" s="4">
        <f>IF('Shoppable Services'!$F$4=$D139,1,0)*IF('Shoppable Services'!$E$4=$C139,1,0)*IF('Shoppable Services'!$D$4=$B139,1,0)*IF('Shoppable Services'!$C$4=$A139,1,0)*IF('Shoppable Services'!$B$4=Data!S$122,S18,0)</f>
        <v>0</v>
      </c>
      <c r="T139" s="4">
        <f>IF('Shoppable Services'!$F$4=$D139,1,0)*IF('Shoppable Services'!$E$4=$C139,1,0)*IF('Shoppable Services'!$D$4=$B139,1,0)*IF('Shoppable Services'!$C$4=$A139,1,0)*IF('Shoppable Services'!$B$4=Data!T$122,T18,0)</f>
        <v>0</v>
      </c>
      <c r="U139" s="4">
        <f>IF('Shoppable Services'!$F$4=$D139,1,0)*IF('Shoppable Services'!$E$4=$C139,1,0)*IF('Shoppable Services'!$D$4=$B139,1,0)*IF('Shoppable Services'!$C$4=$A139,1,0)*IF('Shoppable Services'!$B$4=Data!U$122,U18,0)</f>
        <v>0</v>
      </c>
      <c r="V139" s="4">
        <f>IF('Shoppable Services'!$F$4=$D139,1,0)*IF('Shoppable Services'!$E$4=$C139,1,0)*IF('Shoppable Services'!$D$4=$B139,1,0)*IF('Shoppable Services'!$C$4=$A139,1,0)*IF('Shoppable Services'!$B$4=Data!V$122,V18,0)</f>
        <v>0</v>
      </c>
      <c r="W139" s="4">
        <f>IF('Shoppable Services'!$F$4=$D139,1,0)*IF('Shoppable Services'!$E$4=$C139,1,0)*IF('Shoppable Services'!$D$4=$B139,1,0)*IF('Shoppable Services'!$C$4=$A139,1,0)*IF('Shoppable Services'!$B$4=Data!W$122,W18,0)</f>
        <v>0</v>
      </c>
      <c r="X139" s="4">
        <f>IF('Shoppable Services'!$F$4=$D139,1,0)*IF('Shoppable Services'!$E$4=$C139,1,0)*IF('Shoppable Services'!$D$4=$B139,1,0)*IF('Shoppable Services'!$C$4=$A139,1,0)*IF('Shoppable Services'!$B$4=Data!X$122,X18,0)</f>
        <v>0</v>
      </c>
      <c r="Y139" s="4">
        <f>IF('Shoppable Services'!$F$4=$D139,1,0)*IF('Shoppable Services'!$E$4=$C139,1,0)*IF('Shoppable Services'!$D$4=$B139,1,0)*IF('Shoppable Services'!$C$4=$A139,1,0)*IF('Shoppable Services'!$B$4=Data!Y$122,Y18,0)</f>
        <v>0</v>
      </c>
      <c r="Z139" s="4">
        <f>IF('Shoppable Services'!$F$4=$D139,1,0)*IF('Shoppable Services'!$E$4=$C139,1,0)*IF('Shoppable Services'!$D$4=$B139,1,0)*IF('Shoppable Services'!$C$4=$A139,1,0)*IF('Shoppable Services'!$B$4=Data!Z$122,Z18,0)</f>
        <v>0</v>
      </c>
      <c r="AA139" s="4">
        <f>IF('Shoppable Services'!$F$4=$D139,1,0)*IF('Shoppable Services'!$E$4=$C139,1,0)*IF('Shoppable Services'!$D$4=$B139,1,0)*IF('Shoppable Services'!$C$4=$A139,1,0)*IF('Shoppable Services'!$B$4=Data!AA$122,AA18,0)</f>
        <v>0</v>
      </c>
      <c r="AB139" s="4">
        <f>IF('Shoppable Services'!$F$4=$D139,1,0)*IF('Shoppable Services'!$E$4=$C139,1,0)*IF('Shoppable Services'!$D$4=$B139,1,0)*IF('Shoppable Services'!$C$4=$A139,1,0)*IF('Shoppable Services'!$B$4=Data!AB$122,AB18,0)</f>
        <v>0</v>
      </c>
      <c r="AC139" s="4">
        <f>IF('Shoppable Services'!$F$4=$D139,1,0)*IF('Shoppable Services'!$E$4=$C139,1,0)*IF('Shoppable Services'!$D$4=$B139,1,0)*IF('Shoppable Services'!$C$4=$A139,1,0)*IF('Shoppable Services'!$B$4=Data!AC$122,AC18,0)</f>
        <v>0</v>
      </c>
      <c r="AD139" s="4">
        <f>IF('Shoppable Services'!$F$4=$D139,1,0)*IF('Shoppable Services'!$E$4=$C139,1,0)*IF('Shoppable Services'!$D$4=$B139,1,0)*IF('Shoppable Services'!$C$4=$A139,1,0)*IF('Shoppable Services'!$B$4=Data!AD$122,AD18,0)</f>
        <v>0</v>
      </c>
      <c r="AE139" s="4">
        <f>IF('Shoppable Services'!$F$4=$D139,1,0)*IF('Shoppable Services'!$E$4=$C139,1,0)*IF('Shoppable Services'!$D$4=$B139,1,0)*IF('Shoppable Services'!$C$4=$A139,1,0)*IF('Shoppable Services'!$B$4=Data!AE$122,AE18,0)</f>
        <v>0</v>
      </c>
      <c r="AF139" s="4">
        <f>IF('Shoppable Services'!$F$4=$D139,1,0)*IF('Shoppable Services'!$E$4=$C139,1,0)*IF('Shoppable Services'!$D$4=$B139,1,0)*IF('Shoppable Services'!$C$4=$A139,1,0)*IF('Shoppable Services'!$B$4=Data!AF$122,AF18,0)</f>
        <v>0</v>
      </c>
      <c r="AG139" s="4">
        <f>IF('Shoppable Services'!$F$4=$D139,1,0)*IF('Shoppable Services'!$E$4=$C139,1,0)*IF('Shoppable Services'!$D$4=$B139,1,0)*IF('Shoppable Services'!$C$4=$A139,1,0)*IF('Shoppable Services'!$B$4=Data!AG$122,AG18,0)</f>
        <v>0</v>
      </c>
      <c r="AH139" s="4">
        <f>IF('Shoppable Services'!$F$4=$D139,1,0)*IF('Shoppable Services'!$E$4=$C139,1,0)*IF('Shoppable Services'!$D$4=$B139,1,0)*IF('Shoppable Services'!$C$4=$A139,1,0)*IF('Shoppable Services'!$B$4=Data!AH$122,AH18,0)</f>
        <v>0</v>
      </c>
      <c r="AI139" s="4">
        <f>IF('Shoppable Services'!$F$4=$D139,1,0)*IF('Shoppable Services'!$E$4=$C139,1,0)*IF('Shoppable Services'!$D$4=$B139,1,0)*IF('Shoppable Services'!$C$4=$A139,1,0)*IF('Shoppable Services'!$B$4=Data!AI$122,AI18,0)</f>
        <v>0</v>
      </c>
      <c r="AJ139" s="4">
        <f>IF('Shoppable Services'!$F$4=$D139,1,0)*IF('Shoppable Services'!$E$4=$C139,1,0)*IF('Shoppable Services'!$D$4=$B139,1,0)*IF('Shoppable Services'!$C$4=$A139,1,0)*IF('Shoppable Services'!$B$4=Data!AJ$122,AJ18,0)</f>
        <v>0</v>
      </c>
      <c r="AK139" s="4">
        <f>IF('Shoppable Services'!$F$4=$D139,1,0)*IF('Shoppable Services'!$E$4=$C139,1,0)*IF('Shoppable Services'!$D$4=$B139,1,0)*IF('Shoppable Services'!$C$4=$A139,1,0)*IF('Shoppable Services'!$B$4=Data!AK$122,AK18,0)</f>
        <v>0</v>
      </c>
      <c r="AL139" s="4">
        <f>IF('Shoppable Services'!$F$4=$D139,1,0)*IF('Shoppable Services'!$E$4=$C139,1,0)*IF('Shoppable Services'!$D$4=$B139,1,0)*IF('Shoppable Services'!$C$4=$A139,1,0)*IF('Shoppable Services'!$B$4=Data!AL$122,AL18,0)</f>
        <v>0</v>
      </c>
      <c r="AM139" s="4">
        <f>IF('Shoppable Services'!$F$4=$D139,1,0)*IF('Shoppable Services'!$E$4=$C139,1,0)*IF('Shoppable Services'!$D$4=$B139,1,0)*IF('Shoppable Services'!$C$4=$A139,1,0)*IF('Shoppable Services'!$B$4=Data!AM$122,AM18,0)</f>
        <v>0</v>
      </c>
      <c r="AN139" s="4">
        <f>IF('Shoppable Services'!$F$4=$D139,1,0)*IF('Shoppable Services'!$E$4=$C139,1,0)*IF('Shoppable Services'!$D$4=$B139,1,0)*IF('Shoppable Services'!$C$4=$A139,1,0)*IF('Shoppable Services'!$B$4=Data!AN$122,AN18,0)</f>
        <v>0</v>
      </c>
      <c r="AO139" s="4">
        <f>IF('Shoppable Services'!$F$4=$D139,1,0)*IF('Shoppable Services'!$E$4=$C139,1,0)*IF('Shoppable Services'!$D$4=$B139,1,0)*IF('Shoppable Services'!$C$4=$A139,1,0)*IF('Shoppable Services'!$B$4=Data!AO$122,AO18,0)</f>
        <v>0</v>
      </c>
      <c r="AP139" s="4">
        <f>IF('Shoppable Services'!$F$4=$D139,1,0)*IF('Shoppable Services'!$E$4=$C139,1,0)*IF('Shoppable Services'!$D$4=$B139,1,0)*IF('Shoppable Services'!$C$4=$A139,1,0)*IF('Shoppable Services'!$B$4=Data!AP$122,AP18,0)</f>
        <v>0</v>
      </c>
      <c r="AQ139" s="4">
        <f>IF('Shoppable Services'!$F$4=$D139,1,0)*IF('Shoppable Services'!$E$4=$C139,1,0)*IF('Shoppable Services'!$D$4=$B139,1,0)*IF('Shoppable Services'!$C$4=$A139,1,0)*IF('Shoppable Services'!$B$4=Data!AQ$122,AQ18,0)</f>
        <v>0</v>
      </c>
      <c r="AR139" s="4">
        <f>IF('Shoppable Services'!$F$4=$D139,1,0)*IF('Shoppable Services'!$E$4=$C139,1,0)*IF('Shoppable Services'!$D$4=$B139,1,0)*IF('Shoppable Services'!$C$4=$A139,1,0)*IF('Shoppable Services'!$B$4=Data!AR$122,AR18,0)</f>
        <v>0</v>
      </c>
      <c r="AS139" s="4">
        <f>IF('Shoppable Services'!$F$4=$D139,1,0)*IF('Shoppable Services'!$E$4=$C139,1,0)*IF('Shoppable Services'!$D$4=$B139,1,0)*IF('Shoppable Services'!$C$4=$A139,1,0)*IF('Shoppable Services'!$B$4=Data!AS$122,AS18,0)</f>
        <v>0</v>
      </c>
      <c r="AT139" s="4">
        <f>IF('Shoppable Services'!$F$4=$D139,1,0)*IF('Shoppable Services'!$E$4=$C139,1,0)*IF('Shoppable Services'!$D$4=$B139,1,0)*IF('Shoppable Services'!$C$4=$A139,1,0)*IF('Shoppable Services'!$B$4=Data!AT$122,AT18,0)</f>
        <v>0</v>
      </c>
      <c r="AU139" s="4">
        <f>IF('Shoppable Services'!$F$4=$D139,1,0)*IF('Shoppable Services'!$E$4=$C139,1,0)*IF('Shoppable Services'!$D$4=$B139,1,0)*IF('Shoppable Services'!$C$4=$A139,1,0)*IF('Shoppable Services'!$B$4=Data!AU$122,AU18,0)</f>
        <v>0</v>
      </c>
      <c r="AV139" s="4">
        <f>IF('Shoppable Services'!$F$4=$D139,1,0)*IF('Shoppable Services'!$E$4=$C139,1,0)*IF('Shoppable Services'!$D$4=$B139,1,0)*IF('Shoppable Services'!$C$4=$A139,1,0)*IF('Shoppable Services'!$B$4=Data!AV$122,AV18,0)</f>
        <v>0</v>
      </c>
      <c r="AW139" s="4">
        <f>IF('Shoppable Services'!$F$4=$D139,1,0)*IF('Shoppable Services'!$E$4=$C139,1,0)*IF('Shoppable Services'!$D$4=$B139,1,0)*IF('Shoppable Services'!$C$4=$A139,1,0)*IF('Shoppable Services'!$B$4=Data!AW$122,AW18,0)</f>
        <v>0</v>
      </c>
      <c r="AX139" s="4">
        <f>IF('Shoppable Services'!$F$4=$D139,1,0)*IF('Shoppable Services'!$E$4=$C139,1,0)*IF('Shoppable Services'!$D$4=$B139,1,0)*IF('Shoppable Services'!$C$4=$A139,1,0)*IF('Shoppable Services'!$B$4=Data!AX$122,AX18,0)</f>
        <v>0</v>
      </c>
      <c r="AY139" s="4">
        <f>IF('Shoppable Services'!$F$4=$D139,1,0)*IF('Shoppable Services'!$E$4=$C139,1,0)*IF('Shoppable Services'!$D$4=$B139,1,0)*IF('Shoppable Services'!$C$4=$A139,1,0)*IF('Shoppable Services'!$B$4=Data!AY$122,AY18,0)</f>
        <v>0</v>
      </c>
      <c r="AZ139" s="4">
        <f>IF('Shoppable Services'!$F$4=$D139,1,0)*IF('Shoppable Services'!$E$4=$C139,1,0)*IF('Shoppable Services'!$D$4=$B139,1,0)*IF('Shoppable Services'!$C$4=$A139,1,0)*IF('Shoppable Services'!$B$4=Data!AZ$122,AZ18,0)</f>
        <v>0</v>
      </c>
      <c r="BA139" s="4">
        <f>IF('Shoppable Services'!$F$4=$D139,1,0)*IF('Shoppable Services'!$E$4=$C139,1,0)*IF('Shoppable Services'!$D$4=$B139,1,0)*IF('Shoppable Services'!$C$4=$A139,1,0)*IF('Shoppable Services'!$B$4=Data!BA$122,BA18,0)</f>
        <v>0</v>
      </c>
      <c r="BB139" s="4">
        <f>IF('Shoppable Services'!$F$4=$D139,1,0)*IF('Shoppable Services'!$E$4=$C139,1,0)*IF('Shoppable Services'!$D$4=$B139,1,0)*IF('Shoppable Services'!$C$4=$A139,1,0)*IF('Shoppable Services'!$B$4=Data!BB$122,BB18,0)</f>
        <v>0</v>
      </c>
      <c r="BC139" s="4">
        <f>IF('Shoppable Services'!$F$4=$D139,1,0)*IF('Shoppable Services'!$E$4=$C139,1,0)*IF('Shoppable Services'!$D$4=$B139,1,0)*IF('Shoppable Services'!$C$4=$A139,1,0)*IF('Shoppable Services'!$B$4=Data!BC$122,BC18,0)</f>
        <v>0</v>
      </c>
      <c r="BD139" s="4">
        <f>IF('Shoppable Services'!$F$4=$D139,1,0)*IF('Shoppable Services'!$E$4=$C139,1,0)*IF('Shoppable Services'!$D$4=$B139,1,0)*IF('Shoppable Services'!$C$4=$A139,1,0)*IF('Shoppable Services'!$B$4=Data!BD$122,BD18,0)</f>
        <v>0</v>
      </c>
      <c r="BE139" s="4">
        <f>IF('Shoppable Services'!$F$4=$D139,1,0)*IF('Shoppable Services'!$E$4=$C139,1,0)*IF('Shoppable Services'!$D$4=$B139,1,0)*IF('Shoppable Services'!$C$4=$A139,1,0)*IF('Shoppable Services'!$B$4=Data!BE$122,BE18,0)</f>
        <v>0</v>
      </c>
      <c r="BF139" s="4">
        <f>IF('Shoppable Services'!$F$4=$D139,1,0)*IF('Shoppable Services'!$E$4=$C139,1,0)*IF('Shoppable Services'!$D$4=$B139,1,0)*IF('Shoppable Services'!$C$4=$A139,1,0)*IF('Shoppable Services'!$B$4=Data!BF$122,BF18,0)</f>
        <v>0</v>
      </c>
    </row>
    <row r="140" spans="1:58">
      <c r="A140" s="23" t="s">
        <v>20</v>
      </c>
      <c r="B140" s="23" t="s">
        <v>12</v>
      </c>
      <c r="C140" s="23" t="s">
        <v>8</v>
      </c>
      <c r="D140" s="23" t="s">
        <v>77</v>
      </c>
      <c r="E140" s="4">
        <f>IF('Shoppable Services'!$F$4=$D140,1,0)*IF('Shoppable Services'!$E$4=$C140,1,0)*IF('Shoppable Services'!$D$4=$B140,1,0)*IF('Shoppable Services'!$C$4=$A140,1,0)*$E19</f>
        <v>0</v>
      </c>
      <c r="F140" s="4">
        <f>IF('Shoppable Services'!$F$4=$D140,1,0)*IF('Shoppable Services'!$E$4=$C140,1,0)*IF('Shoppable Services'!$D$4=$B140,1,0)*IF('Shoppable Services'!$C$4=$A140,1,0)*$F19</f>
        <v>0</v>
      </c>
      <c r="G140" s="4">
        <f>IF('Shoppable Services'!$F$4=$D140,1,0)*IF('Shoppable Services'!$E$4=$C140,1,0)*IF('Shoppable Services'!$D$4=$B140,1,0)*IF('Shoppable Services'!$C$4=$A140,1,0)*$G19</f>
        <v>0</v>
      </c>
      <c r="H140" s="4">
        <f>IF('Shoppable Services'!$F$4=$D140,1,0)*IF('Shoppable Services'!$E$4=$C140,1,0)*IF('Shoppable Services'!$D$4=$B140,1,0)*IF('Shoppable Services'!$C$4=$A140,1,0)*$H19</f>
        <v>0</v>
      </c>
      <c r="I140" s="4">
        <f>IF('Shoppable Services'!$F$4=$D140,1,0)*IF('Shoppable Services'!$E$4=$C140,1,0)*IF('Shoppable Services'!$D$4=$B140,1,0)*IF('Shoppable Services'!$C$4=$A140,1,0)*IF('Shoppable Services'!$B$4=Data!I$122,I19,0)</f>
        <v>0</v>
      </c>
      <c r="J140" s="4">
        <f>IF('Shoppable Services'!$F$4=$D140,1,0)*IF('Shoppable Services'!$E$4=$C140,1,0)*IF('Shoppable Services'!$D$4=$B140,1,0)*IF('Shoppable Services'!$C$4=$A140,1,0)*IF('Shoppable Services'!$B$4=Data!J$122,J19,0)</f>
        <v>0</v>
      </c>
      <c r="K140" s="4">
        <f>IF('Shoppable Services'!$F$4=$D140,1,0)*IF('Shoppable Services'!$E$4=$C140,1,0)*IF('Shoppable Services'!$D$4=$B140,1,0)*IF('Shoppable Services'!$C$4=$A140,1,0)*IF('Shoppable Services'!$B$4=Data!K$122,K19,0)</f>
        <v>0</v>
      </c>
      <c r="L140" s="4">
        <f>IF('Shoppable Services'!$F$4=$D140,1,0)*IF('Shoppable Services'!$E$4=$C140,1,0)*IF('Shoppable Services'!$D$4=$B140,1,0)*IF('Shoppable Services'!$C$4=$A140,1,0)*IF('Shoppable Services'!$B$4=Data!L$122,L19,0)</f>
        <v>0</v>
      </c>
      <c r="M140" s="4">
        <f>IF('Shoppable Services'!$F$4=$D140,1,0)*IF('Shoppable Services'!$E$4=$C140,1,0)*IF('Shoppable Services'!$D$4=$B140,1,0)*IF('Shoppable Services'!$C$4=$A140,1,0)*IF('Shoppable Services'!$B$4=Data!M$122,M19,0)</f>
        <v>0</v>
      </c>
      <c r="N140" s="4">
        <f>IF('Shoppable Services'!$F$4=$D140,1,0)*IF('Shoppable Services'!$E$4=$C140,1,0)*IF('Shoppable Services'!$D$4=$B140,1,0)*IF('Shoppable Services'!$C$4=$A140,1,0)*IF('Shoppable Services'!$B$4=Data!N$122,N19,0)</f>
        <v>0</v>
      </c>
      <c r="O140" s="4">
        <f>IF('Shoppable Services'!$F$4=$D140,1,0)*IF('Shoppable Services'!$E$4=$C140,1,0)*IF('Shoppable Services'!$D$4=$B140,1,0)*IF('Shoppable Services'!$C$4=$A140,1,0)*IF('Shoppable Services'!$B$4=Data!O$122,O19,0)</f>
        <v>0</v>
      </c>
      <c r="P140" s="4">
        <f>IF('Shoppable Services'!$F$4=$D140,1,0)*IF('Shoppable Services'!$E$4=$C140,1,0)*IF('Shoppable Services'!$D$4=$B140,1,0)*IF('Shoppable Services'!$C$4=$A140,1,0)*IF('Shoppable Services'!$B$4=Data!P$122,P19,0)</f>
        <v>0</v>
      </c>
      <c r="Q140" s="4">
        <f>IF('Shoppable Services'!$F$4=$D140,1,0)*IF('Shoppable Services'!$E$4=$C140,1,0)*IF('Shoppable Services'!$D$4=$B140,1,0)*IF('Shoppable Services'!$C$4=$A140,1,0)*IF('Shoppable Services'!$B$4=Data!Q$122,Q19,0)</f>
        <v>0</v>
      </c>
      <c r="R140" s="4">
        <f>IF('Shoppable Services'!$F$4=$D140,1,0)*IF('Shoppable Services'!$E$4=$C140,1,0)*IF('Shoppable Services'!$D$4=$B140,1,0)*IF('Shoppable Services'!$C$4=$A140,1,0)*IF('Shoppable Services'!$B$4=Data!R$122,R19,0)</f>
        <v>0</v>
      </c>
      <c r="S140" s="4">
        <f>IF('Shoppable Services'!$F$4=$D140,1,0)*IF('Shoppable Services'!$E$4=$C140,1,0)*IF('Shoppable Services'!$D$4=$B140,1,0)*IF('Shoppable Services'!$C$4=$A140,1,0)*IF('Shoppable Services'!$B$4=Data!S$122,S19,0)</f>
        <v>0</v>
      </c>
      <c r="T140" s="4">
        <f>IF('Shoppable Services'!$F$4=$D140,1,0)*IF('Shoppable Services'!$E$4=$C140,1,0)*IF('Shoppable Services'!$D$4=$B140,1,0)*IF('Shoppable Services'!$C$4=$A140,1,0)*IF('Shoppable Services'!$B$4=Data!T$122,T19,0)</f>
        <v>0</v>
      </c>
      <c r="U140" s="4">
        <f>IF('Shoppable Services'!$F$4=$D140,1,0)*IF('Shoppable Services'!$E$4=$C140,1,0)*IF('Shoppable Services'!$D$4=$B140,1,0)*IF('Shoppable Services'!$C$4=$A140,1,0)*IF('Shoppable Services'!$B$4=Data!U$122,U19,0)</f>
        <v>0</v>
      </c>
      <c r="V140" s="4">
        <f>IF('Shoppable Services'!$F$4=$D140,1,0)*IF('Shoppable Services'!$E$4=$C140,1,0)*IF('Shoppable Services'!$D$4=$B140,1,0)*IF('Shoppable Services'!$C$4=$A140,1,0)*IF('Shoppable Services'!$B$4=Data!V$122,V19,0)</f>
        <v>0</v>
      </c>
      <c r="W140" s="4">
        <f>IF('Shoppable Services'!$F$4=$D140,1,0)*IF('Shoppable Services'!$E$4=$C140,1,0)*IF('Shoppable Services'!$D$4=$B140,1,0)*IF('Shoppable Services'!$C$4=$A140,1,0)*IF('Shoppable Services'!$B$4=Data!W$122,W19,0)</f>
        <v>0</v>
      </c>
      <c r="X140" s="4">
        <f>IF('Shoppable Services'!$F$4=$D140,1,0)*IF('Shoppable Services'!$E$4=$C140,1,0)*IF('Shoppable Services'!$D$4=$B140,1,0)*IF('Shoppable Services'!$C$4=$A140,1,0)*IF('Shoppable Services'!$B$4=Data!X$122,X19,0)</f>
        <v>0</v>
      </c>
      <c r="Y140" s="4">
        <f>IF('Shoppable Services'!$F$4=$D140,1,0)*IF('Shoppable Services'!$E$4=$C140,1,0)*IF('Shoppable Services'!$D$4=$B140,1,0)*IF('Shoppable Services'!$C$4=$A140,1,0)*IF('Shoppable Services'!$B$4=Data!Y$122,Y19,0)</f>
        <v>0</v>
      </c>
      <c r="Z140" s="4">
        <f>IF('Shoppable Services'!$F$4=$D140,1,0)*IF('Shoppable Services'!$E$4=$C140,1,0)*IF('Shoppable Services'!$D$4=$B140,1,0)*IF('Shoppable Services'!$C$4=$A140,1,0)*IF('Shoppable Services'!$B$4=Data!Z$122,Z19,0)</f>
        <v>0</v>
      </c>
      <c r="AA140" s="4">
        <f>IF('Shoppable Services'!$F$4=$D140,1,0)*IF('Shoppable Services'!$E$4=$C140,1,0)*IF('Shoppable Services'!$D$4=$B140,1,0)*IF('Shoppable Services'!$C$4=$A140,1,0)*IF('Shoppable Services'!$B$4=Data!AA$122,AA19,0)</f>
        <v>0</v>
      </c>
      <c r="AB140" s="4">
        <f>IF('Shoppable Services'!$F$4=$D140,1,0)*IF('Shoppable Services'!$E$4=$C140,1,0)*IF('Shoppable Services'!$D$4=$B140,1,0)*IF('Shoppable Services'!$C$4=$A140,1,0)*IF('Shoppable Services'!$B$4=Data!AB$122,AB19,0)</f>
        <v>0</v>
      </c>
      <c r="AC140" s="4">
        <f>IF('Shoppable Services'!$F$4=$D140,1,0)*IF('Shoppable Services'!$E$4=$C140,1,0)*IF('Shoppable Services'!$D$4=$B140,1,0)*IF('Shoppable Services'!$C$4=$A140,1,0)*IF('Shoppable Services'!$B$4=Data!AC$122,AC19,0)</f>
        <v>0</v>
      </c>
      <c r="AD140" s="4">
        <f>IF('Shoppable Services'!$F$4=$D140,1,0)*IF('Shoppable Services'!$E$4=$C140,1,0)*IF('Shoppable Services'!$D$4=$B140,1,0)*IF('Shoppable Services'!$C$4=$A140,1,0)*IF('Shoppable Services'!$B$4=Data!AD$122,AD19,0)</f>
        <v>0</v>
      </c>
      <c r="AE140" s="4">
        <f>IF('Shoppable Services'!$F$4=$D140,1,0)*IF('Shoppable Services'!$E$4=$C140,1,0)*IF('Shoppable Services'!$D$4=$B140,1,0)*IF('Shoppable Services'!$C$4=$A140,1,0)*IF('Shoppable Services'!$B$4=Data!AE$122,AE19,0)</f>
        <v>0</v>
      </c>
      <c r="AF140" s="4">
        <f>IF('Shoppable Services'!$F$4=$D140,1,0)*IF('Shoppable Services'!$E$4=$C140,1,0)*IF('Shoppable Services'!$D$4=$B140,1,0)*IF('Shoppable Services'!$C$4=$A140,1,0)*IF('Shoppable Services'!$B$4=Data!AF$122,AF19,0)</f>
        <v>0</v>
      </c>
      <c r="AG140" s="4">
        <f>IF('Shoppable Services'!$F$4=$D140,1,0)*IF('Shoppable Services'!$E$4=$C140,1,0)*IF('Shoppable Services'!$D$4=$B140,1,0)*IF('Shoppable Services'!$C$4=$A140,1,0)*IF('Shoppable Services'!$B$4=Data!AG$122,AG19,0)</f>
        <v>0</v>
      </c>
      <c r="AH140" s="4">
        <f>IF('Shoppable Services'!$F$4=$D140,1,0)*IF('Shoppable Services'!$E$4=$C140,1,0)*IF('Shoppable Services'!$D$4=$B140,1,0)*IF('Shoppable Services'!$C$4=$A140,1,0)*IF('Shoppable Services'!$B$4=Data!AH$122,AH19,0)</f>
        <v>0</v>
      </c>
      <c r="AI140" s="4">
        <f>IF('Shoppable Services'!$F$4=$D140,1,0)*IF('Shoppable Services'!$E$4=$C140,1,0)*IF('Shoppable Services'!$D$4=$B140,1,0)*IF('Shoppable Services'!$C$4=$A140,1,0)*IF('Shoppable Services'!$B$4=Data!AI$122,AI19,0)</f>
        <v>0</v>
      </c>
      <c r="AJ140" s="4">
        <f>IF('Shoppable Services'!$F$4=$D140,1,0)*IF('Shoppable Services'!$E$4=$C140,1,0)*IF('Shoppable Services'!$D$4=$B140,1,0)*IF('Shoppable Services'!$C$4=$A140,1,0)*IF('Shoppable Services'!$B$4=Data!AJ$122,AJ19,0)</f>
        <v>0</v>
      </c>
      <c r="AK140" s="4">
        <f>IF('Shoppable Services'!$F$4=$D140,1,0)*IF('Shoppable Services'!$E$4=$C140,1,0)*IF('Shoppable Services'!$D$4=$B140,1,0)*IF('Shoppable Services'!$C$4=$A140,1,0)*IF('Shoppable Services'!$B$4=Data!AK$122,AK19,0)</f>
        <v>0</v>
      </c>
      <c r="AL140" s="4">
        <f>IF('Shoppable Services'!$F$4=$D140,1,0)*IF('Shoppable Services'!$E$4=$C140,1,0)*IF('Shoppable Services'!$D$4=$B140,1,0)*IF('Shoppable Services'!$C$4=$A140,1,0)*IF('Shoppable Services'!$B$4=Data!AL$122,AL19,0)</f>
        <v>0</v>
      </c>
      <c r="AM140" s="4">
        <f>IF('Shoppable Services'!$F$4=$D140,1,0)*IF('Shoppable Services'!$E$4=$C140,1,0)*IF('Shoppable Services'!$D$4=$B140,1,0)*IF('Shoppable Services'!$C$4=$A140,1,0)*IF('Shoppable Services'!$B$4=Data!AM$122,AM19,0)</f>
        <v>0</v>
      </c>
      <c r="AN140" s="4">
        <f>IF('Shoppable Services'!$F$4=$D140,1,0)*IF('Shoppable Services'!$E$4=$C140,1,0)*IF('Shoppable Services'!$D$4=$B140,1,0)*IF('Shoppable Services'!$C$4=$A140,1,0)*IF('Shoppable Services'!$B$4=Data!AN$122,AN19,0)</f>
        <v>0</v>
      </c>
      <c r="AO140" s="4">
        <f>IF('Shoppable Services'!$F$4=$D140,1,0)*IF('Shoppable Services'!$E$4=$C140,1,0)*IF('Shoppable Services'!$D$4=$B140,1,0)*IF('Shoppable Services'!$C$4=$A140,1,0)*IF('Shoppable Services'!$B$4=Data!AO$122,AO19,0)</f>
        <v>0</v>
      </c>
      <c r="AP140" s="4">
        <f>IF('Shoppable Services'!$F$4=$D140,1,0)*IF('Shoppable Services'!$E$4=$C140,1,0)*IF('Shoppable Services'!$D$4=$B140,1,0)*IF('Shoppable Services'!$C$4=$A140,1,0)*IF('Shoppable Services'!$B$4=Data!AP$122,AP19,0)</f>
        <v>0</v>
      </c>
      <c r="AQ140" s="4">
        <f>IF('Shoppable Services'!$F$4=$D140,1,0)*IF('Shoppable Services'!$E$4=$C140,1,0)*IF('Shoppable Services'!$D$4=$B140,1,0)*IF('Shoppable Services'!$C$4=$A140,1,0)*IF('Shoppable Services'!$B$4=Data!AQ$122,AQ19,0)</f>
        <v>0</v>
      </c>
      <c r="AR140" s="4">
        <f>IF('Shoppable Services'!$F$4=$D140,1,0)*IF('Shoppable Services'!$E$4=$C140,1,0)*IF('Shoppable Services'!$D$4=$B140,1,0)*IF('Shoppable Services'!$C$4=$A140,1,0)*IF('Shoppable Services'!$B$4=Data!AR$122,AR19,0)</f>
        <v>0</v>
      </c>
      <c r="AS140" s="4">
        <f>IF('Shoppable Services'!$F$4=$D140,1,0)*IF('Shoppable Services'!$E$4=$C140,1,0)*IF('Shoppable Services'!$D$4=$B140,1,0)*IF('Shoppable Services'!$C$4=$A140,1,0)*IF('Shoppable Services'!$B$4=Data!AS$122,AS19,0)</f>
        <v>0</v>
      </c>
      <c r="AT140" s="4">
        <f>IF('Shoppable Services'!$F$4=$D140,1,0)*IF('Shoppable Services'!$E$4=$C140,1,0)*IF('Shoppable Services'!$D$4=$B140,1,0)*IF('Shoppable Services'!$C$4=$A140,1,0)*IF('Shoppable Services'!$B$4=Data!AT$122,AT19,0)</f>
        <v>0</v>
      </c>
      <c r="AU140" s="4">
        <f>IF('Shoppable Services'!$F$4=$D140,1,0)*IF('Shoppable Services'!$E$4=$C140,1,0)*IF('Shoppable Services'!$D$4=$B140,1,0)*IF('Shoppable Services'!$C$4=$A140,1,0)*IF('Shoppable Services'!$B$4=Data!AU$122,AU19,0)</f>
        <v>0</v>
      </c>
      <c r="AV140" s="4">
        <f>IF('Shoppable Services'!$F$4=$D140,1,0)*IF('Shoppable Services'!$E$4=$C140,1,0)*IF('Shoppable Services'!$D$4=$B140,1,0)*IF('Shoppable Services'!$C$4=$A140,1,0)*IF('Shoppable Services'!$B$4=Data!AV$122,AV19,0)</f>
        <v>0</v>
      </c>
      <c r="AW140" s="4">
        <f>IF('Shoppable Services'!$F$4=$D140,1,0)*IF('Shoppable Services'!$E$4=$C140,1,0)*IF('Shoppable Services'!$D$4=$B140,1,0)*IF('Shoppable Services'!$C$4=$A140,1,0)*IF('Shoppable Services'!$B$4=Data!AW$122,AW19,0)</f>
        <v>0</v>
      </c>
      <c r="AX140" s="4">
        <f>IF('Shoppable Services'!$F$4=$D140,1,0)*IF('Shoppable Services'!$E$4=$C140,1,0)*IF('Shoppable Services'!$D$4=$B140,1,0)*IF('Shoppable Services'!$C$4=$A140,1,0)*IF('Shoppable Services'!$B$4=Data!AX$122,AX19,0)</f>
        <v>0</v>
      </c>
      <c r="AY140" s="4">
        <f>IF('Shoppable Services'!$F$4=$D140,1,0)*IF('Shoppable Services'!$E$4=$C140,1,0)*IF('Shoppable Services'!$D$4=$B140,1,0)*IF('Shoppable Services'!$C$4=$A140,1,0)*IF('Shoppable Services'!$B$4=Data!AY$122,AY19,0)</f>
        <v>0</v>
      </c>
      <c r="AZ140" s="4">
        <f>IF('Shoppable Services'!$F$4=$D140,1,0)*IF('Shoppable Services'!$E$4=$C140,1,0)*IF('Shoppable Services'!$D$4=$B140,1,0)*IF('Shoppable Services'!$C$4=$A140,1,0)*IF('Shoppable Services'!$B$4=Data!AZ$122,AZ19,0)</f>
        <v>0</v>
      </c>
      <c r="BA140" s="4">
        <f>IF('Shoppable Services'!$F$4=$D140,1,0)*IF('Shoppable Services'!$E$4=$C140,1,0)*IF('Shoppable Services'!$D$4=$B140,1,0)*IF('Shoppable Services'!$C$4=$A140,1,0)*IF('Shoppable Services'!$B$4=Data!BA$122,BA19,0)</f>
        <v>0</v>
      </c>
      <c r="BB140" s="4">
        <f>IF('Shoppable Services'!$F$4=$D140,1,0)*IF('Shoppable Services'!$E$4=$C140,1,0)*IF('Shoppable Services'!$D$4=$B140,1,0)*IF('Shoppable Services'!$C$4=$A140,1,0)*IF('Shoppable Services'!$B$4=Data!BB$122,BB19,0)</f>
        <v>0</v>
      </c>
      <c r="BC140" s="4">
        <f>IF('Shoppable Services'!$F$4=$D140,1,0)*IF('Shoppable Services'!$E$4=$C140,1,0)*IF('Shoppable Services'!$D$4=$B140,1,0)*IF('Shoppable Services'!$C$4=$A140,1,0)*IF('Shoppable Services'!$B$4=Data!BC$122,BC19,0)</f>
        <v>0</v>
      </c>
      <c r="BD140" s="4">
        <f>IF('Shoppable Services'!$F$4=$D140,1,0)*IF('Shoppable Services'!$E$4=$C140,1,0)*IF('Shoppable Services'!$D$4=$B140,1,0)*IF('Shoppable Services'!$C$4=$A140,1,0)*IF('Shoppable Services'!$B$4=Data!BD$122,BD19,0)</f>
        <v>0</v>
      </c>
      <c r="BE140" s="4">
        <f>IF('Shoppable Services'!$F$4=$D140,1,0)*IF('Shoppable Services'!$E$4=$C140,1,0)*IF('Shoppable Services'!$D$4=$B140,1,0)*IF('Shoppable Services'!$C$4=$A140,1,0)*IF('Shoppable Services'!$B$4=Data!BE$122,BE19,0)</f>
        <v>0</v>
      </c>
      <c r="BF140" s="4">
        <f>IF('Shoppable Services'!$F$4=$D140,1,0)*IF('Shoppable Services'!$E$4=$C140,1,0)*IF('Shoppable Services'!$D$4=$B140,1,0)*IF('Shoppable Services'!$C$4=$A140,1,0)*IF('Shoppable Services'!$B$4=Data!BF$122,BF19,0)</f>
        <v>0</v>
      </c>
    </row>
    <row r="141" spans="1:58">
      <c r="A141" s="23" t="s">
        <v>79</v>
      </c>
      <c r="B141" s="23" t="s">
        <v>74</v>
      </c>
      <c r="C141" s="23" t="s">
        <v>74</v>
      </c>
      <c r="D141" s="23" t="s">
        <v>9</v>
      </c>
      <c r="E141" s="4">
        <f>IF('Shoppable Services'!$F$4=$D141,1,0)*IF('Shoppable Services'!$E$4=$C141,1,0)*IF('Shoppable Services'!$D$4=$B141,1,0)*IF('Shoppable Services'!$C$4=$A141,1,0)*$E20</f>
        <v>0</v>
      </c>
      <c r="F141" s="4">
        <f>IF('Shoppable Services'!$F$4=$D141,1,0)*IF('Shoppable Services'!$E$4=$C141,1,0)*IF('Shoppable Services'!$D$4=$B141,1,0)*IF('Shoppable Services'!$C$4=$A141,1,0)*$F20</f>
        <v>0</v>
      </c>
      <c r="G141" s="4">
        <f>IF('Shoppable Services'!$F$4=$D141,1,0)*IF('Shoppable Services'!$E$4=$C141,1,0)*IF('Shoppable Services'!$D$4=$B141,1,0)*IF('Shoppable Services'!$C$4=$A141,1,0)*$G20</f>
        <v>0</v>
      </c>
      <c r="H141" s="4">
        <f>IF('Shoppable Services'!$F$4=$D141,1,0)*IF('Shoppable Services'!$E$4=$C141,1,0)*IF('Shoppable Services'!$D$4=$B141,1,0)*IF('Shoppable Services'!$C$4=$A141,1,0)*$H20</f>
        <v>0</v>
      </c>
      <c r="I141" s="4">
        <f>IF('Shoppable Services'!$F$4=$D141,1,0)*IF('Shoppable Services'!$E$4=$C141,1,0)*IF('Shoppable Services'!$D$4=$B141,1,0)*IF('Shoppable Services'!$C$4=$A141,1,0)*IF('Shoppable Services'!$B$4=Data!I$122,I20,0)</f>
        <v>0</v>
      </c>
      <c r="J141" s="4">
        <f>IF('Shoppable Services'!$F$4=$D141,1,0)*IF('Shoppable Services'!$E$4=$C141,1,0)*IF('Shoppable Services'!$D$4=$B141,1,0)*IF('Shoppable Services'!$C$4=$A141,1,0)*IF('Shoppable Services'!$B$4=Data!J$122,J20,0)</f>
        <v>0</v>
      </c>
      <c r="K141" s="4">
        <f>IF('Shoppable Services'!$F$4=$D141,1,0)*IF('Shoppable Services'!$E$4=$C141,1,0)*IF('Shoppable Services'!$D$4=$B141,1,0)*IF('Shoppable Services'!$C$4=$A141,1,0)*IF('Shoppable Services'!$B$4=Data!K$122,K20,0)</f>
        <v>0</v>
      </c>
      <c r="L141" s="4">
        <f>IF('Shoppable Services'!$F$4=$D141,1,0)*IF('Shoppable Services'!$E$4=$C141,1,0)*IF('Shoppable Services'!$D$4=$B141,1,0)*IF('Shoppable Services'!$C$4=$A141,1,0)*IF('Shoppable Services'!$B$4=Data!L$122,L20,0)</f>
        <v>0</v>
      </c>
      <c r="M141" s="4">
        <f>IF('Shoppable Services'!$F$4=$D141,1,0)*IF('Shoppable Services'!$E$4=$C141,1,0)*IF('Shoppable Services'!$D$4=$B141,1,0)*IF('Shoppable Services'!$C$4=$A141,1,0)*IF('Shoppable Services'!$B$4=Data!M$122,M20,0)</f>
        <v>0</v>
      </c>
      <c r="N141" s="4">
        <f>IF('Shoppable Services'!$F$4=$D141,1,0)*IF('Shoppable Services'!$E$4=$C141,1,0)*IF('Shoppable Services'!$D$4=$B141,1,0)*IF('Shoppable Services'!$C$4=$A141,1,0)*IF('Shoppable Services'!$B$4=Data!N$122,N20,0)</f>
        <v>0</v>
      </c>
      <c r="O141" s="4">
        <f>IF('Shoppable Services'!$F$4=$D141,1,0)*IF('Shoppable Services'!$E$4=$C141,1,0)*IF('Shoppable Services'!$D$4=$B141,1,0)*IF('Shoppable Services'!$C$4=$A141,1,0)*IF('Shoppable Services'!$B$4=Data!O$122,O20,0)</f>
        <v>0</v>
      </c>
      <c r="P141" s="4">
        <f>IF('Shoppable Services'!$F$4=$D141,1,0)*IF('Shoppable Services'!$E$4=$C141,1,0)*IF('Shoppable Services'!$D$4=$B141,1,0)*IF('Shoppable Services'!$C$4=$A141,1,0)*IF('Shoppable Services'!$B$4=Data!P$122,P20,0)</f>
        <v>0</v>
      </c>
      <c r="Q141" s="4">
        <f>IF('Shoppable Services'!$F$4=$D141,1,0)*IF('Shoppable Services'!$E$4=$C141,1,0)*IF('Shoppable Services'!$D$4=$B141,1,0)*IF('Shoppable Services'!$C$4=$A141,1,0)*IF('Shoppable Services'!$B$4=Data!Q$122,Q20,0)</f>
        <v>0</v>
      </c>
      <c r="R141" s="4">
        <f>IF('Shoppable Services'!$F$4=$D141,1,0)*IF('Shoppable Services'!$E$4=$C141,1,0)*IF('Shoppable Services'!$D$4=$B141,1,0)*IF('Shoppable Services'!$C$4=$A141,1,0)*IF('Shoppable Services'!$B$4=Data!R$122,R20,0)</f>
        <v>0</v>
      </c>
      <c r="S141" s="4">
        <f>IF('Shoppable Services'!$F$4=$D141,1,0)*IF('Shoppable Services'!$E$4=$C141,1,0)*IF('Shoppable Services'!$D$4=$B141,1,0)*IF('Shoppable Services'!$C$4=$A141,1,0)*IF('Shoppable Services'!$B$4=Data!S$122,S20,0)</f>
        <v>0</v>
      </c>
      <c r="T141" s="4">
        <f>IF('Shoppable Services'!$F$4=$D141,1,0)*IF('Shoppable Services'!$E$4=$C141,1,0)*IF('Shoppable Services'!$D$4=$B141,1,0)*IF('Shoppable Services'!$C$4=$A141,1,0)*IF('Shoppable Services'!$B$4=Data!T$122,T20,0)</f>
        <v>0</v>
      </c>
      <c r="U141" s="4">
        <f>IF('Shoppable Services'!$F$4=$D141,1,0)*IF('Shoppable Services'!$E$4=$C141,1,0)*IF('Shoppable Services'!$D$4=$B141,1,0)*IF('Shoppable Services'!$C$4=$A141,1,0)*IF('Shoppable Services'!$B$4=Data!U$122,U20,0)</f>
        <v>0</v>
      </c>
      <c r="V141" s="4">
        <f>IF('Shoppable Services'!$F$4=$D141,1,0)*IF('Shoppable Services'!$E$4=$C141,1,0)*IF('Shoppable Services'!$D$4=$B141,1,0)*IF('Shoppable Services'!$C$4=$A141,1,0)*IF('Shoppable Services'!$B$4=Data!V$122,V20,0)</f>
        <v>0</v>
      </c>
      <c r="W141" s="4">
        <f>IF('Shoppable Services'!$F$4=$D141,1,0)*IF('Shoppable Services'!$E$4=$C141,1,0)*IF('Shoppable Services'!$D$4=$B141,1,0)*IF('Shoppable Services'!$C$4=$A141,1,0)*IF('Shoppable Services'!$B$4=Data!W$122,W20,0)</f>
        <v>0</v>
      </c>
      <c r="X141" s="4">
        <f>IF('Shoppable Services'!$F$4=$D141,1,0)*IF('Shoppable Services'!$E$4=$C141,1,0)*IF('Shoppable Services'!$D$4=$B141,1,0)*IF('Shoppable Services'!$C$4=$A141,1,0)*IF('Shoppable Services'!$B$4=Data!X$122,X20,0)</f>
        <v>0</v>
      </c>
      <c r="Y141" s="4">
        <f>IF('Shoppable Services'!$F$4=$D141,1,0)*IF('Shoppable Services'!$E$4=$C141,1,0)*IF('Shoppable Services'!$D$4=$B141,1,0)*IF('Shoppable Services'!$C$4=$A141,1,0)*IF('Shoppable Services'!$B$4=Data!Y$122,Y20,0)</f>
        <v>0</v>
      </c>
      <c r="Z141" s="4">
        <f>IF('Shoppable Services'!$F$4=$D141,1,0)*IF('Shoppable Services'!$E$4=$C141,1,0)*IF('Shoppable Services'!$D$4=$B141,1,0)*IF('Shoppable Services'!$C$4=$A141,1,0)*IF('Shoppable Services'!$B$4=Data!Z$122,Z20,0)</f>
        <v>0</v>
      </c>
      <c r="AA141" s="4">
        <f>IF('Shoppable Services'!$F$4=$D141,1,0)*IF('Shoppable Services'!$E$4=$C141,1,0)*IF('Shoppable Services'!$D$4=$B141,1,0)*IF('Shoppable Services'!$C$4=$A141,1,0)*IF('Shoppable Services'!$B$4=Data!AA$122,AA20,0)</f>
        <v>0</v>
      </c>
      <c r="AB141" s="4">
        <f>IF('Shoppable Services'!$F$4=$D141,1,0)*IF('Shoppable Services'!$E$4=$C141,1,0)*IF('Shoppable Services'!$D$4=$B141,1,0)*IF('Shoppable Services'!$C$4=$A141,1,0)*IF('Shoppable Services'!$B$4=Data!AB$122,AB20,0)</f>
        <v>0</v>
      </c>
      <c r="AC141" s="4">
        <f>IF('Shoppable Services'!$F$4=$D141,1,0)*IF('Shoppable Services'!$E$4=$C141,1,0)*IF('Shoppable Services'!$D$4=$B141,1,0)*IF('Shoppable Services'!$C$4=$A141,1,0)*IF('Shoppable Services'!$B$4=Data!AC$122,AC20,0)</f>
        <v>0</v>
      </c>
      <c r="AD141" s="4">
        <f>IF('Shoppable Services'!$F$4=$D141,1,0)*IF('Shoppable Services'!$E$4=$C141,1,0)*IF('Shoppable Services'!$D$4=$B141,1,0)*IF('Shoppable Services'!$C$4=$A141,1,0)*IF('Shoppable Services'!$B$4=Data!AD$122,AD20,0)</f>
        <v>0</v>
      </c>
      <c r="AE141" s="4">
        <f>IF('Shoppable Services'!$F$4=$D141,1,0)*IF('Shoppable Services'!$E$4=$C141,1,0)*IF('Shoppable Services'!$D$4=$B141,1,0)*IF('Shoppable Services'!$C$4=$A141,1,0)*IF('Shoppable Services'!$B$4=Data!AE$122,AE20,0)</f>
        <v>0</v>
      </c>
      <c r="AF141" s="4">
        <f>IF('Shoppable Services'!$F$4=$D141,1,0)*IF('Shoppable Services'!$E$4=$C141,1,0)*IF('Shoppable Services'!$D$4=$B141,1,0)*IF('Shoppable Services'!$C$4=$A141,1,0)*IF('Shoppable Services'!$B$4=Data!AF$122,AF20,0)</f>
        <v>0</v>
      </c>
      <c r="AG141" s="4">
        <f>IF('Shoppable Services'!$F$4=$D141,1,0)*IF('Shoppable Services'!$E$4=$C141,1,0)*IF('Shoppable Services'!$D$4=$B141,1,0)*IF('Shoppable Services'!$C$4=$A141,1,0)*IF('Shoppable Services'!$B$4=Data!AG$122,AG20,0)</f>
        <v>0</v>
      </c>
      <c r="AH141" s="4">
        <f>IF('Shoppable Services'!$F$4=$D141,1,0)*IF('Shoppable Services'!$E$4=$C141,1,0)*IF('Shoppable Services'!$D$4=$B141,1,0)*IF('Shoppable Services'!$C$4=$A141,1,0)*IF('Shoppable Services'!$B$4=Data!AH$122,AH20,0)</f>
        <v>0</v>
      </c>
      <c r="AI141" s="4">
        <f>IF('Shoppable Services'!$F$4=$D141,1,0)*IF('Shoppable Services'!$E$4=$C141,1,0)*IF('Shoppable Services'!$D$4=$B141,1,0)*IF('Shoppable Services'!$C$4=$A141,1,0)*IF('Shoppable Services'!$B$4=Data!AI$122,AI20,0)</f>
        <v>0</v>
      </c>
      <c r="AJ141" s="4">
        <f>IF('Shoppable Services'!$F$4=$D141,1,0)*IF('Shoppable Services'!$E$4=$C141,1,0)*IF('Shoppable Services'!$D$4=$B141,1,0)*IF('Shoppable Services'!$C$4=$A141,1,0)*IF('Shoppable Services'!$B$4=Data!AJ$122,AJ20,0)</f>
        <v>0</v>
      </c>
      <c r="AK141" s="4">
        <f>IF('Shoppable Services'!$F$4=$D141,1,0)*IF('Shoppable Services'!$E$4=$C141,1,0)*IF('Shoppable Services'!$D$4=$B141,1,0)*IF('Shoppable Services'!$C$4=$A141,1,0)*IF('Shoppable Services'!$B$4=Data!AK$122,AK20,0)</f>
        <v>0</v>
      </c>
      <c r="AL141" s="4">
        <f>IF('Shoppable Services'!$F$4=$D141,1,0)*IF('Shoppable Services'!$E$4=$C141,1,0)*IF('Shoppable Services'!$D$4=$B141,1,0)*IF('Shoppable Services'!$C$4=$A141,1,0)*IF('Shoppable Services'!$B$4=Data!AL$122,AL20,0)</f>
        <v>0</v>
      </c>
      <c r="AM141" s="4">
        <f>IF('Shoppable Services'!$F$4=$D141,1,0)*IF('Shoppable Services'!$E$4=$C141,1,0)*IF('Shoppable Services'!$D$4=$B141,1,0)*IF('Shoppable Services'!$C$4=$A141,1,0)*IF('Shoppable Services'!$B$4=Data!AM$122,AM20,0)</f>
        <v>0</v>
      </c>
      <c r="AN141" s="4">
        <f>IF('Shoppable Services'!$F$4=$D141,1,0)*IF('Shoppable Services'!$E$4=$C141,1,0)*IF('Shoppable Services'!$D$4=$B141,1,0)*IF('Shoppable Services'!$C$4=$A141,1,0)*IF('Shoppable Services'!$B$4=Data!AN$122,AN20,0)</f>
        <v>0</v>
      </c>
      <c r="AO141" s="4">
        <f>IF('Shoppable Services'!$F$4=$D141,1,0)*IF('Shoppable Services'!$E$4=$C141,1,0)*IF('Shoppable Services'!$D$4=$B141,1,0)*IF('Shoppable Services'!$C$4=$A141,1,0)*IF('Shoppable Services'!$B$4=Data!AO$122,AO20,0)</f>
        <v>0</v>
      </c>
      <c r="AP141" s="4">
        <f>IF('Shoppable Services'!$F$4=$D141,1,0)*IF('Shoppable Services'!$E$4=$C141,1,0)*IF('Shoppable Services'!$D$4=$B141,1,0)*IF('Shoppable Services'!$C$4=$A141,1,0)*IF('Shoppable Services'!$B$4=Data!AP$122,AP20,0)</f>
        <v>0</v>
      </c>
      <c r="AQ141" s="4">
        <f>IF('Shoppable Services'!$F$4=$D141,1,0)*IF('Shoppable Services'!$E$4=$C141,1,0)*IF('Shoppable Services'!$D$4=$B141,1,0)*IF('Shoppable Services'!$C$4=$A141,1,0)*IF('Shoppable Services'!$B$4=Data!AQ$122,AQ20,0)</f>
        <v>0</v>
      </c>
      <c r="AR141" s="4">
        <f>IF('Shoppable Services'!$F$4=$D141,1,0)*IF('Shoppable Services'!$E$4=$C141,1,0)*IF('Shoppable Services'!$D$4=$B141,1,0)*IF('Shoppable Services'!$C$4=$A141,1,0)*IF('Shoppable Services'!$B$4=Data!AR$122,AR20,0)</f>
        <v>0</v>
      </c>
      <c r="AS141" s="4">
        <f>IF('Shoppable Services'!$F$4=$D141,1,0)*IF('Shoppable Services'!$E$4=$C141,1,0)*IF('Shoppable Services'!$D$4=$B141,1,0)*IF('Shoppable Services'!$C$4=$A141,1,0)*IF('Shoppable Services'!$B$4=Data!AS$122,AS20,0)</f>
        <v>0</v>
      </c>
      <c r="AT141" s="4">
        <f>IF('Shoppable Services'!$F$4=$D141,1,0)*IF('Shoppable Services'!$E$4=$C141,1,0)*IF('Shoppable Services'!$D$4=$B141,1,0)*IF('Shoppable Services'!$C$4=$A141,1,0)*IF('Shoppable Services'!$B$4=Data!AT$122,AT20,0)</f>
        <v>0</v>
      </c>
      <c r="AU141" s="4">
        <f>IF('Shoppable Services'!$F$4=$D141,1,0)*IF('Shoppable Services'!$E$4=$C141,1,0)*IF('Shoppable Services'!$D$4=$B141,1,0)*IF('Shoppable Services'!$C$4=$A141,1,0)*IF('Shoppable Services'!$B$4=Data!AU$122,AU20,0)</f>
        <v>0</v>
      </c>
      <c r="AV141" s="4">
        <f>IF('Shoppable Services'!$F$4=$D141,1,0)*IF('Shoppable Services'!$E$4=$C141,1,0)*IF('Shoppable Services'!$D$4=$B141,1,0)*IF('Shoppable Services'!$C$4=$A141,1,0)*IF('Shoppable Services'!$B$4=Data!AV$122,AV20,0)</f>
        <v>0</v>
      </c>
      <c r="AW141" s="4">
        <f>IF('Shoppable Services'!$F$4=$D141,1,0)*IF('Shoppable Services'!$E$4=$C141,1,0)*IF('Shoppable Services'!$D$4=$B141,1,0)*IF('Shoppable Services'!$C$4=$A141,1,0)*IF('Shoppable Services'!$B$4=Data!AW$122,AW20,0)</f>
        <v>0</v>
      </c>
      <c r="AX141" s="4">
        <f>IF('Shoppable Services'!$F$4=$D141,1,0)*IF('Shoppable Services'!$E$4=$C141,1,0)*IF('Shoppable Services'!$D$4=$B141,1,0)*IF('Shoppable Services'!$C$4=$A141,1,0)*IF('Shoppable Services'!$B$4=Data!AX$122,AX20,0)</f>
        <v>0</v>
      </c>
      <c r="AY141" s="4">
        <f>IF('Shoppable Services'!$F$4=$D141,1,0)*IF('Shoppable Services'!$E$4=$C141,1,0)*IF('Shoppable Services'!$D$4=$B141,1,0)*IF('Shoppable Services'!$C$4=$A141,1,0)*IF('Shoppable Services'!$B$4=Data!AY$122,AY20,0)</f>
        <v>0</v>
      </c>
      <c r="AZ141" s="4">
        <f>IF('Shoppable Services'!$F$4=$D141,1,0)*IF('Shoppable Services'!$E$4=$C141,1,0)*IF('Shoppable Services'!$D$4=$B141,1,0)*IF('Shoppable Services'!$C$4=$A141,1,0)*IF('Shoppable Services'!$B$4=Data!AZ$122,AZ20,0)</f>
        <v>0</v>
      </c>
      <c r="BA141" s="4">
        <f>IF('Shoppable Services'!$F$4=$D141,1,0)*IF('Shoppable Services'!$E$4=$C141,1,0)*IF('Shoppable Services'!$D$4=$B141,1,0)*IF('Shoppable Services'!$C$4=$A141,1,0)*IF('Shoppable Services'!$B$4=Data!BA$122,BA20,0)</f>
        <v>0</v>
      </c>
      <c r="BB141" s="4">
        <f>IF('Shoppable Services'!$F$4=$D141,1,0)*IF('Shoppable Services'!$E$4=$C141,1,0)*IF('Shoppable Services'!$D$4=$B141,1,0)*IF('Shoppable Services'!$C$4=$A141,1,0)*IF('Shoppable Services'!$B$4=Data!BB$122,BB20,0)</f>
        <v>0</v>
      </c>
      <c r="BC141" s="4">
        <f>IF('Shoppable Services'!$F$4=$D141,1,0)*IF('Shoppable Services'!$E$4=$C141,1,0)*IF('Shoppable Services'!$D$4=$B141,1,0)*IF('Shoppable Services'!$C$4=$A141,1,0)*IF('Shoppable Services'!$B$4=Data!BC$122,BC20,0)</f>
        <v>0</v>
      </c>
      <c r="BD141" s="4">
        <f>IF('Shoppable Services'!$F$4=$D141,1,0)*IF('Shoppable Services'!$E$4=$C141,1,0)*IF('Shoppable Services'!$D$4=$B141,1,0)*IF('Shoppable Services'!$C$4=$A141,1,0)*IF('Shoppable Services'!$B$4=Data!BD$122,BD20,0)</f>
        <v>0</v>
      </c>
      <c r="BE141" s="4">
        <f>IF('Shoppable Services'!$F$4=$D141,1,0)*IF('Shoppable Services'!$E$4=$C141,1,0)*IF('Shoppable Services'!$D$4=$B141,1,0)*IF('Shoppable Services'!$C$4=$A141,1,0)*IF('Shoppable Services'!$B$4=Data!BE$122,BE20,0)</f>
        <v>0</v>
      </c>
      <c r="BF141" s="4">
        <f>IF('Shoppable Services'!$F$4=$D141,1,0)*IF('Shoppable Services'!$E$4=$C141,1,0)*IF('Shoppable Services'!$D$4=$B141,1,0)*IF('Shoppable Services'!$C$4=$A141,1,0)*IF('Shoppable Services'!$B$4=Data!BF$122,BF20,0)</f>
        <v>0</v>
      </c>
    </row>
    <row r="142" spans="1:58">
      <c r="A142" s="23" t="s">
        <v>79</v>
      </c>
      <c r="B142" s="23" t="s">
        <v>74</v>
      </c>
      <c r="C142" s="23" t="s">
        <v>74</v>
      </c>
      <c r="D142" s="23" t="s">
        <v>77</v>
      </c>
      <c r="E142" s="4">
        <f>IF('Shoppable Services'!$F$4=$D142,1,0)*IF('Shoppable Services'!$E$4=$C142,1,0)*IF('Shoppable Services'!$D$4=$B142,1,0)*IF('Shoppable Services'!$C$4=$A142,1,0)*$E21</f>
        <v>0</v>
      </c>
      <c r="F142" s="4">
        <f>IF('Shoppable Services'!$F$4=$D142,1,0)*IF('Shoppable Services'!$E$4=$C142,1,0)*IF('Shoppable Services'!$D$4=$B142,1,0)*IF('Shoppable Services'!$C$4=$A142,1,0)*$F21</f>
        <v>0</v>
      </c>
      <c r="G142" s="4">
        <f>IF('Shoppable Services'!$F$4=$D142,1,0)*IF('Shoppable Services'!$E$4=$C142,1,0)*IF('Shoppable Services'!$D$4=$B142,1,0)*IF('Shoppable Services'!$C$4=$A142,1,0)*$G21</f>
        <v>0</v>
      </c>
      <c r="H142" s="4">
        <f>IF('Shoppable Services'!$F$4=$D142,1,0)*IF('Shoppable Services'!$E$4=$C142,1,0)*IF('Shoppable Services'!$D$4=$B142,1,0)*IF('Shoppable Services'!$C$4=$A142,1,0)*$H21</f>
        <v>0</v>
      </c>
      <c r="I142" s="4">
        <f>IF('Shoppable Services'!$F$4=$D142,1,0)*IF('Shoppable Services'!$E$4=$C142,1,0)*IF('Shoppable Services'!$D$4=$B142,1,0)*IF('Shoppable Services'!$C$4=$A142,1,0)*IF('Shoppable Services'!$B$4=Data!I$122,I21,0)</f>
        <v>0</v>
      </c>
      <c r="J142" s="4">
        <f>IF('Shoppable Services'!$F$4=$D142,1,0)*IF('Shoppable Services'!$E$4=$C142,1,0)*IF('Shoppable Services'!$D$4=$B142,1,0)*IF('Shoppable Services'!$C$4=$A142,1,0)*IF('Shoppable Services'!$B$4=Data!J$122,J21,0)</f>
        <v>0</v>
      </c>
      <c r="K142" s="4">
        <f>IF('Shoppable Services'!$F$4=$D142,1,0)*IF('Shoppable Services'!$E$4=$C142,1,0)*IF('Shoppable Services'!$D$4=$B142,1,0)*IF('Shoppable Services'!$C$4=$A142,1,0)*IF('Shoppable Services'!$B$4=Data!K$122,K21,0)</f>
        <v>0</v>
      </c>
      <c r="L142" s="4">
        <f>IF('Shoppable Services'!$F$4=$D142,1,0)*IF('Shoppable Services'!$E$4=$C142,1,0)*IF('Shoppable Services'!$D$4=$B142,1,0)*IF('Shoppable Services'!$C$4=$A142,1,0)*IF('Shoppable Services'!$B$4=Data!L$122,L21,0)</f>
        <v>0</v>
      </c>
      <c r="M142" s="4">
        <f>IF('Shoppable Services'!$F$4=$D142,1,0)*IF('Shoppable Services'!$E$4=$C142,1,0)*IF('Shoppable Services'!$D$4=$B142,1,0)*IF('Shoppable Services'!$C$4=$A142,1,0)*IF('Shoppable Services'!$B$4=Data!M$122,M21,0)</f>
        <v>0</v>
      </c>
      <c r="N142" s="4">
        <f>IF('Shoppable Services'!$F$4=$D142,1,0)*IF('Shoppable Services'!$E$4=$C142,1,0)*IF('Shoppable Services'!$D$4=$B142,1,0)*IF('Shoppable Services'!$C$4=$A142,1,0)*IF('Shoppable Services'!$B$4=Data!N$122,N21,0)</f>
        <v>0</v>
      </c>
      <c r="O142" s="4">
        <f>IF('Shoppable Services'!$F$4=$D142,1,0)*IF('Shoppable Services'!$E$4=$C142,1,0)*IF('Shoppable Services'!$D$4=$B142,1,0)*IF('Shoppable Services'!$C$4=$A142,1,0)*IF('Shoppable Services'!$B$4=Data!O$122,O21,0)</f>
        <v>0</v>
      </c>
      <c r="P142" s="4">
        <f>IF('Shoppable Services'!$F$4=$D142,1,0)*IF('Shoppable Services'!$E$4=$C142,1,0)*IF('Shoppable Services'!$D$4=$B142,1,0)*IF('Shoppable Services'!$C$4=$A142,1,0)*IF('Shoppable Services'!$B$4=Data!P$122,P21,0)</f>
        <v>0</v>
      </c>
      <c r="Q142" s="4">
        <f>IF('Shoppable Services'!$F$4=$D142,1,0)*IF('Shoppable Services'!$E$4=$C142,1,0)*IF('Shoppable Services'!$D$4=$B142,1,0)*IF('Shoppable Services'!$C$4=$A142,1,0)*IF('Shoppable Services'!$B$4=Data!Q$122,Q21,0)</f>
        <v>0</v>
      </c>
      <c r="R142" s="4">
        <f>IF('Shoppable Services'!$F$4=$D142,1,0)*IF('Shoppable Services'!$E$4=$C142,1,0)*IF('Shoppable Services'!$D$4=$B142,1,0)*IF('Shoppable Services'!$C$4=$A142,1,0)*IF('Shoppable Services'!$B$4=Data!R$122,R21,0)</f>
        <v>0</v>
      </c>
      <c r="S142" s="4">
        <f>IF('Shoppable Services'!$F$4=$D142,1,0)*IF('Shoppable Services'!$E$4=$C142,1,0)*IF('Shoppable Services'!$D$4=$B142,1,0)*IF('Shoppable Services'!$C$4=$A142,1,0)*IF('Shoppable Services'!$B$4=Data!S$122,S21,0)</f>
        <v>0</v>
      </c>
      <c r="T142" s="4">
        <f>IF('Shoppable Services'!$F$4=$D142,1,0)*IF('Shoppable Services'!$E$4=$C142,1,0)*IF('Shoppable Services'!$D$4=$B142,1,0)*IF('Shoppable Services'!$C$4=$A142,1,0)*IF('Shoppable Services'!$B$4=Data!T$122,T21,0)</f>
        <v>0</v>
      </c>
      <c r="U142" s="4">
        <f>IF('Shoppable Services'!$F$4=$D142,1,0)*IF('Shoppable Services'!$E$4=$C142,1,0)*IF('Shoppable Services'!$D$4=$B142,1,0)*IF('Shoppable Services'!$C$4=$A142,1,0)*IF('Shoppable Services'!$B$4=Data!U$122,U21,0)</f>
        <v>0</v>
      </c>
      <c r="V142" s="4">
        <f>IF('Shoppable Services'!$F$4=$D142,1,0)*IF('Shoppable Services'!$E$4=$C142,1,0)*IF('Shoppable Services'!$D$4=$B142,1,0)*IF('Shoppable Services'!$C$4=$A142,1,0)*IF('Shoppable Services'!$B$4=Data!V$122,V21,0)</f>
        <v>0</v>
      </c>
      <c r="W142" s="4">
        <f>IF('Shoppable Services'!$F$4=$D142,1,0)*IF('Shoppable Services'!$E$4=$C142,1,0)*IF('Shoppable Services'!$D$4=$B142,1,0)*IF('Shoppable Services'!$C$4=$A142,1,0)*IF('Shoppable Services'!$B$4=Data!W$122,W21,0)</f>
        <v>0</v>
      </c>
      <c r="X142" s="4">
        <f>IF('Shoppable Services'!$F$4=$D142,1,0)*IF('Shoppable Services'!$E$4=$C142,1,0)*IF('Shoppable Services'!$D$4=$B142,1,0)*IF('Shoppable Services'!$C$4=$A142,1,0)*IF('Shoppable Services'!$B$4=Data!X$122,X21,0)</f>
        <v>0</v>
      </c>
      <c r="Y142" s="4">
        <f>IF('Shoppable Services'!$F$4=$D142,1,0)*IF('Shoppable Services'!$E$4=$C142,1,0)*IF('Shoppable Services'!$D$4=$B142,1,0)*IF('Shoppable Services'!$C$4=$A142,1,0)*IF('Shoppable Services'!$B$4=Data!Y$122,Y21,0)</f>
        <v>0</v>
      </c>
      <c r="Z142" s="4">
        <f>IF('Shoppable Services'!$F$4=$D142,1,0)*IF('Shoppable Services'!$E$4=$C142,1,0)*IF('Shoppable Services'!$D$4=$B142,1,0)*IF('Shoppable Services'!$C$4=$A142,1,0)*IF('Shoppable Services'!$B$4=Data!Z$122,Z21,0)</f>
        <v>0</v>
      </c>
      <c r="AA142" s="4">
        <f>IF('Shoppable Services'!$F$4=$D142,1,0)*IF('Shoppable Services'!$E$4=$C142,1,0)*IF('Shoppable Services'!$D$4=$B142,1,0)*IF('Shoppable Services'!$C$4=$A142,1,0)*IF('Shoppable Services'!$B$4=Data!AA$122,AA21,0)</f>
        <v>0</v>
      </c>
      <c r="AB142" s="4">
        <f>IF('Shoppable Services'!$F$4=$D142,1,0)*IF('Shoppable Services'!$E$4=$C142,1,0)*IF('Shoppable Services'!$D$4=$B142,1,0)*IF('Shoppable Services'!$C$4=$A142,1,0)*IF('Shoppable Services'!$B$4=Data!AB$122,AB21,0)</f>
        <v>0</v>
      </c>
      <c r="AC142" s="4">
        <f>IF('Shoppable Services'!$F$4=$D142,1,0)*IF('Shoppable Services'!$E$4=$C142,1,0)*IF('Shoppable Services'!$D$4=$B142,1,0)*IF('Shoppable Services'!$C$4=$A142,1,0)*IF('Shoppable Services'!$B$4=Data!AC$122,AC21,0)</f>
        <v>0</v>
      </c>
      <c r="AD142" s="4">
        <f>IF('Shoppable Services'!$F$4=$D142,1,0)*IF('Shoppable Services'!$E$4=$C142,1,0)*IF('Shoppable Services'!$D$4=$B142,1,0)*IF('Shoppable Services'!$C$4=$A142,1,0)*IF('Shoppable Services'!$B$4=Data!AD$122,AD21,0)</f>
        <v>0</v>
      </c>
      <c r="AE142" s="4">
        <f>IF('Shoppable Services'!$F$4=$D142,1,0)*IF('Shoppable Services'!$E$4=$C142,1,0)*IF('Shoppable Services'!$D$4=$B142,1,0)*IF('Shoppable Services'!$C$4=$A142,1,0)*IF('Shoppable Services'!$B$4=Data!AE$122,AE21,0)</f>
        <v>0</v>
      </c>
      <c r="AF142" s="4">
        <f>IF('Shoppable Services'!$F$4=$D142,1,0)*IF('Shoppable Services'!$E$4=$C142,1,0)*IF('Shoppable Services'!$D$4=$B142,1,0)*IF('Shoppable Services'!$C$4=$A142,1,0)*IF('Shoppable Services'!$B$4=Data!AF$122,AF21,0)</f>
        <v>0</v>
      </c>
      <c r="AG142" s="4">
        <f>IF('Shoppable Services'!$F$4=$D142,1,0)*IF('Shoppable Services'!$E$4=$C142,1,0)*IF('Shoppable Services'!$D$4=$B142,1,0)*IF('Shoppable Services'!$C$4=$A142,1,0)*IF('Shoppable Services'!$B$4=Data!AG$122,AG21,0)</f>
        <v>0</v>
      </c>
      <c r="AH142" s="4">
        <f>IF('Shoppable Services'!$F$4=$D142,1,0)*IF('Shoppable Services'!$E$4=$C142,1,0)*IF('Shoppable Services'!$D$4=$B142,1,0)*IF('Shoppable Services'!$C$4=$A142,1,0)*IF('Shoppable Services'!$B$4=Data!AH$122,AH21,0)</f>
        <v>0</v>
      </c>
      <c r="AI142" s="4">
        <f>IF('Shoppable Services'!$F$4=$D142,1,0)*IF('Shoppable Services'!$E$4=$C142,1,0)*IF('Shoppable Services'!$D$4=$B142,1,0)*IF('Shoppable Services'!$C$4=$A142,1,0)*IF('Shoppable Services'!$B$4=Data!AI$122,AI21,0)</f>
        <v>0</v>
      </c>
      <c r="AJ142" s="4">
        <f>IF('Shoppable Services'!$F$4=$D142,1,0)*IF('Shoppable Services'!$E$4=$C142,1,0)*IF('Shoppable Services'!$D$4=$B142,1,0)*IF('Shoppable Services'!$C$4=$A142,1,0)*IF('Shoppable Services'!$B$4=Data!AJ$122,AJ21,0)</f>
        <v>0</v>
      </c>
      <c r="AK142" s="4">
        <f>IF('Shoppable Services'!$F$4=$D142,1,0)*IF('Shoppable Services'!$E$4=$C142,1,0)*IF('Shoppable Services'!$D$4=$B142,1,0)*IF('Shoppable Services'!$C$4=$A142,1,0)*IF('Shoppable Services'!$B$4=Data!AK$122,AK21,0)</f>
        <v>0</v>
      </c>
      <c r="AL142" s="4">
        <f>IF('Shoppable Services'!$F$4=$D142,1,0)*IF('Shoppable Services'!$E$4=$C142,1,0)*IF('Shoppable Services'!$D$4=$B142,1,0)*IF('Shoppable Services'!$C$4=$A142,1,0)*IF('Shoppable Services'!$B$4=Data!AL$122,AL21,0)</f>
        <v>0</v>
      </c>
      <c r="AM142" s="4">
        <f>IF('Shoppable Services'!$F$4=$D142,1,0)*IF('Shoppable Services'!$E$4=$C142,1,0)*IF('Shoppable Services'!$D$4=$B142,1,0)*IF('Shoppable Services'!$C$4=$A142,1,0)*IF('Shoppable Services'!$B$4=Data!AM$122,AM21,0)</f>
        <v>0</v>
      </c>
      <c r="AN142" s="4">
        <f>IF('Shoppable Services'!$F$4=$D142,1,0)*IF('Shoppable Services'!$E$4=$C142,1,0)*IF('Shoppable Services'!$D$4=$B142,1,0)*IF('Shoppable Services'!$C$4=$A142,1,0)*IF('Shoppable Services'!$B$4=Data!AN$122,AN21,0)</f>
        <v>0</v>
      </c>
      <c r="AO142" s="4">
        <f>IF('Shoppable Services'!$F$4=$D142,1,0)*IF('Shoppable Services'!$E$4=$C142,1,0)*IF('Shoppable Services'!$D$4=$B142,1,0)*IF('Shoppable Services'!$C$4=$A142,1,0)*IF('Shoppable Services'!$B$4=Data!AO$122,AO21,0)</f>
        <v>0</v>
      </c>
      <c r="AP142" s="4">
        <f>IF('Shoppable Services'!$F$4=$D142,1,0)*IF('Shoppable Services'!$E$4=$C142,1,0)*IF('Shoppable Services'!$D$4=$B142,1,0)*IF('Shoppable Services'!$C$4=$A142,1,0)*IF('Shoppable Services'!$B$4=Data!AP$122,AP21,0)</f>
        <v>0</v>
      </c>
      <c r="AQ142" s="4">
        <f>IF('Shoppable Services'!$F$4=$D142,1,0)*IF('Shoppable Services'!$E$4=$C142,1,0)*IF('Shoppable Services'!$D$4=$B142,1,0)*IF('Shoppable Services'!$C$4=$A142,1,0)*IF('Shoppable Services'!$B$4=Data!AQ$122,AQ21,0)</f>
        <v>0</v>
      </c>
      <c r="AR142" s="4">
        <f>IF('Shoppable Services'!$F$4=$D142,1,0)*IF('Shoppable Services'!$E$4=$C142,1,0)*IF('Shoppable Services'!$D$4=$B142,1,0)*IF('Shoppable Services'!$C$4=$A142,1,0)*IF('Shoppable Services'!$B$4=Data!AR$122,AR21,0)</f>
        <v>0</v>
      </c>
      <c r="AS142" s="4">
        <f>IF('Shoppable Services'!$F$4=$D142,1,0)*IF('Shoppable Services'!$E$4=$C142,1,0)*IF('Shoppable Services'!$D$4=$B142,1,0)*IF('Shoppable Services'!$C$4=$A142,1,0)*IF('Shoppable Services'!$B$4=Data!AS$122,AS21,0)</f>
        <v>0</v>
      </c>
      <c r="AT142" s="4">
        <f>IF('Shoppable Services'!$F$4=$D142,1,0)*IF('Shoppable Services'!$E$4=$C142,1,0)*IF('Shoppable Services'!$D$4=$B142,1,0)*IF('Shoppable Services'!$C$4=$A142,1,0)*IF('Shoppable Services'!$B$4=Data!AT$122,AT21,0)</f>
        <v>0</v>
      </c>
      <c r="AU142" s="4">
        <f>IF('Shoppable Services'!$F$4=$D142,1,0)*IF('Shoppable Services'!$E$4=$C142,1,0)*IF('Shoppable Services'!$D$4=$B142,1,0)*IF('Shoppable Services'!$C$4=$A142,1,0)*IF('Shoppable Services'!$B$4=Data!AU$122,AU21,0)</f>
        <v>0</v>
      </c>
      <c r="AV142" s="4">
        <f>IF('Shoppable Services'!$F$4=$D142,1,0)*IF('Shoppable Services'!$E$4=$C142,1,0)*IF('Shoppable Services'!$D$4=$B142,1,0)*IF('Shoppable Services'!$C$4=$A142,1,0)*IF('Shoppable Services'!$B$4=Data!AV$122,AV21,0)</f>
        <v>0</v>
      </c>
      <c r="AW142" s="4">
        <f>IF('Shoppable Services'!$F$4=$D142,1,0)*IF('Shoppable Services'!$E$4=$C142,1,0)*IF('Shoppable Services'!$D$4=$B142,1,0)*IF('Shoppable Services'!$C$4=$A142,1,0)*IF('Shoppable Services'!$B$4=Data!AW$122,AW21,0)</f>
        <v>0</v>
      </c>
      <c r="AX142" s="4">
        <f>IF('Shoppable Services'!$F$4=$D142,1,0)*IF('Shoppable Services'!$E$4=$C142,1,0)*IF('Shoppable Services'!$D$4=$B142,1,0)*IF('Shoppable Services'!$C$4=$A142,1,0)*IF('Shoppable Services'!$B$4=Data!AX$122,AX21,0)</f>
        <v>0</v>
      </c>
      <c r="AY142" s="4">
        <f>IF('Shoppable Services'!$F$4=$D142,1,0)*IF('Shoppable Services'!$E$4=$C142,1,0)*IF('Shoppable Services'!$D$4=$B142,1,0)*IF('Shoppable Services'!$C$4=$A142,1,0)*IF('Shoppable Services'!$B$4=Data!AY$122,AY21,0)</f>
        <v>0</v>
      </c>
      <c r="AZ142" s="4">
        <f>IF('Shoppable Services'!$F$4=$D142,1,0)*IF('Shoppable Services'!$E$4=$C142,1,0)*IF('Shoppable Services'!$D$4=$B142,1,0)*IF('Shoppable Services'!$C$4=$A142,1,0)*IF('Shoppable Services'!$B$4=Data!AZ$122,AZ21,0)</f>
        <v>0</v>
      </c>
      <c r="BA142" s="4">
        <f>IF('Shoppable Services'!$F$4=$D142,1,0)*IF('Shoppable Services'!$E$4=$C142,1,0)*IF('Shoppable Services'!$D$4=$B142,1,0)*IF('Shoppable Services'!$C$4=$A142,1,0)*IF('Shoppable Services'!$B$4=Data!BA$122,BA21,0)</f>
        <v>0</v>
      </c>
      <c r="BB142" s="4">
        <f>IF('Shoppable Services'!$F$4=$D142,1,0)*IF('Shoppable Services'!$E$4=$C142,1,0)*IF('Shoppable Services'!$D$4=$B142,1,0)*IF('Shoppable Services'!$C$4=$A142,1,0)*IF('Shoppable Services'!$B$4=Data!BB$122,BB21,0)</f>
        <v>0</v>
      </c>
      <c r="BC142" s="4">
        <f>IF('Shoppable Services'!$F$4=$D142,1,0)*IF('Shoppable Services'!$E$4=$C142,1,0)*IF('Shoppable Services'!$D$4=$B142,1,0)*IF('Shoppable Services'!$C$4=$A142,1,0)*IF('Shoppable Services'!$B$4=Data!BC$122,BC21,0)</f>
        <v>0</v>
      </c>
      <c r="BD142" s="4">
        <f>IF('Shoppable Services'!$F$4=$D142,1,0)*IF('Shoppable Services'!$E$4=$C142,1,0)*IF('Shoppable Services'!$D$4=$B142,1,0)*IF('Shoppable Services'!$C$4=$A142,1,0)*IF('Shoppable Services'!$B$4=Data!BD$122,BD21,0)</f>
        <v>0</v>
      </c>
      <c r="BE142" s="4">
        <f>IF('Shoppable Services'!$F$4=$D142,1,0)*IF('Shoppable Services'!$E$4=$C142,1,0)*IF('Shoppable Services'!$D$4=$B142,1,0)*IF('Shoppable Services'!$C$4=$A142,1,0)*IF('Shoppable Services'!$B$4=Data!BE$122,BE21,0)</f>
        <v>0</v>
      </c>
      <c r="BF142" s="4">
        <f>IF('Shoppable Services'!$F$4=$D142,1,0)*IF('Shoppable Services'!$E$4=$C142,1,0)*IF('Shoppable Services'!$D$4=$B142,1,0)*IF('Shoppable Services'!$C$4=$A142,1,0)*IF('Shoppable Services'!$B$4=Data!BF$122,BF21,0)</f>
        <v>0</v>
      </c>
    </row>
    <row r="143" spans="1:58">
      <c r="A143" s="23" t="s">
        <v>79</v>
      </c>
      <c r="B143" s="23" t="s">
        <v>76</v>
      </c>
      <c r="C143" s="23" t="s">
        <v>8</v>
      </c>
      <c r="D143" s="23" t="s">
        <v>77</v>
      </c>
      <c r="E143" s="4">
        <f>IF('Shoppable Services'!$F$4=$D143,1,0)*IF('Shoppable Services'!$E$4=$C143,1,0)*IF('Shoppable Services'!$D$4=$B143,1,0)*IF('Shoppable Services'!$C$4=$A143,1,0)*$E22</f>
        <v>0</v>
      </c>
      <c r="F143" s="4">
        <f>IF('Shoppable Services'!$F$4=$D143,1,0)*IF('Shoppable Services'!$E$4=$C143,1,0)*IF('Shoppable Services'!$D$4=$B143,1,0)*IF('Shoppable Services'!$C$4=$A143,1,0)*$F22</f>
        <v>0</v>
      </c>
      <c r="G143" s="4">
        <f>IF('Shoppable Services'!$F$4=$D143,1,0)*IF('Shoppable Services'!$E$4=$C143,1,0)*IF('Shoppable Services'!$D$4=$B143,1,0)*IF('Shoppable Services'!$C$4=$A143,1,0)*$G22</f>
        <v>0</v>
      </c>
      <c r="H143" s="4">
        <f>IF('Shoppable Services'!$F$4=$D143,1,0)*IF('Shoppable Services'!$E$4=$C143,1,0)*IF('Shoppable Services'!$D$4=$B143,1,0)*IF('Shoppable Services'!$C$4=$A143,1,0)*$H22</f>
        <v>0</v>
      </c>
      <c r="I143" s="4">
        <f>IF('Shoppable Services'!$F$4=$D143,1,0)*IF('Shoppable Services'!$E$4=$C143,1,0)*IF('Shoppable Services'!$D$4=$B143,1,0)*IF('Shoppable Services'!$C$4=$A143,1,0)*IF('Shoppable Services'!$B$4=Data!I$122,I22,0)</f>
        <v>0</v>
      </c>
      <c r="J143" s="4">
        <f>IF('Shoppable Services'!$F$4=$D143,1,0)*IF('Shoppable Services'!$E$4=$C143,1,0)*IF('Shoppable Services'!$D$4=$B143,1,0)*IF('Shoppable Services'!$C$4=$A143,1,0)*IF('Shoppable Services'!$B$4=Data!J$122,J22,0)</f>
        <v>0</v>
      </c>
      <c r="K143" s="4">
        <f>IF('Shoppable Services'!$F$4=$D143,1,0)*IF('Shoppable Services'!$E$4=$C143,1,0)*IF('Shoppable Services'!$D$4=$B143,1,0)*IF('Shoppable Services'!$C$4=$A143,1,0)*IF('Shoppable Services'!$B$4=Data!K$122,K22,0)</f>
        <v>0</v>
      </c>
      <c r="L143" s="4">
        <f>IF('Shoppable Services'!$F$4=$D143,1,0)*IF('Shoppable Services'!$E$4=$C143,1,0)*IF('Shoppable Services'!$D$4=$B143,1,0)*IF('Shoppable Services'!$C$4=$A143,1,0)*IF('Shoppable Services'!$B$4=Data!L$122,L22,0)</f>
        <v>0</v>
      </c>
      <c r="M143" s="4">
        <f>IF('Shoppable Services'!$F$4=$D143,1,0)*IF('Shoppable Services'!$E$4=$C143,1,0)*IF('Shoppable Services'!$D$4=$B143,1,0)*IF('Shoppable Services'!$C$4=$A143,1,0)*IF('Shoppable Services'!$B$4=Data!M$122,M22,0)</f>
        <v>0</v>
      </c>
      <c r="N143" s="4">
        <f>IF('Shoppable Services'!$F$4=$D143,1,0)*IF('Shoppable Services'!$E$4=$C143,1,0)*IF('Shoppable Services'!$D$4=$B143,1,0)*IF('Shoppable Services'!$C$4=$A143,1,0)*IF('Shoppable Services'!$B$4=Data!N$122,N22,0)</f>
        <v>0</v>
      </c>
      <c r="O143" s="4">
        <f>IF('Shoppable Services'!$F$4=$D143,1,0)*IF('Shoppable Services'!$E$4=$C143,1,0)*IF('Shoppable Services'!$D$4=$B143,1,0)*IF('Shoppable Services'!$C$4=$A143,1,0)*IF('Shoppable Services'!$B$4=Data!O$122,O22,0)</f>
        <v>0</v>
      </c>
      <c r="P143" s="4">
        <f>IF('Shoppable Services'!$F$4=$D143,1,0)*IF('Shoppable Services'!$E$4=$C143,1,0)*IF('Shoppable Services'!$D$4=$B143,1,0)*IF('Shoppable Services'!$C$4=$A143,1,0)*IF('Shoppable Services'!$B$4=Data!P$122,P22,0)</f>
        <v>0</v>
      </c>
      <c r="Q143" s="4">
        <f>IF('Shoppable Services'!$F$4=$D143,1,0)*IF('Shoppable Services'!$E$4=$C143,1,0)*IF('Shoppable Services'!$D$4=$B143,1,0)*IF('Shoppable Services'!$C$4=$A143,1,0)*IF('Shoppable Services'!$B$4=Data!Q$122,Q22,0)</f>
        <v>0</v>
      </c>
      <c r="R143" s="4">
        <f>IF('Shoppable Services'!$F$4=$D143,1,0)*IF('Shoppable Services'!$E$4=$C143,1,0)*IF('Shoppable Services'!$D$4=$B143,1,0)*IF('Shoppable Services'!$C$4=$A143,1,0)*IF('Shoppable Services'!$B$4=Data!R$122,R22,0)</f>
        <v>0</v>
      </c>
      <c r="S143" s="4">
        <f>IF('Shoppable Services'!$F$4=$D143,1,0)*IF('Shoppable Services'!$E$4=$C143,1,0)*IF('Shoppable Services'!$D$4=$B143,1,0)*IF('Shoppable Services'!$C$4=$A143,1,0)*IF('Shoppable Services'!$B$4=Data!S$122,S22,0)</f>
        <v>0</v>
      </c>
      <c r="T143" s="4">
        <f>IF('Shoppable Services'!$F$4=$D143,1,0)*IF('Shoppable Services'!$E$4=$C143,1,0)*IF('Shoppable Services'!$D$4=$B143,1,0)*IF('Shoppable Services'!$C$4=$A143,1,0)*IF('Shoppable Services'!$B$4=Data!T$122,T22,0)</f>
        <v>0</v>
      </c>
      <c r="U143" s="4">
        <f>IF('Shoppable Services'!$F$4=$D143,1,0)*IF('Shoppable Services'!$E$4=$C143,1,0)*IF('Shoppable Services'!$D$4=$B143,1,0)*IF('Shoppable Services'!$C$4=$A143,1,0)*IF('Shoppable Services'!$B$4=Data!U$122,U22,0)</f>
        <v>0</v>
      </c>
      <c r="V143" s="4">
        <f>IF('Shoppable Services'!$F$4=$D143,1,0)*IF('Shoppable Services'!$E$4=$C143,1,0)*IF('Shoppable Services'!$D$4=$B143,1,0)*IF('Shoppable Services'!$C$4=$A143,1,0)*IF('Shoppable Services'!$B$4=Data!V$122,V22,0)</f>
        <v>0</v>
      </c>
      <c r="W143" s="4">
        <f>IF('Shoppable Services'!$F$4=$D143,1,0)*IF('Shoppable Services'!$E$4=$C143,1,0)*IF('Shoppable Services'!$D$4=$B143,1,0)*IF('Shoppable Services'!$C$4=$A143,1,0)*IF('Shoppable Services'!$B$4=Data!W$122,W22,0)</f>
        <v>0</v>
      </c>
      <c r="X143" s="4">
        <f>IF('Shoppable Services'!$F$4=$D143,1,0)*IF('Shoppable Services'!$E$4=$C143,1,0)*IF('Shoppable Services'!$D$4=$B143,1,0)*IF('Shoppable Services'!$C$4=$A143,1,0)*IF('Shoppable Services'!$B$4=Data!X$122,X22,0)</f>
        <v>0</v>
      </c>
      <c r="Y143" s="4">
        <f>IF('Shoppable Services'!$F$4=$D143,1,0)*IF('Shoppable Services'!$E$4=$C143,1,0)*IF('Shoppable Services'!$D$4=$B143,1,0)*IF('Shoppable Services'!$C$4=$A143,1,0)*IF('Shoppable Services'!$B$4=Data!Y$122,Y22,0)</f>
        <v>0</v>
      </c>
      <c r="Z143" s="4">
        <f>IF('Shoppable Services'!$F$4=$D143,1,0)*IF('Shoppable Services'!$E$4=$C143,1,0)*IF('Shoppable Services'!$D$4=$B143,1,0)*IF('Shoppable Services'!$C$4=$A143,1,0)*IF('Shoppable Services'!$B$4=Data!Z$122,Z22,0)</f>
        <v>0</v>
      </c>
      <c r="AA143" s="4">
        <f>IF('Shoppable Services'!$F$4=$D143,1,0)*IF('Shoppable Services'!$E$4=$C143,1,0)*IF('Shoppable Services'!$D$4=$B143,1,0)*IF('Shoppable Services'!$C$4=$A143,1,0)*IF('Shoppable Services'!$B$4=Data!AA$122,AA22,0)</f>
        <v>0</v>
      </c>
      <c r="AB143" s="4">
        <f>IF('Shoppable Services'!$F$4=$D143,1,0)*IF('Shoppable Services'!$E$4=$C143,1,0)*IF('Shoppable Services'!$D$4=$B143,1,0)*IF('Shoppable Services'!$C$4=$A143,1,0)*IF('Shoppable Services'!$B$4=Data!AB$122,AB22,0)</f>
        <v>0</v>
      </c>
      <c r="AC143" s="4">
        <f>IF('Shoppable Services'!$F$4=$D143,1,0)*IF('Shoppable Services'!$E$4=$C143,1,0)*IF('Shoppable Services'!$D$4=$B143,1,0)*IF('Shoppable Services'!$C$4=$A143,1,0)*IF('Shoppable Services'!$B$4=Data!AC$122,AC22,0)</f>
        <v>0</v>
      </c>
      <c r="AD143" s="4">
        <f>IF('Shoppable Services'!$F$4=$D143,1,0)*IF('Shoppable Services'!$E$4=$C143,1,0)*IF('Shoppable Services'!$D$4=$B143,1,0)*IF('Shoppable Services'!$C$4=$A143,1,0)*IF('Shoppable Services'!$B$4=Data!AD$122,AD22,0)</f>
        <v>0</v>
      </c>
      <c r="AE143" s="4">
        <f>IF('Shoppable Services'!$F$4=$D143,1,0)*IF('Shoppable Services'!$E$4=$C143,1,0)*IF('Shoppable Services'!$D$4=$B143,1,0)*IF('Shoppable Services'!$C$4=$A143,1,0)*IF('Shoppable Services'!$B$4=Data!AE$122,AE22,0)</f>
        <v>0</v>
      </c>
      <c r="AF143" s="4">
        <f>IF('Shoppable Services'!$F$4=$D143,1,0)*IF('Shoppable Services'!$E$4=$C143,1,0)*IF('Shoppable Services'!$D$4=$B143,1,0)*IF('Shoppable Services'!$C$4=$A143,1,0)*IF('Shoppable Services'!$B$4=Data!AF$122,AF22,0)</f>
        <v>0</v>
      </c>
      <c r="AG143" s="4">
        <f>IF('Shoppable Services'!$F$4=$D143,1,0)*IF('Shoppable Services'!$E$4=$C143,1,0)*IF('Shoppable Services'!$D$4=$B143,1,0)*IF('Shoppable Services'!$C$4=$A143,1,0)*IF('Shoppable Services'!$B$4=Data!AG$122,AG22,0)</f>
        <v>0</v>
      </c>
      <c r="AH143" s="4">
        <f>IF('Shoppable Services'!$F$4=$D143,1,0)*IF('Shoppable Services'!$E$4=$C143,1,0)*IF('Shoppable Services'!$D$4=$B143,1,0)*IF('Shoppable Services'!$C$4=$A143,1,0)*IF('Shoppable Services'!$B$4=Data!AH$122,AH22,0)</f>
        <v>0</v>
      </c>
      <c r="AI143" s="4">
        <f>IF('Shoppable Services'!$F$4=$D143,1,0)*IF('Shoppable Services'!$E$4=$C143,1,0)*IF('Shoppable Services'!$D$4=$B143,1,0)*IF('Shoppable Services'!$C$4=$A143,1,0)*IF('Shoppable Services'!$B$4=Data!AI$122,AI22,0)</f>
        <v>0</v>
      </c>
      <c r="AJ143" s="4">
        <f>IF('Shoppable Services'!$F$4=$D143,1,0)*IF('Shoppable Services'!$E$4=$C143,1,0)*IF('Shoppable Services'!$D$4=$B143,1,0)*IF('Shoppable Services'!$C$4=$A143,1,0)*IF('Shoppable Services'!$B$4=Data!AJ$122,AJ22,0)</f>
        <v>0</v>
      </c>
      <c r="AK143" s="4">
        <f>IF('Shoppable Services'!$F$4=$D143,1,0)*IF('Shoppable Services'!$E$4=$C143,1,0)*IF('Shoppable Services'!$D$4=$B143,1,0)*IF('Shoppable Services'!$C$4=$A143,1,0)*IF('Shoppable Services'!$B$4=Data!AK$122,AK22,0)</f>
        <v>0</v>
      </c>
      <c r="AL143" s="4">
        <f>IF('Shoppable Services'!$F$4=$D143,1,0)*IF('Shoppable Services'!$E$4=$C143,1,0)*IF('Shoppable Services'!$D$4=$B143,1,0)*IF('Shoppable Services'!$C$4=$A143,1,0)*IF('Shoppable Services'!$B$4=Data!AL$122,AL22,0)</f>
        <v>0</v>
      </c>
      <c r="AM143" s="4">
        <f>IF('Shoppable Services'!$F$4=$D143,1,0)*IF('Shoppable Services'!$E$4=$C143,1,0)*IF('Shoppable Services'!$D$4=$B143,1,0)*IF('Shoppable Services'!$C$4=$A143,1,0)*IF('Shoppable Services'!$B$4=Data!AM$122,AM22,0)</f>
        <v>0</v>
      </c>
      <c r="AN143" s="4">
        <f>IF('Shoppable Services'!$F$4=$D143,1,0)*IF('Shoppable Services'!$E$4=$C143,1,0)*IF('Shoppable Services'!$D$4=$B143,1,0)*IF('Shoppable Services'!$C$4=$A143,1,0)*IF('Shoppable Services'!$B$4=Data!AN$122,AN22,0)</f>
        <v>0</v>
      </c>
      <c r="AO143" s="4">
        <f>IF('Shoppable Services'!$F$4=$D143,1,0)*IF('Shoppable Services'!$E$4=$C143,1,0)*IF('Shoppable Services'!$D$4=$B143,1,0)*IF('Shoppable Services'!$C$4=$A143,1,0)*IF('Shoppable Services'!$B$4=Data!AO$122,AO22,0)</f>
        <v>0</v>
      </c>
      <c r="AP143" s="4">
        <f>IF('Shoppable Services'!$F$4=$D143,1,0)*IF('Shoppable Services'!$E$4=$C143,1,0)*IF('Shoppable Services'!$D$4=$B143,1,0)*IF('Shoppable Services'!$C$4=$A143,1,0)*IF('Shoppable Services'!$B$4=Data!AP$122,AP22,0)</f>
        <v>0</v>
      </c>
      <c r="AQ143" s="4">
        <f>IF('Shoppable Services'!$F$4=$D143,1,0)*IF('Shoppable Services'!$E$4=$C143,1,0)*IF('Shoppable Services'!$D$4=$B143,1,0)*IF('Shoppable Services'!$C$4=$A143,1,0)*IF('Shoppable Services'!$B$4=Data!AQ$122,AQ22,0)</f>
        <v>0</v>
      </c>
      <c r="AR143" s="4">
        <f>IF('Shoppable Services'!$F$4=$D143,1,0)*IF('Shoppable Services'!$E$4=$C143,1,0)*IF('Shoppable Services'!$D$4=$B143,1,0)*IF('Shoppable Services'!$C$4=$A143,1,0)*IF('Shoppable Services'!$B$4=Data!AR$122,AR22,0)</f>
        <v>0</v>
      </c>
      <c r="AS143" s="4">
        <f>IF('Shoppable Services'!$F$4=$D143,1,0)*IF('Shoppable Services'!$E$4=$C143,1,0)*IF('Shoppable Services'!$D$4=$B143,1,0)*IF('Shoppable Services'!$C$4=$A143,1,0)*IF('Shoppable Services'!$B$4=Data!AS$122,AS22,0)</f>
        <v>0</v>
      </c>
      <c r="AT143" s="4">
        <f>IF('Shoppable Services'!$F$4=$D143,1,0)*IF('Shoppable Services'!$E$4=$C143,1,0)*IF('Shoppable Services'!$D$4=$B143,1,0)*IF('Shoppable Services'!$C$4=$A143,1,0)*IF('Shoppable Services'!$B$4=Data!AT$122,AT22,0)</f>
        <v>0</v>
      </c>
      <c r="AU143" s="4">
        <f>IF('Shoppable Services'!$F$4=$D143,1,0)*IF('Shoppable Services'!$E$4=$C143,1,0)*IF('Shoppable Services'!$D$4=$B143,1,0)*IF('Shoppable Services'!$C$4=$A143,1,0)*IF('Shoppable Services'!$B$4=Data!AU$122,AU22,0)</f>
        <v>0</v>
      </c>
      <c r="AV143" s="4">
        <f>IF('Shoppable Services'!$F$4=$D143,1,0)*IF('Shoppable Services'!$E$4=$C143,1,0)*IF('Shoppable Services'!$D$4=$B143,1,0)*IF('Shoppable Services'!$C$4=$A143,1,0)*IF('Shoppable Services'!$B$4=Data!AV$122,AV22,0)</f>
        <v>0</v>
      </c>
      <c r="AW143" s="4">
        <f>IF('Shoppable Services'!$F$4=$D143,1,0)*IF('Shoppable Services'!$E$4=$C143,1,0)*IF('Shoppable Services'!$D$4=$B143,1,0)*IF('Shoppable Services'!$C$4=$A143,1,0)*IF('Shoppable Services'!$B$4=Data!AW$122,AW22,0)</f>
        <v>0</v>
      </c>
      <c r="AX143" s="4">
        <f>IF('Shoppable Services'!$F$4=$D143,1,0)*IF('Shoppable Services'!$E$4=$C143,1,0)*IF('Shoppable Services'!$D$4=$B143,1,0)*IF('Shoppable Services'!$C$4=$A143,1,0)*IF('Shoppable Services'!$B$4=Data!AX$122,AX22,0)</f>
        <v>0</v>
      </c>
      <c r="AY143" s="4">
        <f>IF('Shoppable Services'!$F$4=$D143,1,0)*IF('Shoppable Services'!$E$4=$C143,1,0)*IF('Shoppable Services'!$D$4=$B143,1,0)*IF('Shoppable Services'!$C$4=$A143,1,0)*IF('Shoppable Services'!$B$4=Data!AY$122,AY22,0)</f>
        <v>0</v>
      </c>
      <c r="AZ143" s="4">
        <f>IF('Shoppable Services'!$F$4=$D143,1,0)*IF('Shoppable Services'!$E$4=$C143,1,0)*IF('Shoppable Services'!$D$4=$B143,1,0)*IF('Shoppable Services'!$C$4=$A143,1,0)*IF('Shoppable Services'!$B$4=Data!AZ$122,AZ22,0)</f>
        <v>0</v>
      </c>
      <c r="BA143" s="4">
        <f>IF('Shoppable Services'!$F$4=$D143,1,0)*IF('Shoppable Services'!$E$4=$C143,1,0)*IF('Shoppable Services'!$D$4=$B143,1,0)*IF('Shoppable Services'!$C$4=$A143,1,0)*IF('Shoppable Services'!$B$4=Data!BA$122,BA22,0)</f>
        <v>0</v>
      </c>
      <c r="BB143" s="4">
        <f>IF('Shoppable Services'!$F$4=$D143,1,0)*IF('Shoppable Services'!$E$4=$C143,1,0)*IF('Shoppable Services'!$D$4=$B143,1,0)*IF('Shoppable Services'!$C$4=$A143,1,0)*IF('Shoppable Services'!$B$4=Data!BB$122,BB22,0)</f>
        <v>0</v>
      </c>
      <c r="BC143" s="4">
        <f>IF('Shoppable Services'!$F$4=$D143,1,0)*IF('Shoppable Services'!$E$4=$C143,1,0)*IF('Shoppable Services'!$D$4=$B143,1,0)*IF('Shoppable Services'!$C$4=$A143,1,0)*IF('Shoppable Services'!$B$4=Data!BC$122,BC22,0)</f>
        <v>0</v>
      </c>
      <c r="BD143" s="4">
        <f>IF('Shoppable Services'!$F$4=$D143,1,0)*IF('Shoppable Services'!$E$4=$C143,1,0)*IF('Shoppable Services'!$D$4=$B143,1,0)*IF('Shoppable Services'!$C$4=$A143,1,0)*IF('Shoppable Services'!$B$4=Data!BD$122,BD22,0)</f>
        <v>0</v>
      </c>
      <c r="BE143" s="4">
        <f>IF('Shoppable Services'!$F$4=$D143,1,0)*IF('Shoppable Services'!$E$4=$C143,1,0)*IF('Shoppable Services'!$D$4=$B143,1,0)*IF('Shoppable Services'!$C$4=$A143,1,0)*IF('Shoppable Services'!$B$4=Data!BE$122,BE22,0)</f>
        <v>0</v>
      </c>
      <c r="BF143" s="4">
        <f>IF('Shoppable Services'!$F$4=$D143,1,0)*IF('Shoppable Services'!$E$4=$C143,1,0)*IF('Shoppable Services'!$D$4=$B143,1,0)*IF('Shoppable Services'!$C$4=$A143,1,0)*IF('Shoppable Services'!$B$4=Data!BF$122,BF22,0)</f>
        <v>0</v>
      </c>
    </row>
    <row r="144" spans="1:58">
      <c r="A144" s="23" t="s">
        <v>79</v>
      </c>
      <c r="B144" s="23" t="s">
        <v>78</v>
      </c>
      <c r="C144" s="23" t="s">
        <v>8</v>
      </c>
      <c r="D144" s="23" t="s">
        <v>9</v>
      </c>
      <c r="E144" s="4">
        <f>IF('Shoppable Services'!$F$4=$D144,1,0)*IF('Shoppable Services'!$E$4=$C144,1,0)*IF('Shoppable Services'!$D$4=$B144,1,0)*IF('Shoppable Services'!$C$4=$A144,1,0)*$E23</f>
        <v>0</v>
      </c>
      <c r="F144" s="4">
        <f>IF('Shoppable Services'!$F$4=$D144,1,0)*IF('Shoppable Services'!$E$4=$C144,1,0)*IF('Shoppable Services'!$D$4=$B144,1,0)*IF('Shoppable Services'!$C$4=$A144,1,0)*$F23</f>
        <v>0</v>
      </c>
      <c r="G144" s="4">
        <f>IF('Shoppable Services'!$F$4=$D144,1,0)*IF('Shoppable Services'!$E$4=$C144,1,0)*IF('Shoppable Services'!$D$4=$B144,1,0)*IF('Shoppable Services'!$C$4=$A144,1,0)*$G23</f>
        <v>0</v>
      </c>
      <c r="H144" s="4">
        <f>IF('Shoppable Services'!$F$4=$D144,1,0)*IF('Shoppable Services'!$E$4=$C144,1,0)*IF('Shoppable Services'!$D$4=$B144,1,0)*IF('Shoppable Services'!$C$4=$A144,1,0)*$H23</f>
        <v>0</v>
      </c>
      <c r="I144" s="4">
        <f>IF('Shoppable Services'!$F$4=$D144,1,0)*IF('Shoppable Services'!$E$4=$C144,1,0)*IF('Shoppable Services'!$D$4=$B144,1,0)*IF('Shoppable Services'!$C$4=$A144,1,0)*IF('Shoppable Services'!$B$4=Data!I$122,I23,0)</f>
        <v>0</v>
      </c>
      <c r="J144" s="4">
        <f>IF('Shoppable Services'!$F$4=$D144,1,0)*IF('Shoppable Services'!$E$4=$C144,1,0)*IF('Shoppable Services'!$D$4=$B144,1,0)*IF('Shoppable Services'!$C$4=$A144,1,0)*IF('Shoppable Services'!$B$4=Data!J$122,J23,0)</f>
        <v>0</v>
      </c>
      <c r="K144" s="4">
        <f>IF('Shoppable Services'!$F$4=$D144,1,0)*IF('Shoppable Services'!$E$4=$C144,1,0)*IF('Shoppable Services'!$D$4=$B144,1,0)*IF('Shoppable Services'!$C$4=$A144,1,0)*IF('Shoppable Services'!$B$4=Data!K$122,K23,0)</f>
        <v>0</v>
      </c>
      <c r="L144" s="4">
        <f>IF('Shoppable Services'!$F$4=$D144,1,0)*IF('Shoppable Services'!$E$4=$C144,1,0)*IF('Shoppable Services'!$D$4=$B144,1,0)*IF('Shoppable Services'!$C$4=$A144,1,0)*IF('Shoppable Services'!$B$4=Data!L$122,L23,0)</f>
        <v>0</v>
      </c>
      <c r="M144" s="4">
        <f>IF('Shoppable Services'!$F$4=$D144,1,0)*IF('Shoppable Services'!$E$4=$C144,1,0)*IF('Shoppable Services'!$D$4=$B144,1,0)*IF('Shoppable Services'!$C$4=$A144,1,0)*IF('Shoppable Services'!$B$4=Data!M$122,M23,0)</f>
        <v>0</v>
      </c>
      <c r="N144" s="4">
        <f>IF('Shoppable Services'!$F$4=$D144,1,0)*IF('Shoppable Services'!$E$4=$C144,1,0)*IF('Shoppable Services'!$D$4=$B144,1,0)*IF('Shoppable Services'!$C$4=$A144,1,0)*IF('Shoppable Services'!$B$4=Data!N$122,N23,0)</f>
        <v>0</v>
      </c>
      <c r="O144" s="4">
        <f>IF('Shoppable Services'!$F$4=$D144,1,0)*IF('Shoppable Services'!$E$4=$C144,1,0)*IF('Shoppable Services'!$D$4=$B144,1,0)*IF('Shoppable Services'!$C$4=$A144,1,0)*IF('Shoppable Services'!$B$4=Data!O$122,O23,0)</f>
        <v>0</v>
      </c>
      <c r="P144" s="4">
        <f>IF('Shoppable Services'!$F$4=$D144,1,0)*IF('Shoppable Services'!$E$4=$C144,1,0)*IF('Shoppable Services'!$D$4=$B144,1,0)*IF('Shoppable Services'!$C$4=$A144,1,0)*IF('Shoppable Services'!$B$4=Data!P$122,P23,0)</f>
        <v>0</v>
      </c>
      <c r="Q144" s="4">
        <f>IF('Shoppable Services'!$F$4=$D144,1,0)*IF('Shoppable Services'!$E$4=$C144,1,0)*IF('Shoppable Services'!$D$4=$B144,1,0)*IF('Shoppable Services'!$C$4=$A144,1,0)*IF('Shoppable Services'!$B$4=Data!Q$122,Q23,0)</f>
        <v>0</v>
      </c>
      <c r="R144" s="4">
        <f>IF('Shoppable Services'!$F$4=$D144,1,0)*IF('Shoppable Services'!$E$4=$C144,1,0)*IF('Shoppable Services'!$D$4=$B144,1,0)*IF('Shoppable Services'!$C$4=$A144,1,0)*IF('Shoppable Services'!$B$4=Data!R$122,R23,0)</f>
        <v>0</v>
      </c>
      <c r="S144" s="4">
        <f>IF('Shoppable Services'!$F$4=$D144,1,0)*IF('Shoppable Services'!$E$4=$C144,1,0)*IF('Shoppable Services'!$D$4=$B144,1,0)*IF('Shoppable Services'!$C$4=$A144,1,0)*IF('Shoppable Services'!$B$4=Data!S$122,S23,0)</f>
        <v>0</v>
      </c>
      <c r="T144" s="4">
        <f>IF('Shoppable Services'!$F$4=$D144,1,0)*IF('Shoppable Services'!$E$4=$C144,1,0)*IF('Shoppable Services'!$D$4=$B144,1,0)*IF('Shoppable Services'!$C$4=$A144,1,0)*IF('Shoppable Services'!$B$4=Data!T$122,T23,0)</f>
        <v>0</v>
      </c>
      <c r="U144" s="4">
        <f>IF('Shoppable Services'!$F$4=$D144,1,0)*IF('Shoppable Services'!$E$4=$C144,1,0)*IF('Shoppable Services'!$D$4=$B144,1,0)*IF('Shoppable Services'!$C$4=$A144,1,0)*IF('Shoppable Services'!$B$4=Data!U$122,U23,0)</f>
        <v>0</v>
      </c>
      <c r="V144" s="4">
        <f>IF('Shoppable Services'!$F$4=$D144,1,0)*IF('Shoppable Services'!$E$4=$C144,1,0)*IF('Shoppable Services'!$D$4=$B144,1,0)*IF('Shoppable Services'!$C$4=$A144,1,0)*IF('Shoppable Services'!$B$4=Data!V$122,V23,0)</f>
        <v>0</v>
      </c>
      <c r="W144" s="4">
        <f>IF('Shoppable Services'!$F$4=$D144,1,0)*IF('Shoppable Services'!$E$4=$C144,1,0)*IF('Shoppable Services'!$D$4=$B144,1,0)*IF('Shoppable Services'!$C$4=$A144,1,0)*IF('Shoppable Services'!$B$4=Data!W$122,W23,0)</f>
        <v>0</v>
      </c>
      <c r="X144" s="4">
        <f>IF('Shoppable Services'!$F$4=$D144,1,0)*IF('Shoppable Services'!$E$4=$C144,1,0)*IF('Shoppable Services'!$D$4=$B144,1,0)*IF('Shoppable Services'!$C$4=$A144,1,0)*IF('Shoppable Services'!$B$4=Data!X$122,X23,0)</f>
        <v>0</v>
      </c>
      <c r="Y144" s="4">
        <f>IF('Shoppable Services'!$F$4=$D144,1,0)*IF('Shoppable Services'!$E$4=$C144,1,0)*IF('Shoppable Services'!$D$4=$B144,1,0)*IF('Shoppable Services'!$C$4=$A144,1,0)*IF('Shoppable Services'!$B$4=Data!Y$122,Y23,0)</f>
        <v>0</v>
      </c>
      <c r="Z144" s="4">
        <f>IF('Shoppable Services'!$F$4=$D144,1,0)*IF('Shoppable Services'!$E$4=$C144,1,0)*IF('Shoppable Services'!$D$4=$B144,1,0)*IF('Shoppable Services'!$C$4=$A144,1,0)*IF('Shoppable Services'!$B$4=Data!Z$122,Z23,0)</f>
        <v>0</v>
      </c>
      <c r="AA144" s="4">
        <f>IF('Shoppable Services'!$F$4=$D144,1,0)*IF('Shoppable Services'!$E$4=$C144,1,0)*IF('Shoppable Services'!$D$4=$B144,1,0)*IF('Shoppable Services'!$C$4=$A144,1,0)*IF('Shoppable Services'!$B$4=Data!AA$122,AA23,0)</f>
        <v>0</v>
      </c>
      <c r="AB144" s="4">
        <f>IF('Shoppable Services'!$F$4=$D144,1,0)*IF('Shoppable Services'!$E$4=$C144,1,0)*IF('Shoppable Services'!$D$4=$B144,1,0)*IF('Shoppable Services'!$C$4=$A144,1,0)*IF('Shoppable Services'!$B$4=Data!AB$122,AB23,0)</f>
        <v>0</v>
      </c>
      <c r="AC144" s="4">
        <f>IF('Shoppable Services'!$F$4=$D144,1,0)*IF('Shoppable Services'!$E$4=$C144,1,0)*IF('Shoppable Services'!$D$4=$B144,1,0)*IF('Shoppable Services'!$C$4=$A144,1,0)*IF('Shoppable Services'!$B$4=Data!AC$122,AC23,0)</f>
        <v>0</v>
      </c>
      <c r="AD144" s="4">
        <f>IF('Shoppable Services'!$F$4=$D144,1,0)*IF('Shoppable Services'!$E$4=$C144,1,0)*IF('Shoppable Services'!$D$4=$B144,1,0)*IF('Shoppable Services'!$C$4=$A144,1,0)*IF('Shoppable Services'!$B$4=Data!AD$122,AD23,0)</f>
        <v>0</v>
      </c>
      <c r="AE144" s="4">
        <f>IF('Shoppable Services'!$F$4=$D144,1,0)*IF('Shoppable Services'!$E$4=$C144,1,0)*IF('Shoppable Services'!$D$4=$B144,1,0)*IF('Shoppable Services'!$C$4=$A144,1,0)*IF('Shoppable Services'!$B$4=Data!AE$122,AE23,0)</f>
        <v>0</v>
      </c>
      <c r="AF144" s="4">
        <f>IF('Shoppable Services'!$F$4=$D144,1,0)*IF('Shoppable Services'!$E$4=$C144,1,0)*IF('Shoppable Services'!$D$4=$B144,1,0)*IF('Shoppable Services'!$C$4=$A144,1,0)*IF('Shoppable Services'!$B$4=Data!AF$122,AF23,0)</f>
        <v>0</v>
      </c>
      <c r="AG144" s="4">
        <f>IF('Shoppable Services'!$F$4=$D144,1,0)*IF('Shoppable Services'!$E$4=$C144,1,0)*IF('Shoppable Services'!$D$4=$B144,1,0)*IF('Shoppable Services'!$C$4=$A144,1,0)*IF('Shoppable Services'!$B$4=Data!AG$122,AG23,0)</f>
        <v>0</v>
      </c>
      <c r="AH144" s="4">
        <f>IF('Shoppable Services'!$F$4=$D144,1,0)*IF('Shoppable Services'!$E$4=$C144,1,0)*IF('Shoppable Services'!$D$4=$B144,1,0)*IF('Shoppable Services'!$C$4=$A144,1,0)*IF('Shoppable Services'!$B$4=Data!AH$122,AH23,0)</f>
        <v>0</v>
      </c>
      <c r="AI144" s="4">
        <f>IF('Shoppable Services'!$F$4=$D144,1,0)*IF('Shoppable Services'!$E$4=$C144,1,0)*IF('Shoppable Services'!$D$4=$B144,1,0)*IF('Shoppable Services'!$C$4=$A144,1,0)*IF('Shoppable Services'!$B$4=Data!AI$122,AI23,0)</f>
        <v>0</v>
      </c>
      <c r="AJ144" s="4">
        <f>IF('Shoppable Services'!$F$4=$D144,1,0)*IF('Shoppable Services'!$E$4=$C144,1,0)*IF('Shoppable Services'!$D$4=$B144,1,0)*IF('Shoppable Services'!$C$4=$A144,1,0)*IF('Shoppable Services'!$B$4=Data!AJ$122,AJ23,0)</f>
        <v>0</v>
      </c>
      <c r="AK144" s="4">
        <f>IF('Shoppable Services'!$F$4=$D144,1,0)*IF('Shoppable Services'!$E$4=$C144,1,0)*IF('Shoppable Services'!$D$4=$B144,1,0)*IF('Shoppable Services'!$C$4=$A144,1,0)*IF('Shoppable Services'!$B$4=Data!AK$122,AK23,0)</f>
        <v>0</v>
      </c>
      <c r="AL144" s="4">
        <f>IF('Shoppable Services'!$F$4=$D144,1,0)*IF('Shoppable Services'!$E$4=$C144,1,0)*IF('Shoppable Services'!$D$4=$B144,1,0)*IF('Shoppable Services'!$C$4=$A144,1,0)*IF('Shoppable Services'!$B$4=Data!AL$122,AL23,0)</f>
        <v>0</v>
      </c>
      <c r="AM144" s="4">
        <f>IF('Shoppable Services'!$F$4=$D144,1,0)*IF('Shoppable Services'!$E$4=$C144,1,0)*IF('Shoppable Services'!$D$4=$B144,1,0)*IF('Shoppable Services'!$C$4=$A144,1,0)*IF('Shoppable Services'!$B$4=Data!AM$122,AM23,0)</f>
        <v>0</v>
      </c>
      <c r="AN144" s="4">
        <f>IF('Shoppable Services'!$F$4=$D144,1,0)*IF('Shoppable Services'!$E$4=$C144,1,0)*IF('Shoppable Services'!$D$4=$B144,1,0)*IF('Shoppable Services'!$C$4=$A144,1,0)*IF('Shoppable Services'!$B$4=Data!AN$122,AN23,0)</f>
        <v>0</v>
      </c>
      <c r="AO144" s="4">
        <f>IF('Shoppable Services'!$F$4=$D144,1,0)*IF('Shoppable Services'!$E$4=$C144,1,0)*IF('Shoppable Services'!$D$4=$B144,1,0)*IF('Shoppable Services'!$C$4=$A144,1,0)*IF('Shoppable Services'!$B$4=Data!AO$122,AO23,0)</f>
        <v>0</v>
      </c>
      <c r="AP144" s="4">
        <f>IF('Shoppable Services'!$F$4=$D144,1,0)*IF('Shoppable Services'!$E$4=$C144,1,0)*IF('Shoppable Services'!$D$4=$B144,1,0)*IF('Shoppable Services'!$C$4=$A144,1,0)*IF('Shoppable Services'!$B$4=Data!AP$122,AP23,0)</f>
        <v>0</v>
      </c>
      <c r="AQ144" s="4">
        <f>IF('Shoppable Services'!$F$4=$D144,1,0)*IF('Shoppable Services'!$E$4=$C144,1,0)*IF('Shoppable Services'!$D$4=$B144,1,0)*IF('Shoppable Services'!$C$4=$A144,1,0)*IF('Shoppable Services'!$B$4=Data!AQ$122,AQ23,0)</f>
        <v>0</v>
      </c>
      <c r="AR144" s="4">
        <f>IF('Shoppable Services'!$F$4=$D144,1,0)*IF('Shoppable Services'!$E$4=$C144,1,0)*IF('Shoppable Services'!$D$4=$B144,1,0)*IF('Shoppable Services'!$C$4=$A144,1,0)*IF('Shoppable Services'!$B$4=Data!AR$122,AR23,0)</f>
        <v>0</v>
      </c>
      <c r="AS144" s="4">
        <f>IF('Shoppable Services'!$F$4=$D144,1,0)*IF('Shoppable Services'!$E$4=$C144,1,0)*IF('Shoppable Services'!$D$4=$B144,1,0)*IF('Shoppable Services'!$C$4=$A144,1,0)*IF('Shoppable Services'!$B$4=Data!AS$122,AS23,0)</f>
        <v>0</v>
      </c>
      <c r="AT144" s="4">
        <f>IF('Shoppable Services'!$F$4=$D144,1,0)*IF('Shoppable Services'!$E$4=$C144,1,0)*IF('Shoppable Services'!$D$4=$B144,1,0)*IF('Shoppable Services'!$C$4=$A144,1,0)*IF('Shoppable Services'!$B$4=Data!AT$122,AT23,0)</f>
        <v>0</v>
      </c>
      <c r="AU144" s="4">
        <f>IF('Shoppable Services'!$F$4=$D144,1,0)*IF('Shoppable Services'!$E$4=$C144,1,0)*IF('Shoppable Services'!$D$4=$B144,1,0)*IF('Shoppable Services'!$C$4=$A144,1,0)*IF('Shoppable Services'!$B$4=Data!AU$122,AU23,0)</f>
        <v>0</v>
      </c>
      <c r="AV144" s="4">
        <f>IF('Shoppable Services'!$F$4=$D144,1,0)*IF('Shoppable Services'!$E$4=$C144,1,0)*IF('Shoppable Services'!$D$4=$B144,1,0)*IF('Shoppable Services'!$C$4=$A144,1,0)*IF('Shoppable Services'!$B$4=Data!AV$122,AV23,0)</f>
        <v>0</v>
      </c>
      <c r="AW144" s="4">
        <f>IF('Shoppable Services'!$F$4=$D144,1,0)*IF('Shoppable Services'!$E$4=$C144,1,0)*IF('Shoppable Services'!$D$4=$B144,1,0)*IF('Shoppable Services'!$C$4=$A144,1,0)*IF('Shoppable Services'!$B$4=Data!AW$122,AW23,0)</f>
        <v>0</v>
      </c>
      <c r="AX144" s="4">
        <f>IF('Shoppable Services'!$F$4=$D144,1,0)*IF('Shoppable Services'!$E$4=$C144,1,0)*IF('Shoppable Services'!$D$4=$B144,1,0)*IF('Shoppable Services'!$C$4=$A144,1,0)*IF('Shoppable Services'!$B$4=Data!AX$122,AX23,0)</f>
        <v>0</v>
      </c>
      <c r="AY144" s="4">
        <f>IF('Shoppable Services'!$F$4=$D144,1,0)*IF('Shoppable Services'!$E$4=$C144,1,0)*IF('Shoppable Services'!$D$4=$B144,1,0)*IF('Shoppable Services'!$C$4=$A144,1,0)*IF('Shoppable Services'!$B$4=Data!AY$122,AY23,0)</f>
        <v>0</v>
      </c>
      <c r="AZ144" s="4">
        <f>IF('Shoppable Services'!$F$4=$D144,1,0)*IF('Shoppable Services'!$E$4=$C144,1,0)*IF('Shoppable Services'!$D$4=$B144,1,0)*IF('Shoppable Services'!$C$4=$A144,1,0)*IF('Shoppable Services'!$B$4=Data!AZ$122,AZ23,0)</f>
        <v>0</v>
      </c>
      <c r="BA144" s="4">
        <f>IF('Shoppable Services'!$F$4=$D144,1,0)*IF('Shoppable Services'!$E$4=$C144,1,0)*IF('Shoppable Services'!$D$4=$B144,1,0)*IF('Shoppable Services'!$C$4=$A144,1,0)*IF('Shoppable Services'!$B$4=Data!BA$122,BA23,0)</f>
        <v>0</v>
      </c>
      <c r="BB144" s="4">
        <f>IF('Shoppable Services'!$F$4=$D144,1,0)*IF('Shoppable Services'!$E$4=$C144,1,0)*IF('Shoppable Services'!$D$4=$B144,1,0)*IF('Shoppable Services'!$C$4=$A144,1,0)*IF('Shoppable Services'!$B$4=Data!BB$122,BB23,0)</f>
        <v>0</v>
      </c>
      <c r="BC144" s="4">
        <f>IF('Shoppable Services'!$F$4=$D144,1,0)*IF('Shoppable Services'!$E$4=$C144,1,0)*IF('Shoppable Services'!$D$4=$B144,1,0)*IF('Shoppable Services'!$C$4=$A144,1,0)*IF('Shoppable Services'!$B$4=Data!BC$122,BC23,0)</f>
        <v>0</v>
      </c>
      <c r="BD144" s="4">
        <f>IF('Shoppable Services'!$F$4=$D144,1,0)*IF('Shoppable Services'!$E$4=$C144,1,0)*IF('Shoppable Services'!$D$4=$B144,1,0)*IF('Shoppable Services'!$C$4=$A144,1,0)*IF('Shoppable Services'!$B$4=Data!BD$122,BD23,0)</f>
        <v>0</v>
      </c>
      <c r="BE144" s="4">
        <f>IF('Shoppable Services'!$F$4=$D144,1,0)*IF('Shoppable Services'!$E$4=$C144,1,0)*IF('Shoppable Services'!$D$4=$B144,1,0)*IF('Shoppable Services'!$C$4=$A144,1,0)*IF('Shoppable Services'!$B$4=Data!BE$122,BE23,0)</f>
        <v>0</v>
      </c>
      <c r="BF144" s="4">
        <f>IF('Shoppable Services'!$F$4=$D144,1,0)*IF('Shoppable Services'!$E$4=$C144,1,0)*IF('Shoppable Services'!$D$4=$B144,1,0)*IF('Shoppable Services'!$C$4=$A144,1,0)*IF('Shoppable Services'!$B$4=Data!BF$122,BF23,0)</f>
        <v>0</v>
      </c>
    </row>
    <row r="145" spans="1:58">
      <c r="A145" s="23" t="s">
        <v>80</v>
      </c>
      <c r="B145" s="23" t="s">
        <v>74</v>
      </c>
      <c r="C145" s="23" t="s">
        <v>74</v>
      </c>
      <c r="D145" s="23" t="s">
        <v>77</v>
      </c>
      <c r="E145" s="4">
        <f>IF('Shoppable Services'!$F$4=$D145,1,0)*IF('Shoppable Services'!$E$4=$C145,1,0)*IF('Shoppable Services'!$D$4=$B145,1,0)*IF('Shoppable Services'!$C$4=$A145,1,0)*$E24</f>
        <v>0</v>
      </c>
      <c r="F145" s="4">
        <f>IF('Shoppable Services'!$F$4=$D145,1,0)*IF('Shoppable Services'!$E$4=$C145,1,0)*IF('Shoppable Services'!$D$4=$B145,1,0)*IF('Shoppable Services'!$C$4=$A145,1,0)*$F24</f>
        <v>0</v>
      </c>
      <c r="G145" s="4">
        <f>IF('Shoppable Services'!$F$4=$D145,1,0)*IF('Shoppable Services'!$E$4=$C145,1,0)*IF('Shoppable Services'!$D$4=$B145,1,0)*IF('Shoppable Services'!$C$4=$A145,1,0)*$G24</f>
        <v>0</v>
      </c>
      <c r="H145" s="4">
        <f>IF('Shoppable Services'!$F$4=$D145,1,0)*IF('Shoppable Services'!$E$4=$C145,1,0)*IF('Shoppable Services'!$D$4=$B145,1,0)*IF('Shoppable Services'!$C$4=$A145,1,0)*$H24</f>
        <v>0</v>
      </c>
      <c r="I145" s="4">
        <f>IF('Shoppable Services'!$F$4=$D145,1,0)*IF('Shoppable Services'!$E$4=$C145,1,0)*IF('Shoppable Services'!$D$4=$B145,1,0)*IF('Shoppable Services'!$C$4=$A145,1,0)*IF('Shoppable Services'!$B$4=Data!I$122,I24,0)</f>
        <v>0</v>
      </c>
      <c r="J145" s="4">
        <f>IF('Shoppable Services'!$F$4=$D145,1,0)*IF('Shoppable Services'!$E$4=$C145,1,0)*IF('Shoppable Services'!$D$4=$B145,1,0)*IF('Shoppable Services'!$C$4=$A145,1,0)*IF('Shoppable Services'!$B$4=Data!J$122,J24,0)</f>
        <v>0</v>
      </c>
      <c r="K145" s="4">
        <f>IF('Shoppable Services'!$F$4=$D145,1,0)*IF('Shoppable Services'!$E$4=$C145,1,0)*IF('Shoppable Services'!$D$4=$B145,1,0)*IF('Shoppable Services'!$C$4=$A145,1,0)*IF('Shoppable Services'!$B$4=Data!K$122,K24,0)</f>
        <v>0</v>
      </c>
      <c r="L145" s="4">
        <f>IF('Shoppable Services'!$F$4=$D145,1,0)*IF('Shoppable Services'!$E$4=$C145,1,0)*IF('Shoppable Services'!$D$4=$B145,1,0)*IF('Shoppable Services'!$C$4=$A145,1,0)*IF('Shoppable Services'!$B$4=Data!L$122,L24,0)</f>
        <v>0</v>
      </c>
      <c r="M145" s="4">
        <f>IF('Shoppable Services'!$F$4=$D145,1,0)*IF('Shoppable Services'!$E$4=$C145,1,0)*IF('Shoppable Services'!$D$4=$B145,1,0)*IF('Shoppable Services'!$C$4=$A145,1,0)*IF('Shoppable Services'!$B$4=Data!M$122,M24,0)</f>
        <v>0</v>
      </c>
      <c r="N145" s="4">
        <f>IF('Shoppable Services'!$F$4=$D145,1,0)*IF('Shoppable Services'!$E$4=$C145,1,0)*IF('Shoppable Services'!$D$4=$B145,1,0)*IF('Shoppable Services'!$C$4=$A145,1,0)*IF('Shoppable Services'!$B$4=Data!N$122,N24,0)</f>
        <v>0</v>
      </c>
      <c r="O145" s="4">
        <f>IF('Shoppable Services'!$F$4=$D145,1,0)*IF('Shoppable Services'!$E$4=$C145,1,0)*IF('Shoppable Services'!$D$4=$B145,1,0)*IF('Shoppable Services'!$C$4=$A145,1,0)*IF('Shoppable Services'!$B$4=Data!O$122,O24,0)</f>
        <v>0</v>
      </c>
      <c r="P145" s="4">
        <f>IF('Shoppable Services'!$F$4=$D145,1,0)*IF('Shoppable Services'!$E$4=$C145,1,0)*IF('Shoppable Services'!$D$4=$B145,1,0)*IF('Shoppable Services'!$C$4=$A145,1,0)*IF('Shoppable Services'!$B$4=Data!P$122,P24,0)</f>
        <v>0</v>
      </c>
      <c r="Q145" s="4">
        <f>IF('Shoppable Services'!$F$4=$D145,1,0)*IF('Shoppable Services'!$E$4=$C145,1,0)*IF('Shoppable Services'!$D$4=$B145,1,0)*IF('Shoppable Services'!$C$4=$A145,1,0)*IF('Shoppable Services'!$B$4=Data!Q$122,Q24,0)</f>
        <v>0</v>
      </c>
      <c r="R145" s="4">
        <f>IF('Shoppable Services'!$F$4=$D145,1,0)*IF('Shoppable Services'!$E$4=$C145,1,0)*IF('Shoppable Services'!$D$4=$B145,1,0)*IF('Shoppable Services'!$C$4=$A145,1,0)*IF('Shoppable Services'!$B$4=Data!R$122,R24,0)</f>
        <v>0</v>
      </c>
      <c r="S145" s="4">
        <f>IF('Shoppable Services'!$F$4=$D145,1,0)*IF('Shoppable Services'!$E$4=$C145,1,0)*IF('Shoppable Services'!$D$4=$B145,1,0)*IF('Shoppable Services'!$C$4=$A145,1,0)*IF('Shoppable Services'!$B$4=Data!S$122,S24,0)</f>
        <v>0</v>
      </c>
      <c r="T145" s="4">
        <f>IF('Shoppable Services'!$F$4=$D145,1,0)*IF('Shoppable Services'!$E$4=$C145,1,0)*IF('Shoppable Services'!$D$4=$B145,1,0)*IF('Shoppable Services'!$C$4=$A145,1,0)*IF('Shoppable Services'!$B$4=Data!T$122,T24,0)</f>
        <v>0</v>
      </c>
      <c r="U145" s="4">
        <f>IF('Shoppable Services'!$F$4=$D145,1,0)*IF('Shoppable Services'!$E$4=$C145,1,0)*IF('Shoppable Services'!$D$4=$B145,1,0)*IF('Shoppable Services'!$C$4=$A145,1,0)*IF('Shoppable Services'!$B$4=Data!U$122,U24,0)</f>
        <v>0</v>
      </c>
      <c r="V145" s="4">
        <f>IF('Shoppable Services'!$F$4=$D145,1,0)*IF('Shoppable Services'!$E$4=$C145,1,0)*IF('Shoppable Services'!$D$4=$B145,1,0)*IF('Shoppable Services'!$C$4=$A145,1,0)*IF('Shoppable Services'!$B$4=Data!V$122,V24,0)</f>
        <v>0</v>
      </c>
      <c r="W145" s="4">
        <f>IF('Shoppable Services'!$F$4=$D145,1,0)*IF('Shoppable Services'!$E$4=$C145,1,0)*IF('Shoppable Services'!$D$4=$B145,1,0)*IF('Shoppable Services'!$C$4=$A145,1,0)*IF('Shoppable Services'!$B$4=Data!W$122,W24,0)</f>
        <v>0</v>
      </c>
      <c r="X145" s="4">
        <f>IF('Shoppable Services'!$F$4=$D145,1,0)*IF('Shoppable Services'!$E$4=$C145,1,0)*IF('Shoppable Services'!$D$4=$B145,1,0)*IF('Shoppable Services'!$C$4=$A145,1,0)*IF('Shoppable Services'!$B$4=Data!X$122,X24,0)</f>
        <v>0</v>
      </c>
      <c r="Y145" s="4">
        <f>IF('Shoppable Services'!$F$4=$D145,1,0)*IF('Shoppable Services'!$E$4=$C145,1,0)*IF('Shoppable Services'!$D$4=$B145,1,0)*IF('Shoppable Services'!$C$4=$A145,1,0)*IF('Shoppable Services'!$B$4=Data!Y$122,Y24,0)</f>
        <v>0</v>
      </c>
      <c r="Z145" s="4">
        <f>IF('Shoppable Services'!$F$4=$D145,1,0)*IF('Shoppable Services'!$E$4=$C145,1,0)*IF('Shoppable Services'!$D$4=$B145,1,0)*IF('Shoppable Services'!$C$4=$A145,1,0)*IF('Shoppable Services'!$B$4=Data!Z$122,Z24,0)</f>
        <v>0</v>
      </c>
      <c r="AA145" s="4">
        <f>IF('Shoppable Services'!$F$4=$D145,1,0)*IF('Shoppable Services'!$E$4=$C145,1,0)*IF('Shoppable Services'!$D$4=$B145,1,0)*IF('Shoppable Services'!$C$4=$A145,1,0)*IF('Shoppable Services'!$B$4=Data!AA$122,AA24,0)</f>
        <v>0</v>
      </c>
      <c r="AB145" s="4">
        <f>IF('Shoppable Services'!$F$4=$D145,1,0)*IF('Shoppable Services'!$E$4=$C145,1,0)*IF('Shoppable Services'!$D$4=$B145,1,0)*IF('Shoppable Services'!$C$4=$A145,1,0)*IF('Shoppable Services'!$B$4=Data!AB$122,AB24,0)</f>
        <v>0</v>
      </c>
      <c r="AC145" s="4">
        <f>IF('Shoppable Services'!$F$4=$D145,1,0)*IF('Shoppable Services'!$E$4=$C145,1,0)*IF('Shoppable Services'!$D$4=$B145,1,0)*IF('Shoppable Services'!$C$4=$A145,1,0)*IF('Shoppable Services'!$B$4=Data!AC$122,AC24,0)</f>
        <v>0</v>
      </c>
      <c r="AD145" s="4">
        <f>IF('Shoppable Services'!$F$4=$D145,1,0)*IF('Shoppable Services'!$E$4=$C145,1,0)*IF('Shoppable Services'!$D$4=$B145,1,0)*IF('Shoppable Services'!$C$4=$A145,1,0)*IF('Shoppable Services'!$B$4=Data!AD$122,AD24,0)</f>
        <v>0</v>
      </c>
      <c r="AE145" s="4">
        <f>IF('Shoppable Services'!$F$4=$D145,1,0)*IF('Shoppable Services'!$E$4=$C145,1,0)*IF('Shoppable Services'!$D$4=$B145,1,0)*IF('Shoppable Services'!$C$4=$A145,1,0)*IF('Shoppable Services'!$B$4=Data!AE$122,AE24,0)</f>
        <v>0</v>
      </c>
      <c r="AF145" s="4">
        <f>IF('Shoppable Services'!$F$4=$D145,1,0)*IF('Shoppable Services'!$E$4=$C145,1,0)*IF('Shoppable Services'!$D$4=$B145,1,0)*IF('Shoppable Services'!$C$4=$A145,1,0)*IF('Shoppable Services'!$B$4=Data!AF$122,AF24,0)</f>
        <v>0</v>
      </c>
      <c r="AG145" s="4">
        <f>IF('Shoppable Services'!$F$4=$D145,1,0)*IF('Shoppable Services'!$E$4=$C145,1,0)*IF('Shoppable Services'!$D$4=$B145,1,0)*IF('Shoppable Services'!$C$4=$A145,1,0)*IF('Shoppable Services'!$B$4=Data!AG$122,AG24,0)</f>
        <v>0</v>
      </c>
      <c r="AH145" s="4">
        <f>IF('Shoppable Services'!$F$4=$D145,1,0)*IF('Shoppable Services'!$E$4=$C145,1,0)*IF('Shoppable Services'!$D$4=$B145,1,0)*IF('Shoppable Services'!$C$4=$A145,1,0)*IF('Shoppable Services'!$B$4=Data!AH$122,AH24,0)</f>
        <v>0</v>
      </c>
      <c r="AI145" s="4">
        <f>IF('Shoppable Services'!$F$4=$D145,1,0)*IF('Shoppable Services'!$E$4=$C145,1,0)*IF('Shoppable Services'!$D$4=$B145,1,0)*IF('Shoppable Services'!$C$4=$A145,1,0)*IF('Shoppable Services'!$B$4=Data!AI$122,AI24,0)</f>
        <v>0</v>
      </c>
      <c r="AJ145" s="4">
        <f>IF('Shoppable Services'!$F$4=$D145,1,0)*IF('Shoppable Services'!$E$4=$C145,1,0)*IF('Shoppable Services'!$D$4=$B145,1,0)*IF('Shoppable Services'!$C$4=$A145,1,0)*IF('Shoppable Services'!$B$4=Data!AJ$122,AJ24,0)</f>
        <v>0</v>
      </c>
      <c r="AK145" s="4">
        <f>IF('Shoppable Services'!$F$4=$D145,1,0)*IF('Shoppable Services'!$E$4=$C145,1,0)*IF('Shoppable Services'!$D$4=$B145,1,0)*IF('Shoppable Services'!$C$4=$A145,1,0)*IF('Shoppable Services'!$B$4=Data!AK$122,AK24,0)</f>
        <v>0</v>
      </c>
      <c r="AL145" s="4">
        <f>IF('Shoppable Services'!$F$4=$D145,1,0)*IF('Shoppable Services'!$E$4=$C145,1,0)*IF('Shoppable Services'!$D$4=$B145,1,0)*IF('Shoppable Services'!$C$4=$A145,1,0)*IF('Shoppable Services'!$B$4=Data!AL$122,AL24,0)</f>
        <v>0</v>
      </c>
      <c r="AM145" s="4">
        <f>IF('Shoppable Services'!$F$4=$D145,1,0)*IF('Shoppable Services'!$E$4=$C145,1,0)*IF('Shoppable Services'!$D$4=$B145,1,0)*IF('Shoppable Services'!$C$4=$A145,1,0)*IF('Shoppable Services'!$B$4=Data!AM$122,AM24,0)</f>
        <v>0</v>
      </c>
      <c r="AN145" s="4">
        <f>IF('Shoppable Services'!$F$4=$D145,1,0)*IF('Shoppable Services'!$E$4=$C145,1,0)*IF('Shoppable Services'!$D$4=$B145,1,0)*IF('Shoppable Services'!$C$4=$A145,1,0)*IF('Shoppable Services'!$B$4=Data!AN$122,AN24,0)</f>
        <v>0</v>
      </c>
      <c r="AO145" s="4">
        <f>IF('Shoppable Services'!$F$4=$D145,1,0)*IF('Shoppable Services'!$E$4=$C145,1,0)*IF('Shoppable Services'!$D$4=$B145,1,0)*IF('Shoppable Services'!$C$4=$A145,1,0)*IF('Shoppable Services'!$B$4=Data!AO$122,AO24,0)</f>
        <v>0</v>
      </c>
      <c r="AP145" s="4">
        <f>IF('Shoppable Services'!$F$4=$D145,1,0)*IF('Shoppable Services'!$E$4=$C145,1,0)*IF('Shoppable Services'!$D$4=$B145,1,0)*IF('Shoppable Services'!$C$4=$A145,1,0)*IF('Shoppable Services'!$B$4=Data!AP$122,AP24,0)</f>
        <v>0</v>
      </c>
      <c r="AQ145" s="4">
        <f>IF('Shoppable Services'!$F$4=$D145,1,0)*IF('Shoppable Services'!$E$4=$C145,1,0)*IF('Shoppable Services'!$D$4=$B145,1,0)*IF('Shoppable Services'!$C$4=$A145,1,0)*IF('Shoppable Services'!$B$4=Data!AQ$122,AQ24,0)</f>
        <v>0</v>
      </c>
      <c r="AR145" s="4">
        <f>IF('Shoppable Services'!$F$4=$D145,1,0)*IF('Shoppable Services'!$E$4=$C145,1,0)*IF('Shoppable Services'!$D$4=$B145,1,0)*IF('Shoppable Services'!$C$4=$A145,1,0)*IF('Shoppable Services'!$B$4=Data!AR$122,AR24,0)</f>
        <v>0</v>
      </c>
      <c r="AS145" s="4">
        <f>IF('Shoppable Services'!$F$4=$D145,1,0)*IF('Shoppable Services'!$E$4=$C145,1,0)*IF('Shoppable Services'!$D$4=$B145,1,0)*IF('Shoppable Services'!$C$4=$A145,1,0)*IF('Shoppable Services'!$B$4=Data!AS$122,AS24,0)</f>
        <v>0</v>
      </c>
      <c r="AT145" s="4">
        <f>IF('Shoppable Services'!$F$4=$D145,1,0)*IF('Shoppable Services'!$E$4=$C145,1,0)*IF('Shoppable Services'!$D$4=$B145,1,0)*IF('Shoppable Services'!$C$4=$A145,1,0)*IF('Shoppable Services'!$B$4=Data!AT$122,AT24,0)</f>
        <v>0</v>
      </c>
      <c r="AU145" s="4">
        <f>IF('Shoppable Services'!$F$4=$D145,1,0)*IF('Shoppable Services'!$E$4=$C145,1,0)*IF('Shoppable Services'!$D$4=$B145,1,0)*IF('Shoppable Services'!$C$4=$A145,1,0)*IF('Shoppable Services'!$B$4=Data!AU$122,AU24,0)</f>
        <v>0</v>
      </c>
      <c r="AV145" s="4">
        <f>IF('Shoppable Services'!$F$4=$D145,1,0)*IF('Shoppable Services'!$E$4=$C145,1,0)*IF('Shoppable Services'!$D$4=$B145,1,0)*IF('Shoppable Services'!$C$4=$A145,1,0)*IF('Shoppable Services'!$B$4=Data!AV$122,AV24,0)</f>
        <v>0</v>
      </c>
      <c r="AW145" s="4">
        <f>IF('Shoppable Services'!$F$4=$D145,1,0)*IF('Shoppable Services'!$E$4=$C145,1,0)*IF('Shoppable Services'!$D$4=$B145,1,0)*IF('Shoppable Services'!$C$4=$A145,1,0)*IF('Shoppable Services'!$B$4=Data!AW$122,AW24,0)</f>
        <v>0</v>
      </c>
      <c r="AX145" s="4">
        <f>IF('Shoppable Services'!$F$4=$D145,1,0)*IF('Shoppable Services'!$E$4=$C145,1,0)*IF('Shoppable Services'!$D$4=$B145,1,0)*IF('Shoppable Services'!$C$4=$A145,1,0)*IF('Shoppable Services'!$B$4=Data!AX$122,AX24,0)</f>
        <v>0</v>
      </c>
      <c r="AY145" s="4">
        <f>IF('Shoppable Services'!$F$4=$D145,1,0)*IF('Shoppable Services'!$E$4=$C145,1,0)*IF('Shoppable Services'!$D$4=$B145,1,0)*IF('Shoppable Services'!$C$4=$A145,1,0)*IF('Shoppable Services'!$B$4=Data!AY$122,AY24,0)</f>
        <v>0</v>
      </c>
      <c r="AZ145" s="4">
        <f>IF('Shoppable Services'!$F$4=$D145,1,0)*IF('Shoppable Services'!$E$4=$C145,1,0)*IF('Shoppable Services'!$D$4=$B145,1,0)*IF('Shoppable Services'!$C$4=$A145,1,0)*IF('Shoppable Services'!$B$4=Data!AZ$122,AZ24,0)</f>
        <v>0</v>
      </c>
      <c r="BA145" s="4">
        <f>IF('Shoppable Services'!$F$4=$D145,1,0)*IF('Shoppable Services'!$E$4=$C145,1,0)*IF('Shoppable Services'!$D$4=$B145,1,0)*IF('Shoppable Services'!$C$4=$A145,1,0)*IF('Shoppable Services'!$B$4=Data!BA$122,BA24,0)</f>
        <v>0</v>
      </c>
      <c r="BB145" s="4">
        <f>IF('Shoppable Services'!$F$4=$D145,1,0)*IF('Shoppable Services'!$E$4=$C145,1,0)*IF('Shoppable Services'!$D$4=$B145,1,0)*IF('Shoppable Services'!$C$4=$A145,1,0)*IF('Shoppable Services'!$B$4=Data!BB$122,BB24,0)</f>
        <v>0</v>
      </c>
      <c r="BC145" s="4">
        <f>IF('Shoppable Services'!$F$4=$D145,1,0)*IF('Shoppable Services'!$E$4=$C145,1,0)*IF('Shoppable Services'!$D$4=$B145,1,0)*IF('Shoppable Services'!$C$4=$A145,1,0)*IF('Shoppable Services'!$B$4=Data!BC$122,BC24,0)</f>
        <v>0</v>
      </c>
      <c r="BD145" s="4">
        <f>IF('Shoppable Services'!$F$4=$D145,1,0)*IF('Shoppable Services'!$E$4=$C145,1,0)*IF('Shoppable Services'!$D$4=$B145,1,0)*IF('Shoppable Services'!$C$4=$A145,1,0)*IF('Shoppable Services'!$B$4=Data!BD$122,BD24,0)</f>
        <v>0</v>
      </c>
      <c r="BE145" s="4">
        <f>IF('Shoppable Services'!$F$4=$D145,1,0)*IF('Shoppable Services'!$E$4=$C145,1,0)*IF('Shoppable Services'!$D$4=$B145,1,0)*IF('Shoppable Services'!$C$4=$A145,1,0)*IF('Shoppable Services'!$B$4=Data!BE$122,BE24,0)</f>
        <v>0</v>
      </c>
      <c r="BF145" s="4">
        <f>IF('Shoppable Services'!$F$4=$D145,1,0)*IF('Shoppable Services'!$E$4=$C145,1,0)*IF('Shoppable Services'!$D$4=$B145,1,0)*IF('Shoppable Services'!$C$4=$A145,1,0)*IF('Shoppable Services'!$B$4=Data!BF$122,BF24,0)</f>
        <v>0</v>
      </c>
    </row>
    <row r="146" spans="1:58">
      <c r="A146" s="23" t="s">
        <v>80</v>
      </c>
      <c r="B146" s="23" t="s">
        <v>76</v>
      </c>
      <c r="C146" s="23" t="s">
        <v>8</v>
      </c>
      <c r="D146" s="23" t="s">
        <v>19</v>
      </c>
      <c r="E146" s="4">
        <f>IF('Shoppable Services'!$F$4=$D146,1,0)*IF('Shoppable Services'!$E$4=$C146,1,0)*IF('Shoppable Services'!$D$4=$B146,1,0)*IF('Shoppable Services'!$C$4=$A146,1,0)*$E25</f>
        <v>0</v>
      </c>
      <c r="F146" s="4">
        <f>IF('Shoppable Services'!$F$4=$D146,1,0)*IF('Shoppable Services'!$E$4=$C146,1,0)*IF('Shoppable Services'!$D$4=$B146,1,0)*IF('Shoppable Services'!$C$4=$A146,1,0)*$F25</f>
        <v>0</v>
      </c>
      <c r="G146" s="4">
        <f>IF('Shoppable Services'!$F$4=$D146,1,0)*IF('Shoppable Services'!$E$4=$C146,1,0)*IF('Shoppable Services'!$D$4=$B146,1,0)*IF('Shoppable Services'!$C$4=$A146,1,0)*$G25</f>
        <v>0</v>
      </c>
      <c r="H146" s="4">
        <f>IF('Shoppable Services'!$F$4=$D146,1,0)*IF('Shoppable Services'!$E$4=$C146,1,0)*IF('Shoppable Services'!$D$4=$B146,1,0)*IF('Shoppable Services'!$C$4=$A146,1,0)*$H25</f>
        <v>0</v>
      </c>
      <c r="I146" s="4">
        <f>IF('Shoppable Services'!$F$4=$D146,1,0)*IF('Shoppable Services'!$E$4=$C146,1,0)*IF('Shoppable Services'!$D$4=$B146,1,0)*IF('Shoppable Services'!$C$4=$A146,1,0)*IF('Shoppable Services'!$B$4=Data!I$122,I25,0)</f>
        <v>0</v>
      </c>
      <c r="J146" s="4">
        <f>IF('Shoppable Services'!$F$4=$D146,1,0)*IF('Shoppable Services'!$E$4=$C146,1,0)*IF('Shoppable Services'!$D$4=$B146,1,0)*IF('Shoppable Services'!$C$4=$A146,1,0)*IF('Shoppable Services'!$B$4=Data!J$122,J25,0)</f>
        <v>0</v>
      </c>
      <c r="K146" s="4">
        <f>IF('Shoppable Services'!$F$4=$D146,1,0)*IF('Shoppable Services'!$E$4=$C146,1,0)*IF('Shoppable Services'!$D$4=$B146,1,0)*IF('Shoppable Services'!$C$4=$A146,1,0)*IF('Shoppable Services'!$B$4=Data!K$122,K25,0)</f>
        <v>0</v>
      </c>
      <c r="L146" s="4">
        <f>IF('Shoppable Services'!$F$4=$D146,1,0)*IF('Shoppable Services'!$E$4=$C146,1,0)*IF('Shoppable Services'!$D$4=$B146,1,0)*IF('Shoppable Services'!$C$4=$A146,1,0)*IF('Shoppable Services'!$B$4=Data!L$122,L25,0)</f>
        <v>0</v>
      </c>
      <c r="M146" s="4">
        <f>IF('Shoppable Services'!$F$4=$D146,1,0)*IF('Shoppable Services'!$E$4=$C146,1,0)*IF('Shoppable Services'!$D$4=$B146,1,0)*IF('Shoppable Services'!$C$4=$A146,1,0)*IF('Shoppable Services'!$B$4=Data!M$122,M25,0)</f>
        <v>0</v>
      </c>
      <c r="N146" s="4">
        <f>IF('Shoppable Services'!$F$4=$D146,1,0)*IF('Shoppable Services'!$E$4=$C146,1,0)*IF('Shoppable Services'!$D$4=$B146,1,0)*IF('Shoppable Services'!$C$4=$A146,1,0)*IF('Shoppable Services'!$B$4=Data!N$122,N25,0)</f>
        <v>0</v>
      </c>
      <c r="O146" s="4">
        <f>IF('Shoppable Services'!$F$4=$D146,1,0)*IF('Shoppable Services'!$E$4=$C146,1,0)*IF('Shoppable Services'!$D$4=$B146,1,0)*IF('Shoppable Services'!$C$4=$A146,1,0)*IF('Shoppable Services'!$B$4=Data!O$122,O25,0)</f>
        <v>0</v>
      </c>
      <c r="P146" s="4">
        <f>IF('Shoppable Services'!$F$4=$D146,1,0)*IF('Shoppable Services'!$E$4=$C146,1,0)*IF('Shoppable Services'!$D$4=$B146,1,0)*IF('Shoppable Services'!$C$4=$A146,1,0)*IF('Shoppable Services'!$B$4=Data!P$122,P25,0)</f>
        <v>0</v>
      </c>
      <c r="Q146" s="4">
        <f>IF('Shoppable Services'!$F$4=$D146,1,0)*IF('Shoppable Services'!$E$4=$C146,1,0)*IF('Shoppable Services'!$D$4=$B146,1,0)*IF('Shoppable Services'!$C$4=$A146,1,0)*IF('Shoppable Services'!$B$4=Data!Q$122,Q25,0)</f>
        <v>0</v>
      </c>
      <c r="R146" s="4">
        <f>IF('Shoppable Services'!$F$4=$D146,1,0)*IF('Shoppable Services'!$E$4=$C146,1,0)*IF('Shoppable Services'!$D$4=$B146,1,0)*IF('Shoppable Services'!$C$4=$A146,1,0)*IF('Shoppable Services'!$B$4=Data!R$122,R25,0)</f>
        <v>0</v>
      </c>
      <c r="S146" s="4">
        <f>IF('Shoppable Services'!$F$4=$D146,1,0)*IF('Shoppable Services'!$E$4=$C146,1,0)*IF('Shoppable Services'!$D$4=$B146,1,0)*IF('Shoppable Services'!$C$4=$A146,1,0)*IF('Shoppable Services'!$B$4=Data!S$122,S25,0)</f>
        <v>0</v>
      </c>
      <c r="T146" s="4">
        <f>IF('Shoppable Services'!$F$4=$D146,1,0)*IF('Shoppable Services'!$E$4=$C146,1,0)*IF('Shoppable Services'!$D$4=$B146,1,0)*IF('Shoppable Services'!$C$4=$A146,1,0)*IF('Shoppable Services'!$B$4=Data!T$122,T25,0)</f>
        <v>0</v>
      </c>
      <c r="U146" s="4">
        <f>IF('Shoppable Services'!$F$4=$D146,1,0)*IF('Shoppable Services'!$E$4=$C146,1,0)*IF('Shoppable Services'!$D$4=$B146,1,0)*IF('Shoppable Services'!$C$4=$A146,1,0)*IF('Shoppable Services'!$B$4=Data!U$122,U25,0)</f>
        <v>0</v>
      </c>
      <c r="V146" s="4">
        <f>IF('Shoppable Services'!$F$4=$D146,1,0)*IF('Shoppable Services'!$E$4=$C146,1,0)*IF('Shoppable Services'!$D$4=$B146,1,0)*IF('Shoppable Services'!$C$4=$A146,1,0)*IF('Shoppable Services'!$B$4=Data!V$122,V25,0)</f>
        <v>0</v>
      </c>
      <c r="W146" s="4">
        <f>IF('Shoppable Services'!$F$4=$D146,1,0)*IF('Shoppable Services'!$E$4=$C146,1,0)*IF('Shoppable Services'!$D$4=$B146,1,0)*IF('Shoppable Services'!$C$4=$A146,1,0)*IF('Shoppable Services'!$B$4=Data!W$122,W25,0)</f>
        <v>0</v>
      </c>
      <c r="X146" s="4">
        <f>IF('Shoppable Services'!$F$4=$D146,1,0)*IF('Shoppable Services'!$E$4=$C146,1,0)*IF('Shoppable Services'!$D$4=$B146,1,0)*IF('Shoppable Services'!$C$4=$A146,1,0)*IF('Shoppable Services'!$B$4=Data!X$122,X25,0)</f>
        <v>0</v>
      </c>
      <c r="Y146" s="4">
        <f>IF('Shoppable Services'!$F$4=$D146,1,0)*IF('Shoppable Services'!$E$4=$C146,1,0)*IF('Shoppable Services'!$D$4=$B146,1,0)*IF('Shoppable Services'!$C$4=$A146,1,0)*IF('Shoppable Services'!$B$4=Data!Y$122,Y25,0)</f>
        <v>0</v>
      </c>
      <c r="Z146" s="4">
        <f>IF('Shoppable Services'!$F$4=$D146,1,0)*IF('Shoppable Services'!$E$4=$C146,1,0)*IF('Shoppable Services'!$D$4=$B146,1,0)*IF('Shoppable Services'!$C$4=$A146,1,0)*IF('Shoppable Services'!$B$4=Data!Z$122,Z25,0)</f>
        <v>0</v>
      </c>
      <c r="AA146" s="4">
        <f>IF('Shoppable Services'!$F$4=$D146,1,0)*IF('Shoppable Services'!$E$4=$C146,1,0)*IF('Shoppable Services'!$D$4=$B146,1,0)*IF('Shoppable Services'!$C$4=$A146,1,0)*IF('Shoppable Services'!$B$4=Data!AA$122,AA25,0)</f>
        <v>0</v>
      </c>
      <c r="AB146" s="4">
        <f>IF('Shoppable Services'!$F$4=$D146,1,0)*IF('Shoppable Services'!$E$4=$C146,1,0)*IF('Shoppable Services'!$D$4=$B146,1,0)*IF('Shoppable Services'!$C$4=$A146,1,0)*IF('Shoppable Services'!$B$4=Data!AB$122,AB25,0)</f>
        <v>0</v>
      </c>
      <c r="AC146" s="4">
        <f>IF('Shoppable Services'!$F$4=$D146,1,0)*IF('Shoppable Services'!$E$4=$C146,1,0)*IF('Shoppable Services'!$D$4=$B146,1,0)*IF('Shoppable Services'!$C$4=$A146,1,0)*IF('Shoppable Services'!$B$4=Data!AC$122,AC25,0)</f>
        <v>0</v>
      </c>
      <c r="AD146" s="4">
        <f>IF('Shoppable Services'!$F$4=$D146,1,0)*IF('Shoppable Services'!$E$4=$C146,1,0)*IF('Shoppable Services'!$D$4=$B146,1,0)*IF('Shoppable Services'!$C$4=$A146,1,0)*IF('Shoppable Services'!$B$4=Data!AD$122,AD25,0)</f>
        <v>0</v>
      </c>
      <c r="AE146" s="4">
        <f>IF('Shoppable Services'!$F$4=$D146,1,0)*IF('Shoppable Services'!$E$4=$C146,1,0)*IF('Shoppable Services'!$D$4=$B146,1,0)*IF('Shoppable Services'!$C$4=$A146,1,0)*IF('Shoppable Services'!$B$4=Data!AE$122,AE25,0)</f>
        <v>0</v>
      </c>
      <c r="AF146" s="4">
        <f>IF('Shoppable Services'!$F$4=$D146,1,0)*IF('Shoppable Services'!$E$4=$C146,1,0)*IF('Shoppable Services'!$D$4=$B146,1,0)*IF('Shoppable Services'!$C$4=$A146,1,0)*IF('Shoppable Services'!$B$4=Data!AF$122,AF25,0)</f>
        <v>0</v>
      </c>
      <c r="AG146" s="4">
        <f>IF('Shoppable Services'!$F$4=$D146,1,0)*IF('Shoppable Services'!$E$4=$C146,1,0)*IF('Shoppable Services'!$D$4=$B146,1,0)*IF('Shoppable Services'!$C$4=$A146,1,0)*IF('Shoppable Services'!$B$4=Data!AG$122,AG25,0)</f>
        <v>0</v>
      </c>
      <c r="AH146" s="4">
        <f>IF('Shoppable Services'!$F$4=$D146,1,0)*IF('Shoppable Services'!$E$4=$C146,1,0)*IF('Shoppable Services'!$D$4=$B146,1,0)*IF('Shoppable Services'!$C$4=$A146,1,0)*IF('Shoppable Services'!$B$4=Data!AH$122,AH25,0)</f>
        <v>0</v>
      </c>
      <c r="AI146" s="4">
        <f>IF('Shoppable Services'!$F$4=$D146,1,0)*IF('Shoppable Services'!$E$4=$C146,1,0)*IF('Shoppable Services'!$D$4=$B146,1,0)*IF('Shoppable Services'!$C$4=$A146,1,0)*IF('Shoppable Services'!$B$4=Data!AI$122,AI25,0)</f>
        <v>0</v>
      </c>
      <c r="AJ146" s="4">
        <f>IF('Shoppable Services'!$F$4=$D146,1,0)*IF('Shoppable Services'!$E$4=$C146,1,0)*IF('Shoppable Services'!$D$4=$B146,1,0)*IF('Shoppable Services'!$C$4=$A146,1,0)*IF('Shoppable Services'!$B$4=Data!AJ$122,AJ25,0)</f>
        <v>0</v>
      </c>
      <c r="AK146" s="4">
        <f>IF('Shoppable Services'!$F$4=$D146,1,0)*IF('Shoppable Services'!$E$4=$C146,1,0)*IF('Shoppable Services'!$D$4=$B146,1,0)*IF('Shoppable Services'!$C$4=$A146,1,0)*IF('Shoppable Services'!$B$4=Data!AK$122,AK25,0)</f>
        <v>0</v>
      </c>
      <c r="AL146" s="4">
        <f>IF('Shoppable Services'!$F$4=$D146,1,0)*IF('Shoppable Services'!$E$4=$C146,1,0)*IF('Shoppable Services'!$D$4=$B146,1,0)*IF('Shoppable Services'!$C$4=$A146,1,0)*IF('Shoppable Services'!$B$4=Data!AL$122,AL25,0)</f>
        <v>0</v>
      </c>
      <c r="AM146" s="4">
        <f>IF('Shoppable Services'!$F$4=$D146,1,0)*IF('Shoppable Services'!$E$4=$C146,1,0)*IF('Shoppable Services'!$D$4=$B146,1,0)*IF('Shoppable Services'!$C$4=$A146,1,0)*IF('Shoppable Services'!$B$4=Data!AM$122,AM25,0)</f>
        <v>0</v>
      </c>
      <c r="AN146" s="4">
        <f>IF('Shoppable Services'!$F$4=$D146,1,0)*IF('Shoppable Services'!$E$4=$C146,1,0)*IF('Shoppable Services'!$D$4=$B146,1,0)*IF('Shoppable Services'!$C$4=$A146,1,0)*IF('Shoppable Services'!$B$4=Data!AN$122,AN25,0)</f>
        <v>0</v>
      </c>
      <c r="AO146" s="4">
        <f>IF('Shoppable Services'!$F$4=$D146,1,0)*IF('Shoppable Services'!$E$4=$C146,1,0)*IF('Shoppable Services'!$D$4=$B146,1,0)*IF('Shoppable Services'!$C$4=$A146,1,0)*IF('Shoppable Services'!$B$4=Data!AO$122,AO25,0)</f>
        <v>0</v>
      </c>
      <c r="AP146" s="4">
        <f>IF('Shoppable Services'!$F$4=$D146,1,0)*IF('Shoppable Services'!$E$4=$C146,1,0)*IF('Shoppable Services'!$D$4=$B146,1,0)*IF('Shoppable Services'!$C$4=$A146,1,0)*IF('Shoppable Services'!$B$4=Data!AP$122,AP25,0)</f>
        <v>0</v>
      </c>
      <c r="AQ146" s="4">
        <f>IF('Shoppable Services'!$F$4=$D146,1,0)*IF('Shoppable Services'!$E$4=$C146,1,0)*IF('Shoppable Services'!$D$4=$B146,1,0)*IF('Shoppable Services'!$C$4=$A146,1,0)*IF('Shoppable Services'!$B$4=Data!AQ$122,AQ25,0)</f>
        <v>0</v>
      </c>
      <c r="AR146" s="4">
        <f>IF('Shoppable Services'!$F$4=$D146,1,0)*IF('Shoppable Services'!$E$4=$C146,1,0)*IF('Shoppable Services'!$D$4=$B146,1,0)*IF('Shoppable Services'!$C$4=$A146,1,0)*IF('Shoppable Services'!$B$4=Data!AR$122,AR25,0)</f>
        <v>0</v>
      </c>
      <c r="AS146" s="4">
        <f>IF('Shoppable Services'!$F$4=$D146,1,0)*IF('Shoppable Services'!$E$4=$C146,1,0)*IF('Shoppable Services'!$D$4=$B146,1,0)*IF('Shoppable Services'!$C$4=$A146,1,0)*IF('Shoppable Services'!$B$4=Data!AS$122,AS25,0)</f>
        <v>0</v>
      </c>
      <c r="AT146" s="4">
        <f>IF('Shoppable Services'!$F$4=$D146,1,0)*IF('Shoppable Services'!$E$4=$C146,1,0)*IF('Shoppable Services'!$D$4=$B146,1,0)*IF('Shoppable Services'!$C$4=$A146,1,0)*IF('Shoppable Services'!$B$4=Data!AT$122,AT25,0)</f>
        <v>0</v>
      </c>
      <c r="AU146" s="4">
        <f>IF('Shoppable Services'!$F$4=$D146,1,0)*IF('Shoppable Services'!$E$4=$C146,1,0)*IF('Shoppable Services'!$D$4=$B146,1,0)*IF('Shoppable Services'!$C$4=$A146,1,0)*IF('Shoppable Services'!$B$4=Data!AU$122,AU25,0)</f>
        <v>0</v>
      </c>
      <c r="AV146" s="4">
        <f>IF('Shoppable Services'!$F$4=$D146,1,0)*IF('Shoppable Services'!$E$4=$C146,1,0)*IF('Shoppable Services'!$D$4=$B146,1,0)*IF('Shoppable Services'!$C$4=$A146,1,0)*IF('Shoppable Services'!$B$4=Data!AV$122,AV25,0)</f>
        <v>0</v>
      </c>
      <c r="AW146" s="4">
        <f>IF('Shoppable Services'!$F$4=$D146,1,0)*IF('Shoppable Services'!$E$4=$C146,1,0)*IF('Shoppable Services'!$D$4=$B146,1,0)*IF('Shoppable Services'!$C$4=$A146,1,0)*IF('Shoppable Services'!$B$4=Data!AW$122,AW25,0)</f>
        <v>0</v>
      </c>
      <c r="AX146" s="4">
        <f>IF('Shoppable Services'!$F$4=$D146,1,0)*IF('Shoppable Services'!$E$4=$C146,1,0)*IF('Shoppable Services'!$D$4=$B146,1,0)*IF('Shoppable Services'!$C$4=$A146,1,0)*IF('Shoppable Services'!$B$4=Data!AX$122,AX25,0)</f>
        <v>0</v>
      </c>
      <c r="AY146" s="4">
        <f>IF('Shoppable Services'!$F$4=$D146,1,0)*IF('Shoppable Services'!$E$4=$C146,1,0)*IF('Shoppable Services'!$D$4=$B146,1,0)*IF('Shoppable Services'!$C$4=$A146,1,0)*IF('Shoppable Services'!$B$4=Data!AY$122,AY25,0)</f>
        <v>0</v>
      </c>
      <c r="AZ146" s="4">
        <f>IF('Shoppable Services'!$F$4=$D146,1,0)*IF('Shoppable Services'!$E$4=$C146,1,0)*IF('Shoppable Services'!$D$4=$B146,1,0)*IF('Shoppable Services'!$C$4=$A146,1,0)*IF('Shoppable Services'!$B$4=Data!AZ$122,AZ25,0)</f>
        <v>0</v>
      </c>
      <c r="BA146" s="4">
        <f>IF('Shoppable Services'!$F$4=$D146,1,0)*IF('Shoppable Services'!$E$4=$C146,1,0)*IF('Shoppable Services'!$D$4=$B146,1,0)*IF('Shoppable Services'!$C$4=$A146,1,0)*IF('Shoppable Services'!$B$4=Data!BA$122,BA25,0)</f>
        <v>0</v>
      </c>
      <c r="BB146" s="4">
        <f>IF('Shoppable Services'!$F$4=$D146,1,0)*IF('Shoppable Services'!$E$4=$C146,1,0)*IF('Shoppable Services'!$D$4=$B146,1,0)*IF('Shoppable Services'!$C$4=$A146,1,0)*IF('Shoppable Services'!$B$4=Data!BB$122,BB25,0)</f>
        <v>0</v>
      </c>
      <c r="BC146" s="4">
        <f>IF('Shoppable Services'!$F$4=$D146,1,0)*IF('Shoppable Services'!$E$4=$C146,1,0)*IF('Shoppable Services'!$D$4=$B146,1,0)*IF('Shoppable Services'!$C$4=$A146,1,0)*IF('Shoppable Services'!$B$4=Data!BC$122,BC25,0)</f>
        <v>0</v>
      </c>
      <c r="BD146" s="4">
        <f>IF('Shoppable Services'!$F$4=$D146,1,0)*IF('Shoppable Services'!$E$4=$C146,1,0)*IF('Shoppable Services'!$D$4=$B146,1,0)*IF('Shoppable Services'!$C$4=$A146,1,0)*IF('Shoppable Services'!$B$4=Data!BD$122,BD25,0)</f>
        <v>0</v>
      </c>
      <c r="BE146" s="4">
        <f>IF('Shoppable Services'!$F$4=$D146,1,0)*IF('Shoppable Services'!$E$4=$C146,1,0)*IF('Shoppable Services'!$D$4=$B146,1,0)*IF('Shoppable Services'!$C$4=$A146,1,0)*IF('Shoppable Services'!$B$4=Data!BE$122,BE25,0)</f>
        <v>0</v>
      </c>
      <c r="BF146" s="4">
        <f>IF('Shoppable Services'!$F$4=$D146,1,0)*IF('Shoppable Services'!$E$4=$C146,1,0)*IF('Shoppable Services'!$D$4=$B146,1,0)*IF('Shoppable Services'!$C$4=$A146,1,0)*IF('Shoppable Services'!$B$4=Data!BF$122,BF25,0)</f>
        <v>0</v>
      </c>
    </row>
    <row r="147" spans="1:58">
      <c r="A147" s="23" t="s">
        <v>80</v>
      </c>
      <c r="B147" s="23" t="s">
        <v>76</v>
      </c>
      <c r="C147" s="23" t="s">
        <v>8</v>
      </c>
      <c r="D147" s="23" t="s">
        <v>77</v>
      </c>
      <c r="E147" s="4">
        <f>IF('Shoppable Services'!$F$4=$D147,1,0)*IF('Shoppable Services'!$E$4=$C147,1,0)*IF('Shoppable Services'!$D$4=$B147,1,0)*IF('Shoppable Services'!$C$4=$A147,1,0)*$E26</f>
        <v>0</v>
      </c>
      <c r="F147" s="4">
        <f>IF('Shoppable Services'!$F$4=$D147,1,0)*IF('Shoppable Services'!$E$4=$C147,1,0)*IF('Shoppable Services'!$D$4=$B147,1,0)*IF('Shoppable Services'!$C$4=$A147,1,0)*$F26</f>
        <v>0</v>
      </c>
      <c r="G147" s="4">
        <f>IF('Shoppable Services'!$F$4=$D147,1,0)*IF('Shoppable Services'!$E$4=$C147,1,0)*IF('Shoppable Services'!$D$4=$B147,1,0)*IF('Shoppable Services'!$C$4=$A147,1,0)*$G26</f>
        <v>0</v>
      </c>
      <c r="H147" s="4">
        <f>IF('Shoppable Services'!$F$4=$D147,1,0)*IF('Shoppable Services'!$E$4=$C147,1,0)*IF('Shoppable Services'!$D$4=$B147,1,0)*IF('Shoppable Services'!$C$4=$A147,1,0)*$H26</f>
        <v>0</v>
      </c>
      <c r="I147" s="4">
        <f>IF('Shoppable Services'!$F$4=$D147,1,0)*IF('Shoppable Services'!$E$4=$C147,1,0)*IF('Shoppable Services'!$D$4=$B147,1,0)*IF('Shoppable Services'!$C$4=$A147,1,0)*IF('Shoppable Services'!$B$4=Data!I$122,I26,0)</f>
        <v>0</v>
      </c>
      <c r="J147" s="4">
        <f>IF('Shoppable Services'!$F$4=$D147,1,0)*IF('Shoppable Services'!$E$4=$C147,1,0)*IF('Shoppable Services'!$D$4=$B147,1,0)*IF('Shoppable Services'!$C$4=$A147,1,0)*IF('Shoppable Services'!$B$4=Data!J$122,J26,0)</f>
        <v>0</v>
      </c>
      <c r="K147" s="4">
        <f>IF('Shoppable Services'!$F$4=$D147,1,0)*IF('Shoppable Services'!$E$4=$C147,1,0)*IF('Shoppable Services'!$D$4=$B147,1,0)*IF('Shoppable Services'!$C$4=$A147,1,0)*IF('Shoppable Services'!$B$4=Data!K$122,K26,0)</f>
        <v>0</v>
      </c>
      <c r="L147" s="4">
        <f>IF('Shoppable Services'!$F$4=$D147,1,0)*IF('Shoppable Services'!$E$4=$C147,1,0)*IF('Shoppable Services'!$D$4=$B147,1,0)*IF('Shoppable Services'!$C$4=$A147,1,0)*IF('Shoppable Services'!$B$4=Data!L$122,L26,0)</f>
        <v>0</v>
      </c>
      <c r="M147" s="4">
        <f>IF('Shoppable Services'!$F$4=$D147,1,0)*IF('Shoppable Services'!$E$4=$C147,1,0)*IF('Shoppable Services'!$D$4=$B147,1,0)*IF('Shoppable Services'!$C$4=$A147,1,0)*IF('Shoppable Services'!$B$4=Data!M$122,M26,0)</f>
        <v>0</v>
      </c>
      <c r="N147" s="4">
        <f>IF('Shoppable Services'!$F$4=$D147,1,0)*IF('Shoppable Services'!$E$4=$C147,1,0)*IF('Shoppable Services'!$D$4=$B147,1,0)*IF('Shoppable Services'!$C$4=$A147,1,0)*IF('Shoppable Services'!$B$4=Data!N$122,N26,0)</f>
        <v>0</v>
      </c>
      <c r="O147" s="4">
        <f>IF('Shoppable Services'!$F$4=$D147,1,0)*IF('Shoppable Services'!$E$4=$C147,1,0)*IF('Shoppable Services'!$D$4=$B147,1,0)*IF('Shoppable Services'!$C$4=$A147,1,0)*IF('Shoppable Services'!$B$4=Data!O$122,O26,0)</f>
        <v>0</v>
      </c>
      <c r="P147" s="4">
        <f>IF('Shoppable Services'!$F$4=$D147,1,0)*IF('Shoppable Services'!$E$4=$C147,1,0)*IF('Shoppable Services'!$D$4=$B147,1,0)*IF('Shoppable Services'!$C$4=$A147,1,0)*IF('Shoppable Services'!$B$4=Data!P$122,P26,0)</f>
        <v>0</v>
      </c>
      <c r="Q147" s="4">
        <f>IF('Shoppable Services'!$F$4=$D147,1,0)*IF('Shoppable Services'!$E$4=$C147,1,0)*IF('Shoppable Services'!$D$4=$B147,1,0)*IF('Shoppable Services'!$C$4=$A147,1,0)*IF('Shoppable Services'!$B$4=Data!Q$122,Q26,0)</f>
        <v>0</v>
      </c>
      <c r="R147" s="4">
        <f>IF('Shoppable Services'!$F$4=$D147,1,0)*IF('Shoppable Services'!$E$4=$C147,1,0)*IF('Shoppable Services'!$D$4=$B147,1,0)*IF('Shoppable Services'!$C$4=$A147,1,0)*IF('Shoppable Services'!$B$4=Data!R$122,R26,0)</f>
        <v>0</v>
      </c>
      <c r="S147" s="4">
        <f>IF('Shoppable Services'!$F$4=$D147,1,0)*IF('Shoppable Services'!$E$4=$C147,1,0)*IF('Shoppable Services'!$D$4=$B147,1,0)*IF('Shoppable Services'!$C$4=$A147,1,0)*IF('Shoppable Services'!$B$4=Data!S$122,S26,0)</f>
        <v>0</v>
      </c>
      <c r="T147" s="4">
        <f>IF('Shoppable Services'!$F$4=$D147,1,0)*IF('Shoppable Services'!$E$4=$C147,1,0)*IF('Shoppable Services'!$D$4=$B147,1,0)*IF('Shoppable Services'!$C$4=$A147,1,0)*IF('Shoppable Services'!$B$4=Data!T$122,T26,0)</f>
        <v>0</v>
      </c>
      <c r="U147" s="4">
        <f>IF('Shoppable Services'!$F$4=$D147,1,0)*IF('Shoppable Services'!$E$4=$C147,1,0)*IF('Shoppable Services'!$D$4=$B147,1,0)*IF('Shoppable Services'!$C$4=$A147,1,0)*IF('Shoppable Services'!$B$4=Data!U$122,U26,0)</f>
        <v>0</v>
      </c>
      <c r="V147" s="4">
        <f>IF('Shoppable Services'!$F$4=$D147,1,0)*IF('Shoppable Services'!$E$4=$C147,1,0)*IF('Shoppable Services'!$D$4=$B147,1,0)*IF('Shoppable Services'!$C$4=$A147,1,0)*IF('Shoppable Services'!$B$4=Data!V$122,V26,0)</f>
        <v>0</v>
      </c>
      <c r="W147" s="4">
        <f>IF('Shoppable Services'!$F$4=$D147,1,0)*IF('Shoppable Services'!$E$4=$C147,1,0)*IF('Shoppable Services'!$D$4=$B147,1,0)*IF('Shoppable Services'!$C$4=$A147,1,0)*IF('Shoppable Services'!$B$4=Data!W$122,W26,0)</f>
        <v>0</v>
      </c>
      <c r="X147" s="4">
        <f>IF('Shoppable Services'!$F$4=$D147,1,0)*IF('Shoppable Services'!$E$4=$C147,1,0)*IF('Shoppable Services'!$D$4=$B147,1,0)*IF('Shoppable Services'!$C$4=$A147,1,0)*IF('Shoppable Services'!$B$4=Data!X$122,X26,0)</f>
        <v>0</v>
      </c>
      <c r="Y147" s="4">
        <f>IF('Shoppable Services'!$F$4=$D147,1,0)*IF('Shoppable Services'!$E$4=$C147,1,0)*IF('Shoppable Services'!$D$4=$B147,1,0)*IF('Shoppable Services'!$C$4=$A147,1,0)*IF('Shoppable Services'!$B$4=Data!Y$122,Y26,0)</f>
        <v>0</v>
      </c>
      <c r="Z147" s="4">
        <f>IF('Shoppable Services'!$F$4=$D147,1,0)*IF('Shoppable Services'!$E$4=$C147,1,0)*IF('Shoppable Services'!$D$4=$B147,1,0)*IF('Shoppable Services'!$C$4=$A147,1,0)*IF('Shoppable Services'!$B$4=Data!Z$122,Z26,0)</f>
        <v>0</v>
      </c>
      <c r="AA147" s="4">
        <f>IF('Shoppable Services'!$F$4=$D147,1,0)*IF('Shoppable Services'!$E$4=$C147,1,0)*IF('Shoppable Services'!$D$4=$B147,1,0)*IF('Shoppable Services'!$C$4=$A147,1,0)*IF('Shoppable Services'!$B$4=Data!AA$122,AA26,0)</f>
        <v>0</v>
      </c>
      <c r="AB147" s="4">
        <f>IF('Shoppable Services'!$F$4=$D147,1,0)*IF('Shoppable Services'!$E$4=$C147,1,0)*IF('Shoppable Services'!$D$4=$B147,1,0)*IF('Shoppable Services'!$C$4=$A147,1,0)*IF('Shoppable Services'!$B$4=Data!AB$122,AB26,0)</f>
        <v>0</v>
      </c>
      <c r="AC147" s="4">
        <f>IF('Shoppable Services'!$F$4=$D147,1,0)*IF('Shoppable Services'!$E$4=$C147,1,0)*IF('Shoppable Services'!$D$4=$B147,1,0)*IF('Shoppable Services'!$C$4=$A147,1,0)*IF('Shoppable Services'!$B$4=Data!AC$122,AC26,0)</f>
        <v>0</v>
      </c>
      <c r="AD147" s="4">
        <f>IF('Shoppable Services'!$F$4=$D147,1,0)*IF('Shoppable Services'!$E$4=$C147,1,0)*IF('Shoppable Services'!$D$4=$B147,1,0)*IF('Shoppable Services'!$C$4=$A147,1,0)*IF('Shoppable Services'!$B$4=Data!AD$122,AD26,0)</f>
        <v>0</v>
      </c>
      <c r="AE147" s="4">
        <f>IF('Shoppable Services'!$F$4=$D147,1,0)*IF('Shoppable Services'!$E$4=$C147,1,0)*IF('Shoppable Services'!$D$4=$B147,1,0)*IF('Shoppable Services'!$C$4=$A147,1,0)*IF('Shoppable Services'!$B$4=Data!AE$122,AE26,0)</f>
        <v>0</v>
      </c>
      <c r="AF147" s="4">
        <f>IF('Shoppable Services'!$F$4=$D147,1,0)*IF('Shoppable Services'!$E$4=$C147,1,0)*IF('Shoppable Services'!$D$4=$B147,1,0)*IF('Shoppable Services'!$C$4=$A147,1,0)*IF('Shoppable Services'!$B$4=Data!AF$122,AF26,0)</f>
        <v>0</v>
      </c>
      <c r="AG147" s="4">
        <f>IF('Shoppable Services'!$F$4=$D147,1,0)*IF('Shoppable Services'!$E$4=$C147,1,0)*IF('Shoppable Services'!$D$4=$B147,1,0)*IF('Shoppable Services'!$C$4=$A147,1,0)*IF('Shoppable Services'!$B$4=Data!AG$122,AG26,0)</f>
        <v>0</v>
      </c>
      <c r="AH147" s="4">
        <f>IF('Shoppable Services'!$F$4=$D147,1,0)*IF('Shoppable Services'!$E$4=$C147,1,0)*IF('Shoppable Services'!$D$4=$B147,1,0)*IF('Shoppable Services'!$C$4=$A147,1,0)*IF('Shoppable Services'!$B$4=Data!AH$122,AH26,0)</f>
        <v>0</v>
      </c>
      <c r="AI147" s="4">
        <f>IF('Shoppable Services'!$F$4=$D147,1,0)*IF('Shoppable Services'!$E$4=$C147,1,0)*IF('Shoppable Services'!$D$4=$B147,1,0)*IF('Shoppable Services'!$C$4=$A147,1,0)*IF('Shoppable Services'!$B$4=Data!AI$122,AI26,0)</f>
        <v>0</v>
      </c>
      <c r="AJ147" s="4">
        <f>IF('Shoppable Services'!$F$4=$D147,1,0)*IF('Shoppable Services'!$E$4=$C147,1,0)*IF('Shoppable Services'!$D$4=$B147,1,0)*IF('Shoppable Services'!$C$4=$A147,1,0)*IF('Shoppable Services'!$B$4=Data!AJ$122,AJ26,0)</f>
        <v>0</v>
      </c>
      <c r="AK147" s="4">
        <f>IF('Shoppable Services'!$F$4=$D147,1,0)*IF('Shoppable Services'!$E$4=$C147,1,0)*IF('Shoppable Services'!$D$4=$B147,1,0)*IF('Shoppable Services'!$C$4=$A147,1,0)*IF('Shoppable Services'!$B$4=Data!AK$122,AK26,0)</f>
        <v>0</v>
      </c>
      <c r="AL147" s="4">
        <f>IF('Shoppable Services'!$F$4=$D147,1,0)*IF('Shoppable Services'!$E$4=$C147,1,0)*IF('Shoppable Services'!$D$4=$B147,1,0)*IF('Shoppable Services'!$C$4=$A147,1,0)*IF('Shoppable Services'!$B$4=Data!AL$122,AL26,0)</f>
        <v>0</v>
      </c>
      <c r="AM147" s="4">
        <f>IF('Shoppable Services'!$F$4=$D147,1,0)*IF('Shoppable Services'!$E$4=$C147,1,0)*IF('Shoppable Services'!$D$4=$B147,1,0)*IF('Shoppable Services'!$C$4=$A147,1,0)*IF('Shoppable Services'!$B$4=Data!AM$122,AM26,0)</f>
        <v>0</v>
      </c>
      <c r="AN147" s="4">
        <f>IF('Shoppable Services'!$F$4=$D147,1,0)*IF('Shoppable Services'!$E$4=$C147,1,0)*IF('Shoppable Services'!$D$4=$B147,1,0)*IF('Shoppable Services'!$C$4=$A147,1,0)*IF('Shoppable Services'!$B$4=Data!AN$122,AN26,0)</f>
        <v>0</v>
      </c>
      <c r="AO147" s="4">
        <f>IF('Shoppable Services'!$F$4=$D147,1,0)*IF('Shoppable Services'!$E$4=$C147,1,0)*IF('Shoppable Services'!$D$4=$B147,1,0)*IF('Shoppable Services'!$C$4=$A147,1,0)*IF('Shoppable Services'!$B$4=Data!AO$122,AO26,0)</f>
        <v>0</v>
      </c>
      <c r="AP147" s="4">
        <f>IF('Shoppable Services'!$F$4=$D147,1,0)*IF('Shoppable Services'!$E$4=$C147,1,0)*IF('Shoppable Services'!$D$4=$B147,1,0)*IF('Shoppable Services'!$C$4=$A147,1,0)*IF('Shoppable Services'!$B$4=Data!AP$122,AP26,0)</f>
        <v>0</v>
      </c>
      <c r="AQ147" s="4">
        <f>IF('Shoppable Services'!$F$4=$D147,1,0)*IF('Shoppable Services'!$E$4=$C147,1,0)*IF('Shoppable Services'!$D$4=$B147,1,0)*IF('Shoppable Services'!$C$4=$A147,1,0)*IF('Shoppable Services'!$B$4=Data!AQ$122,AQ26,0)</f>
        <v>0</v>
      </c>
      <c r="AR147" s="4">
        <f>IF('Shoppable Services'!$F$4=$D147,1,0)*IF('Shoppable Services'!$E$4=$C147,1,0)*IF('Shoppable Services'!$D$4=$B147,1,0)*IF('Shoppable Services'!$C$4=$A147,1,0)*IF('Shoppable Services'!$B$4=Data!AR$122,AR26,0)</f>
        <v>0</v>
      </c>
      <c r="AS147" s="4">
        <f>IF('Shoppable Services'!$F$4=$D147,1,0)*IF('Shoppable Services'!$E$4=$C147,1,0)*IF('Shoppable Services'!$D$4=$B147,1,0)*IF('Shoppable Services'!$C$4=$A147,1,0)*IF('Shoppable Services'!$B$4=Data!AS$122,AS26,0)</f>
        <v>0</v>
      </c>
      <c r="AT147" s="4">
        <f>IF('Shoppable Services'!$F$4=$D147,1,0)*IF('Shoppable Services'!$E$4=$C147,1,0)*IF('Shoppable Services'!$D$4=$B147,1,0)*IF('Shoppable Services'!$C$4=$A147,1,0)*IF('Shoppable Services'!$B$4=Data!AT$122,AT26,0)</f>
        <v>0</v>
      </c>
      <c r="AU147" s="4">
        <f>IF('Shoppable Services'!$F$4=$D147,1,0)*IF('Shoppable Services'!$E$4=$C147,1,0)*IF('Shoppable Services'!$D$4=$B147,1,0)*IF('Shoppable Services'!$C$4=$A147,1,0)*IF('Shoppable Services'!$B$4=Data!AU$122,AU26,0)</f>
        <v>0</v>
      </c>
      <c r="AV147" s="4">
        <f>IF('Shoppable Services'!$F$4=$D147,1,0)*IF('Shoppable Services'!$E$4=$C147,1,0)*IF('Shoppable Services'!$D$4=$B147,1,0)*IF('Shoppable Services'!$C$4=$A147,1,0)*IF('Shoppable Services'!$B$4=Data!AV$122,AV26,0)</f>
        <v>0</v>
      </c>
      <c r="AW147" s="4">
        <f>IF('Shoppable Services'!$F$4=$D147,1,0)*IF('Shoppable Services'!$E$4=$C147,1,0)*IF('Shoppable Services'!$D$4=$B147,1,0)*IF('Shoppable Services'!$C$4=$A147,1,0)*IF('Shoppable Services'!$B$4=Data!AW$122,AW26,0)</f>
        <v>0</v>
      </c>
      <c r="AX147" s="4">
        <f>IF('Shoppable Services'!$F$4=$D147,1,0)*IF('Shoppable Services'!$E$4=$C147,1,0)*IF('Shoppable Services'!$D$4=$B147,1,0)*IF('Shoppable Services'!$C$4=$A147,1,0)*IF('Shoppable Services'!$B$4=Data!AX$122,AX26,0)</f>
        <v>0</v>
      </c>
      <c r="AY147" s="4">
        <f>IF('Shoppable Services'!$F$4=$D147,1,0)*IF('Shoppable Services'!$E$4=$C147,1,0)*IF('Shoppable Services'!$D$4=$B147,1,0)*IF('Shoppable Services'!$C$4=$A147,1,0)*IF('Shoppable Services'!$B$4=Data!AY$122,AY26,0)</f>
        <v>0</v>
      </c>
      <c r="AZ147" s="4">
        <f>IF('Shoppable Services'!$F$4=$D147,1,0)*IF('Shoppable Services'!$E$4=$C147,1,0)*IF('Shoppable Services'!$D$4=$B147,1,0)*IF('Shoppable Services'!$C$4=$A147,1,0)*IF('Shoppable Services'!$B$4=Data!AZ$122,AZ26,0)</f>
        <v>0</v>
      </c>
      <c r="BA147" s="4">
        <f>IF('Shoppable Services'!$F$4=$D147,1,0)*IF('Shoppable Services'!$E$4=$C147,1,0)*IF('Shoppable Services'!$D$4=$B147,1,0)*IF('Shoppable Services'!$C$4=$A147,1,0)*IF('Shoppable Services'!$B$4=Data!BA$122,BA26,0)</f>
        <v>0</v>
      </c>
      <c r="BB147" s="4">
        <f>IF('Shoppable Services'!$F$4=$D147,1,0)*IF('Shoppable Services'!$E$4=$C147,1,0)*IF('Shoppable Services'!$D$4=$B147,1,0)*IF('Shoppable Services'!$C$4=$A147,1,0)*IF('Shoppable Services'!$B$4=Data!BB$122,BB26,0)</f>
        <v>0</v>
      </c>
      <c r="BC147" s="4">
        <f>IF('Shoppable Services'!$F$4=$D147,1,0)*IF('Shoppable Services'!$E$4=$C147,1,0)*IF('Shoppable Services'!$D$4=$B147,1,0)*IF('Shoppable Services'!$C$4=$A147,1,0)*IF('Shoppable Services'!$B$4=Data!BC$122,BC26,0)</f>
        <v>0</v>
      </c>
      <c r="BD147" s="4">
        <f>IF('Shoppable Services'!$F$4=$D147,1,0)*IF('Shoppable Services'!$E$4=$C147,1,0)*IF('Shoppable Services'!$D$4=$B147,1,0)*IF('Shoppable Services'!$C$4=$A147,1,0)*IF('Shoppable Services'!$B$4=Data!BD$122,BD26,0)</f>
        <v>0</v>
      </c>
      <c r="BE147" s="4">
        <f>IF('Shoppable Services'!$F$4=$D147,1,0)*IF('Shoppable Services'!$E$4=$C147,1,0)*IF('Shoppable Services'!$D$4=$B147,1,0)*IF('Shoppable Services'!$C$4=$A147,1,0)*IF('Shoppable Services'!$B$4=Data!BE$122,BE26,0)</f>
        <v>0</v>
      </c>
      <c r="BF147" s="4">
        <f>IF('Shoppable Services'!$F$4=$D147,1,0)*IF('Shoppable Services'!$E$4=$C147,1,0)*IF('Shoppable Services'!$D$4=$B147,1,0)*IF('Shoppable Services'!$C$4=$A147,1,0)*IF('Shoppable Services'!$B$4=Data!BF$122,BF26,0)</f>
        <v>0</v>
      </c>
    </row>
    <row r="148" spans="1:58">
      <c r="A148" s="23" t="s">
        <v>13</v>
      </c>
      <c r="B148" s="23" t="s">
        <v>74</v>
      </c>
      <c r="C148" s="23" t="s">
        <v>74</v>
      </c>
      <c r="D148" s="23" t="s">
        <v>77</v>
      </c>
      <c r="E148" s="4">
        <f>IF('Shoppable Services'!$F$4=$D148,1,0)*IF('Shoppable Services'!$E$4=$C148,1,0)*IF('Shoppable Services'!$D$4=$B148,1,0)*IF('Shoppable Services'!$C$4=$A148,1,0)*$E27</f>
        <v>0</v>
      </c>
      <c r="F148" s="4">
        <f>IF('Shoppable Services'!$F$4=$D148,1,0)*IF('Shoppable Services'!$E$4=$C148,1,0)*IF('Shoppable Services'!$D$4=$B148,1,0)*IF('Shoppable Services'!$C$4=$A148,1,0)*$F27</f>
        <v>0</v>
      </c>
      <c r="G148" s="4">
        <f>IF('Shoppable Services'!$F$4=$D148,1,0)*IF('Shoppable Services'!$E$4=$C148,1,0)*IF('Shoppable Services'!$D$4=$B148,1,0)*IF('Shoppable Services'!$C$4=$A148,1,0)*$G27</f>
        <v>0</v>
      </c>
      <c r="H148" s="4">
        <f>IF('Shoppable Services'!$F$4=$D148,1,0)*IF('Shoppable Services'!$E$4=$C148,1,0)*IF('Shoppable Services'!$D$4=$B148,1,0)*IF('Shoppable Services'!$C$4=$A148,1,0)*$H27</f>
        <v>0</v>
      </c>
      <c r="I148" s="4">
        <f>IF('Shoppable Services'!$F$4=$D148,1,0)*IF('Shoppable Services'!$E$4=$C148,1,0)*IF('Shoppable Services'!$D$4=$B148,1,0)*IF('Shoppable Services'!$C$4=$A148,1,0)*IF('Shoppable Services'!$B$4=Data!I$122,I27,0)</f>
        <v>0</v>
      </c>
      <c r="J148" s="4">
        <f>IF('Shoppable Services'!$F$4=$D148,1,0)*IF('Shoppable Services'!$E$4=$C148,1,0)*IF('Shoppable Services'!$D$4=$B148,1,0)*IF('Shoppable Services'!$C$4=$A148,1,0)*IF('Shoppable Services'!$B$4=Data!J$122,J27,0)</f>
        <v>0</v>
      </c>
      <c r="K148" s="4">
        <f>IF('Shoppable Services'!$F$4=$D148,1,0)*IF('Shoppable Services'!$E$4=$C148,1,0)*IF('Shoppable Services'!$D$4=$B148,1,0)*IF('Shoppable Services'!$C$4=$A148,1,0)*IF('Shoppable Services'!$B$4=Data!K$122,K27,0)</f>
        <v>0</v>
      </c>
      <c r="L148" s="4">
        <f>IF('Shoppable Services'!$F$4=$D148,1,0)*IF('Shoppable Services'!$E$4=$C148,1,0)*IF('Shoppable Services'!$D$4=$B148,1,0)*IF('Shoppable Services'!$C$4=$A148,1,0)*IF('Shoppable Services'!$B$4=Data!L$122,L27,0)</f>
        <v>0</v>
      </c>
      <c r="M148" s="4">
        <f>IF('Shoppable Services'!$F$4=$D148,1,0)*IF('Shoppable Services'!$E$4=$C148,1,0)*IF('Shoppable Services'!$D$4=$B148,1,0)*IF('Shoppable Services'!$C$4=$A148,1,0)*IF('Shoppable Services'!$B$4=Data!M$122,M27,0)</f>
        <v>0</v>
      </c>
      <c r="N148" s="4">
        <f>IF('Shoppable Services'!$F$4=$D148,1,0)*IF('Shoppable Services'!$E$4=$C148,1,0)*IF('Shoppable Services'!$D$4=$B148,1,0)*IF('Shoppable Services'!$C$4=$A148,1,0)*IF('Shoppable Services'!$B$4=Data!N$122,N27,0)</f>
        <v>0</v>
      </c>
      <c r="O148" s="4">
        <f>IF('Shoppable Services'!$F$4=$D148,1,0)*IF('Shoppable Services'!$E$4=$C148,1,0)*IF('Shoppable Services'!$D$4=$B148,1,0)*IF('Shoppable Services'!$C$4=$A148,1,0)*IF('Shoppable Services'!$B$4=Data!O$122,O27,0)</f>
        <v>0</v>
      </c>
      <c r="P148" s="4">
        <f>IF('Shoppable Services'!$F$4=$D148,1,0)*IF('Shoppable Services'!$E$4=$C148,1,0)*IF('Shoppable Services'!$D$4=$B148,1,0)*IF('Shoppable Services'!$C$4=$A148,1,0)*IF('Shoppable Services'!$B$4=Data!P$122,P27,0)</f>
        <v>0</v>
      </c>
      <c r="Q148" s="4">
        <f>IF('Shoppable Services'!$F$4=$D148,1,0)*IF('Shoppable Services'!$E$4=$C148,1,0)*IF('Shoppable Services'!$D$4=$B148,1,0)*IF('Shoppable Services'!$C$4=$A148,1,0)*IF('Shoppable Services'!$B$4=Data!Q$122,Q27,0)</f>
        <v>0</v>
      </c>
      <c r="R148" s="4">
        <f>IF('Shoppable Services'!$F$4=$D148,1,0)*IF('Shoppable Services'!$E$4=$C148,1,0)*IF('Shoppable Services'!$D$4=$B148,1,0)*IF('Shoppable Services'!$C$4=$A148,1,0)*IF('Shoppable Services'!$B$4=Data!R$122,R27,0)</f>
        <v>0</v>
      </c>
      <c r="S148" s="4">
        <f>IF('Shoppable Services'!$F$4=$D148,1,0)*IF('Shoppable Services'!$E$4=$C148,1,0)*IF('Shoppable Services'!$D$4=$B148,1,0)*IF('Shoppable Services'!$C$4=$A148,1,0)*IF('Shoppable Services'!$B$4=Data!S$122,S27,0)</f>
        <v>0</v>
      </c>
      <c r="T148" s="4">
        <f>IF('Shoppable Services'!$F$4=$D148,1,0)*IF('Shoppable Services'!$E$4=$C148,1,0)*IF('Shoppable Services'!$D$4=$B148,1,0)*IF('Shoppable Services'!$C$4=$A148,1,0)*IF('Shoppable Services'!$B$4=Data!T$122,T27,0)</f>
        <v>0</v>
      </c>
      <c r="U148" s="4">
        <f>IF('Shoppable Services'!$F$4=$D148,1,0)*IF('Shoppable Services'!$E$4=$C148,1,0)*IF('Shoppable Services'!$D$4=$B148,1,0)*IF('Shoppable Services'!$C$4=$A148,1,0)*IF('Shoppable Services'!$B$4=Data!U$122,U27,0)</f>
        <v>0</v>
      </c>
      <c r="V148" s="4">
        <f>IF('Shoppable Services'!$F$4=$D148,1,0)*IF('Shoppable Services'!$E$4=$C148,1,0)*IF('Shoppable Services'!$D$4=$B148,1,0)*IF('Shoppable Services'!$C$4=$A148,1,0)*IF('Shoppable Services'!$B$4=Data!V$122,V27,0)</f>
        <v>0</v>
      </c>
      <c r="W148" s="4">
        <f>IF('Shoppable Services'!$F$4=$D148,1,0)*IF('Shoppable Services'!$E$4=$C148,1,0)*IF('Shoppable Services'!$D$4=$B148,1,0)*IF('Shoppable Services'!$C$4=$A148,1,0)*IF('Shoppable Services'!$B$4=Data!W$122,W27,0)</f>
        <v>0</v>
      </c>
      <c r="X148" s="4">
        <f>IF('Shoppable Services'!$F$4=$D148,1,0)*IF('Shoppable Services'!$E$4=$C148,1,0)*IF('Shoppable Services'!$D$4=$B148,1,0)*IF('Shoppable Services'!$C$4=$A148,1,0)*IF('Shoppable Services'!$B$4=Data!X$122,X27,0)</f>
        <v>0</v>
      </c>
      <c r="Y148" s="4">
        <f>IF('Shoppable Services'!$F$4=$D148,1,0)*IF('Shoppable Services'!$E$4=$C148,1,0)*IF('Shoppable Services'!$D$4=$B148,1,0)*IF('Shoppable Services'!$C$4=$A148,1,0)*IF('Shoppable Services'!$B$4=Data!Y$122,Y27,0)</f>
        <v>0</v>
      </c>
      <c r="Z148" s="4">
        <f>IF('Shoppable Services'!$F$4=$D148,1,0)*IF('Shoppable Services'!$E$4=$C148,1,0)*IF('Shoppable Services'!$D$4=$B148,1,0)*IF('Shoppable Services'!$C$4=$A148,1,0)*IF('Shoppable Services'!$B$4=Data!Z$122,Z27,0)</f>
        <v>0</v>
      </c>
      <c r="AA148" s="4">
        <f>IF('Shoppable Services'!$F$4=$D148,1,0)*IF('Shoppable Services'!$E$4=$C148,1,0)*IF('Shoppable Services'!$D$4=$B148,1,0)*IF('Shoppable Services'!$C$4=$A148,1,0)*IF('Shoppable Services'!$B$4=Data!AA$122,AA27,0)</f>
        <v>0</v>
      </c>
      <c r="AB148" s="4">
        <f>IF('Shoppable Services'!$F$4=$D148,1,0)*IF('Shoppable Services'!$E$4=$C148,1,0)*IF('Shoppable Services'!$D$4=$B148,1,0)*IF('Shoppable Services'!$C$4=$A148,1,0)*IF('Shoppable Services'!$B$4=Data!AB$122,AB27,0)</f>
        <v>0</v>
      </c>
      <c r="AC148" s="4">
        <f>IF('Shoppable Services'!$F$4=$D148,1,0)*IF('Shoppable Services'!$E$4=$C148,1,0)*IF('Shoppable Services'!$D$4=$B148,1,0)*IF('Shoppable Services'!$C$4=$A148,1,0)*IF('Shoppable Services'!$B$4=Data!AC$122,AC27,0)</f>
        <v>0</v>
      </c>
      <c r="AD148" s="4">
        <f>IF('Shoppable Services'!$F$4=$D148,1,0)*IF('Shoppable Services'!$E$4=$C148,1,0)*IF('Shoppable Services'!$D$4=$B148,1,0)*IF('Shoppable Services'!$C$4=$A148,1,0)*IF('Shoppable Services'!$B$4=Data!AD$122,AD27,0)</f>
        <v>0</v>
      </c>
      <c r="AE148" s="4">
        <f>IF('Shoppable Services'!$F$4=$D148,1,0)*IF('Shoppable Services'!$E$4=$C148,1,0)*IF('Shoppable Services'!$D$4=$B148,1,0)*IF('Shoppable Services'!$C$4=$A148,1,0)*IF('Shoppable Services'!$B$4=Data!AE$122,AE27,0)</f>
        <v>0</v>
      </c>
      <c r="AF148" s="4">
        <f>IF('Shoppable Services'!$F$4=$D148,1,0)*IF('Shoppable Services'!$E$4=$C148,1,0)*IF('Shoppable Services'!$D$4=$B148,1,0)*IF('Shoppable Services'!$C$4=$A148,1,0)*IF('Shoppable Services'!$B$4=Data!AF$122,AF27,0)</f>
        <v>0</v>
      </c>
      <c r="AG148" s="4">
        <f>IF('Shoppable Services'!$F$4=$D148,1,0)*IF('Shoppable Services'!$E$4=$C148,1,0)*IF('Shoppable Services'!$D$4=$B148,1,0)*IF('Shoppable Services'!$C$4=$A148,1,0)*IF('Shoppable Services'!$B$4=Data!AG$122,AG27,0)</f>
        <v>0</v>
      </c>
      <c r="AH148" s="4">
        <f>IF('Shoppable Services'!$F$4=$D148,1,0)*IF('Shoppable Services'!$E$4=$C148,1,0)*IF('Shoppable Services'!$D$4=$B148,1,0)*IF('Shoppable Services'!$C$4=$A148,1,0)*IF('Shoppable Services'!$B$4=Data!AH$122,AH27,0)</f>
        <v>0</v>
      </c>
      <c r="AI148" s="4">
        <f>IF('Shoppable Services'!$F$4=$D148,1,0)*IF('Shoppable Services'!$E$4=$C148,1,0)*IF('Shoppable Services'!$D$4=$B148,1,0)*IF('Shoppable Services'!$C$4=$A148,1,0)*IF('Shoppable Services'!$B$4=Data!AI$122,AI27,0)</f>
        <v>0</v>
      </c>
      <c r="AJ148" s="4">
        <f>IF('Shoppable Services'!$F$4=$D148,1,0)*IF('Shoppable Services'!$E$4=$C148,1,0)*IF('Shoppable Services'!$D$4=$B148,1,0)*IF('Shoppable Services'!$C$4=$A148,1,0)*IF('Shoppable Services'!$B$4=Data!AJ$122,AJ27,0)</f>
        <v>0</v>
      </c>
      <c r="AK148" s="4">
        <f>IF('Shoppable Services'!$F$4=$D148,1,0)*IF('Shoppable Services'!$E$4=$C148,1,0)*IF('Shoppable Services'!$D$4=$B148,1,0)*IF('Shoppable Services'!$C$4=$A148,1,0)*IF('Shoppable Services'!$B$4=Data!AK$122,AK27,0)</f>
        <v>0</v>
      </c>
      <c r="AL148" s="4">
        <f>IF('Shoppable Services'!$F$4=$D148,1,0)*IF('Shoppable Services'!$E$4=$C148,1,0)*IF('Shoppable Services'!$D$4=$B148,1,0)*IF('Shoppable Services'!$C$4=$A148,1,0)*IF('Shoppable Services'!$B$4=Data!AL$122,AL27,0)</f>
        <v>0</v>
      </c>
      <c r="AM148" s="4">
        <f>IF('Shoppable Services'!$F$4=$D148,1,0)*IF('Shoppable Services'!$E$4=$C148,1,0)*IF('Shoppable Services'!$D$4=$B148,1,0)*IF('Shoppable Services'!$C$4=$A148,1,0)*IF('Shoppable Services'!$B$4=Data!AM$122,AM27,0)</f>
        <v>0</v>
      </c>
      <c r="AN148" s="4">
        <f>IF('Shoppable Services'!$F$4=$D148,1,0)*IF('Shoppable Services'!$E$4=$C148,1,0)*IF('Shoppable Services'!$D$4=$B148,1,0)*IF('Shoppable Services'!$C$4=$A148,1,0)*IF('Shoppable Services'!$B$4=Data!AN$122,AN27,0)</f>
        <v>0</v>
      </c>
      <c r="AO148" s="4">
        <f>IF('Shoppable Services'!$F$4=$D148,1,0)*IF('Shoppable Services'!$E$4=$C148,1,0)*IF('Shoppable Services'!$D$4=$B148,1,0)*IF('Shoppable Services'!$C$4=$A148,1,0)*IF('Shoppable Services'!$B$4=Data!AO$122,AO27,0)</f>
        <v>0</v>
      </c>
      <c r="AP148" s="4">
        <f>IF('Shoppable Services'!$F$4=$D148,1,0)*IF('Shoppable Services'!$E$4=$C148,1,0)*IF('Shoppable Services'!$D$4=$B148,1,0)*IF('Shoppable Services'!$C$4=$A148,1,0)*IF('Shoppable Services'!$B$4=Data!AP$122,AP27,0)</f>
        <v>0</v>
      </c>
      <c r="AQ148" s="4">
        <f>IF('Shoppable Services'!$F$4=$D148,1,0)*IF('Shoppable Services'!$E$4=$C148,1,0)*IF('Shoppable Services'!$D$4=$B148,1,0)*IF('Shoppable Services'!$C$4=$A148,1,0)*IF('Shoppable Services'!$B$4=Data!AQ$122,AQ27,0)</f>
        <v>0</v>
      </c>
      <c r="AR148" s="4">
        <f>IF('Shoppable Services'!$F$4=$D148,1,0)*IF('Shoppable Services'!$E$4=$C148,1,0)*IF('Shoppable Services'!$D$4=$B148,1,0)*IF('Shoppable Services'!$C$4=$A148,1,0)*IF('Shoppable Services'!$B$4=Data!AR$122,AR27,0)</f>
        <v>0</v>
      </c>
      <c r="AS148" s="4">
        <f>IF('Shoppable Services'!$F$4=$D148,1,0)*IF('Shoppable Services'!$E$4=$C148,1,0)*IF('Shoppable Services'!$D$4=$B148,1,0)*IF('Shoppable Services'!$C$4=$A148,1,0)*IF('Shoppable Services'!$B$4=Data!AS$122,AS27,0)</f>
        <v>0</v>
      </c>
      <c r="AT148" s="4">
        <f>IF('Shoppable Services'!$F$4=$D148,1,0)*IF('Shoppable Services'!$E$4=$C148,1,0)*IF('Shoppable Services'!$D$4=$B148,1,0)*IF('Shoppable Services'!$C$4=$A148,1,0)*IF('Shoppable Services'!$B$4=Data!AT$122,AT27,0)</f>
        <v>0</v>
      </c>
      <c r="AU148" s="4">
        <f>IF('Shoppable Services'!$F$4=$D148,1,0)*IF('Shoppable Services'!$E$4=$C148,1,0)*IF('Shoppable Services'!$D$4=$B148,1,0)*IF('Shoppable Services'!$C$4=$A148,1,0)*IF('Shoppable Services'!$B$4=Data!AU$122,AU27,0)</f>
        <v>0</v>
      </c>
      <c r="AV148" s="4">
        <f>IF('Shoppable Services'!$F$4=$D148,1,0)*IF('Shoppable Services'!$E$4=$C148,1,0)*IF('Shoppable Services'!$D$4=$B148,1,0)*IF('Shoppable Services'!$C$4=$A148,1,0)*IF('Shoppable Services'!$B$4=Data!AV$122,AV27,0)</f>
        <v>0</v>
      </c>
      <c r="AW148" s="4">
        <f>IF('Shoppable Services'!$F$4=$D148,1,0)*IF('Shoppable Services'!$E$4=$C148,1,0)*IF('Shoppable Services'!$D$4=$B148,1,0)*IF('Shoppable Services'!$C$4=$A148,1,0)*IF('Shoppable Services'!$B$4=Data!AW$122,AW27,0)</f>
        <v>0</v>
      </c>
      <c r="AX148" s="4">
        <f>IF('Shoppable Services'!$F$4=$D148,1,0)*IF('Shoppable Services'!$E$4=$C148,1,0)*IF('Shoppable Services'!$D$4=$B148,1,0)*IF('Shoppable Services'!$C$4=$A148,1,0)*IF('Shoppable Services'!$B$4=Data!AX$122,AX27,0)</f>
        <v>0</v>
      </c>
      <c r="AY148" s="4">
        <f>IF('Shoppable Services'!$F$4=$D148,1,0)*IF('Shoppable Services'!$E$4=$C148,1,0)*IF('Shoppable Services'!$D$4=$B148,1,0)*IF('Shoppable Services'!$C$4=$A148,1,0)*IF('Shoppable Services'!$B$4=Data!AY$122,AY27,0)</f>
        <v>0</v>
      </c>
      <c r="AZ148" s="4">
        <f>IF('Shoppable Services'!$F$4=$D148,1,0)*IF('Shoppable Services'!$E$4=$C148,1,0)*IF('Shoppable Services'!$D$4=$B148,1,0)*IF('Shoppable Services'!$C$4=$A148,1,0)*IF('Shoppable Services'!$B$4=Data!AZ$122,AZ27,0)</f>
        <v>0</v>
      </c>
      <c r="BA148" s="4">
        <f>IF('Shoppable Services'!$F$4=$D148,1,0)*IF('Shoppable Services'!$E$4=$C148,1,0)*IF('Shoppable Services'!$D$4=$B148,1,0)*IF('Shoppable Services'!$C$4=$A148,1,0)*IF('Shoppable Services'!$B$4=Data!BA$122,BA27,0)</f>
        <v>0</v>
      </c>
      <c r="BB148" s="4">
        <f>IF('Shoppable Services'!$F$4=$D148,1,0)*IF('Shoppable Services'!$E$4=$C148,1,0)*IF('Shoppable Services'!$D$4=$B148,1,0)*IF('Shoppable Services'!$C$4=$A148,1,0)*IF('Shoppable Services'!$B$4=Data!BB$122,BB27,0)</f>
        <v>0</v>
      </c>
      <c r="BC148" s="4">
        <f>IF('Shoppable Services'!$F$4=$D148,1,0)*IF('Shoppable Services'!$E$4=$C148,1,0)*IF('Shoppable Services'!$D$4=$B148,1,0)*IF('Shoppable Services'!$C$4=$A148,1,0)*IF('Shoppable Services'!$B$4=Data!BC$122,BC27,0)</f>
        <v>0</v>
      </c>
      <c r="BD148" s="4">
        <f>IF('Shoppable Services'!$F$4=$D148,1,0)*IF('Shoppable Services'!$E$4=$C148,1,0)*IF('Shoppable Services'!$D$4=$B148,1,0)*IF('Shoppable Services'!$C$4=$A148,1,0)*IF('Shoppable Services'!$B$4=Data!BD$122,BD27,0)</f>
        <v>0</v>
      </c>
      <c r="BE148" s="4">
        <f>IF('Shoppable Services'!$F$4=$D148,1,0)*IF('Shoppable Services'!$E$4=$C148,1,0)*IF('Shoppable Services'!$D$4=$B148,1,0)*IF('Shoppable Services'!$C$4=$A148,1,0)*IF('Shoppable Services'!$B$4=Data!BE$122,BE27,0)</f>
        <v>0</v>
      </c>
      <c r="BF148" s="4">
        <f>IF('Shoppable Services'!$F$4=$D148,1,0)*IF('Shoppable Services'!$E$4=$C148,1,0)*IF('Shoppable Services'!$D$4=$B148,1,0)*IF('Shoppable Services'!$C$4=$A148,1,0)*IF('Shoppable Services'!$B$4=Data!BF$122,BF27,0)</f>
        <v>0</v>
      </c>
    </row>
    <row r="149" spans="1:58">
      <c r="A149" s="23" t="s">
        <v>13</v>
      </c>
      <c r="B149" s="23" t="s">
        <v>7</v>
      </c>
      <c r="C149" s="23" t="s">
        <v>8</v>
      </c>
      <c r="D149" s="23" t="s">
        <v>77</v>
      </c>
      <c r="E149" s="4">
        <f>IF('Shoppable Services'!$F$4=$D149,1,0)*IF('Shoppable Services'!$E$4=$C149,1,0)*IF('Shoppable Services'!$D$4=$B149,1,0)*IF('Shoppable Services'!$C$4=$A149,1,0)*$E28</f>
        <v>0</v>
      </c>
      <c r="F149" s="4">
        <f>IF('Shoppable Services'!$F$4=$D149,1,0)*IF('Shoppable Services'!$E$4=$C149,1,0)*IF('Shoppable Services'!$D$4=$B149,1,0)*IF('Shoppable Services'!$C$4=$A149,1,0)*$F28</f>
        <v>0</v>
      </c>
      <c r="G149" s="4">
        <f>IF('Shoppable Services'!$F$4=$D149,1,0)*IF('Shoppable Services'!$E$4=$C149,1,0)*IF('Shoppable Services'!$D$4=$B149,1,0)*IF('Shoppable Services'!$C$4=$A149,1,0)*$G28</f>
        <v>0</v>
      </c>
      <c r="H149" s="4">
        <f>IF('Shoppable Services'!$F$4=$D149,1,0)*IF('Shoppable Services'!$E$4=$C149,1,0)*IF('Shoppable Services'!$D$4=$B149,1,0)*IF('Shoppable Services'!$C$4=$A149,1,0)*$H28</f>
        <v>0</v>
      </c>
      <c r="I149" s="4">
        <f>IF('Shoppable Services'!$F$4=$D149,1,0)*IF('Shoppable Services'!$E$4=$C149,1,0)*IF('Shoppable Services'!$D$4=$B149,1,0)*IF('Shoppable Services'!$C$4=$A149,1,0)*IF('Shoppable Services'!$B$4=Data!I$122,I28,0)</f>
        <v>0</v>
      </c>
      <c r="J149" s="4">
        <f>IF('Shoppable Services'!$F$4=$D149,1,0)*IF('Shoppable Services'!$E$4=$C149,1,0)*IF('Shoppable Services'!$D$4=$B149,1,0)*IF('Shoppable Services'!$C$4=$A149,1,0)*IF('Shoppable Services'!$B$4=Data!J$122,J28,0)</f>
        <v>0</v>
      </c>
      <c r="K149" s="4">
        <f>IF('Shoppable Services'!$F$4=$D149,1,0)*IF('Shoppable Services'!$E$4=$C149,1,0)*IF('Shoppable Services'!$D$4=$B149,1,0)*IF('Shoppable Services'!$C$4=$A149,1,0)*IF('Shoppable Services'!$B$4=Data!K$122,K28,0)</f>
        <v>0</v>
      </c>
      <c r="L149" s="4">
        <f>IF('Shoppable Services'!$F$4=$D149,1,0)*IF('Shoppable Services'!$E$4=$C149,1,0)*IF('Shoppable Services'!$D$4=$B149,1,0)*IF('Shoppable Services'!$C$4=$A149,1,0)*IF('Shoppable Services'!$B$4=Data!L$122,L28,0)</f>
        <v>0</v>
      </c>
      <c r="M149" s="4">
        <f>IF('Shoppable Services'!$F$4=$D149,1,0)*IF('Shoppable Services'!$E$4=$C149,1,0)*IF('Shoppable Services'!$D$4=$B149,1,0)*IF('Shoppable Services'!$C$4=$A149,1,0)*IF('Shoppable Services'!$B$4=Data!M$122,M28,0)</f>
        <v>0</v>
      </c>
      <c r="N149" s="4">
        <f>IF('Shoppable Services'!$F$4=$D149,1,0)*IF('Shoppable Services'!$E$4=$C149,1,0)*IF('Shoppable Services'!$D$4=$B149,1,0)*IF('Shoppable Services'!$C$4=$A149,1,0)*IF('Shoppable Services'!$B$4=Data!N$122,N28,0)</f>
        <v>0</v>
      </c>
      <c r="O149" s="4">
        <f>IF('Shoppable Services'!$F$4=$D149,1,0)*IF('Shoppable Services'!$E$4=$C149,1,0)*IF('Shoppable Services'!$D$4=$B149,1,0)*IF('Shoppable Services'!$C$4=$A149,1,0)*IF('Shoppable Services'!$B$4=Data!O$122,O28,0)</f>
        <v>0</v>
      </c>
      <c r="P149" s="4">
        <f>IF('Shoppable Services'!$F$4=$D149,1,0)*IF('Shoppable Services'!$E$4=$C149,1,0)*IF('Shoppable Services'!$D$4=$B149,1,0)*IF('Shoppable Services'!$C$4=$A149,1,0)*IF('Shoppable Services'!$B$4=Data!P$122,P28,0)</f>
        <v>0</v>
      </c>
      <c r="Q149" s="4">
        <f>IF('Shoppable Services'!$F$4=$D149,1,0)*IF('Shoppable Services'!$E$4=$C149,1,0)*IF('Shoppable Services'!$D$4=$B149,1,0)*IF('Shoppable Services'!$C$4=$A149,1,0)*IF('Shoppable Services'!$B$4=Data!Q$122,Q28,0)</f>
        <v>0</v>
      </c>
      <c r="R149" s="4">
        <f>IF('Shoppable Services'!$F$4=$D149,1,0)*IF('Shoppable Services'!$E$4=$C149,1,0)*IF('Shoppable Services'!$D$4=$B149,1,0)*IF('Shoppable Services'!$C$4=$A149,1,0)*IF('Shoppable Services'!$B$4=Data!R$122,R28,0)</f>
        <v>0</v>
      </c>
      <c r="S149" s="4">
        <f>IF('Shoppable Services'!$F$4=$D149,1,0)*IF('Shoppable Services'!$E$4=$C149,1,0)*IF('Shoppable Services'!$D$4=$B149,1,0)*IF('Shoppable Services'!$C$4=$A149,1,0)*IF('Shoppable Services'!$B$4=Data!S$122,S28,0)</f>
        <v>0</v>
      </c>
      <c r="T149" s="4">
        <f>IF('Shoppable Services'!$F$4=$D149,1,0)*IF('Shoppable Services'!$E$4=$C149,1,0)*IF('Shoppable Services'!$D$4=$B149,1,0)*IF('Shoppable Services'!$C$4=$A149,1,0)*IF('Shoppable Services'!$B$4=Data!T$122,T28,0)</f>
        <v>0</v>
      </c>
      <c r="U149" s="4">
        <f>IF('Shoppable Services'!$F$4=$D149,1,0)*IF('Shoppable Services'!$E$4=$C149,1,0)*IF('Shoppable Services'!$D$4=$B149,1,0)*IF('Shoppable Services'!$C$4=$A149,1,0)*IF('Shoppable Services'!$B$4=Data!U$122,U28,0)</f>
        <v>0</v>
      </c>
      <c r="V149" s="4">
        <f>IF('Shoppable Services'!$F$4=$D149,1,0)*IF('Shoppable Services'!$E$4=$C149,1,0)*IF('Shoppable Services'!$D$4=$B149,1,0)*IF('Shoppable Services'!$C$4=$A149,1,0)*IF('Shoppable Services'!$B$4=Data!V$122,V28,0)</f>
        <v>0</v>
      </c>
      <c r="W149" s="4">
        <f>IF('Shoppable Services'!$F$4=$D149,1,0)*IF('Shoppable Services'!$E$4=$C149,1,0)*IF('Shoppable Services'!$D$4=$B149,1,0)*IF('Shoppable Services'!$C$4=$A149,1,0)*IF('Shoppable Services'!$B$4=Data!W$122,W28,0)</f>
        <v>0</v>
      </c>
      <c r="X149" s="4">
        <f>IF('Shoppable Services'!$F$4=$D149,1,0)*IF('Shoppable Services'!$E$4=$C149,1,0)*IF('Shoppable Services'!$D$4=$B149,1,0)*IF('Shoppable Services'!$C$4=$A149,1,0)*IF('Shoppable Services'!$B$4=Data!X$122,X28,0)</f>
        <v>0</v>
      </c>
      <c r="Y149" s="4">
        <f>IF('Shoppable Services'!$F$4=$D149,1,0)*IF('Shoppable Services'!$E$4=$C149,1,0)*IF('Shoppable Services'!$D$4=$B149,1,0)*IF('Shoppable Services'!$C$4=$A149,1,0)*IF('Shoppable Services'!$B$4=Data!Y$122,Y28,0)</f>
        <v>0</v>
      </c>
      <c r="Z149" s="4">
        <f>IF('Shoppable Services'!$F$4=$D149,1,0)*IF('Shoppable Services'!$E$4=$C149,1,0)*IF('Shoppable Services'!$D$4=$B149,1,0)*IF('Shoppable Services'!$C$4=$A149,1,0)*IF('Shoppable Services'!$B$4=Data!Z$122,Z28,0)</f>
        <v>0</v>
      </c>
      <c r="AA149" s="4">
        <f>IF('Shoppable Services'!$F$4=$D149,1,0)*IF('Shoppable Services'!$E$4=$C149,1,0)*IF('Shoppable Services'!$D$4=$B149,1,0)*IF('Shoppable Services'!$C$4=$A149,1,0)*IF('Shoppable Services'!$B$4=Data!AA$122,AA28,0)</f>
        <v>0</v>
      </c>
      <c r="AB149" s="4">
        <f>IF('Shoppable Services'!$F$4=$D149,1,0)*IF('Shoppable Services'!$E$4=$C149,1,0)*IF('Shoppable Services'!$D$4=$B149,1,0)*IF('Shoppable Services'!$C$4=$A149,1,0)*IF('Shoppable Services'!$B$4=Data!AB$122,AB28,0)</f>
        <v>0</v>
      </c>
      <c r="AC149" s="4">
        <f>IF('Shoppable Services'!$F$4=$D149,1,0)*IF('Shoppable Services'!$E$4=$C149,1,0)*IF('Shoppable Services'!$D$4=$B149,1,0)*IF('Shoppable Services'!$C$4=$A149,1,0)*IF('Shoppable Services'!$B$4=Data!AC$122,AC28,0)</f>
        <v>0</v>
      </c>
      <c r="AD149" s="4">
        <f>IF('Shoppable Services'!$F$4=$D149,1,0)*IF('Shoppable Services'!$E$4=$C149,1,0)*IF('Shoppable Services'!$D$4=$B149,1,0)*IF('Shoppable Services'!$C$4=$A149,1,0)*IF('Shoppable Services'!$B$4=Data!AD$122,AD28,0)</f>
        <v>0</v>
      </c>
      <c r="AE149" s="4">
        <f>IF('Shoppable Services'!$F$4=$D149,1,0)*IF('Shoppable Services'!$E$4=$C149,1,0)*IF('Shoppable Services'!$D$4=$B149,1,0)*IF('Shoppable Services'!$C$4=$A149,1,0)*IF('Shoppable Services'!$B$4=Data!AE$122,AE28,0)</f>
        <v>0</v>
      </c>
      <c r="AF149" s="4">
        <f>IF('Shoppable Services'!$F$4=$D149,1,0)*IF('Shoppable Services'!$E$4=$C149,1,0)*IF('Shoppable Services'!$D$4=$B149,1,0)*IF('Shoppable Services'!$C$4=$A149,1,0)*IF('Shoppable Services'!$B$4=Data!AF$122,AF28,0)</f>
        <v>0</v>
      </c>
      <c r="AG149" s="4">
        <f>IF('Shoppable Services'!$F$4=$D149,1,0)*IF('Shoppable Services'!$E$4=$C149,1,0)*IF('Shoppable Services'!$D$4=$B149,1,0)*IF('Shoppable Services'!$C$4=$A149,1,0)*IF('Shoppable Services'!$B$4=Data!AG$122,AG28,0)</f>
        <v>0</v>
      </c>
      <c r="AH149" s="4">
        <f>IF('Shoppable Services'!$F$4=$D149,1,0)*IF('Shoppable Services'!$E$4=$C149,1,0)*IF('Shoppable Services'!$D$4=$B149,1,0)*IF('Shoppable Services'!$C$4=$A149,1,0)*IF('Shoppable Services'!$B$4=Data!AH$122,AH28,0)</f>
        <v>0</v>
      </c>
      <c r="AI149" s="4">
        <f>IF('Shoppable Services'!$F$4=$D149,1,0)*IF('Shoppable Services'!$E$4=$C149,1,0)*IF('Shoppable Services'!$D$4=$B149,1,0)*IF('Shoppable Services'!$C$4=$A149,1,0)*IF('Shoppable Services'!$B$4=Data!AI$122,AI28,0)</f>
        <v>0</v>
      </c>
      <c r="AJ149" s="4">
        <f>IF('Shoppable Services'!$F$4=$D149,1,0)*IF('Shoppable Services'!$E$4=$C149,1,0)*IF('Shoppable Services'!$D$4=$B149,1,0)*IF('Shoppable Services'!$C$4=$A149,1,0)*IF('Shoppable Services'!$B$4=Data!AJ$122,AJ28,0)</f>
        <v>0</v>
      </c>
      <c r="AK149" s="4">
        <f>IF('Shoppable Services'!$F$4=$D149,1,0)*IF('Shoppable Services'!$E$4=$C149,1,0)*IF('Shoppable Services'!$D$4=$B149,1,0)*IF('Shoppable Services'!$C$4=$A149,1,0)*IF('Shoppable Services'!$B$4=Data!AK$122,AK28,0)</f>
        <v>0</v>
      </c>
      <c r="AL149" s="4">
        <f>IF('Shoppable Services'!$F$4=$D149,1,0)*IF('Shoppable Services'!$E$4=$C149,1,0)*IF('Shoppable Services'!$D$4=$B149,1,0)*IF('Shoppable Services'!$C$4=$A149,1,0)*IF('Shoppable Services'!$B$4=Data!AL$122,AL28,0)</f>
        <v>0</v>
      </c>
      <c r="AM149" s="4">
        <f>IF('Shoppable Services'!$F$4=$D149,1,0)*IF('Shoppable Services'!$E$4=$C149,1,0)*IF('Shoppable Services'!$D$4=$B149,1,0)*IF('Shoppable Services'!$C$4=$A149,1,0)*IF('Shoppable Services'!$B$4=Data!AM$122,AM28,0)</f>
        <v>0</v>
      </c>
      <c r="AN149" s="4">
        <f>IF('Shoppable Services'!$F$4=$D149,1,0)*IF('Shoppable Services'!$E$4=$C149,1,0)*IF('Shoppable Services'!$D$4=$B149,1,0)*IF('Shoppable Services'!$C$4=$A149,1,0)*IF('Shoppable Services'!$B$4=Data!AN$122,AN28,0)</f>
        <v>0</v>
      </c>
      <c r="AO149" s="4">
        <f>IF('Shoppable Services'!$F$4=$D149,1,0)*IF('Shoppable Services'!$E$4=$C149,1,0)*IF('Shoppable Services'!$D$4=$B149,1,0)*IF('Shoppable Services'!$C$4=$A149,1,0)*IF('Shoppable Services'!$B$4=Data!AO$122,AO28,0)</f>
        <v>0</v>
      </c>
      <c r="AP149" s="4">
        <f>IF('Shoppable Services'!$F$4=$D149,1,0)*IF('Shoppable Services'!$E$4=$C149,1,0)*IF('Shoppable Services'!$D$4=$B149,1,0)*IF('Shoppable Services'!$C$4=$A149,1,0)*IF('Shoppable Services'!$B$4=Data!AP$122,AP28,0)</f>
        <v>0</v>
      </c>
      <c r="AQ149" s="4">
        <f>IF('Shoppable Services'!$F$4=$D149,1,0)*IF('Shoppable Services'!$E$4=$C149,1,0)*IF('Shoppable Services'!$D$4=$B149,1,0)*IF('Shoppable Services'!$C$4=$A149,1,0)*IF('Shoppable Services'!$B$4=Data!AQ$122,AQ28,0)</f>
        <v>0</v>
      </c>
      <c r="AR149" s="4">
        <f>IF('Shoppable Services'!$F$4=$D149,1,0)*IF('Shoppable Services'!$E$4=$C149,1,0)*IF('Shoppable Services'!$D$4=$B149,1,0)*IF('Shoppable Services'!$C$4=$A149,1,0)*IF('Shoppable Services'!$B$4=Data!AR$122,AR28,0)</f>
        <v>0</v>
      </c>
      <c r="AS149" s="4">
        <f>IF('Shoppable Services'!$F$4=$D149,1,0)*IF('Shoppable Services'!$E$4=$C149,1,0)*IF('Shoppable Services'!$D$4=$B149,1,0)*IF('Shoppable Services'!$C$4=$A149,1,0)*IF('Shoppable Services'!$B$4=Data!AS$122,AS28,0)</f>
        <v>0</v>
      </c>
      <c r="AT149" s="4">
        <f>IF('Shoppable Services'!$F$4=$D149,1,0)*IF('Shoppable Services'!$E$4=$C149,1,0)*IF('Shoppable Services'!$D$4=$B149,1,0)*IF('Shoppable Services'!$C$4=$A149,1,0)*IF('Shoppable Services'!$B$4=Data!AT$122,AT28,0)</f>
        <v>0</v>
      </c>
      <c r="AU149" s="4">
        <f>IF('Shoppable Services'!$F$4=$D149,1,0)*IF('Shoppable Services'!$E$4=$C149,1,0)*IF('Shoppable Services'!$D$4=$B149,1,0)*IF('Shoppable Services'!$C$4=$A149,1,0)*IF('Shoppable Services'!$B$4=Data!AU$122,AU28,0)</f>
        <v>0</v>
      </c>
      <c r="AV149" s="4">
        <f>IF('Shoppable Services'!$F$4=$D149,1,0)*IF('Shoppable Services'!$E$4=$C149,1,0)*IF('Shoppable Services'!$D$4=$B149,1,0)*IF('Shoppable Services'!$C$4=$A149,1,0)*IF('Shoppable Services'!$B$4=Data!AV$122,AV28,0)</f>
        <v>0</v>
      </c>
      <c r="AW149" s="4">
        <f>IF('Shoppable Services'!$F$4=$D149,1,0)*IF('Shoppable Services'!$E$4=$C149,1,0)*IF('Shoppable Services'!$D$4=$B149,1,0)*IF('Shoppable Services'!$C$4=$A149,1,0)*IF('Shoppable Services'!$B$4=Data!AW$122,AW28,0)</f>
        <v>0</v>
      </c>
      <c r="AX149" s="4">
        <f>IF('Shoppable Services'!$F$4=$D149,1,0)*IF('Shoppable Services'!$E$4=$C149,1,0)*IF('Shoppable Services'!$D$4=$B149,1,0)*IF('Shoppable Services'!$C$4=$A149,1,0)*IF('Shoppable Services'!$B$4=Data!AX$122,AX28,0)</f>
        <v>0</v>
      </c>
      <c r="AY149" s="4">
        <f>IF('Shoppable Services'!$F$4=$D149,1,0)*IF('Shoppable Services'!$E$4=$C149,1,0)*IF('Shoppable Services'!$D$4=$B149,1,0)*IF('Shoppable Services'!$C$4=$A149,1,0)*IF('Shoppable Services'!$B$4=Data!AY$122,AY28,0)</f>
        <v>0</v>
      </c>
      <c r="AZ149" s="4">
        <f>IF('Shoppable Services'!$F$4=$D149,1,0)*IF('Shoppable Services'!$E$4=$C149,1,0)*IF('Shoppable Services'!$D$4=$B149,1,0)*IF('Shoppable Services'!$C$4=$A149,1,0)*IF('Shoppable Services'!$B$4=Data!AZ$122,AZ28,0)</f>
        <v>0</v>
      </c>
      <c r="BA149" s="4">
        <f>IF('Shoppable Services'!$F$4=$D149,1,0)*IF('Shoppable Services'!$E$4=$C149,1,0)*IF('Shoppable Services'!$D$4=$B149,1,0)*IF('Shoppable Services'!$C$4=$A149,1,0)*IF('Shoppable Services'!$B$4=Data!BA$122,BA28,0)</f>
        <v>0</v>
      </c>
      <c r="BB149" s="4">
        <f>IF('Shoppable Services'!$F$4=$D149,1,0)*IF('Shoppable Services'!$E$4=$C149,1,0)*IF('Shoppable Services'!$D$4=$B149,1,0)*IF('Shoppable Services'!$C$4=$A149,1,0)*IF('Shoppable Services'!$B$4=Data!BB$122,BB28,0)</f>
        <v>0</v>
      </c>
      <c r="BC149" s="4">
        <f>IF('Shoppable Services'!$F$4=$D149,1,0)*IF('Shoppable Services'!$E$4=$C149,1,0)*IF('Shoppable Services'!$D$4=$B149,1,0)*IF('Shoppable Services'!$C$4=$A149,1,0)*IF('Shoppable Services'!$B$4=Data!BC$122,BC28,0)</f>
        <v>0</v>
      </c>
      <c r="BD149" s="4">
        <f>IF('Shoppable Services'!$F$4=$D149,1,0)*IF('Shoppable Services'!$E$4=$C149,1,0)*IF('Shoppable Services'!$D$4=$B149,1,0)*IF('Shoppable Services'!$C$4=$A149,1,0)*IF('Shoppable Services'!$B$4=Data!BD$122,BD28,0)</f>
        <v>0</v>
      </c>
      <c r="BE149" s="4">
        <f>IF('Shoppable Services'!$F$4=$D149,1,0)*IF('Shoppable Services'!$E$4=$C149,1,0)*IF('Shoppable Services'!$D$4=$B149,1,0)*IF('Shoppable Services'!$C$4=$A149,1,0)*IF('Shoppable Services'!$B$4=Data!BE$122,BE28,0)</f>
        <v>0</v>
      </c>
      <c r="BF149" s="4">
        <f>IF('Shoppable Services'!$F$4=$D149,1,0)*IF('Shoppable Services'!$E$4=$C149,1,0)*IF('Shoppable Services'!$D$4=$B149,1,0)*IF('Shoppable Services'!$C$4=$A149,1,0)*IF('Shoppable Services'!$B$4=Data!BF$122,BF28,0)</f>
        <v>0</v>
      </c>
    </row>
    <row r="150" spans="1:58">
      <c r="A150" s="23" t="s">
        <v>13</v>
      </c>
      <c r="B150" s="23" t="s">
        <v>10</v>
      </c>
      <c r="C150" s="23" t="s">
        <v>8</v>
      </c>
      <c r="D150" s="23" t="s">
        <v>77</v>
      </c>
      <c r="E150" s="4">
        <f>IF('Shoppable Services'!$F$4=$D150,1,0)*IF('Shoppable Services'!$E$4=$C150,1,0)*IF('Shoppable Services'!$D$4=$B150,1,0)*IF('Shoppable Services'!$C$4=$A150,1,0)*$E29</f>
        <v>0</v>
      </c>
      <c r="F150" s="4">
        <f>IF('Shoppable Services'!$F$4=$D150,1,0)*IF('Shoppable Services'!$E$4=$C150,1,0)*IF('Shoppable Services'!$D$4=$B150,1,0)*IF('Shoppable Services'!$C$4=$A150,1,0)*$F29</f>
        <v>0</v>
      </c>
      <c r="G150" s="4">
        <f>IF('Shoppable Services'!$F$4=$D150,1,0)*IF('Shoppable Services'!$E$4=$C150,1,0)*IF('Shoppable Services'!$D$4=$B150,1,0)*IF('Shoppable Services'!$C$4=$A150,1,0)*$G29</f>
        <v>0</v>
      </c>
      <c r="H150" s="4">
        <f>IF('Shoppable Services'!$F$4=$D150,1,0)*IF('Shoppable Services'!$E$4=$C150,1,0)*IF('Shoppable Services'!$D$4=$B150,1,0)*IF('Shoppable Services'!$C$4=$A150,1,0)*$H29</f>
        <v>0</v>
      </c>
      <c r="I150" s="4">
        <f>IF('Shoppable Services'!$F$4=$D150,1,0)*IF('Shoppable Services'!$E$4=$C150,1,0)*IF('Shoppable Services'!$D$4=$B150,1,0)*IF('Shoppable Services'!$C$4=$A150,1,0)*IF('Shoppable Services'!$B$4=Data!I$122,I29,0)</f>
        <v>0</v>
      </c>
      <c r="J150" s="4">
        <f>IF('Shoppable Services'!$F$4=$D150,1,0)*IF('Shoppable Services'!$E$4=$C150,1,0)*IF('Shoppable Services'!$D$4=$B150,1,0)*IF('Shoppable Services'!$C$4=$A150,1,0)*IF('Shoppable Services'!$B$4=Data!J$122,J29,0)</f>
        <v>0</v>
      </c>
      <c r="K150" s="4">
        <f>IF('Shoppable Services'!$F$4=$D150,1,0)*IF('Shoppable Services'!$E$4=$C150,1,0)*IF('Shoppable Services'!$D$4=$B150,1,0)*IF('Shoppable Services'!$C$4=$A150,1,0)*IF('Shoppable Services'!$B$4=Data!K$122,K29,0)</f>
        <v>0</v>
      </c>
      <c r="L150" s="4">
        <f>IF('Shoppable Services'!$F$4=$D150,1,0)*IF('Shoppable Services'!$E$4=$C150,1,0)*IF('Shoppable Services'!$D$4=$B150,1,0)*IF('Shoppable Services'!$C$4=$A150,1,0)*IF('Shoppable Services'!$B$4=Data!L$122,L29,0)</f>
        <v>0</v>
      </c>
      <c r="M150" s="4">
        <f>IF('Shoppable Services'!$F$4=$D150,1,0)*IF('Shoppable Services'!$E$4=$C150,1,0)*IF('Shoppable Services'!$D$4=$B150,1,0)*IF('Shoppable Services'!$C$4=$A150,1,0)*IF('Shoppable Services'!$B$4=Data!M$122,M29,0)</f>
        <v>0</v>
      </c>
      <c r="N150" s="4">
        <f>IF('Shoppable Services'!$F$4=$D150,1,0)*IF('Shoppable Services'!$E$4=$C150,1,0)*IF('Shoppable Services'!$D$4=$B150,1,0)*IF('Shoppable Services'!$C$4=$A150,1,0)*IF('Shoppable Services'!$B$4=Data!N$122,N29,0)</f>
        <v>0</v>
      </c>
      <c r="O150" s="4">
        <f>IF('Shoppable Services'!$F$4=$D150,1,0)*IF('Shoppable Services'!$E$4=$C150,1,0)*IF('Shoppable Services'!$D$4=$B150,1,0)*IF('Shoppable Services'!$C$4=$A150,1,0)*IF('Shoppable Services'!$B$4=Data!O$122,O29,0)</f>
        <v>0</v>
      </c>
      <c r="P150" s="4">
        <f>IF('Shoppable Services'!$F$4=$D150,1,0)*IF('Shoppable Services'!$E$4=$C150,1,0)*IF('Shoppable Services'!$D$4=$B150,1,0)*IF('Shoppable Services'!$C$4=$A150,1,0)*IF('Shoppable Services'!$B$4=Data!P$122,P29,0)</f>
        <v>0</v>
      </c>
      <c r="Q150" s="4">
        <f>IF('Shoppable Services'!$F$4=$D150,1,0)*IF('Shoppable Services'!$E$4=$C150,1,0)*IF('Shoppable Services'!$D$4=$B150,1,0)*IF('Shoppable Services'!$C$4=$A150,1,0)*IF('Shoppable Services'!$B$4=Data!Q$122,Q29,0)</f>
        <v>0</v>
      </c>
      <c r="R150" s="4">
        <f>IF('Shoppable Services'!$F$4=$D150,1,0)*IF('Shoppable Services'!$E$4=$C150,1,0)*IF('Shoppable Services'!$D$4=$B150,1,0)*IF('Shoppable Services'!$C$4=$A150,1,0)*IF('Shoppable Services'!$B$4=Data!R$122,R29,0)</f>
        <v>0</v>
      </c>
      <c r="S150" s="4">
        <f>IF('Shoppable Services'!$F$4=$D150,1,0)*IF('Shoppable Services'!$E$4=$C150,1,0)*IF('Shoppable Services'!$D$4=$B150,1,0)*IF('Shoppable Services'!$C$4=$A150,1,0)*IF('Shoppable Services'!$B$4=Data!S$122,S29,0)</f>
        <v>0</v>
      </c>
      <c r="T150" s="4">
        <f>IF('Shoppable Services'!$F$4=$D150,1,0)*IF('Shoppable Services'!$E$4=$C150,1,0)*IF('Shoppable Services'!$D$4=$B150,1,0)*IF('Shoppable Services'!$C$4=$A150,1,0)*IF('Shoppable Services'!$B$4=Data!T$122,T29,0)</f>
        <v>0</v>
      </c>
      <c r="U150" s="4">
        <f>IF('Shoppable Services'!$F$4=$D150,1,0)*IF('Shoppable Services'!$E$4=$C150,1,0)*IF('Shoppable Services'!$D$4=$B150,1,0)*IF('Shoppable Services'!$C$4=$A150,1,0)*IF('Shoppable Services'!$B$4=Data!U$122,U29,0)</f>
        <v>0</v>
      </c>
      <c r="V150" s="4">
        <f>IF('Shoppable Services'!$F$4=$D150,1,0)*IF('Shoppable Services'!$E$4=$C150,1,0)*IF('Shoppable Services'!$D$4=$B150,1,0)*IF('Shoppable Services'!$C$4=$A150,1,0)*IF('Shoppable Services'!$B$4=Data!V$122,V29,0)</f>
        <v>0</v>
      </c>
      <c r="W150" s="4">
        <f>IF('Shoppable Services'!$F$4=$D150,1,0)*IF('Shoppable Services'!$E$4=$C150,1,0)*IF('Shoppable Services'!$D$4=$B150,1,0)*IF('Shoppable Services'!$C$4=$A150,1,0)*IF('Shoppable Services'!$B$4=Data!W$122,W29,0)</f>
        <v>0</v>
      </c>
      <c r="X150" s="4">
        <f>IF('Shoppable Services'!$F$4=$D150,1,0)*IF('Shoppable Services'!$E$4=$C150,1,0)*IF('Shoppable Services'!$D$4=$B150,1,0)*IF('Shoppable Services'!$C$4=$A150,1,0)*IF('Shoppable Services'!$B$4=Data!X$122,X29,0)</f>
        <v>0</v>
      </c>
      <c r="Y150" s="4">
        <f>IF('Shoppable Services'!$F$4=$D150,1,0)*IF('Shoppable Services'!$E$4=$C150,1,0)*IF('Shoppable Services'!$D$4=$B150,1,0)*IF('Shoppable Services'!$C$4=$A150,1,0)*IF('Shoppable Services'!$B$4=Data!Y$122,Y29,0)</f>
        <v>0</v>
      </c>
      <c r="Z150" s="4">
        <f>IF('Shoppable Services'!$F$4=$D150,1,0)*IF('Shoppable Services'!$E$4=$C150,1,0)*IF('Shoppable Services'!$D$4=$B150,1,0)*IF('Shoppable Services'!$C$4=$A150,1,0)*IF('Shoppable Services'!$B$4=Data!Z$122,Z29,0)</f>
        <v>0</v>
      </c>
      <c r="AA150" s="4">
        <f>IF('Shoppable Services'!$F$4=$D150,1,0)*IF('Shoppable Services'!$E$4=$C150,1,0)*IF('Shoppable Services'!$D$4=$B150,1,0)*IF('Shoppable Services'!$C$4=$A150,1,0)*IF('Shoppable Services'!$B$4=Data!AA$122,AA29,0)</f>
        <v>0</v>
      </c>
      <c r="AB150" s="4">
        <f>IF('Shoppable Services'!$F$4=$D150,1,0)*IF('Shoppable Services'!$E$4=$C150,1,0)*IF('Shoppable Services'!$D$4=$B150,1,0)*IF('Shoppable Services'!$C$4=$A150,1,0)*IF('Shoppable Services'!$B$4=Data!AB$122,AB29,0)</f>
        <v>0</v>
      </c>
      <c r="AC150" s="4">
        <f>IF('Shoppable Services'!$F$4=$D150,1,0)*IF('Shoppable Services'!$E$4=$C150,1,0)*IF('Shoppable Services'!$D$4=$B150,1,0)*IF('Shoppable Services'!$C$4=$A150,1,0)*IF('Shoppable Services'!$B$4=Data!AC$122,AC29,0)</f>
        <v>0</v>
      </c>
      <c r="AD150" s="4">
        <f>IF('Shoppable Services'!$F$4=$D150,1,0)*IF('Shoppable Services'!$E$4=$C150,1,0)*IF('Shoppable Services'!$D$4=$B150,1,0)*IF('Shoppable Services'!$C$4=$A150,1,0)*IF('Shoppable Services'!$B$4=Data!AD$122,AD29,0)</f>
        <v>0</v>
      </c>
      <c r="AE150" s="4">
        <f>IF('Shoppable Services'!$F$4=$D150,1,0)*IF('Shoppable Services'!$E$4=$C150,1,0)*IF('Shoppable Services'!$D$4=$B150,1,0)*IF('Shoppable Services'!$C$4=$A150,1,0)*IF('Shoppable Services'!$B$4=Data!AE$122,AE29,0)</f>
        <v>0</v>
      </c>
      <c r="AF150" s="4">
        <f>IF('Shoppable Services'!$F$4=$D150,1,0)*IF('Shoppable Services'!$E$4=$C150,1,0)*IF('Shoppable Services'!$D$4=$B150,1,0)*IF('Shoppable Services'!$C$4=$A150,1,0)*IF('Shoppable Services'!$B$4=Data!AF$122,AF29,0)</f>
        <v>0</v>
      </c>
      <c r="AG150" s="4">
        <f>IF('Shoppable Services'!$F$4=$D150,1,0)*IF('Shoppable Services'!$E$4=$C150,1,0)*IF('Shoppable Services'!$D$4=$B150,1,0)*IF('Shoppable Services'!$C$4=$A150,1,0)*IF('Shoppable Services'!$B$4=Data!AG$122,AG29,0)</f>
        <v>0</v>
      </c>
      <c r="AH150" s="4">
        <f>IF('Shoppable Services'!$F$4=$D150,1,0)*IF('Shoppable Services'!$E$4=$C150,1,0)*IF('Shoppable Services'!$D$4=$B150,1,0)*IF('Shoppable Services'!$C$4=$A150,1,0)*IF('Shoppable Services'!$B$4=Data!AH$122,AH29,0)</f>
        <v>0</v>
      </c>
      <c r="AI150" s="4">
        <f>IF('Shoppable Services'!$F$4=$D150,1,0)*IF('Shoppable Services'!$E$4=$C150,1,0)*IF('Shoppable Services'!$D$4=$B150,1,0)*IF('Shoppable Services'!$C$4=$A150,1,0)*IF('Shoppable Services'!$B$4=Data!AI$122,AI29,0)</f>
        <v>0</v>
      </c>
      <c r="AJ150" s="4">
        <f>IF('Shoppable Services'!$F$4=$D150,1,0)*IF('Shoppable Services'!$E$4=$C150,1,0)*IF('Shoppable Services'!$D$4=$B150,1,0)*IF('Shoppable Services'!$C$4=$A150,1,0)*IF('Shoppable Services'!$B$4=Data!AJ$122,AJ29,0)</f>
        <v>0</v>
      </c>
      <c r="AK150" s="4">
        <f>IF('Shoppable Services'!$F$4=$D150,1,0)*IF('Shoppable Services'!$E$4=$C150,1,0)*IF('Shoppable Services'!$D$4=$B150,1,0)*IF('Shoppable Services'!$C$4=$A150,1,0)*IF('Shoppable Services'!$B$4=Data!AK$122,AK29,0)</f>
        <v>0</v>
      </c>
      <c r="AL150" s="4">
        <f>IF('Shoppable Services'!$F$4=$D150,1,0)*IF('Shoppable Services'!$E$4=$C150,1,0)*IF('Shoppable Services'!$D$4=$B150,1,0)*IF('Shoppable Services'!$C$4=$A150,1,0)*IF('Shoppable Services'!$B$4=Data!AL$122,AL29,0)</f>
        <v>0</v>
      </c>
      <c r="AM150" s="4">
        <f>IF('Shoppable Services'!$F$4=$D150,1,0)*IF('Shoppable Services'!$E$4=$C150,1,0)*IF('Shoppable Services'!$D$4=$B150,1,0)*IF('Shoppable Services'!$C$4=$A150,1,0)*IF('Shoppable Services'!$B$4=Data!AM$122,AM29,0)</f>
        <v>0</v>
      </c>
      <c r="AN150" s="4">
        <f>IF('Shoppable Services'!$F$4=$D150,1,0)*IF('Shoppable Services'!$E$4=$C150,1,0)*IF('Shoppable Services'!$D$4=$B150,1,0)*IF('Shoppable Services'!$C$4=$A150,1,0)*IF('Shoppable Services'!$B$4=Data!AN$122,AN29,0)</f>
        <v>0</v>
      </c>
      <c r="AO150" s="4">
        <f>IF('Shoppable Services'!$F$4=$D150,1,0)*IF('Shoppable Services'!$E$4=$C150,1,0)*IF('Shoppable Services'!$D$4=$B150,1,0)*IF('Shoppable Services'!$C$4=$A150,1,0)*IF('Shoppable Services'!$B$4=Data!AO$122,AO29,0)</f>
        <v>0</v>
      </c>
      <c r="AP150" s="4">
        <f>IF('Shoppable Services'!$F$4=$D150,1,0)*IF('Shoppable Services'!$E$4=$C150,1,0)*IF('Shoppable Services'!$D$4=$B150,1,0)*IF('Shoppable Services'!$C$4=$A150,1,0)*IF('Shoppable Services'!$B$4=Data!AP$122,AP29,0)</f>
        <v>0</v>
      </c>
      <c r="AQ150" s="4">
        <f>IF('Shoppable Services'!$F$4=$D150,1,0)*IF('Shoppable Services'!$E$4=$C150,1,0)*IF('Shoppable Services'!$D$4=$B150,1,0)*IF('Shoppable Services'!$C$4=$A150,1,0)*IF('Shoppable Services'!$B$4=Data!AQ$122,AQ29,0)</f>
        <v>0</v>
      </c>
      <c r="AR150" s="4">
        <f>IF('Shoppable Services'!$F$4=$D150,1,0)*IF('Shoppable Services'!$E$4=$C150,1,0)*IF('Shoppable Services'!$D$4=$B150,1,0)*IF('Shoppable Services'!$C$4=$A150,1,0)*IF('Shoppable Services'!$B$4=Data!AR$122,AR29,0)</f>
        <v>0</v>
      </c>
      <c r="AS150" s="4">
        <f>IF('Shoppable Services'!$F$4=$D150,1,0)*IF('Shoppable Services'!$E$4=$C150,1,0)*IF('Shoppable Services'!$D$4=$B150,1,0)*IF('Shoppable Services'!$C$4=$A150,1,0)*IF('Shoppable Services'!$B$4=Data!AS$122,AS29,0)</f>
        <v>0</v>
      </c>
      <c r="AT150" s="4">
        <f>IF('Shoppable Services'!$F$4=$D150,1,0)*IF('Shoppable Services'!$E$4=$C150,1,0)*IF('Shoppable Services'!$D$4=$B150,1,0)*IF('Shoppable Services'!$C$4=$A150,1,0)*IF('Shoppable Services'!$B$4=Data!AT$122,AT29,0)</f>
        <v>0</v>
      </c>
      <c r="AU150" s="4">
        <f>IF('Shoppable Services'!$F$4=$D150,1,0)*IF('Shoppable Services'!$E$4=$C150,1,0)*IF('Shoppable Services'!$D$4=$B150,1,0)*IF('Shoppable Services'!$C$4=$A150,1,0)*IF('Shoppable Services'!$B$4=Data!AU$122,AU29,0)</f>
        <v>0</v>
      </c>
      <c r="AV150" s="4">
        <f>IF('Shoppable Services'!$F$4=$D150,1,0)*IF('Shoppable Services'!$E$4=$C150,1,0)*IF('Shoppable Services'!$D$4=$B150,1,0)*IF('Shoppable Services'!$C$4=$A150,1,0)*IF('Shoppable Services'!$B$4=Data!AV$122,AV29,0)</f>
        <v>0</v>
      </c>
      <c r="AW150" s="4">
        <f>IF('Shoppable Services'!$F$4=$D150,1,0)*IF('Shoppable Services'!$E$4=$C150,1,0)*IF('Shoppable Services'!$D$4=$B150,1,0)*IF('Shoppable Services'!$C$4=$A150,1,0)*IF('Shoppable Services'!$B$4=Data!AW$122,AW29,0)</f>
        <v>0</v>
      </c>
      <c r="AX150" s="4">
        <f>IF('Shoppable Services'!$F$4=$D150,1,0)*IF('Shoppable Services'!$E$4=$C150,1,0)*IF('Shoppable Services'!$D$4=$B150,1,0)*IF('Shoppable Services'!$C$4=$A150,1,0)*IF('Shoppable Services'!$B$4=Data!AX$122,AX29,0)</f>
        <v>0</v>
      </c>
      <c r="AY150" s="4">
        <f>IF('Shoppable Services'!$F$4=$D150,1,0)*IF('Shoppable Services'!$E$4=$C150,1,0)*IF('Shoppable Services'!$D$4=$B150,1,0)*IF('Shoppable Services'!$C$4=$A150,1,0)*IF('Shoppable Services'!$B$4=Data!AY$122,AY29,0)</f>
        <v>0</v>
      </c>
      <c r="AZ150" s="4">
        <f>IF('Shoppable Services'!$F$4=$D150,1,0)*IF('Shoppable Services'!$E$4=$C150,1,0)*IF('Shoppable Services'!$D$4=$B150,1,0)*IF('Shoppable Services'!$C$4=$A150,1,0)*IF('Shoppable Services'!$B$4=Data!AZ$122,AZ29,0)</f>
        <v>0</v>
      </c>
      <c r="BA150" s="4">
        <f>IF('Shoppable Services'!$F$4=$D150,1,0)*IF('Shoppable Services'!$E$4=$C150,1,0)*IF('Shoppable Services'!$D$4=$B150,1,0)*IF('Shoppable Services'!$C$4=$A150,1,0)*IF('Shoppable Services'!$B$4=Data!BA$122,BA29,0)</f>
        <v>0</v>
      </c>
      <c r="BB150" s="4">
        <f>IF('Shoppable Services'!$F$4=$D150,1,0)*IF('Shoppable Services'!$E$4=$C150,1,0)*IF('Shoppable Services'!$D$4=$B150,1,0)*IF('Shoppable Services'!$C$4=$A150,1,0)*IF('Shoppable Services'!$B$4=Data!BB$122,BB29,0)</f>
        <v>0</v>
      </c>
      <c r="BC150" s="4">
        <f>IF('Shoppable Services'!$F$4=$D150,1,0)*IF('Shoppable Services'!$E$4=$C150,1,0)*IF('Shoppable Services'!$D$4=$B150,1,0)*IF('Shoppable Services'!$C$4=$A150,1,0)*IF('Shoppable Services'!$B$4=Data!BC$122,BC29,0)</f>
        <v>0</v>
      </c>
      <c r="BD150" s="4">
        <f>IF('Shoppable Services'!$F$4=$D150,1,0)*IF('Shoppable Services'!$E$4=$C150,1,0)*IF('Shoppable Services'!$D$4=$B150,1,0)*IF('Shoppable Services'!$C$4=$A150,1,0)*IF('Shoppable Services'!$B$4=Data!BD$122,BD29,0)</f>
        <v>0</v>
      </c>
      <c r="BE150" s="4">
        <f>IF('Shoppable Services'!$F$4=$D150,1,0)*IF('Shoppable Services'!$E$4=$C150,1,0)*IF('Shoppable Services'!$D$4=$B150,1,0)*IF('Shoppable Services'!$C$4=$A150,1,0)*IF('Shoppable Services'!$B$4=Data!BE$122,BE29,0)</f>
        <v>0</v>
      </c>
      <c r="BF150" s="4">
        <f>IF('Shoppable Services'!$F$4=$D150,1,0)*IF('Shoppable Services'!$E$4=$C150,1,0)*IF('Shoppable Services'!$D$4=$B150,1,0)*IF('Shoppable Services'!$C$4=$A150,1,0)*IF('Shoppable Services'!$B$4=Data!BF$122,BF29,0)</f>
        <v>0</v>
      </c>
    </row>
    <row r="151" spans="1:58">
      <c r="A151" s="23" t="s">
        <v>13</v>
      </c>
      <c r="B151" s="23" t="s">
        <v>12</v>
      </c>
      <c r="C151" s="23" t="s">
        <v>74</v>
      </c>
      <c r="D151" s="23" t="s">
        <v>9</v>
      </c>
      <c r="E151" s="4">
        <f>IF('Shoppable Services'!$F$4=$D151,1,0)*IF('Shoppable Services'!$E$4=$C151,1,0)*IF('Shoppable Services'!$D$4=$B151,1,0)*IF('Shoppable Services'!$C$4=$A151,1,0)*$E30</f>
        <v>0</v>
      </c>
      <c r="F151" s="4">
        <f>IF('Shoppable Services'!$F$4=$D151,1,0)*IF('Shoppable Services'!$E$4=$C151,1,0)*IF('Shoppable Services'!$D$4=$B151,1,0)*IF('Shoppable Services'!$C$4=$A151,1,0)*$F30</f>
        <v>0</v>
      </c>
      <c r="G151" s="4">
        <f>IF('Shoppable Services'!$F$4=$D151,1,0)*IF('Shoppable Services'!$E$4=$C151,1,0)*IF('Shoppable Services'!$D$4=$B151,1,0)*IF('Shoppable Services'!$C$4=$A151,1,0)*$G30</f>
        <v>0</v>
      </c>
      <c r="H151" s="4">
        <f>IF('Shoppable Services'!$F$4=$D151,1,0)*IF('Shoppable Services'!$E$4=$C151,1,0)*IF('Shoppable Services'!$D$4=$B151,1,0)*IF('Shoppable Services'!$C$4=$A151,1,0)*$H30</f>
        <v>0</v>
      </c>
      <c r="I151" s="4">
        <f>IF('Shoppable Services'!$F$4=$D151,1,0)*IF('Shoppable Services'!$E$4=$C151,1,0)*IF('Shoppable Services'!$D$4=$B151,1,0)*IF('Shoppable Services'!$C$4=$A151,1,0)*IF('Shoppable Services'!$B$4=Data!I$122,I30,0)</f>
        <v>0</v>
      </c>
      <c r="J151" s="4">
        <f>IF('Shoppable Services'!$F$4=$D151,1,0)*IF('Shoppable Services'!$E$4=$C151,1,0)*IF('Shoppable Services'!$D$4=$B151,1,0)*IF('Shoppable Services'!$C$4=$A151,1,0)*IF('Shoppable Services'!$B$4=Data!J$122,J30,0)</f>
        <v>0</v>
      </c>
      <c r="K151" s="4">
        <f>IF('Shoppable Services'!$F$4=$D151,1,0)*IF('Shoppable Services'!$E$4=$C151,1,0)*IF('Shoppable Services'!$D$4=$B151,1,0)*IF('Shoppable Services'!$C$4=$A151,1,0)*IF('Shoppable Services'!$B$4=Data!K$122,K30,0)</f>
        <v>0</v>
      </c>
      <c r="L151" s="4">
        <f>IF('Shoppable Services'!$F$4=$D151,1,0)*IF('Shoppable Services'!$E$4=$C151,1,0)*IF('Shoppable Services'!$D$4=$B151,1,0)*IF('Shoppable Services'!$C$4=$A151,1,0)*IF('Shoppable Services'!$B$4=Data!L$122,L30,0)</f>
        <v>0</v>
      </c>
      <c r="M151" s="4">
        <f>IF('Shoppable Services'!$F$4=$D151,1,0)*IF('Shoppable Services'!$E$4=$C151,1,0)*IF('Shoppable Services'!$D$4=$B151,1,0)*IF('Shoppable Services'!$C$4=$A151,1,0)*IF('Shoppable Services'!$B$4=Data!M$122,M30,0)</f>
        <v>0</v>
      </c>
      <c r="N151" s="4">
        <f>IF('Shoppable Services'!$F$4=$D151,1,0)*IF('Shoppable Services'!$E$4=$C151,1,0)*IF('Shoppable Services'!$D$4=$B151,1,0)*IF('Shoppable Services'!$C$4=$A151,1,0)*IF('Shoppable Services'!$B$4=Data!N$122,N30,0)</f>
        <v>0</v>
      </c>
      <c r="O151" s="4">
        <f>IF('Shoppable Services'!$F$4=$D151,1,0)*IF('Shoppable Services'!$E$4=$C151,1,0)*IF('Shoppable Services'!$D$4=$B151,1,0)*IF('Shoppable Services'!$C$4=$A151,1,0)*IF('Shoppable Services'!$B$4=Data!O$122,O30,0)</f>
        <v>0</v>
      </c>
      <c r="P151" s="4">
        <f>IF('Shoppable Services'!$F$4=$D151,1,0)*IF('Shoppable Services'!$E$4=$C151,1,0)*IF('Shoppable Services'!$D$4=$B151,1,0)*IF('Shoppable Services'!$C$4=$A151,1,0)*IF('Shoppable Services'!$B$4=Data!P$122,P30,0)</f>
        <v>0</v>
      </c>
      <c r="Q151" s="4">
        <f>IF('Shoppable Services'!$F$4=$D151,1,0)*IF('Shoppable Services'!$E$4=$C151,1,0)*IF('Shoppable Services'!$D$4=$B151,1,0)*IF('Shoppable Services'!$C$4=$A151,1,0)*IF('Shoppable Services'!$B$4=Data!Q$122,Q30,0)</f>
        <v>0</v>
      </c>
      <c r="R151" s="4">
        <f>IF('Shoppable Services'!$F$4=$D151,1,0)*IF('Shoppable Services'!$E$4=$C151,1,0)*IF('Shoppable Services'!$D$4=$B151,1,0)*IF('Shoppable Services'!$C$4=$A151,1,0)*IF('Shoppable Services'!$B$4=Data!R$122,R30,0)</f>
        <v>0</v>
      </c>
      <c r="S151" s="4">
        <f>IF('Shoppable Services'!$F$4=$D151,1,0)*IF('Shoppable Services'!$E$4=$C151,1,0)*IF('Shoppable Services'!$D$4=$B151,1,0)*IF('Shoppable Services'!$C$4=$A151,1,0)*IF('Shoppable Services'!$B$4=Data!S$122,S30,0)</f>
        <v>0</v>
      </c>
      <c r="T151" s="4">
        <f>IF('Shoppable Services'!$F$4=$D151,1,0)*IF('Shoppable Services'!$E$4=$C151,1,0)*IF('Shoppable Services'!$D$4=$B151,1,0)*IF('Shoppable Services'!$C$4=$A151,1,0)*IF('Shoppable Services'!$B$4=Data!T$122,T30,0)</f>
        <v>0</v>
      </c>
      <c r="U151" s="4">
        <f>IF('Shoppable Services'!$F$4=$D151,1,0)*IF('Shoppable Services'!$E$4=$C151,1,0)*IF('Shoppable Services'!$D$4=$B151,1,0)*IF('Shoppable Services'!$C$4=$A151,1,0)*IF('Shoppable Services'!$B$4=Data!U$122,U30,0)</f>
        <v>0</v>
      </c>
      <c r="V151" s="4">
        <f>IF('Shoppable Services'!$F$4=$D151,1,0)*IF('Shoppable Services'!$E$4=$C151,1,0)*IF('Shoppable Services'!$D$4=$B151,1,0)*IF('Shoppable Services'!$C$4=$A151,1,0)*IF('Shoppable Services'!$B$4=Data!V$122,V30,0)</f>
        <v>0</v>
      </c>
      <c r="W151" s="4">
        <f>IF('Shoppable Services'!$F$4=$D151,1,0)*IF('Shoppable Services'!$E$4=$C151,1,0)*IF('Shoppable Services'!$D$4=$B151,1,0)*IF('Shoppable Services'!$C$4=$A151,1,0)*IF('Shoppable Services'!$B$4=Data!W$122,W30,0)</f>
        <v>0</v>
      </c>
      <c r="X151" s="4">
        <f>IF('Shoppable Services'!$F$4=$D151,1,0)*IF('Shoppable Services'!$E$4=$C151,1,0)*IF('Shoppable Services'!$D$4=$B151,1,0)*IF('Shoppable Services'!$C$4=$A151,1,0)*IF('Shoppable Services'!$B$4=Data!X$122,X30,0)</f>
        <v>0</v>
      </c>
      <c r="Y151" s="4">
        <f>IF('Shoppable Services'!$F$4=$D151,1,0)*IF('Shoppable Services'!$E$4=$C151,1,0)*IF('Shoppable Services'!$D$4=$B151,1,0)*IF('Shoppable Services'!$C$4=$A151,1,0)*IF('Shoppable Services'!$B$4=Data!Y$122,Y30,0)</f>
        <v>0</v>
      </c>
      <c r="Z151" s="4">
        <f>IF('Shoppable Services'!$F$4=$D151,1,0)*IF('Shoppable Services'!$E$4=$C151,1,0)*IF('Shoppable Services'!$D$4=$B151,1,0)*IF('Shoppable Services'!$C$4=$A151,1,0)*IF('Shoppable Services'!$B$4=Data!Z$122,Z30,0)</f>
        <v>0</v>
      </c>
      <c r="AA151" s="4">
        <f>IF('Shoppable Services'!$F$4=$D151,1,0)*IF('Shoppable Services'!$E$4=$C151,1,0)*IF('Shoppable Services'!$D$4=$B151,1,0)*IF('Shoppable Services'!$C$4=$A151,1,0)*IF('Shoppable Services'!$B$4=Data!AA$122,AA30,0)</f>
        <v>0</v>
      </c>
      <c r="AB151" s="4">
        <f>IF('Shoppable Services'!$F$4=$D151,1,0)*IF('Shoppable Services'!$E$4=$C151,1,0)*IF('Shoppable Services'!$D$4=$B151,1,0)*IF('Shoppable Services'!$C$4=$A151,1,0)*IF('Shoppable Services'!$B$4=Data!AB$122,AB30,0)</f>
        <v>0</v>
      </c>
      <c r="AC151" s="4">
        <f>IF('Shoppable Services'!$F$4=$D151,1,0)*IF('Shoppable Services'!$E$4=$C151,1,0)*IF('Shoppable Services'!$D$4=$B151,1,0)*IF('Shoppable Services'!$C$4=$A151,1,0)*IF('Shoppable Services'!$B$4=Data!AC$122,AC30,0)</f>
        <v>0</v>
      </c>
      <c r="AD151" s="4">
        <f>IF('Shoppable Services'!$F$4=$D151,1,0)*IF('Shoppable Services'!$E$4=$C151,1,0)*IF('Shoppable Services'!$D$4=$B151,1,0)*IF('Shoppable Services'!$C$4=$A151,1,0)*IF('Shoppable Services'!$B$4=Data!AD$122,AD30,0)</f>
        <v>0</v>
      </c>
      <c r="AE151" s="4">
        <f>IF('Shoppable Services'!$F$4=$D151,1,0)*IF('Shoppable Services'!$E$4=$C151,1,0)*IF('Shoppable Services'!$D$4=$B151,1,0)*IF('Shoppable Services'!$C$4=$A151,1,0)*IF('Shoppable Services'!$B$4=Data!AE$122,AE30,0)</f>
        <v>0</v>
      </c>
      <c r="AF151" s="4">
        <f>IF('Shoppable Services'!$F$4=$D151,1,0)*IF('Shoppable Services'!$E$4=$C151,1,0)*IF('Shoppable Services'!$D$4=$B151,1,0)*IF('Shoppable Services'!$C$4=$A151,1,0)*IF('Shoppable Services'!$B$4=Data!AF$122,AF30,0)</f>
        <v>0</v>
      </c>
      <c r="AG151" s="4">
        <f>IF('Shoppable Services'!$F$4=$D151,1,0)*IF('Shoppable Services'!$E$4=$C151,1,0)*IF('Shoppable Services'!$D$4=$B151,1,0)*IF('Shoppable Services'!$C$4=$A151,1,0)*IF('Shoppable Services'!$B$4=Data!AG$122,AG30,0)</f>
        <v>0</v>
      </c>
      <c r="AH151" s="4">
        <f>IF('Shoppable Services'!$F$4=$D151,1,0)*IF('Shoppable Services'!$E$4=$C151,1,0)*IF('Shoppable Services'!$D$4=$B151,1,0)*IF('Shoppable Services'!$C$4=$A151,1,0)*IF('Shoppable Services'!$B$4=Data!AH$122,AH30,0)</f>
        <v>0</v>
      </c>
      <c r="AI151" s="4">
        <f>IF('Shoppable Services'!$F$4=$D151,1,0)*IF('Shoppable Services'!$E$4=$C151,1,0)*IF('Shoppable Services'!$D$4=$B151,1,0)*IF('Shoppable Services'!$C$4=$A151,1,0)*IF('Shoppable Services'!$B$4=Data!AI$122,AI30,0)</f>
        <v>0</v>
      </c>
      <c r="AJ151" s="4">
        <f>IF('Shoppable Services'!$F$4=$D151,1,0)*IF('Shoppable Services'!$E$4=$C151,1,0)*IF('Shoppable Services'!$D$4=$B151,1,0)*IF('Shoppable Services'!$C$4=$A151,1,0)*IF('Shoppable Services'!$B$4=Data!AJ$122,AJ30,0)</f>
        <v>0</v>
      </c>
      <c r="AK151" s="4">
        <f>IF('Shoppable Services'!$F$4=$D151,1,0)*IF('Shoppable Services'!$E$4=$C151,1,0)*IF('Shoppable Services'!$D$4=$B151,1,0)*IF('Shoppable Services'!$C$4=$A151,1,0)*IF('Shoppable Services'!$B$4=Data!AK$122,AK30,0)</f>
        <v>0</v>
      </c>
      <c r="AL151" s="4">
        <f>IF('Shoppable Services'!$F$4=$D151,1,0)*IF('Shoppable Services'!$E$4=$C151,1,0)*IF('Shoppable Services'!$D$4=$B151,1,0)*IF('Shoppable Services'!$C$4=$A151,1,0)*IF('Shoppable Services'!$B$4=Data!AL$122,AL30,0)</f>
        <v>0</v>
      </c>
      <c r="AM151" s="4">
        <f>IF('Shoppable Services'!$F$4=$D151,1,0)*IF('Shoppable Services'!$E$4=$C151,1,0)*IF('Shoppable Services'!$D$4=$B151,1,0)*IF('Shoppable Services'!$C$4=$A151,1,0)*IF('Shoppable Services'!$B$4=Data!AM$122,AM30,0)</f>
        <v>0</v>
      </c>
      <c r="AN151" s="4">
        <f>IF('Shoppable Services'!$F$4=$D151,1,0)*IF('Shoppable Services'!$E$4=$C151,1,0)*IF('Shoppable Services'!$D$4=$B151,1,0)*IF('Shoppable Services'!$C$4=$A151,1,0)*IF('Shoppable Services'!$B$4=Data!AN$122,AN30,0)</f>
        <v>0</v>
      </c>
      <c r="AO151" s="4">
        <f>IF('Shoppable Services'!$F$4=$D151,1,0)*IF('Shoppable Services'!$E$4=$C151,1,0)*IF('Shoppable Services'!$D$4=$B151,1,0)*IF('Shoppable Services'!$C$4=$A151,1,0)*IF('Shoppable Services'!$B$4=Data!AO$122,AO30,0)</f>
        <v>0</v>
      </c>
      <c r="AP151" s="4">
        <f>IF('Shoppable Services'!$F$4=$D151,1,0)*IF('Shoppable Services'!$E$4=$C151,1,0)*IF('Shoppable Services'!$D$4=$B151,1,0)*IF('Shoppable Services'!$C$4=$A151,1,0)*IF('Shoppable Services'!$B$4=Data!AP$122,AP30,0)</f>
        <v>0</v>
      </c>
      <c r="AQ151" s="4">
        <f>IF('Shoppable Services'!$F$4=$D151,1,0)*IF('Shoppable Services'!$E$4=$C151,1,0)*IF('Shoppable Services'!$D$4=$B151,1,0)*IF('Shoppable Services'!$C$4=$A151,1,0)*IF('Shoppable Services'!$B$4=Data!AQ$122,AQ30,0)</f>
        <v>0</v>
      </c>
      <c r="AR151" s="4">
        <f>IF('Shoppable Services'!$F$4=$D151,1,0)*IF('Shoppable Services'!$E$4=$C151,1,0)*IF('Shoppable Services'!$D$4=$B151,1,0)*IF('Shoppable Services'!$C$4=$A151,1,0)*IF('Shoppable Services'!$B$4=Data!AR$122,AR30,0)</f>
        <v>0</v>
      </c>
      <c r="AS151" s="4">
        <f>IF('Shoppable Services'!$F$4=$D151,1,0)*IF('Shoppable Services'!$E$4=$C151,1,0)*IF('Shoppable Services'!$D$4=$B151,1,0)*IF('Shoppable Services'!$C$4=$A151,1,0)*IF('Shoppable Services'!$B$4=Data!AS$122,AS30,0)</f>
        <v>0</v>
      </c>
      <c r="AT151" s="4">
        <f>IF('Shoppable Services'!$F$4=$D151,1,0)*IF('Shoppable Services'!$E$4=$C151,1,0)*IF('Shoppable Services'!$D$4=$B151,1,0)*IF('Shoppable Services'!$C$4=$A151,1,0)*IF('Shoppable Services'!$B$4=Data!AT$122,AT30,0)</f>
        <v>0</v>
      </c>
      <c r="AU151" s="4">
        <f>IF('Shoppable Services'!$F$4=$D151,1,0)*IF('Shoppable Services'!$E$4=$C151,1,0)*IF('Shoppable Services'!$D$4=$B151,1,0)*IF('Shoppable Services'!$C$4=$A151,1,0)*IF('Shoppable Services'!$B$4=Data!AU$122,AU30,0)</f>
        <v>0</v>
      </c>
      <c r="AV151" s="4">
        <f>IF('Shoppable Services'!$F$4=$D151,1,0)*IF('Shoppable Services'!$E$4=$C151,1,0)*IF('Shoppable Services'!$D$4=$B151,1,0)*IF('Shoppable Services'!$C$4=$A151,1,0)*IF('Shoppable Services'!$B$4=Data!AV$122,AV30,0)</f>
        <v>0</v>
      </c>
      <c r="AW151" s="4">
        <f>IF('Shoppable Services'!$F$4=$D151,1,0)*IF('Shoppable Services'!$E$4=$C151,1,0)*IF('Shoppable Services'!$D$4=$B151,1,0)*IF('Shoppable Services'!$C$4=$A151,1,0)*IF('Shoppable Services'!$B$4=Data!AW$122,AW30,0)</f>
        <v>0</v>
      </c>
      <c r="AX151" s="4">
        <f>IF('Shoppable Services'!$F$4=$D151,1,0)*IF('Shoppable Services'!$E$4=$C151,1,0)*IF('Shoppable Services'!$D$4=$B151,1,0)*IF('Shoppable Services'!$C$4=$A151,1,0)*IF('Shoppable Services'!$B$4=Data!AX$122,AX30,0)</f>
        <v>0</v>
      </c>
      <c r="AY151" s="4">
        <f>IF('Shoppable Services'!$F$4=$D151,1,0)*IF('Shoppable Services'!$E$4=$C151,1,0)*IF('Shoppable Services'!$D$4=$B151,1,0)*IF('Shoppable Services'!$C$4=$A151,1,0)*IF('Shoppable Services'!$B$4=Data!AY$122,AY30,0)</f>
        <v>0</v>
      </c>
      <c r="AZ151" s="4">
        <f>IF('Shoppable Services'!$F$4=$D151,1,0)*IF('Shoppable Services'!$E$4=$C151,1,0)*IF('Shoppable Services'!$D$4=$B151,1,0)*IF('Shoppable Services'!$C$4=$A151,1,0)*IF('Shoppable Services'!$B$4=Data!AZ$122,AZ30,0)</f>
        <v>0</v>
      </c>
      <c r="BA151" s="4">
        <f>IF('Shoppable Services'!$F$4=$D151,1,0)*IF('Shoppable Services'!$E$4=$C151,1,0)*IF('Shoppable Services'!$D$4=$B151,1,0)*IF('Shoppable Services'!$C$4=$A151,1,0)*IF('Shoppable Services'!$B$4=Data!BA$122,BA30,0)</f>
        <v>0</v>
      </c>
      <c r="BB151" s="4">
        <f>IF('Shoppable Services'!$F$4=$D151,1,0)*IF('Shoppable Services'!$E$4=$C151,1,0)*IF('Shoppable Services'!$D$4=$B151,1,0)*IF('Shoppable Services'!$C$4=$A151,1,0)*IF('Shoppable Services'!$B$4=Data!BB$122,BB30,0)</f>
        <v>0</v>
      </c>
      <c r="BC151" s="4">
        <f>IF('Shoppable Services'!$F$4=$D151,1,0)*IF('Shoppable Services'!$E$4=$C151,1,0)*IF('Shoppable Services'!$D$4=$B151,1,0)*IF('Shoppable Services'!$C$4=$A151,1,0)*IF('Shoppable Services'!$B$4=Data!BC$122,BC30,0)</f>
        <v>0</v>
      </c>
      <c r="BD151" s="4">
        <f>IF('Shoppable Services'!$F$4=$D151,1,0)*IF('Shoppable Services'!$E$4=$C151,1,0)*IF('Shoppable Services'!$D$4=$B151,1,0)*IF('Shoppable Services'!$C$4=$A151,1,0)*IF('Shoppable Services'!$B$4=Data!BD$122,BD30,0)</f>
        <v>0</v>
      </c>
      <c r="BE151" s="4">
        <f>IF('Shoppable Services'!$F$4=$D151,1,0)*IF('Shoppable Services'!$E$4=$C151,1,0)*IF('Shoppable Services'!$D$4=$B151,1,0)*IF('Shoppable Services'!$C$4=$A151,1,0)*IF('Shoppable Services'!$B$4=Data!BE$122,BE30,0)</f>
        <v>0</v>
      </c>
      <c r="BF151" s="4">
        <f>IF('Shoppable Services'!$F$4=$D151,1,0)*IF('Shoppable Services'!$E$4=$C151,1,0)*IF('Shoppable Services'!$D$4=$B151,1,0)*IF('Shoppable Services'!$C$4=$A151,1,0)*IF('Shoppable Services'!$B$4=Data!BF$122,BF30,0)</f>
        <v>0</v>
      </c>
    </row>
    <row r="152" spans="1:58">
      <c r="A152" s="23" t="s">
        <v>13</v>
      </c>
      <c r="B152" s="23" t="s">
        <v>12</v>
      </c>
      <c r="C152" s="23" t="s">
        <v>8</v>
      </c>
      <c r="D152" s="23" t="s">
        <v>77</v>
      </c>
      <c r="E152" s="4">
        <f>IF('Shoppable Services'!$F$4=$D152,1,0)*IF('Shoppable Services'!$E$4=$C152,1,0)*IF('Shoppable Services'!$D$4=$B152,1,0)*IF('Shoppable Services'!$C$4=$A152,1,0)*$E31</f>
        <v>0</v>
      </c>
      <c r="F152" s="4">
        <f>IF('Shoppable Services'!$F$4=$D152,1,0)*IF('Shoppable Services'!$E$4=$C152,1,0)*IF('Shoppable Services'!$D$4=$B152,1,0)*IF('Shoppable Services'!$C$4=$A152,1,0)*$F31</f>
        <v>0</v>
      </c>
      <c r="G152" s="4">
        <f>IF('Shoppable Services'!$F$4=$D152,1,0)*IF('Shoppable Services'!$E$4=$C152,1,0)*IF('Shoppable Services'!$D$4=$B152,1,0)*IF('Shoppable Services'!$C$4=$A152,1,0)*$G31</f>
        <v>0</v>
      </c>
      <c r="H152" s="4">
        <f>IF('Shoppable Services'!$F$4=$D152,1,0)*IF('Shoppable Services'!$E$4=$C152,1,0)*IF('Shoppable Services'!$D$4=$B152,1,0)*IF('Shoppable Services'!$C$4=$A152,1,0)*$H31</f>
        <v>0</v>
      </c>
      <c r="I152" s="4">
        <f>IF('Shoppable Services'!$F$4=$D152,1,0)*IF('Shoppable Services'!$E$4=$C152,1,0)*IF('Shoppable Services'!$D$4=$B152,1,0)*IF('Shoppable Services'!$C$4=$A152,1,0)*IF('Shoppable Services'!$B$4=Data!I$122,I31,0)</f>
        <v>0</v>
      </c>
      <c r="J152" s="4">
        <f>IF('Shoppable Services'!$F$4=$D152,1,0)*IF('Shoppable Services'!$E$4=$C152,1,0)*IF('Shoppable Services'!$D$4=$B152,1,0)*IF('Shoppable Services'!$C$4=$A152,1,0)*IF('Shoppable Services'!$B$4=Data!J$122,J31,0)</f>
        <v>0</v>
      </c>
      <c r="K152" s="4">
        <f>IF('Shoppable Services'!$F$4=$D152,1,0)*IF('Shoppable Services'!$E$4=$C152,1,0)*IF('Shoppable Services'!$D$4=$B152,1,0)*IF('Shoppable Services'!$C$4=$A152,1,0)*IF('Shoppable Services'!$B$4=Data!K$122,K31,0)</f>
        <v>0</v>
      </c>
      <c r="L152" s="4">
        <f>IF('Shoppable Services'!$F$4=$D152,1,0)*IF('Shoppable Services'!$E$4=$C152,1,0)*IF('Shoppable Services'!$D$4=$B152,1,0)*IF('Shoppable Services'!$C$4=$A152,1,0)*IF('Shoppable Services'!$B$4=Data!L$122,L31,0)</f>
        <v>0</v>
      </c>
      <c r="M152" s="4">
        <f>IF('Shoppable Services'!$F$4=$D152,1,0)*IF('Shoppable Services'!$E$4=$C152,1,0)*IF('Shoppable Services'!$D$4=$B152,1,0)*IF('Shoppable Services'!$C$4=$A152,1,0)*IF('Shoppable Services'!$B$4=Data!M$122,M31,0)</f>
        <v>0</v>
      </c>
      <c r="N152" s="4">
        <f>IF('Shoppable Services'!$F$4=$D152,1,0)*IF('Shoppable Services'!$E$4=$C152,1,0)*IF('Shoppable Services'!$D$4=$B152,1,0)*IF('Shoppable Services'!$C$4=$A152,1,0)*IF('Shoppable Services'!$B$4=Data!N$122,N31,0)</f>
        <v>0</v>
      </c>
      <c r="O152" s="4">
        <f>IF('Shoppable Services'!$F$4=$D152,1,0)*IF('Shoppable Services'!$E$4=$C152,1,0)*IF('Shoppable Services'!$D$4=$B152,1,0)*IF('Shoppable Services'!$C$4=$A152,1,0)*IF('Shoppable Services'!$B$4=Data!O$122,O31,0)</f>
        <v>0</v>
      </c>
      <c r="P152" s="4">
        <f>IF('Shoppable Services'!$F$4=$D152,1,0)*IF('Shoppable Services'!$E$4=$C152,1,0)*IF('Shoppable Services'!$D$4=$B152,1,0)*IF('Shoppable Services'!$C$4=$A152,1,0)*IF('Shoppable Services'!$B$4=Data!P$122,P31,0)</f>
        <v>0</v>
      </c>
      <c r="Q152" s="4">
        <f>IF('Shoppable Services'!$F$4=$D152,1,0)*IF('Shoppable Services'!$E$4=$C152,1,0)*IF('Shoppable Services'!$D$4=$B152,1,0)*IF('Shoppable Services'!$C$4=$A152,1,0)*IF('Shoppable Services'!$B$4=Data!Q$122,Q31,0)</f>
        <v>0</v>
      </c>
      <c r="R152" s="4">
        <f>IF('Shoppable Services'!$F$4=$D152,1,0)*IF('Shoppable Services'!$E$4=$C152,1,0)*IF('Shoppable Services'!$D$4=$B152,1,0)*IF('Shoppable Services'!$C$4=$A152,1,0)*IF('Shoppable Services'!$B$4=Data!R$122,R31,0)</f>
        <v>0</v>
      </c>
      <c r="S152" s="4">
        <f>IF('Shoppable Services'!$F$4=$D152,1,0)*IF('Shoppable Services'!$E$4=$C152,1,0)*IF('Shoppable Services'!$D$4=$B152,1,0)*IF('Shoppable Services'!$C$4=$A152,1,0)*IF('Shoppable Services'!$B$4=Data!S$122,S31,0)</f>
        <v>0</v>
      </c>
      <c r="T152" s="4">
        <f>IF('Shoppable Services'!$F$4=$D152,1,0)*IF('Shoppable Services'!$E$4=$C152,1,0)*IF('Shoppable Services'!$D$4=$B152,1,0)*IF('Shoppable Services'!$C$4=$A152,1,0)*IF('Shoppable Services'!$B$4=Data!T$122,T31,0)</f>
        <v>0</v>
      </c>
      <c r="U152" s="4">
        <f>IF('Shoppable Services'!$F$4=$D152,1,0)*IF('Shoppable Services'!$E$4=$C152,1,0)*IF('Shoppable Services'!$D$4=$B152,1,0)*IF('Shoppable Services'!$C$4=$A152,1,0)*IF('Shoppable Services'!$B$4=Data!U$122,U31,0)</f>
        <v>0</v>
      </c>
      <c r="V152" s="4">
        <f>IF('Shoppable Services'!$F$4=$D152,1,0)*IF('Shoppable Services'!$E$4=$C152,1,0)*IF('Shoppable Services'!$D$4=$B152,1,0)*IF('Shoppable Services'!$C$4=$A152,1,0)*IF('Shoppable Services'!$B$4=Data!V$122,V31,0)</f>
        <v>0</v>
      </c>
      <c r="W152" s="4">
        <f>IF('Shoppable Services'!$F$4=$D152,1,0)*IF('Shoppable Services'!$E$4=$C152,1,0)*IF('Shoppable Services'!$D$4=$B152,1,0)*IF('Shoppable Services'!$C$4=$A152,1,0)*IF('Shoppable Services'!$B$4=Data!W$122,W31,0)</f>
        <v>0</v>
      </c>
      <c r="X152" s="4">
        <f>IF('Shoppable Services'!$F$4=$D152,1,0)*IF('Shoppable Services'!$E$4=$C152,1,0)*IF('Shoppable Services'!$D$4=$B152,1,0)*IF('Shoppable Services'!$C$4=$A152,1,0)*IF('Shoppable Services'!$B$4=Data!X$122,X31,0)</f>
        <v>0</v>
      </c>
      <c r="Y152" s="4">
        <f>IF('Shoppable Services'!$F$4=$D152,1,0)*IF('Shoppable Services'!$E$4=$C152,1,0)*IF('Shoppable Services'!$D$4=$B152,1,0)*IF('Shoppable Services'!$C$4=$A152,1,0)*IF('Shoppable Services'!$B$4=Data!Y$122,Y31,0)</f>
        <v>0</v>
      </c>
      <c r="Z152" s="4">
        <f>IF('Shoppable Services'!$F$4=$D152,1,0)*IF('Shoppable Services'!$E$4=$C152,1,0)*IF('Shoppable Services'!$D$4=$B152,1,0)*IF('Shoppable Services'!$C$4=$A152,1,0)*IF('Shoppable Services'!$B$4=Data!Z$122,Z31,0)</f>
        <v>0</v>
      </c>
      <c r="AA152" s="4">
        <f>IF('Shoppable Services'!$F$4=$D152,1,0)*IF('Shoppable Services'!$E$4=$C152,1,0)*IF('Shoppable Services'!$D$4=$B152,1,0)*IF('Shoppable Services'!$C$4=$A152,1,0)*IF('Shoppable Services'!$B$4=Data!AA$122,AA31,0)</f>
        <v>0</v>
      </c>
      <c r="AB152" s="4">
        <f>IF('Shoppable Services'!$F$4=$D152,1,0)*IF('Shoppable Services'!$E$4=$C152,1,0)*IF('Shoppable Services'!$D$4=$B152,1,0)*IF('Shoppable Services'!$C$4=$A152,1,0)*IF('Shoppable Services'!$B$4=Data!AB$122,AB31,0)</f>
        <v>0</v>
      </c>
      <c r="AC152" s="4">
        <f>IF('Shoppable Services'!$F$4=$D152,1,0)*IF('Shoppable Services'!$E$4=$C152,1,0)*IF('Shoppable Services'!$D$4=$B152,1,0)*IF('Shoppable Services'!$C$4=$A152,1,0)*IF('Shoppable Services'!$B$4=Data!AC$122,AC31,0)</f>
        <v>0</v>
      </c>
      <c r="AD152" s="4">
        <f>IF('Shoppable Services'!$F$4=$D152,1,0)*IF('Shoppable Services'!$E$4=$C152,1,0)*IF('Shoppable Services'!$D$4=$B152,1,0)*IF('Shoppable Services'!$C$4=$A152,1,0)*IF('Shoppable Services'!$B$4=Data!AD$122,AD31,0)</f>
        <v>0</v>
      </c>
      <c r="AE152" s="4">
        <f>IF('Shoppable Services'!$F$4=$D152,1,0)*IF('Shoppable Services'!$E$4=$C152,1,0)*IF('Shoppable Services'!$D$4=$B152,1,0)*IF('Shoppable Services'!$C$4=$A152,1,0)*IF('Shoppable Services'!$B$4=Data!AE$122,AE31,0)</f>
        <v>0</v>
      </c>
      <c r="AF152" s="4">
        <f>IF('Shoppable Services'!$F$4=$D152,1,0)*IF('Shoppable Services'!$E$4=$C152,1,0)*IF('Shoppable Services'!$D$4=$B152,1,0)*IF('Shoppable Services'!$C$4=$A152,1,0)*IF('Shoppable Services'!$B$4=Data!AF$122,AF31,0)</f>
        <v>0</v>
      </c>
      <c r="AG152" s="4">
        <f>IF('Shoppable Services'!$F$4=$D152,1,0)*IF('Shoppable Services'!$E$4=$C152,1,0)*IF('Shoppable Services'!$D$4=$B152,1,0)*IF('Shoppable Services'!$C$4=$A152,1,0)*IF('Shoppable Services'!$B$4=Data!AG$122,AG31,0)</f>
        <v>0</v>
      </c>
      <c r="AH152" s="4">
        <f>IF('Shoppable Services'!$F$4=$D152,1,0)*IF('Shoppable Services'!$E$4=$C152,1,0)*IF('Shoppable Services'!$D$4=$B152,1,0)*IF('Shoppable Services'!$C$4=$A152,1,0)*IF('Shoppable Services'!$B$4=Data!AH$122,AH31,0)</f>
        <v>0</v>
      </c>
      <c r="AI152" s="4">
        <f>IF('Shoppable Services'!$F$4=$D152,1,0)*IF('Shoppable Services'!$E$4=$C152,1,0)*IF('Shoppable Services'!$D$4=$B152,1,0)*IF('Shoppable Services'!$C$4=$A152,1,0)*IF('Shoppable Services'!$B$4=Data!AI$122,AI31,0)</f>
        <v>0</v>
      </c>
      <c r="AJ152" s="4">
        <f>IF('Shoppable Services'!$F$4=$D152,1,0)*IF('Shoppable Services'!$E$4=$C152,1,0)*IF('Shoppable Services'!$D$4=$B152,1,0)*IF('Shoppable Services'!$C$4=$A152,1,0)*IF('Shoppable Services'!$B$4=Data!AJ$122,AJ31,0)</f>
        <v>0</v>
      </c>
      <c r="AK152" s="4">
        <f>IF('Shoppable Services'!$F$4=$D152,1,0)*IF('Shoppable Services'!$E$4=$C152,1,0)*IF('Shoppable Services'!$D$4=$B152,1,0)*IF('Shoppable Services'!$C$4=$A152,1,0)*IF('Shoppable Services'!$B$4=Data!AK$122,AK31,0)</f>
        <v>0</v>
      </c>
      <c r="AL152" s="4">
        <f>IF('Shoppable Services'!$F$4=$D152,1,0)*IF('Shoppable Services'!$E$4=$C152,1,0)*IF('Shoppable Services'!$D$4=$B152,1,0)*IF('Shoppable Services'!$C$4=$A152,1,0)*IF('Shoppable Services'!$B$4=Data!AL$122,AL31,0)</f>
        <v>0</v>
      </c>
      <c r="AM152" s="4">
        <f>IF('Shoppable Services'!$F$4=$D152,1,0)*IF('Shoppable Services'!$E$4=$C152,1,0)*IF('Shoppable Services'!$D$4=$B152,1,0)*IF('Shoppable Services'!$C$4=$A152,1,0)*IF('Shoppable Services'!$B$4=Data!AM$122,AM31,0)</f>
        <v>0</v>
      </c>
      <c r="AN152" s="4">
        <f>IF('Shoppable Services'!$F$4=$D152,1,0)*IF('Shoppable Services'!$E$4=$C152,1,0)*IF('Shoppable Services'!$D$4=$B152,1,0)*IF('Shoppable Services'!$C$4=$A152,1,0)*IF('Shoppable Services'!$B$4=Data!AN$122,AN31,0)</f>
        <v>0</v>
      </c>
      <c r="AO152" s="4">
        <f>IF('Shoppable Services'!$F$4=$D152,1,0)*IF('Shoppable Services'!$E$4=$C152,1,0)*IF('Shoppable Services'!$D$4=$B152,1,0)*IF('Shoppable Services'!$C$4=$A152,1,0)*IF('Shoppable Services'!$B$4=Data!AO$122,AO31,0)</f>
        <v>0</v>
      </c>
      <c r="AP152" s="4">
        <f>IF('Shoppable Services'!$F$4=$D152,1,0)*IF('Shoppable Services'!$E$4=$C152,1,0)*IF('Shoppable Services'!$D$4=$B152,1,0)*IF('Shoppable Services'!$C$4=$A152,1,0)*IF('Shoppable Services'!$B$4=Data!AP$122,AP31,0)</f>
        <v>0</v>
      </c>
      <c r="AQ152" s="4">
        <f>IF('Shoppable Services'!$F$4=$D152,1,0)*IF('Shoppable Services'!$E$4=$C152,1,0)*IF('Shoppable Services'!$D$4=$B152,1,0)*IF('Shoppable Services'!$C$4=$A152,1,0)*IF('Shoppable Services'!$B$4=Data!AQ$122,AQ31,0)</f>
        <v>0</v>
      </c>
      <c r="AR152" s="4">
        <f>IF('Shoppable Services'!$F$4=$D152,1,0)*IF('Shoppable Services'!$E$4=$C152,1,0)*IF('Shoppable Services'!$D$4=$B152,1,0)*IF('Shoppable Services'!$C$4=$A152,1,0)*IF('Shoppable Services'!$B$4=Data!AR$122,AR31,0)</f>
        <v>0</v>
      </c>
      <c r="AS152" s="4">
        <f>IF('Shoppable Services'!$F$4=$D152,1,0)*IF('Shoppable Services'!$E$4=$C152,1,0)*IF('Shoppable Services'!$D$4=$B152,1,0)*IF('Shoppable Services'!$C$4=$A152,1,0)*IF('Shoppable Services'!$B$4=Data!AS$122,AS31,0)</f>
        <v>0</v>
      </c>
      <c r="AT152" s="4">
        <f>IF('Shoppable Services'!$F$4=$D152,1,0)*IF('Shoppable Services'!$E$4=$C152,1,0)*IF('Shoppable Services'!$D$4=$B152,1,0)*IF('Shoppable Services'!$C$4=$A152,1,0)*IF('Shoppable Services'!$B$4=Data!AT$122,AT31,0)</f>
        <v>0</v>
      </c>
      <c r="AU152" s="4">
        <f>IF('Shoppable Services'!$F$4=$D152,1,0)*IF('Shoppable Services'!$E$4=$C152,1,0)*IF('Shoppable Services'!$D$4=$B152,1,0)*IF('Shoppable Services'!$C$4=$A152,1,0)*IF('Shoppable Services'!$B$4=Data!AU$122,AU31,0)</f>
        <v>0</v>
      </c>
      <c r="AV152" s="4">
        <f>IF('Shoppable Services'!$F$4=$D152,1,0)*IF('Shoppable Services'!$E$4=$C152,1,0)*IF('Shoppable Services'!$D$4=$B152,1,0)*IF('Shoppable Services'!$C$4=$A152,1,0)*IF('Shoppable Services'!$B$4=Data!AV$122,AV31,0)</f>
        <v>0</v>
      </c>
      <c r="AW152" s="4">
        <f>IF('Shoppable Services'!$F$4=$D152,1,0)*IF('Shoppable Services'!$E$4=$C152,1,0)*IF('Shoppable Services'!$D$4=$B152,1,0)*IF('Shoppable Services'!$C$4=$A152,1,0)*IF('Shoppable Services'!$B$4=Data!AW$122,AW31,0)</f>
        <v>0</v>
      </c>
      <c r="AX152" s="4">
        <f>IF('Shoppable Services'!$F$4=$D152,1,0)*IF('Shoppable Services'!$E$4=$C152,1,0)*IF('Shoppable Services'!$D$4=$B152,1,0)*IF('Shoppable Services'!$C$4=$A152,1,0)*IF('Shoppable Services'!$B$4=Data!AX$122,AX31,0)</f>
        <v>0</v>
      </c>
      <c r="AY152" s="4">
        <f>IF('Shoppable Services'!$F$4=$D152,1,0)*IF('Shoppable Services'!$E$4=$C152,1,0)*IF('Shoppable Services'!$D$4=$B152,1,0)*IF('Shoppable Services'!$C$4=$A152,1,0)*IF('Shoppable Services'!$B$4=Data!AY$122,AY31,0)</f>
        <v>0</v>
      </c>
      <c r="AZ152" s="4">
        <f>IF('Shoppable Services'!$F$4=$D152,1,0)*IF('Shoppable Services'!$E$4=$C152,1,0)*IF('Shoppable Services'!$D$4=$B152,1,0)*IF('Shoppable Services'!$C$4=$A152,1,0)*IF('Shoppable Services'!$B$4=Data!AZ$122,AZ31,0)</f>
        <v>0</v>
      </c>
      <c r="BA152" s="4">
        <f>IF('Shoppable Services'!$F$4=$D152,1,0)*IF('Shoppable Services'!$E$4=$C152,1,0)*IF('Shoppable Services'!$D$4=$B152,1,0)*IF('Shoppable Services'!$C$4=$A152,1,0)*IF('Shoppable Services'!$B$4=Data!BA$122,BA31,0)</f>
        <v>0</v>
      </c>
      <c r="BB152" s="4">
        <f>IF('Shoppable Services'!$F$4=$D152,1,0)*IF('Shoppable Services'!$E$4=$C152,1,0)*IF('Shoppable Services'!$D$4=$B152,1,0)*IF('Shoppable Services'!$C$4=$A152,1,0)*IF('Shoppable Services'!$B$4=Data!BB$122,BB31,0)</f>
        <v>0</v>
      </c>
      <c r="BC152" s="4">
        <f>IF('Shoppable Services'!$F$4=$D152,1,0)*IF('Shoppable Services'!$E$4=$C152,1,0)*IF('Shoppable Services'!$D$4=$B152,1,0)*IF('Shoppable Services'!$C$4=$A152,1,0)*IF('Shoppable Services'!$B$4=Data!BC$122,BC31,0)</f>
        <v>0</v>
      </c>
      <c r="BD152" s="4">
        <f>IF('Shoppable Services'!$F$4=$D152,1,0)*IF('Shoppable Services'!$E$4=$C152,1,0)*IF('Shoppable Services'!$D$4=$B152,1,0)*IF('Shoppable Services'!$C$4=$A152,1,0)*IF('Shoppable Services'!$B$4=Data!BD$122,BD31,0)</f>
        <v>0</v>
      </c>
      <c r="BE152" s="4">
        <f>IF('Shoppable Services'!$F$4=$D152,1,0)*IF('Shoppable Services'!$E$4=$C152,1,0)*IF('Shoppable Services'!$D$4=$B152,1,0)*IF('Shoppable Services'!$C$4=$A152,1,0)*IF('Shoppable Services'!$B$4=Data!BE$122,BE31,0)</f>
        <v>0</v>
      </c>
      <c r="BF152" s="4">
        <f>IF('Shoppable Services'!$F$4=$D152,1,0)*IF('Shoppable Services'!$E$4=$C152,1,0)*IF('Shoppable Services'!$D$4=$B152,1,0)*IF('Shoppable Services'!$C$4=$A152,1,0)*IF('Shoppable Services'!$B$4=Data!BF$122,BF31,0)</f>
        <v>0</v>
      </c>
    </row>
    <row r="153" spans="1:58">
      <c r="A153" s="23" t="s">
        <v>22</v>
      </c>
      <c r="B153" s="23" t="s">
        <v>74</v>
      </c>
      <c r="C153" s="23" t="s">
        <v>74</v>
      </c>
      <c r="D153" s="23" t="s">
        <v>9</v>
      </c>
      <c r="E153" s="4">
        <f>IF('Shoppable Services'!$F$4=$D153,1,0)*IF('Shoppable Services'!$E$4=$C153,1,0)*IF('Shoppable Services'!$D$4=$B153,1,0)*IF('Shoppable Services'!$C$4=$A153,1,0)*$E32</f>
        <v>0</v>
      </c>
      <c r="F153" s="4">
        <f>IF('Shoppable Services'!$F$4=$D153,1,0)*IF('Shoppable Services'!$E$4=$C153,1,0)*IF('Shoppable Services'!$D$4=$B153,1,0)*IF('Shoppable Services'!$C$4=$A153,1,0)*$F32</f>
        <v>0</v>
      </c>
      <c r="G153" s="4">
        <f>IF('Shoppable Services'!$F$4=$D153,1,0)*IF('Shoppable Services'!$E$4=$C153,1,0)*IF('Shoppable Services'!$D$4=$B153,1,0)*IF('Shoppable Services'!$C$4=$A153,1,0)*$G32</f>
        <v>0</v>
      </c>
      <c r="H153" s="4">
        <f>IF('Shoppable Services'!$F$4=$D153,1,0)*IF('Shoppable Services'!$E$4=$C153,1,0)*IF('Shoppable Services'!$D$4=$B153,1,0)*IF('Shoppable Services'!$C$4=$A153,1,0)*$H32</f>
        <v>0</v>
      </c>
      <c r="I153" s="4">
        <f>IF('Shoppable Services'!$F$4=$D153,1,0)*IF('Shoppable Services'!$E$4=$C153,1,0)*IF('Shoppable Services'!$D$4=$B153,1,0)*IF('Shoppable Services'!$C$4=$A153,1,0)*IF('Shoppable Services'!$B$4=Data!I$122,I32,0)</f>
        <v>0</v>
      </c>
      <c r="J153" s="4">
        <f>IF('Shoppable Services'!$F$4=$D153,1,0)*IF('Shoppable Services'!$E$4=$C153,1,0)*IF('Shoppable Services'!$D$4=$B153,1,0)*IF('Shoppable Services'!$C$4=$A153,1,0)*IF('Shoppable Services'!$B$4=Data!J$122,J32,0)</f>
        <v>0</v>
      </c>
      <c r="K153" s="4">
        <f>IF('Shoppable Services'!$F$4=$D153,1,0)*IF('Shoppable Services'!$E$4=$C153,1,0)*IF('Shoppable Services'!$D$4=$B153,1,0)*IF('Shoppable Services'!$C$4=$A153,1,0)*IF('Shoppable Services'!$B$4=Data!K$122,K32,0)</f>
        <v>0</v>
      </c>
      <c r="L153" s="4">
        <f>IF('Shoppable Services'!$F$4=$D153,1,0)*IF('Shoppable Services'!$E$4=$C153,1,0)*IF('Shoppable Services'!$D$4=$B153,1,0)*IF('Shoppable Services'!$C$4=$A153,1,0)*IF('Shoppable Services'!$B$4=Data!L$122,L32,0)</f>
        <v>0</v>
      </c>
      <c r="M153" s="4">
        <f>IF('Shoppable Services'!$F$4=$D153,1,0)*IF('Shoppable Services'!$E$4=$C153,1,0)*IF('Shoppable Services'!$D$4=$B153,1,0)*IF('Shoppable Services'!$C$4=$A153,1,0)*IF('Shoppable Services'!$B$4=Data!M$122,M32,0)</f>
        <v>0</v>
      </c>
      <c r="N153" s="4">
        <f>IF('Shoppable Services'!$F$4=$D153,1,0)*IF('Shoppable Services'!$E$4=$C153,1,0)*IF('Shoppable Services'!$D$4=$B153,1,0)*IF('Shoppable Services'!$C$4=$A153,1,0)*IF('Shoppable Services'!$B$4=Data!N$122,N32,0)</f>
        <v>0</v>
      </c>
      <c r="O153" s="4">
        <f>IF('Shoppable Services'!$F$4=$D153,1,0)*IF('Shoppable Services'!$E$4=$C153,1,0)*IF('Shoppable Services'!$D$4=$B153,1,0)*IF('Shoppable Services'!$C$4=$A153,1,0)*IF('Shoppable Services'!$B$4=Data!O$122,O32,0)</f>
        <v>0</v>
      </c>
      <c r="P153" s="4">
        <f>IF('Shoppable Services'!$F$4=$D153,1,0)*IF('Shoppable Services'!$E$4=$C153,1,0)*IF('Shoppable Services'!$D$4=$B153,1,0)*IF('Shoppable Services'!$C$4=$A153,1,0)*IF('Shoppable Services'!$B$4=Data!P$122,P32,0)</f>
        <v>0</v>
      </c>
      <c r="Q153" s="4">
        <f>IF('Shoppable Services'!$F$4=$D153,1,0)*IF('Shoppable Services'!$E$4=$C153,1,0)*IF('Shoppable Services'!$D$4=$B153,1,0)*IF('Shoppable Services'!$C$4=$A153,1,0)*IF('Shoppable Services'!$B$4=Data!Q$122,Q32,0)</f>
        <v>0</v>
      </c>
      <c r="R153" s="4">
        <f>IF('Shoppable Services'!$F$4=$D153,1,0)*IF('Shoppable Services'!$E$4=$C153,1,0)*IF('Shoppable Services'!$D$4=$B153,1,0)*IF('Shoppable Services'!$C$4=$A153,1,0)*IF('Shoppable Services'!$B$4=Data!R$122,R32,0)</f>
        <v>0</v>
      </c>
      <c r="S153" s="4">
        <f>IF('Shoppable Services'!$F$4=$D153,1,0)*IF('Shoppable Services'!$E$4=$C153,1,0)*IF('Shoppable Services'!$D$4=$B153,1,0)*IF('Shoppable Services'!$C$4=$A153,1,0)*IF('Shoppable Services'!$B$4=Data!S$122,S32,0)</f>
        <v>0</v>
      </c>
      <c r="T153" s="4">
        <f>IF('Shoppable Services'!$F$4=$D153,1,0)*IF('Shoppable Services'!$E$4=$C153,1,0)*IF('Shoppable Services'!$D$4=$B153,1,0)*IF('Shoppable Services'!$C$4=$A153,1,0)*IF('Shoppable Services'!$B$4=Data!T$122,T32,0)</f>
        <v>0</v>
      </c>
      <c r="U153" s="4">
        <f>IF('Shoppable Services'!$F$4=$D153,1,0)*IF('Shoppable Services'!$E$4=$C153,1,0)*IF('Shoppable Services'!$D$4=$B153,1,0)*IF('Shoppable Services'!$C$4=$A153,1,0)*IF('Shoppable Services'!$B$4=Data!U$122,U32,0)</f>
        <v>0</v>
      </c>
      <c r="V153" s="4">
        <f>IF('Shoppable Services'!$F$4=$D153,1,0)*IF('Shoppable Services'!$E$4=$C153,1,0)*IF('Shoppable Services'!$D$4=$B153,1,0)*IF('Shoppable Services'!$C$4=$A153,1,0)*IF('Shoppable Services'!$B$4=Data!V$122,V32,0)</f>
        <v>0</v>
      </c>
      <c r="W153" s="4">
        <f>IF('Shoppable Services'!$F$4=$D153,1,0)*IF('Shoppable Services'!$E$4=$C153,1,0)*IF('Shoppable Services'!$D$4=$B153,1,0)*IF('Shoppable Services'!$C$4=$A153,1,0)*IF('Shoppable Services'!$B$4=Data!W$122,W32,0)</f>
        <v>0</v>
      </c>
      <c r="X153" s="4">
        <f>IF('Shoppable Services'!$F$4=$D153,1,0)*IF('Shoppable Services'!$E$4=$C153,1,0)*IF('Shoppable Services'!$D$4=$B153,1,0)*IF('Shoppable Services'!$C$4=$A153,1,0)*IF('Shoppable Services'!$B$4=Data!X$122,X32,0)</f>
        <v>0</v>
      </c>
      <c r="Y153" s="4">
        <f>IF('Shoppable Services'!$F$4=$D153,1,0)*IF('Shoppable Services'!$E$4=$C153,1,0)*IF('Shoppable Services'!$D$4=$B153,1,0)*IF('Shoppable Services'!$C$4=$A153,1,0)*IF('Shoppable Services'!$B$4=Data!Y$122,Y32,0)</f>
        <v>0</v>
      </c>
      <c r="Z153" s="4">
        <f>IF('Shoppable Services'!$F$4=$D153,1,0)*IF('Shoppable Services'!$E$4=$C153,1,0)*IF('Shoppable Services'!$D$4=$B153,1,0)*IF('Shoppable Services'!$C$4=$A153,1,0)*IF('Shoppable Services'!$B$4=Data!Z$122,Z32,0)</f>
        <v>0</v>
      </c>
      <c r="AA153" s="4">
        <f>IF('Shoppable Services'!$F$4=$D153,1,0)*IF('Shoppable Services'!$E$4=$C153,1,0)*IF('Shoppable Services'!$D$4=$B153,1,0)*IF('Shoppable Services'!$C$4=$A153,1,0)*IF('Shoppable Services'!$B$4=Data!AA$122,AA32,0)</f>
        <v>0</v>
      </c>
      <c r="AB153" s="4">
        <f>IF('Shoppable Services'!$F$4=$D153,1,0)*IF('Shoppable Services'!$E$4=$C153,1,0)*IF('Shoppable Services'!$D$4=$B153,1,0)*IF('Shoppable Services'!$C$4=$A153,1,0)*IF('Shoppable Services'!$B$4=Data!AB$122,AB32,0)</f>
        <v>0</v>
      </c>
      <c r="AC153" s="4">
        <f>IF('Shoppable Services'!$F$4=$D153,1,0)*IF('Shoppable Services'!$E$4=$C153,1,0)*IF('Shoppable Services'!$D$4=$B153,1,0)*IF('Shoppable Services'!$C$4=$A153,1,0)*IF('Shoppable Services'!$B$4=Data!AC$122,AC32,0)</f>
        <v>0</v>
      </c>
      <c r="AD153" s="4">
        <f>IF('Shoppable Services'!$F$4=$D153,1,0)*IF('Shoppable Services'!$E$4=$C153,1,0)*IF('Shoppable Services'!$D$4=$B153,1,0)*IF('Shoppable Services'!$C$4=$A153,1,0)*IF('Shoppable Services'!$B$4=Data!AD$122,AD32,0)</f>
        <v>0</v>
      </c>
      <c r="AE153" s="4">
        <f>IF('Shoppable Services'!$F$4=$D153,1,0)*IF('Shoppable Services'!$E$4=$C153,1,0)*IF('Shoppable Services'!$D$4=$B153,1,0)*IF('Shoppable Services'!$C$4=$A153,1,0)*IF('Shoppable Services'!$B$4=Data!AE$122,AE32,0)</f>
        <v>0</v>
      </c>
      <c r="AF153" s="4">
        <f>IF('Shoppable Services'!$F$4=$D153,1,0)*IF('Shoppable Services'!$E$4=$C153,1,0)*IF('Shoppable Services'!$D$4=$B153,1,0)*IF('Shoppable Services'!$C$4=$A153,1,0)*IF('Shoppable Services'!$B$4=Data!AF$122,AF32,0)</f>
        <v>0</v>
      </c>
      <c r="AG153" s="4">
        <f>IF('Shoppable Services'!$F$4=$D153,1,0)*IF('Shoppable Services'!$E$4=$C153,1,0)*IF('Shoppable Services'!$D$4=$B153,1,0)*IF('Shoppable Services'!$C$4=$A153,1,0)*IF('Shoppable Services'!$B$4=Data!AG$122,AG32,0)</f>
        <v>0</v>
      </c>
      <c r="AH153" s="4">
        <f>IF('Shoppable Services'!$F$4=$D153,1,0)*IF('Shoppable Services'!$E$4=$C153,1,0)*IF('Shoppable Services'!$D$4=$B153,1,0)*IF('Shoppable Services'!$C$4=$A153,1,0)*IF('Shoppable Services'!$B$4=Data!AH$122,AH32,0)</f>
        <v>0</v>
      </c>
      <c r="AI153" s="4">
        <f>IF('Shoppable Services'!$F$4=$D153,1,0)*IF('Shoppable Services'!$E$4=$C153,1,0)*IF('Shoppable Services'!$D$4=$B153,1,0)*IF('Shoppable Services'!$C$4=$A153,1,0)*IF('Shoppable Services'!$B$4=Data!AI$122,AI32,0)</f>
        <v>0</v>
      </c>
      <c r="AJ153" s="4">
        <f>IF('Shoppable Services'!$F$4=$D153,1,0)*IF('Shoppable Services'!$E$4=$C153,1,0)*IF('Shoppable Services'!$D$4=$B153,1,0)*IF('Shoppable Services'!$C$4=$A153,1,0)*IF('Shoppable Services'!$B$4=Data!AJ$122,AJ32,0)</f>
        <v>0</v>
      </c>
      <c r="AK153" s="4">
        <f>IF('Shoppable Services'!$F$4=$D153,1,0)*IF('Shoppable Services'!$E$4=$C153,1,0)*IF('Shoppable Services'!$D$4=$B153,1,0)*IF('Shoppable Services'!$C$4=$A153,1,0)*IF('Shoppable Services'!$B$4=Data!AK$122,AK32,0)</f>
        <v>0</v>
      </c>
      <c r="AL153" s="4">
        <f>IF('Shoppable Services'!$F$4=$D153,1,0)*IF('Shoppable Services'!$E$4=$C153,1,0)*IF('Shoppable Services'!$D$4=$B153,1,0)*IF('Shoppable Services'!$C$4=$A153,1,0)*IF('Shoppable Services'!$B$4=Data!AL$122,AL32,0)</f>
        <v>0</v>
      </c>
      <c r="AM153" s="4">
        <f>IF('Shoppable Services'!$F$4=$D153,1,0)*IF('Shoppable Services'!$E$4=$C153,1,0)*IF('Shoppable Services'!$D$4=$B153,1,0)*IF('Shoppable Services'!$C$4=$A153,1,0)*IF('Shoppable Services'!$B$4=Data!AM$122,AM32,0)</f>
        <v>0</v>
      </c>
      <c r="AN153" s="4">
        <f>IF('Shoppable Services'!$F$4=$D153,1,0)*IF('Shoppable Services'!$E$4=$C153,1,0)*IF('Shoppable Services'!$D$4=$B153,1,0)*IF('Shoppable Services'!$C$4=$A153,1,0)*IF('Shoppable Services'!$B$4=Data!AN$122,AN32,0)</f>
        <v>0</v>
      </c>
      <c r="AO153" s="4">
        <f>IF('Shoppable Services'!$F$4=$D153,1,0)*IF('Shoppable Services'!$E$4=$C153,1,0)*IF('Shoppable Services'!$D$4=$B153,1,0)*IF('Shoppable Services'!$C$4=$A153,1,0)*IF('Shoppable Services'!$B$4=Data!AO$122,AO32,0)</f>
        <v>0</v>
      </c>
      <c r="AP153" s="4">
        <f>IF('Shoppable Services'!$F$4=$D153,1,0)*IF('Shoppable Services'!$E$4=$C153,1,0)*IF('Shoppable Services'!$D$4=$B153,1,0)*IF('Shoppable Services'!$C$4=$A153,1,0)*IF('Shoppable Services'!$B$4=Data!AP$122,AP32,0)</f>
        <v>0</v>
      </c>
      <c r="AQ153" s="4">
        <f>IF('Shoppable Services'!$F$4=$D153,1,0)*IF('Shoppable Services'!$E$4=$C153,1,0)*IF('Shoppable Services'!$D$4=$B153,1,0)*IF('Shoppable Services'!$C$4=$A153,1,0)*IF('Shoppable Services'!$B$4=Data!AQ$122,AQ32,0)</f>
        <v>0</v>
      </c>
      <c r="AR153" s="4">
        <f>IF('Shoppable Services'!$F$4=$D153,1,0)*IF('Shoppable Services'!$E$4=$C153,1,0)*IF('Shoppable Services'!$D$4=$B153,1,0)*IF('Shoppable Services'!$C$4=$A153,1,0)*IF('Shoppable Services'!$B$4=Data!AR$122,AR32,0)</f>
        <v>0</v>
      </c>
      <c r="AS153" s="4">
        <f>IF('Shoppable Services'!$F$4=$D153,1,0)*IF('Shoppable Services'!$E$4=$C153,1,0)*IF('Shoppable Services'!$D$4=$B153,1,0)*IF('Shoppable Services'!$C$4=$A153,1,0)*IF('Shoppable Services'!$B$4=Data!AS$122,AS32,0)</f>
        <v>0</v>
      </c>
      <c r="AT153" s="4">
        <f>IF('Shoppable Services'!$F$4=$D153,1,0)*IF('Shoppable Services'!$E$4=$C153,1,0)*IF('Shoppable Services'!$D$4=$B153,1,0)*IF('Shoppable Services'!$C$4=$A153,1,0)*IF('Shoppable Services'!$B$4=Data!AT$122,AT32,0)</f>
        <v>0</v>
      </c>
      <c r="AU153" s="4">
        <f>IF('Shoppable Services'!$F$4=$D153,1,0)*IF('Shoppable Services'!$E$4=$C153,1,0)*IF('Shoppable Services'!$D$4=$B153,1,0)*IF('Shoppable Services'!$C$4=$A153,1,0)*IF('Shoppable Services'!$B$4=Data!AU$122,AU32,0)</f>
        <v>0</v>
      </c>
      <c r="AV153" s="4">
        <f>IF('Shoppable Services'!$F$4=$D153,1,0)*IF('Shoppable Services'!$E$4=$C153,1,0)*IF('Shoppable Services'!$D$4=$B153,1,0)*IF('Shoppable Services'!$C$4=$A153,1,0)*IF('Shoppable Services'!$B$4=Data!AV$122,AV32,0)</f>
        <v>0</v>
      </c>
      <c r="AW153" s="4">
        <f>IF('Shoppable Services'!$F$4=$D153,1,0)*IF('Shoppable Services'!$E$4=$C153,1,0)*IF('Shoppable Services'!$D$4=$B153,1,0)*IF('Shoppable Services'!$C$4=$A153,1,0)*IF('Shoppable Services'!$B$4=Data!AW$122,AW32,0)</f>
        <v>0</v>
      </c>
      <c r="AX153" s="4">
        <f>IF('Shoppable Services'!$F$4=$D153,1,0)*IF('Shoppable Services'!$E$4=$C153,1,0)*IF('Shoppable Services'!$D$4=$B153,1,0)*IF('Shoppable Services'!$C$4=$A153,1,0)*IF('Shoppable Services'!$B$4=Data!AX$122,AX32,0)</f>
        <v>0</v>
      </c>
      <c r="AY153" s="4">
        <f>IF('Shoppable Services'!$F$4=$D153,1,0)*IF('Shoppable Services'!$E$4=$C153,1,0)*IF('Shoppable Services'!$D$4=$B153,1,0)*IF('Shoppable Services'!$C$4=$A153,1,0)*IF('Shoppable Services'!$B$4=Data!AY$122,AY32,0)</f>
        <v>0</v>
      </c>
      <c r="AZ153" s="4">
        <f>IF('Shoppable Services'!$F$4=$D153,1,0)*IF('Shoppable Services'!$E$4=$C153,1,0)*IF('Shoppable Services'!$D$4=$B153,1,0)*IF('Shoppable Services'!$C$4=$A153,1,0)*IF('Shoppable Services'!$B$4=Data!AZ$122,AZ32,0)</f>
        <v>0</v>
      </c>
      <c r="BA153" s="4">
        <f>IF('Shoppable Services'!$F$4=$D153,1,0)*IF('Shoppable Services'!$E$4=$C153,1,0)*IF('Shoppable Services'!$D$4=$B153,1,0)*IF('Shoppable Services'!$C$4=$A153,1,0)*IF('Shoppable Services'!$B$4=Data!BA$122,BA32,0)</f>
        <v>0</v>
      </c>
      <c r="BB153" s="4">
        <f>IF('Shoppable Services'!$F$4=$D153,1,0)*IF('Shoppable Services'!$E$4=$C153,1,0)*IF('Shoppable Services'!$D$4=$B153,1,0)*IF('Shoppable Services'!$C$4=$A153,1,0)*IF('Shoppable Services'!$B$4=Data!BB$122,BB32,0)</f>
        <v>0</v>
      </c>
      <c r="BC153" s="4">
        <f>IF('Shoppable Services'!$F$4=$D153,1,0)*IF('Shoppable Services'!$E$4=$C153,1,0)*IF('Shoppable Services'!$D$4=$B153,1,0)*IF('Shoppable Services'!$C$4=$A153,1,0)*IF('Shoppable Services'!$B$4=Data!BC$122,BC32,0)</f>
        <v>0</v>
      </c>
      <c r="BD153" s="4">
        <f>IF('Shoppable Services'!$F$4=$D153,1,0)*IF('Shoppable Services'!$E$4=$C153,1,0)*IF('Shoppable Services'!$D$4=$B153,1,0)*IF('Shoppable Services'!$C$4=$A153,1,0)*IF('Shoppable Services'!$B$4=Data!BD$122,BD32,0)</f>
        <v>0</v>
      </c>
      <c r="BE153" s="4">
        <f>IF('Shoppable Services'!$F$4=$D153,1,0)*IF('Shoppable Services'!$E$4=$C153,1,0)*IF('Shoppable Services'!$D$4=$B153,1,0)*IF('Shoppable Services'!$C$4=$A153,1,0)*IF('Shoppable Services'!$B$4=Data!BE$122,BE32,0)</f>
        <v>0</v>
      </c>
      <c r="BF153" s="4">
        <f>IF('Shoppable Services'!$F$4=$D153,1,0)*IF('Shoppable Services'!$E$4=$C153,1,0)*IF('Shoppable Services'!$D$4=$B153,1,0)*IF('Shoppable Services'!$C$4=$A153,1,0)*IF('Shoppable Services'!$B$4=Data!BF$122,BF32,0)</f>
        <v>0</v>
      </c>
    </row>
    <row r="154" spans="1:58">
      <c r="A154" s="23" t="s">
        <v>22</v>
      </c>
      <c r="B154" s="23" t="s">
        <v>12</v>
      </c>
      <c r="C154" s="23" t="s">
        <v>11</v>
      </c>
      <c r="D154" s="23" t="s">
        <v>21</v>
      </c>
      <c r="E154" s="4">
        <f>IF('Shoppable Services'!$F$4=$D154,1,0)*IF('Shoppable Services'!$E$4=$C154,1,0)*IF('Shoppable Services'!$D$4=$B154,1,0)*IF('Shoppable Services'!$C$4=$A154,1,0)*$E33</f>
        <v>0</v>
      </c>
      <c r="F154" s="4">
        <f>IF('Shoppable Services'!$F$4=$D154,1,0)*IF('Shoppable Services'!$E$4=$C154,1,0)*IF('Shoppable Services'!$D$4=$B154,1,0)*IF('Shoppable Services'!$C$4=$A154,1,0)*$F33</f>
        <v>0</v>
      </c>
      <c r="G154" s="4">
        <f>IF('Shoppable Services'!$F$4=$D154,1,0)*IF('Shoppable Services'!$E$4=$C154,1,0)*IF('Shoppable Services'!$D$4=$B154,1,0)*IF('Shoppable Services'!$C$4=$A154,1,0)*$G33</f>
        <v>0</v>
      </c>
      <c r="H154" s="4">
        <f>IF('Shoppable Services'!$F$4=$D154,1,0)*IF('Shoppable Services'!$E$4=$C154,1,0)*IF('Shoppable Services'!$D$4=$B154,1,0)*IF('Shoppable Services'!$C$4=$A154,1,0)*$H33</f>
        <v>0</v>
      </c>
      <c r="I154" s="4">
        <f>IF('Shoppable Services'!$F$4=$D154,1,0)*IF('Shoppable Services'!$E$4=$C154,1,0)*IF('Shoppable Services'!$D$4=$B154,1,0)*IF('Shoppable Services'!$C$4=$A154,1,0)*IF('Shoppable Services'!$B$4=Data!I$122,I33,0)</f>
        <v>0</v>
      </c>
      <c r="J154" s="4">
        <f>IF('Shoppable Services'!$F$4=$D154,1,0)*IF('Shoppable Services'!$E$4=$C154,1,0)*IF('Shoppable Services'!$D$4=$B154,1,0)*IF('Shoppable Services'!$C$4=$A154,1,0)*IF('Shoppable Services'!$B$4=Data!J$122,J33,0)</f>
        <v>0</v>
      </c>
      <c r="K154" s="4">
        <f>IF('Shoppable Services'!$F$4=$D154,1,0)*IF('Shoppable Services'!$E$4=$C154,1,0)*IF('Shoppable Services'!$D$4=$B154,1,0)*IF('Shoppable Services'!$C$4=$A154,1,0)*IF('Shoppable Services'!$B$4=Data!K$122,K33,0)</f>
        <v>0</v>
      </c>
      <c r="L154" s="4">
        <f>IF('Shoppable Services'!$F$4=$D154,1,0)*IF('Shoppable Services'!$E$4=$C154,1,0)*IF('Shoppable Services'!$D$4=$B154,1,0)*IF('Shoppable Services'!$C$4=$A154,1,0)*IF('Shoppable Services'!$B$4=Data!L$122,L33,0)</f>
        <v>0</v>
      </c>
      <c r="M154" s="4">
        <f>IF('Shoppable Services'!$F$4=$D154,1,0)*IF('Shoppable Services'!$E$4=$C154,1,0)*IF('Shoppable Services'!$D$4=$B154,1,0)*IF('Shoppable Services'!$C$4=$A154,1,0)*IF('Shoppable Services'!$B$4=Data!M$122,M33,0)</f>
        <v>0</v>
      </c>
      <c r="N154" s="4">
        <f>IF('Shoppable Services'!$F$4=$D154,1,0)*IF('Shoppable Services'!$E$4=$C154,1,0)*IF('Shoppable Services'!$D$4=$B154,1,0)*IF('Shoppable Services'!$C$4=$A154,1,0)*IF('Shoppable Services'!$B$4=Data!N$122,N33,0)</f>
        <v>0</v>
      </c>
      <c r="O154" s="4">
        <f>IF('Shoppable Services'!$F$4=$D154,1,0)*IF('Shoppable Services'!$E$4=$C154,1,0)*IF('Shoppable Services'!$D$4=$B154,1,0)*IF('Shoppable Services'!$C$4=$A154,1,0)*IF('Shoppable Services'!$B$4=Data!O$122,O33,0)</f>
        <v>0</v>
      </c>
      <c r="P154" s="4">
        <f>IF('Shoppable Services'!$F$4=$D154,1,0)*IF('Shoppable Services'!$E$4=$C154,1,0)*IF('Shoppable Services'!$D$4=$B154,1,0)*IF('Shoppable Services'!$C$4=$A154,1,0)*IF('Shoppable Services'!$B$4=Data!P$122,P33,0)</f>
        <v>0</v>
      </c>
      <c r="Q154" s="4">
        <f>IF('Shoppable Services'!$F$4=$D154,1,0)*IF('Shoppable Services'!$E$4=$C154,1,0)*IF('Shoppable Services'!$D$4=$B154,1,0)*IF('Shoppable Services'!$C$4=$A154,1,0)*IF('Shoppable Services'!$B$4=Data!Q$122,Q33,0)</f>
        <v>0</v>
      </c>
      <c r="R154" s="4">
        <f>IF('Shoppable Services'!$F$4=$D154,1,0)*IF('Shoppable Services'!$E$4=$C154,1,0)*IF('Shoppable Services'!$D$4=$B154,1,0)*IF('Shoppable Services'!$C$4=$A154,1,0)*IF('Shoppable Services'!$B$4=Data!R$122,R33,0)</f>
        <v>0</v>
      </c>
      <c r="S154" s="4">
        <f>IF('Shoppable Services'!$F$4=$D154,1,0)*IF('Shoppable Services'!$E$4=$C154,1,0)*IF('Shoppable Services'!$D$4=$B154,1,0)*IF('Shoppable Services'!$C$4=$A154,1,0)*IF('Shoppable Services'!$B$4=Data!S$122,S33,0)</f>
        <v>0</v>
      </c>
      <c r="T154" s="4">
        <f>IF('Shoppable Services'!$F$4=$D154,1,0)*IF('Shoppable Services'!$E$4=$C154,1,0)*IF('Shoppable Services'!$D$4=$B154,1,0)*IF('Shoppable Services'!$C$4=$A154,1,0)*IF('Shoppable Services'!$B$4=Data!T$122,T33,0)</f>
        <v>0</v>
      </c>
      <c r="U154" s="4">
        <f>IF('Shoppable Services'!$F$4=$D154,1,0)*IF('Shoppable Services'!$E$4=$C154,1,0)*IF('Shoppable Services'!$D$4=$B154,1,0)*IF('Shoppable Services'!$C$4=$A154,1,0)*IF('Shoppable Services'!$B$4=Data!U$122,U33,0)</f>
        <v>0</v>
      </c>
      <c r="V154" s="4">
        <f>IF('Shoppable Services'!$F$4=$D154,1,0)*IF('Shoppable Services'!$E$4=$C154,1,0)*IF('Shoppable Services'!$D$4=$B154,1,0)*IF('Shoppable Services'!$C$4=$A154,1,0)*IF('Shoppable Services'!$B$4=Data!V$122,V33,0)</f>
        <v>0</v>
      </c>
      <c r="W154" s="4">
        <f>IF('Shoppable Services'!$F$4=$D154,1,0)*IF('Shoppable Services'!$E$4=$C154,1,0)*IF('Shoppable Services'!$D$4=$B154,1,0)*IF('Shoppable Services'!$C$4=$A154,1,0)*IF('Shoppable Services'!$B$4=Data!W$122,W33,0)</f>
        <v>0</v>
      </c>
      <c r="X154" s="4">
        <f>IF('Shoppable Services'!$F$4=$D154,1,0)*IF('Shoppable Services'!$E$4=$C154,1,0)*IF('Shoppable Services'!$D$4=$B154,1,0)*IF('Shoppable Services'!$C$4=$A154,1,0)*IF('Shoppable Services'!$B$4=Data!X$122,X33,0)</f>
        <v>0</v>
      </c>
      <c r="Y154" s="4">
        <f>IF('Shoppable Services'!$F$4=$D154,1,0)*IF('Shoppable Services'!$E$4=$C154,1,0)*IF('Shoppable Services'!$D$4=$B154,1,0)*IF('Shoppable Services'!$C$4=$A154,1,0)*IF('Shoppable Services'!$B$4=Data!Y$122,Y33,0)</f>
        <v>0</v>
      </c>
      <c r="Z154" s="4">
        <f>IF('Shoppable Services'!$F$4=$D154,1,0)*IF('Shoppable Services'!$E$4=$C154,1,0)*IF('Shoppable Services'!$D$4=$B154,1,0)*IF('Shoppable Services'!$C$4=$A154,1,0)*IF('Shoppable Services'!$B$4=Data!Z$122,Z33,0)</f>
        <v>0</v>
      </c>
      <c r="AA154" s="4">
        <f>IF('Shoppable Services'!$F$4=$D154,1,0)*IF('Shoppable Services'!$E$4=$C154,1,0)*IF('Shoppable Services'!$D$4=$B154,1,0)*IF('Shoppable Services'!$C$4=$A154,1,0)*IF('Shoppable Services'!$B$4=Data!AA$122,AA33,0)</f>
        <v>0</v>
      </c>
      <c r="AB154" s="4">
        <f>IF('Shoppable Services'!$F$4=$D154,1,0)*IF('Shoppable Services'!$E$4=$C154,1,0)*IF('Shoppable Services'!$D$4=$B154,1,0)*IF('Shoppable Services'!$C$4=$A154,1,0)*IF('Shoppable Services'!$B$4=Data!AB$122,AB33,0)</f>
        <v>0</v>
      </c>
      <c r="AC154" s="4">
        <f>IF('Shoppable Services'!$F$4=$D154,1,0)*IF('Shoppable Services'!$E$4=$C154,1,0)*IF('Shoppable Services'!$D$4=$B154,1,0)*IF('Shoppable Services'!$C$4=$A154,1,0)*IF('Shoppable Services'!$B$4=Data!AC$122,AC33,0)</f>
        <v>0</v>
      </c>
      <c r="AD154" s="4">
        <f>IF('Shoppable Services'!$F$4=$D154,1,0)*IF('Shoppable Services'!$E$4=$C154,1,0)*IF('Shoppable Services'!$D$4=$B154,1,0)*IF('Shoppable Services'!$C$4=$A154,1,0)*IF('Shoppable Services'!$B$4=Data!AD$122,AD33,0)</f>
        <v>0</v>
      </c>
      <c r="AE154" s="4">
        <f>IF('Shoppable Services'!$F$4=$D154,1,0)*IF('Shoppable Services'!$E$4=$C154,1,0)*IF('Shoppable Services'!$D$4=$B154,1,0)*IF('Shoppable Services'!$C$4=$A154,1,0)*IF('Shoppable Services'!$B$4=Data!AE$122,AE33,0)</f>
        <v>0</v>
      </c>
      <c r="AF154" s="4">
        <f>IF('Shoppable Services'!$F$4=$D154,1,0)*IF('Shoppable Services'!$E$4=$C154,1,0)*IF('Shoppable Services'!$D$4=$B154,1,0)*IF('Shoppable Services'!$C$4=$A154,1,0)*IF('Shoppable Services'!$B$4=Data!AF$122,AF33,0)</f>
        <v>0</v>
      </c>
      <c r="AG154" s="4">
        <f>IF('Shoppable Services'!$F$4=$D154,1,0)*IF('Shoppable Services'!$E$4=$C154,1,0)*IF('Shoppable Services'!$D$4=$B154,1,0)*IF('Shoppable Services'!$C$4=$A154,1,0)*IF('Shoppable Services'!$B$4=Data!AG$122,AG33,0)</f>
        <v>0</v>
      </c>
      <c r="AH154" s="4">
        <f>IF('Shoppable Services'!$F$4=$D154,1,0)*IF('Shoppable Services'!$E$4=$C154,1,0)*IF('Shoppable Services'!$D$4=$B154,1,0)*IF('Shoppable Services'!$C$4=$A154,1,0)*IF('Shoppable Services'!$B$4=Data!AH$122,AH33,0)</f>
        <v>0</v>
      </c>
      <c r="AI154" s="4">
        <f>IF('Shoppable Services'!$F$4=$D154,1,0)*IF('Shoppable Services'!$E$4=$C154,1,0)*IF('Shoppable Services'!$D$4=$B154,1,0)*IF('Shoppable Services'!$C$4=$A154,1,0)*IF('Shoppable Services'!$B$4=Data!AI$122,AI33,0)</f>
        <v>0</v>
      </c>
      <c r="AJ154" s="4">
        <f>IF('Shoppable Services'!$F$4=$D154,1,0)*IF('Shoppable Services'!$E$4=$C154,1,0)*IF('Shoppable Services'!$D$4=$B154,1,0)*IF('Shoppable Services'!$C$4=$A154,1,0)*IF('Shoppable Services'!$B$4=Data!AJ$122,AJ33,0)</f>
        <v>0</v>
      </c>
      <c r="AK154" s="4">
        <f>IF('Shoppable Services'!$F$4=$D154,1,0)*IF('Shoppable Services'!$E$4=$C154,1,0)*IF('Shoppable Services'!$D$4=$B154,1,0)*IF('Shoppable Services'!$C$4=$A154,1,0)*IF('Shoppable Services'!$B$4=Data!AK$122,AK33,0)</f>
        <v>0</v>
      </c>
      <c r="AL154" s="4">
        <f>IF('Shoppable Services'!$F$4=$D154,1,0)*IF('Shoppable Services'!$E$4=$C154,1,0)*IF('Shoppable Services'!$D$4=$B154,1,0)*IF('Shoppable Services'!$C$4=$A154,1,0)*IF('Shoppable Services'!$B$4=Data!AL$122,AL33,0)</f>
        <v>0</v>
      </c>
      <c r="AM154" s="4">
        <f>IF('Shoppable Services'!$F$4=$D154,1,0)*IF('Shoppable Services'!$E$4=$C154,1,0)*IF('Shoppable Services'!$D$4=$B154,1,0)*IF('Shoppable Services'!$C$4=$A154,1,0)*IF('Shoppable Services'!$B$4=Data!AM$122,AM33,0)</f>
        <v>0</v>
      </c>
      <c r="AN154" s="4">
        <f>IF('Shoppable Services'!$F$4=$D154,1,0)*IF('Shoppable Services'!$E$4=$C154,1,0)*IF('Shoppable Services'!$D$4=$B154,1,0)*IF('Shoppable Services'!$C$4=$A154,1,0)*IF('Shoppable Services'!$B$4=Data!AN$122,AN33,0)</f>
        <v>0</v>
      </c>
      <c r="AO154" s="4">
        <f>IF('Shoppable Services'!$F$4=$D154,1,0)*IF('Shoppable Services'!$E$4=$C154,1,0)*IF('Shoppable Services'!$D$4=$B154,1,0)*IF('Shoppable Services'!$C$4=$A154,1,0)*IF('Shoppable Services'!$B$4=Data!AO$122,AO33,0)</f>
        <v>0</v>
      </c>
      <c r="AP154" s="4">
        <f>IF('Shoppable Services'!$F$4=$D154,1,0)*IF('Shoppable Services'!$E$4=$C154,1,0)*IF('Shoppable Services'!$D$4=$B154,1,0)*IF('Shoppable Services'!$C$4=$A154,1,0)*IF('Shoppable Services'!$B$4=Data!AP$122,AP33,0)</f>
        <v>0</v>
      </c>
      <c r="AQ154" s="4">
        <f>IF('Shoppable Services'!$F$4=$D154,1,0)*IF('Shoppable Services'!$E$4=$C154,1,0)*IF('Shoppable Services'!$D$4=$B154,1,0)*IF('Shoppable Services'!$C$4=$A154,1,0)*IF('Shoppable Services'!$B$4=Data!AQ$122,AQ33,0)</f>
        <v>0</v>
      </c>
      <c r="AR154" s="4">
        <f>IF('Shoppable Services'!$F$4=$D154,1,0)*IF('Shoppable Services'!$E$4=$C154,1,0)*IF('Shoppable Services'!$D$4=$B154,1,0)*IF('Shoppable Services'!$C$4=$A154,1,0)*IF('Shoppable Services'!$B$4=Data!AR$122,AR33,0)</f>
        <v>0</v>
      </c>
      <c r="AS154" s="4">
        <f>IF('Shoppable Services'!$F$4=$D154,1,0)*IF('Shoppable Services'!$E$4=$C154,1,0)*IF('Shoppable Services'!$D$4=$B154,1,0)*IF('Shoppable Services'!$C$4=$A154,1,0)*IF('Shoppable Services'!$B$4=Data!AS$122,AS33,0)</f>
        <v>0</v>
      </c>
      <c r="AT154" s="4">
        <f>IF('Shoppable Services'!$F$4=$D154,1,0)*IF('Shoppable Services'!$E$4=$C154,1,0)*IF('Shoppable Services'!$D$4=$B154,1,0)*IF('Shoppable Services'!$C$4=$A154,1,0)*IF('Shoppable Services'!$B$4=Data!AT$122,AT33,0)</f>
        <v>0</v>
      </c>
      <c r="AU154" s="4">
        <f>IF('Shoppable Services'!$F$4=$D154,1,0)*IF('Shoppable Services'!$E$4=$C154,1,0)*IF('Shoppable Services'!$D$4=$B154,1,0)*IF('Shoppable Services'!$C$4=$A154,1,0)*IF('Shoppable Services'!$B$4=Data!AU$122,AU33,0)</f>
        <v>0</v>
      </c>
      <c r="AV154" s="4">
        <f>IF('Shoppable Services'!$F$4=$D154,1,0)*IF('Shoppable Services'!$E$4=$C154,1,0)*IF('Shoppable Services'!$D$4=$B154,1,0)*IF('Shoppable Services'!$C$4=$A154,1,0)*IF('Shoppable Services'!$B$4=Data!AV$122,AV33,0)</f>
        <v>0</v>
      </c>
      <c r="AW154" s="4">
        <f>IF('Shoppable Services'!$F$4=$D154,1,0)*IF('Shoppable Services'!$E$4=$C154,1,0)*IF('Shoppable Services'!$D$4=$B154,1,0)*IF('Shoppable Services'!$C$4=$A154,1,0)*IF('Shoppable Services'!$B$4=Data!AW$122,AW33,0)</f>
        <v>0</v>
      </c>
      <c r="AX154" s="4">
        <f>IF('Shoppable Services'!$F$4=$D154,1,0)*IF('Shoppable Services'!$E$4=$C154,1,0)*IF('Shoppable Services'!$D$4=$B154,1,0)*IF('Shoppable Services'!$C$4=$A154,1,0)*IF('Shoppable Services'!$B$4=Data!AX$122,AX33,0)</f>
        <v>0</v>
      </c>
      <c r="AY154" s="4">
        <f>IF('Shoppable Services'!$F$4=$D154,1,0)*IF('Shoppable Services'!$E$4=$C154,1,0)*IF('Shoppable Services'!$D$4=$B154,1,0)*IF('Shoppable Services'!$C$4=$A154,1,0)*IF('Shoppable Services'!$B$4=Data!AY$122,AY33,0)</f>
        <v>0</v>
      </c>
      <c r="AZ154" s="4">
        <f>IF('Shoppable Services'!$F$4=$D154,1,0)*IF('Shoppable Services'!$E$4=$C154,1,0)*IF('Shoppable Services'!$D$4=$B154,1,0)*IF('Shoppable Services'!$C$4=$A154,1,0)*IF('Shoppable Services'!$B$4=Data!AZ$122,AZ33,0)</f>
        <v>0</v>
      </c>
      <c r="BA154" s="4">
        <f>IF('Shoppable Services'!$F$4=$D154,1,0)*IF('Shoppable Services'!$E$4=$C154,1,0)*IF('Shoppable Services'!$D$4=$B154,1,0)*IF('Shoppable Services'!$C$4=$A154,1,0)*IF('Shoppable Services'!$B$4=Data!BA$122,BA33,0)</f>
        <v>0</v>
      </c>
      <c r="BB154" s="4">
        <f>IF('Shoppable Services'!$F$4=$D154,1,0)*IF('Shoppable Services'!$E$4=$C154,1,0)*IF('Shoppable Services'!$D$4=$B154,1,0)*IF('Shoppable Services'!$C$4=$A154,1,0)*IF('Shoppable Services'!$B$4=Data!BB$122,BB33,0)</f>
        <v>0</v>
      </c>
      <c r="BC154" s="4">
        <f>IF('Shoppable Services'!$F$4=$D154,1,0)*IF('Shoppable Services'!$E$4=$C154,1,0)*IF('Shoppable Services'!$D$4=$B154,1,0)*IF('Shoppable Services'!$C$4=$A154,1,0)*IF('Shoppable Services'!$B$4=Data!BC$122,BC33,0)</f>
        <v>0</v>
      </c>
      <c r="BD154" s="4">
        <f>IF('Shoppable Services'!$F$4=$D154,1,0)*IF('Shoppable Services'!$E$4=$C154,1,0)*IF('Shoppable Services'!$D$4=$B154,1,0)*IF('Shoppable Services'!$C$4=$A154,1,0)*IF('Shoppable Services'!$B$4=Data!BD$122,BD33,0)</f>
        <v>0</v>
      </c>
      <c r="BE154" s="4">
        <f>IF('Shoppable Services'!$F$4=$D154,1,0)*IF('Shoppable Services'!$E$4=$C154,1,0)*IF('Shoppable Services'!$D$4=$B154,1,0)*IF('Shoppable Services'!$C$4=$A154,1,0)*IF('Shoppable Services'!$B$4=Data!BE$122,BE33,0)</f>
        <v>0</v>
      </c>
      <c r="BF154" s="4">
        <f>IF('Shoppable Services'!$F$4=$D154,1,0)*IF('Shoppable Services'!$E$4=$C154,1,0)*IF('Shoppable Services'!$D$4=$B154,1,0)*IF('Shoppable Services'!$C$4=$A154,1,0)*IF('Shoppable Services'!$B$4=Data!BF$122,BF33,0)</f>
        <v>0</v>
      </c>
    </row>
    <row r="155" spans="1:58">
      <c r="A155" s="23" t="s">
        <v>22</v>
      </c>
      <c r="B155" s="23" t="s">
        <v>12</v>
      </c>
      <c r="C155" s="23" t="s">
        <v>11</v>
      </c>
      <c r="D155" s="23" t="s">
        <v>9</v>
      </c>
      <c r="E155" s="4">
        <f>IF('Shoppable Services'!$F$4=$D155,1,0)*IF('Shoppable Services'!$E$4=$C155,1,0)*IF('Shoppable Services'!$D$4=$B155,1,0)*IF('Shoppable Services'!$C$4=$A155,1,0)*$E34</f>
        <v>0</v>
      </c>
      <c r="F155" s="4">
        <f>IF('Shoppable Services'!$F$4=$D155,1,0)*IF('Shoppable Services'!$E$4=$C155,1,0)*IF('Shoppable Services'!$D$4=$B155,1,0)*IF('Shoppable Services'!$C$4=$A155,1,0)*$F34</f>
        <v>0</v>
      </c>
      <c r="G155" s="4">
        <f>IF('Shoppable Services'!$F$4=$D155,1,0)*IF('Shoppable Services'!$E$4=$C155,1,0)*IF('Shoppable Services'!$D$4=$B155,1,0)*IF('Shoppable Services'!$C$4=$A155,1,0)*$G34</f>
        <v>0</v>
      </c>
      <c r="H155" s="4">
        <f>IF('Shoppable Services'!$F$4=$D155,1,0)*IF('Shoppable Services'!$E$4=$C155,1,0)*IF('Shoppable Services'!$D$4=$B155,1,0)*IF('Shoppable Services'!$C$4=$A155,1,0)*$H34</f>
        <v>0</v>
      </c>
      <c r="I155" s="4">
        <f>IF('Shoppable Services'!$F$4=$D155,1,0)*IF('Shoppable Services'!$E$4=$C155,1,0)*IF('Shoppable Services'!$D$4=$B155,1,0)*IF('Shoppable Services'!$C$4=$A155,1,0)*IF('Shoppable Services'!$B$4=Data!I$122,I34,0)</f>
        <v>0</v>
      </c>
      <c r="J155" s="4">
        <f>IF('Shoppable Services'!$F$4=$D155,1,0)*IF('Shoppable Services'!$E$4=$C155,1,0)*IF('Shoppable Services'!$D$4=$B155,1,0)*IF('Shoppable Services'!$C$4=$A155,1,0)*IF('Shoppable Services'!$B$4=Data!J$122,J34,0)</f>
        <v>0</v>
      </c>
      <c r="K155" s="4">
        <f>IF('Shoppable Services'!$F$4=$D155,1,0)*IF('Shoppable Services'!$E$4=$C155,1,0)*IF('Shoppable Services'!$D$4=$B155,1,0)*IF('Shoppable Services'!$C$4=$A155,1,0)*IF('Shoppable Services'!$B$4=Data!K$122,K34,0)</f>
        <v>0</v>
      </c>
      <c r="L155" s="4">
        <f>IF('Shoppable Services'!$F$4=$D155,1,0)*IF('Shoppable Services'!$E$4=$C155,1,0)*IF('Shoppable Services'!$D$4=$B155,1,0)*IF('Shoppable Services'!$C$4=$A155,1,0)*IF('Shoppable Services'!$B$4=Data!L$122,L34,0)</f>
        <v>0</v>
      </c>
      <c r="M155" s="4">
        <f>IF('Shoppable Services'!$F$4=$D155,1,0)*IF('Shoppable Services'!$E$4=$C155,1,0)*IF('Shoppable Services'!$D$4=$B155,1,0)*IF('Shoppable Services'!$C$4=$A155,1,0)*IF('Shoppable Services'!$B$4=Data!M$122,M34,0)</f>
        <v>0</v>
      </c>
      <c r="N155" s="4">
        <f>IF('Shoppable Services'!$F$4=$D155,1,0)*IF('Shoppable Services'!$E$4=$C155,1,0)*IF('Shoppable Services'!$D$4=$B155,1,0)*IF('Shoppable Services'!$C$4=$A155,1,0)*IF('Shoppable Services'!$B$4=Data!N$122,N34,0)</f>
        <v>0</v>
      </c>
      <c r="O155" s="4">
        <f>IF('Shoppable Services'!$F$4=$D155,1,0)*IF('Shoppable Services'!$E$4=$C155,1,0)*IF('Shoppable Services'!$D$4=$B155,1,0)*IF('Shoppable Services'!$C$4=$A155,1,0)*IF('Shoppable Services'!$B$4=Data!O$122,O34,0)</f>
        <v>0</v>
      </c>
      <c r="P155" s="4">
        <f>IF('Shoppable Services'!$F$4=$D155,1,0)*IF('Shoppable Services'!$E$4=$C155,1,0)*IF('Shoppable Services'!$D$4=$B155,1,0)*IF('Shoppable Services'!$C$4=$A155,1,0)*IF('Shoppable Services'!$B$4=Data!P$122,P34,0)</f>
        <v>0</v>
      </c>
      <c r="Q155" s="4">
        <f>IF('Shoppable Services'!$F$4=$D155,1,0)*IF('Shoppable Services'!$E$4=$C155,1,0)*IF('Shoppable Services'!$D$4=$B155,1,0)*IF('Shoppable Services'!$C$4=$A155,1,0)*IF('Shoppable Services'!$B$4=Data!Q$122,Q34,0)</f>
        <v>0</v>
      </c>
      <c r="R155" s="4">
        <f>IF('Shoppable Services'!$F$4=$D155,1,0)*IF('Shoppable Services'!$E$4=$C155,1,0)*IF('Shoppable Services'!$D$4=$B155,1,0)*IF('Shoppable Services'!$C$4=$A155,1,0)*IF('Shoppable Services'!$B$4=Data!R$122,R34,0)</f>
        <v>0</v>
      </c>
      <c r="S155" s="4">
        <f>IF('Shoppable Services'!$F$4=$D155,1,0)*IF('Shoppable Services'!$E$4=$C155,1,0)*IF('Shoppable Services'!$D$4=$B155,1,0)*IF('Shoppable Services'!$C$4=$A155,1,0)*IF('Shoppable Services'!$B$4=Data!S$122,S34,0)</f>
        <v>0</v>
      </c>
      <c r="T155" s="4">
        <f>IF('Shoppable Services'!$F$4=$D155,1,0)*IF('Shoppable Services'!$E$4=$C155,1,0)*IF('Shoppable Services'!$D$4=$B155,1,0)*IF('Shoppable Services'!$C$4=$A155,1,0)*IF('Shoppable Services'!$B$4=Data!T$122,T34,0)</f>
        <v>0</v>
      </c>
      <c r="U155" s="4">
        <f>IF('Shoppable Services'!$F$4=$D155,1,0)*IF('Shoppable Services'!$E$4=$C155,1,0)*IF('Shoppable Services'!$D$4=$B155,1,0)*IF('Shoppable Services'!$C$4=$A155,1,0)*IF('Shoppable Services'!$B$4=Data!U$122,U34,0)</f>
        <v>0</v>
      </c>
      <c r="V155" s="4">
        <f>IF('Shoppable Services'!$F$4=$D155,1,0)*IF('Shoppable Services'!$E$4=$C155,1,0)*IF('Shoppable Services'!$D$4=$B155,1,0)*IF('Shoppable Services'!$C$4=$A155,1,0)*IF('Shoppable Services'!$B$4=Data!V$122,V34,0)</f>
        <v>0</v>
      </c>
      <c r="W155" s="4">
        <f>IF('Shoppable Services'!$F$4=$D155,1,0)*IF('Shoppable Services'!$E$4=$C155,1,0)*IF('Shoppable Services'!$D$4=$B155,1,0)*IF('Shoppable Services'!$C$4=$A155,1,0)*IF('Shoppable Services'!$B$4=Data!W$122,W34,0)</f>
        <v>0</v>
      </c>
      <c r="X155" s="4">
        <f>IF('Shoppable Services'!$F$4=$D155,1,0)*IF('Shoppable Services'!$E$4=$C155,1,0)*IF('Shoppable Services'!$D$4=$B155,1,0)*IF('Shoppable Services'!$C$4=$A155,1,0)*IF('Shoppable Services'!$B$4=Data!X$122,X34,0)</f>
        <v>0</v>
      </c>
      <c r="Y155" s="4">
        <f>IF('Shoppable Services'!$F$4=$D155,1,0)*IF('Shoppable Services'!$E$4=$C155,1,0)*IF('Shoppable Services'!$D$4=$B155,1,0)*IF('Shoppable Services'!$C$4=$A155,1,0)*IF('Shoppable Services'!$B$4=Data!Y$122,Y34,0)</f>
        <v>0</v>
      </c>
      <c r="Z155" s="4">
        <f>IF('Shoppable Services'!$F$4=$D155,1,0)*IF('Shoppable Services'!$E$4=$C155,1,0)*IF('Shoppable Services'!$D$4=$B155,1,0)*IF('Shoppable Services'!$C$4=$A155,1,0)*IF('Shoppable Services'!$B$4=Data!Z$122,Z34,0)</f>
        <v>0</v>
      </c>
      <c r="AA155" s="4">
        <f>IF('Shoppable Services'!$F$4=$D155,1,0)*IF('Shoppable Services'!$E$4=$C155,1,0)*IF('Shoppable Services'!$D$4=$B155,1,0)*IF('Shoppable Services'!$C$4=$A155,1,0)*IF('Shoppable Services'!$B$4=Data!AA$122,AA34,0)</f>
        <v>0</v>
      </c>
      <c r="AB155" s="4">
        <f>IF('Shoppable Services'!$F$4=$D155,1,0)*IF('Shoppable Services'!$E$4=$C155,1,0)*IF('Shoppable Services'!$D$4=$B155,1,0)*IF('Shoppable Services'!$C$4=$A155,1,0)*IF('Shoppable Services'!$B$4=Data!AB$122,AB34,0)</f>
        <v>0</v>
      </c>
      <c r="AC155" s="4">
        <f>IF('Shoppable Services'!$F$4=$D155,1,0)*IF('Shoppable Services'!$E$4=$C155,1,0)*IF('Shoppable Services'!$D$4=$B155,1,0)*IF('Shoppable Services'!$C$4=$A155,1,0)*IF('Shoppable Services'!$B$4=Data!AC$122,AC34,0)</f>
        <v>0</v>
      </c>
      <c r="AD155" s="4">
        <f>IF('Shoppable Services'!$F$4=$D155,1,0)*IF('Shoppable Services'!$E$4=$C155,1,0)*IF('Shoppable Services'!$D$4=$B155,1,0)*IF('Shoppable Services'!$C$4=$A155,1,0)*IF('Shoppable Services'!$B$4=Data!AD$122,AD34,0)</f>
        <v>0</v>
      </c>
      <c r="AE155" s="4">
        <f>IF('Shoppable Services'!$F$4=$D155,1,0)*IF('Shoppable Services'!$E$4=$C155,1,0)*IF('Shoppable Services'!$D$4=$B155,1,0)*IF('Shoppable Services'!$C$4=$A155,1,0)*IF('Shoppable Services'!$B$4=Data!AE$122,AE34,0)</f>
        <v>0</v>
      </c>
      <c r="AF155" s="4">
        <f>IF('Shoppable Services'!$F$4=$D155,1,0)*IF('Shoppable Services'!$E$4=$C155,1,0)*IF('Shoppable Services'!$D$4=$B155,1,0)*IF('Shoppable Services'!$C$4=$A155,1,0)*IF('Shoppable Services'!$B$4=Data!AF$122,AF34,0)</f>
        <v>0</v>
      </c>
      <c r="AG155" s="4">
        <f>IF('Shoppable Services'!$F$4=$D155,1,0)*IF('Shoppable Services'!$E$4=$C155,1,0)*IF('Shoppable Services'!$D$4=$B155,1,0)*IF('Shoppable Services'!$C$4=$A155,1,0)*IF('Shoppable Services'!$B$4=Data!AG$122,AG34,0)</f>
        <v>0</v>
      </c>
      <c r="AH155" s="4">
        <f>IF('Shoppable Services'!$F$4=$D155,1,0)*IF('Shoppable Services'!$E$4=$C155,1,0)*IF('Shoppable Services'!$D$4=$B155,1,0)*IF('Shoppable Services'!$C$4=$A155,1,0)*IF('Shoppable Services'!$B$4=Data!AH$122,AH34,0)</f>
        <v>0</v>
      </c>
      <c r="AI155" s="4">
        <f>IF('Shoppable Services'!$F$4=$D155,1,0)*IF('Shoppable Services'!$E$4=$C155,1,0)*IF('Shoppable Services'!$D$4=$B155,1,0)*IF('Shoppable Services'!$C$4=$A155,1,0)*IF('Shoppable Services'!$B$4=Data!AI$122,AI34,0)</f>
        <v>0</v>
      </c>
      <c r="AJ155" s="4">
        <f>IF('Shoppable Services'!$F$4=$D155,1,0)*IF('Shoppable Services'!$E$4=$C155,1,0)*IF('Shoppable Services'!$D$4=$B155,1,0)*IF('Shoppable Services'!$C$4=$A155,1,0)*IF('Shoppable Services'!$B$4=Data!AJ$122,AJ34,0)</f>
        <v>0</v>
      </c>
      <c r="AK155" s="4">
        <f>IF('Shoppable Services'!$F$4=$D155,1,0)*IF('Shoppable Services'!$E$4=$C155,1,0)*IF('Shoppable Services'!$D$4=$B155,1,0)*IF('Shoppable Services'!$C$4=$A155,1,0)*IF('Shoppable Services'!$B$4=Data!AK$122,AK34,0)</f>
        <v>0</v>
      </c>
      <c r="AL155" s="4">
        <f>IF('Shoppable Services'!$F$4=$D155,1,0)*IF('Shoppable Services'!$E$4=$C155,1,0)*IF('Shoppable Services'!$D$4=$B155,1,0)*IF('Shoppable Services'!$C$4=$A155,1,0)*IF('Shoppable Services'!$B$4=Data!AL$122,AL34,0)</f>
        <v>0</v>
      </c>
      <c r="AM155" s="4">
        <f>IF('Shoppable Services'!$F$4=$D155,1,0)*IF('Shoppable Services'!$E$4=$C155,1,0)*IF('Shoppable Services'!$D$4=$B155,1,0)*IF('Shoppable Services'!$C$4=$A155,1,0)*IF('Shoppable Services'!$B$4=Data!AM$122,AM34,0)</f>
        <v>0</v>
      </c>
      <c r="AN155" s="4">
        <f>IF('Shoppable Services'!$F$4=$D155,1,0)*IF('Shoppable Services'!$E$4=$C155,1,0)*IF('Shoppable Services'!$D$4=$B155,1,0)*IF('Shoppable Services'!$C$4=$A155,1,0)*IF('Shoppable Services'!$B$4=Data!AN$122,AN34,0)</f>
        <v>0</v>
      </c>
      <c r="AO155" s="4">
        <f>IF('Shoppable Services'!$F$4=$D155,1,0)*IF('Shoppable Services'!$E$4=$C155,1,0)*IF('Shoppable Services'!$D$4=$B155,1,0)*IF('Shoppable Services'!$C$4=$A155,1,0)*IF('Shoppable Services'!$B$4=Data!AO$122,AO34,0)</f>
        <v>0</v>
      </c>
      <c r="AP155" s="4">
        <f>IF('Shoppable Services'!$F$4=$D155,1,0)*IF('Shoppable Services'!$E$4=$C155,1,0)*IF('Shoppable Services'!$D$4=$B155,1,0)*IF('Shoppable Services'!$C$4=$A155,1,0)*IF('Shoppable Services'!$B$4=Data!AP$122,AP34,0)</f>
        <v>0</v>
      </c>
      <c r="AQ155" s="4">
        <f>IF('Shoppable Services'!$F$4=$D155,1,0)*IF('Shoppable Services'!$E$4=$C155,1,0)*IF('Shoppable Services'!$D$4=$B155,1,0)*IF('Shoppable Services'!$C$4=$A155,1,0)*IF('Shoppable Services'!$B$4=Data!AQ$122,AQ34,0)</f>
        <v>0</v>
      </c>
      <c r="AR155" s="4">
        <f>IF('Shoppable Services'!$F$4=$D155,1,0)*IF('Shoppable Services'!$E$4=$C155,1,0)*IF('Shoppable Services'!$D$4=$B155,1,0)*IF('Shoppable Services'!$C$4=$A155,1,0)*IF('Shoppable Services'!$B$4=Data!AR$122,AR34,0)</f>
        <v>0</v>
      </c>
      <c r="AS155" s="4">
        <f>IF('Shoppable Services'!$F$4=$D155,1,0)*IF('Shoppable Services'!$E$4=$C155,1,0)*IF('Shoppable Services'!$D$4=$B155,1,0)*IF('Shoppable Services'!$C$4=$A155,1,0)*IF('Shoppable Services'!$B$4=Data!AS$122,AS34,0)</f>
        <v>0</v>
      </c>
      <c r="AT155" s="4">
        <f>IF('Shoppable Services'!$F$4=$D155,1,0)*IF('Shoppable Services'!$E$4=$C155,1,0)*IF('Shoppable Services'!$D$4=$B155,1,0)*IF('Shoppable Services'!$C$4=$A155,1,0)*IF('Shoppable Services'!$B$4=Data!AT$122,AT34,0)</f>
        <v>0</v>
      </c>
      <c r="AU155" s="4">
        <f>IF('Shoppable Services'!$F$4=$D155,1,0)*IF('Shoppable Services'!$E$4=$C155,1,0)*IF('Shoppable Services'!$D$4=$B155,1,0)*IF('Shoppable Services'!$C$4=$A155,1,0)*IF('Shoppable Services'!$B$4=Data!AU$122,AU34,0)</f>
        <v>0</v>
      </c>
      <c r="AV155" s="4">
        <f>IF('Shoppable Services'!$F$4=$D155,1,0)*IF('Shoppable Services'!$E$4=$C155,1,0)*IF('Shoppable Services'!$D$4=$B155,1,0)*IF('Shoppable Services'!$C$4=$A155,1,0)*IF('Shoppable Services'!$B$4=Data!AV$122,AV34,0)</f>
        <v>0</v>
      </c>
      <c r="AW155" s="4">
        <f>IF('Shoppable Services'!$F$4=$D155,1,0)*IF('Shoppable Services'!$E$4=$C155,1,0)*IF('Shoppable Services'!$D$4=$B155,1,0)*IF('Shoppable Services'!$C$4=$A155,1,0)*IF('Shoppable Services'!$B$4=Data!AW$122,AW34,0)</f>
        <v>0</v>
      </c>
      <c r="AX155" s="4">
        <f>IF('Shoppable Services'!$F$4=$D155,1,0)*IF('Shoppable Services'!$E$4=$C155,1,0)*IF('Shoppable Services'!$D$4=$B155,1,0)*IF('Shoppable Services'!$C$4=$A155,1,0)*IF('Shoppable Services'!$B$4=Data!AX$122,AX34,0)</f>
        <v>0</v>
      </c>
      <c r="AY155" s="4">
        <f>IF('Shoppable Services'!$F$4=$D155,1,0)*IF('Shoppable Services'!$E$4=$C155,1,0)*IF('Shoppable Services'!$D$4=$B155,1,0)*IF('Shoppable Services'!$C$4=$A155,1,0)*IF('Shoppable Services'!$B$4=Data!AY$122,AY34,0)</f>
        <v>0</v>
      </c>
      <c r="AZ155" s="4">
        <f>IF('Shoppable Services'!$F$4=$D155,1,0)*IF('Shoppable Services'!$E$4=$C155,1,0)*IF('Shoppable Services'!$D$4=$B155,1,0)*IF('Shoppable Services'!$C$4=$A155,1,0)*IF('Shoppable Services'!$B$4=Data!AZ$122,AZ34,0)</f>
        <v>0</v>
      </c>
      <c r="BA155" s="4">
        <f>IF('Shoppable Services'!$F$4=$D155,1,0)*IF('Shoppable Services'!$E$4=$C155,1,0)*IF('Shoppable Services'!$D$4=$B155,1,0)*IF('Shoppable Services'!$C$4=$A155,1,0)*IF('Shoppable Services'!$B$4=Data!BA$122,BA34,0)</f>
        <v>0</v>
      </c>
      <c r="BB155" s="4">
        <f>IF('Shoppable Services'!$F$4=$D155,1,0)*IF('Shoppable Services'!$E$4=$C155,1,0)*IF('Shoppable Services'!$D$4=$B155,1,0)*IF('Shoppable Services'!$C$4=$A155,1,0)*IF('Shoppable Services'!$B$4=Data!BB$122,BB34,0)</f>
        <v>0</v>
      </c>
      <c r="BC155" s="4">
        <f>IF('Shoppable Services'!$F$4=$D155,1,0)*IF('Shoppable Services'!$E$4=$C155,1,0)*IF('Shoppable Services'!$D$4=$B155,1,0)*IF('Shoppable Services'!$C$4=$A155,1,0)*IF('Shoppable Services'!$B$4=Data!BC$122,BC34,0)</f>
        <v>0</v>
      </c>
      <c r="BD155" s="4">
        <f>IF('Shoppable Services'!$F$4=$D155,1,0)*IF('Shoppable Services'!$E$4=$C155,1,0)*IF('Shoppable Services'!$D$4=$B155,1,0)*IF('Shoppable Services'!$C$4=$A155,1,0)*IF('Shoppable Services'!$B$4=Data!BD$122,BD34,0)</f>
        <v>0</v>
      </c>
      <c r="BE155" s="4">
        <f>IF('Shoppable Services'!$F$4=$D155,1,0)*IF('Shoppable Services'!$E$4=$C155,1,0)*IF('Shoppable Services'!$D$4=$B155,1,0)*IF('Shoppable Services'!$C$4=$A155,1,0)*IF('Shoppable Services'!$B$4=Data!BE$122,BE34,0)</f>
        <v>0</v>
      </c>
      <c r="BF155" s="4">
        <f>IF('Shoppable Services'!$F$4=$D155,1,0)*IF('Shoppable Services'!$E$4=$C155,1,0)*IF('Shoppable Services'!$D$4=$B155,1,0)*IF('Shoppable Services'!$C$4=$A155,1,0)*IF('Shoppable Services'!$B$4=Data!BF$122,BF34,0)</f>
        <v>0</v>
      </c>
    </row>
    <row r="156" spans="1:58">
      <c r="A156" s="23" t="s">
        <v>22</v>
      </c>
      <c r="B156" s="23" t="s">
        <v>12</v>
      </c>
      <c r="C156" s="23" t="s">
        <v>8</v>
      </c>
      <c r="D156" s="23" t="s">
        <v>9</v>
      </c>
      <c r="E156" s="4">
        <f>IF('Shoppable Services'!$F$4=$D156,1,0)*IF('Shoppable Services'!$E$4=$C156,1,0)*IF('Shoppable Services'!$D$4=$B156,1,0)*IF('Shoppable Services'!$C$4=$A156,1,0)*$E35</f>
        <v>0</v>
      </c>
      <c r="F156" s="4">
        <f>IF('Shoppable Services'!$F$4=$D156,1,0)*IF('Shoppable Services'!$E$4=$C156,1,0)*IF('Shoppable Services'!$D$4=$B156,1,0)*IF('Shoppable Services'!$C$4=$A156,1,0)*$F35</f>
        <v>0</v>
      </c>
      <c r="G156" s="4">
        <f>IF('Shoppable Services'!$F$4=$D156,1,0)*IF('Shoppable Services'!$E$4=$C156,1,0)*IF('Shoppable Services'!$D$4=$B156,1,0)*IF('Shoppable Services'!$C$4=$A156,1,0)*$G35</f>
        <v>0</v>
      </c>
      <c r="H156" s="4">
        <f>IF('Shoppable Services'!$F$4=$D156,1,0)*IF('Shoppable Services'!$E$4=$C156,1,0)*IF('Shoppable Services'!$D$4=$B156,1,0)*IF('Shoppable Services'!$C$4=$A156,1,0)*$H35</f>
        <v>0</v>
      </c>
      <c r="I156" s="4">
        <f>IF('Shoppable Services'!$F$4=$D156,1,0)*IF('Shoppable Services'!$E$4=$C156,1,0)*IF('Shoppable Services'!$D$4=$B156,1,0)*IF('Shoppable Services'!$C$4=$A156,1,0)*IF('Shoppable Services'!$B$4=Data!I$122,I35,0)</f>
        <v>0</v>
      </c>
      <c r="J156" s="4">
        <f>IF('Shoppable Services'!$F$4=$D156,1,0)*IF('Shoppable Services'!$E$4=$C156,1,0)*IF('Shoppable Services'!$D$4=$B156,1,0)*IF('Shoppable Services'!$C$4=$A156,1,0)*IF('Shoppable Services'!$B$4=Data!J$122,J35,0)</f>
        <v>0</v>
      </c>
      <c r="K156" s="4">
        <f>IF('Shoppable Services'!$F$4=$D156,1,0)*IF('Shoppable Services'!$E$4=$C156,1,0)*IF('Shoppable Services'!$D$4=$B156,1,0)*IF('Shoppable Services'!$C$4=$A156,1,0)*IF('Shoppable Services'!$B$4=Data!K$122,K35,0)</f>
        <v>0</v>
      </c>
      <c r="L156" s="4">
        <f>IF('Shoppable Services'!$F$4=$D156,1,0)*IF('Shoppable Services'!$E$4=$C156,1,0)*IF('Shoppable Services'!$D$4=$B156,1,0)*IF('Shoppable Services'!$C$4=$A156,1,0)*IF('Shoppable Services'!$B$4=Data!L$122,L35,0)</f>
        <v>0</v>
      </c>
      <c r="M156" s="4">
        <f>IF('Shoppable Services'!$F$4=$D156,1,0)*IF('Shoppable Services'!$E$4=$C156,1,0)*IF('Shoppable Services'!$D$4=$B156,1,0)*IF('Shoppable Services'!$C$4=$A156,1,0)*IF('Shoppable Services'!$B$4=Data!M$122,M35,0)</f>
        <v>0</v>
      </c>
      <c r="N156" s="4">
        <f>IF('Shoppable Services'!$F$4=$D156,1,0)*IF('Shoppable Services'!$E$4=$C156,1,0)*IF('Shoppable Services'!$D$4=$B156,1,0)*IF('Shoppable Services'!$C$4=$A156,1,0)*IF('Shoppable Services'!$B$4=Data!N$122,N35,0)</f>
        <v>0</v>
      </c>
      <c r="O156" s="4">
        <f>IF('Shoppable Services'!$F$4=$D156,1,0)*IF('Shoppable Services'!$E$4=$C156,1,0)*IF('Shoppable Services'!$D$4=$B156,1,0)*IF('Shoppable Services'!$C$4=$A156,1,0)*IF('Shoppable Services'!$B$4=Data!O$122,O35,0)</f>
        <v>0</v>
      </c>
      <c r="P156" s="4">
        <f>IF('Shoppable Services'!$F$4=$D156,1,0)*IF('Shoppable Services'!$E$4=$C156,1,0)*IF('Shoppable Services'!$D$4=$B156,1,0)*IF('Shoppable Services'!$C$4=$A156,1,0)*IF('Shoppable Services'!$B$4=Data!P$122,P35,0)</f>
        <v>0</v>
      </c>
      <c r="Q156" s="4">
        <f>IF('Shoppable Services'!$F$4=$D156,1,0)*IF('Shoppable Services'!$E$4=$C156,1,0)*IF('Shoppable Services'!$D$4=$B156,1,0)*IF('Shoppable Services'!$C$4=$A156,1,0)*IF('Shoppable Services'!$B$4=Data!Q$122,Q35,0)</f>
        <v>0</v>
      </c>
      <c r="R156" s="4">
        <f>IF('Shoppable Services'!$F$4=$D156,1,0)*IF('Shoppable Services'!$E$4=$C156,1,0)*IF('Shoppable Services'!$D$4=$B156,1,0)*IF('Shoppable Services'!$C$4=$A156,1,0)*IF('Shoppable Services'!$B$4=Data!R$122,R35,0)</f>
        <v>0</v>
      </c>
      <c r="S156" s="4">
        <f>IF('Shoppable Services'!$F$4=$D156,1,0)*IF('Shoppable Services'!$E$4=$C156,1,0)*IF('Shoppable Services'!$D$4=$B156,1,0)*IF('Shoppable Services'!$C$4=$A156,1,0)*IF('Shoppable Services'!$B$4=Data!S$122,S35,0)</f>
        <v>0</v>
      </c>
      <c r="T156" s="4">
        <f>IF('Shoppable Services'!$F$4=$D156,1,0)*IF('Shoppable Services'!$E$4=$C156,1,0)*IF('Shoppable Services'!$D$4=$B156,1,0)*IF('Shoppable Services'!$C$4=$A156,1,0)*IF('Shoppable Services'!$B$4=Data!T$122,T35,0)</f>
        <v>0</v>
      </c>
      <c r="U156" s="4">
        <f>IF('Shoppable Services'!$F$4=$D156,1,0)*IF('Shoppable Services'!$E$4=$C156,1,0)*IF('Shoppable Services'!$D$4=$B156,1,0)*IF('Shoppable Services'!$C$4=$A156,1,0)*IF('Shoppable Services'!$B$4=Data!U$122,U35,0)</f>
        <v>0</v>
      </c>
      <c r="V156" s="4">
        <f>IF('Shoppable Services'!$F$4=$D156,1,0)*IF('Shoppable Services'!$E$4=$C156,1,0)*IF('Shoppable Services'!$D$4=$B156,1,0)*IF('Shoppable Services'!$C$4=$A156,1,0)*IF('Shoppable Services'!$B$4=Data!V$122,V35,0)</f>
        <v>0</v>
      </c>
      <c r="W156" s="4">
        <f>IF('Shoppable Services'!$F$4=$D156,1,0)*IF('Shoppable Services'!$E$4=$C156,1,0)*IF('Shoppable Services'!$D$4=$B156,1,0)*IF('Shoppable Services'!$C$4=$A156,1,0)*IF('Shoppable Services'!$B$4=Data!W$122,W35,0)</f>
        <v>0</v>
      </c>
      <c r="X156" s="4">
        <f>IF('Shoppable Services'!$F$4=$D156,1,0)*IF('Shoppable Services'!$E$4=$C156,1,0)*IF('Shoppable Services'!$D$4=$B156,1,0)*IF('Shoppable Services'!$C$4=$A156,1,0)*IF('Shoppable Services'!$B$4=Data!X$122,X35,0)</f>
        <v>0</v>
      </c>
      <c r="Y156" s="4">
        <f>IF('Shoppable Services'!$F$4=$D156,1,0)*IF('Shoppable Services'!$E$4=$C156,1,0)*IF('Shoppable Services'!$D$4=$B156,1,0)*IF('Shoppable Services'!$C$4=$A156,1,0)*IF('Shoppable Services'!$B$4=Data!Y$122,Y35,0)</f>
        <v>0</v>
      </c>
      <c r="Z156" s="4">
        <f>IF('Shoppable Services'!$F$4=$D156,1,0)*IF('Shoppable Services'!$E$4=$C156,1,0)*IF('Shoppable Services'!$D$4=$B156,1,0)*IF('Shoppable Services'!$C$4=$A156,1,0)*IF('Shoppable Services'!$B$4=Data!Z$122,Z35,0)</f>
        <v>0</v>
      </c>
      <c r="AA156" s="4">
        <f>IF('Shoppable Services'!$F$4=$D156,1,0)*IF('Shoppable Services'!$E$4=$C156,1,0)*IF('Shoppable Services'!$D$4=$B156,1,0)*IF('Shoppable Services'!$C$4=$A156,1,0)*IF('Shoppable Services'!$B$4=Data!AA$122,AA35,0)</f>
        <v>0</v>
      </c>
      <c r="AB156" s="4">
        <f>IF('Shoppable Services'!$F$4=$D156,1,0)*IF('Shoppable Services'!$E$4=$C156,1,0)*IF('Shoppable Services'!$D$4=$B156,1,0)*IF('Shoppable Services'!$C$4=$A156,1,0)*IF('Shoppable Services'!$B$4=Data!AB$122,AB35,0)</f>
        <v>0</v>
      </c>
      <c r="AC156" s="4">
        <f>IF('Shoppable Services'!$F$4=$D156,1,0)*IF('Shoppable Services'!$E$4=$C156,1,0)*IF('Shoppable Services'!$D$4=$B156,1,0)*IF('Shoppable Services'!$C$4=$A156,1,0)*IF('Shoppable Services'!$B$4=Data!AC$122,AC35,0)</f>
        <v>0</v>
      </c>
      <c r="AD156" s="4">
        <f>IF('Shoppable Services'!$F$4=$D156,1,0)*IF('Shoppable Services'!$E$4=$C156,1,0)*IF('Shoppable Services'!$D$4=$B156,1,0)*IF('Shoppable Services'!$C$4=$A156,1,0)*IF('Shoppable Services'!$B$4=Data!AD$122,AD35,0)</f>
        <v>0</v>
      </c>
      <c r="AE156" s="4">
        <f>IF('Shoppable Services'!$F$4=$D156,1,0)*IF('Shoppable Services'!$E$4=$C156,1,0)*IF('Shoppable Services'!$D$4=$B156,1,0)*IF('Shoppable Services'!$C$4=$A156,1,0)*IF('Shoppable Services'!$B$4=Data!AE$122,AE35,0)</f>
        <v>0</v>
      </c>
      <c r="AF156" s="4">
        <f>IF('Shoppable Services'!$F$4=$D156,1,0)*IF('Shoppable Services'!$E$4=$C156,1,0)*IF('Shoppable Services'!$D$4=$B156,1,0)*IF('Shoppable Services'!$C$4=$A156,1,0)*IF('Shoppable Services'!$B$4=Data!AF$122,AF35,0)</f>
        <v>0</v>
      </c>
      <c r="AG156" s="4">
        <f>IF('Shoppable Services'!$F$4=$D156,1,0)*IF('Shoppable Services'!$E$4=$C156,1,0)*IF('Shoppable Services'!$D$4=$B156,1,0)*IF('Shoppable Services'!$C$4=$A156,1,0)*IF('Shoppable Services'!$B$4=Data!AG$122,AG35,0)</f>
        <v>0</v>
      </c>
      <c r="AH156" s="4">
        <f>IF('Shoppable Services'!$F$4=$D156,1,0)*IF('Shoppable Services'!$E$4=$C156,1,0)*IF('Shoppable Services'!$D$4=$B156,1,0)*IF('Shoppable Services'!$C$4=$A156,1,0)*IF('Shoppable Services'!$B$4=Data!AH$122,AH35,0)</f>
        <v>0</v>
      </c>
      <c r="AI156" s="4">
        <f>IF('Shoppable Services'!$F$4=$D156,1,0)*IF('Shoppable Services'!$E$4=$C156,1,0)*IF('Shoppable Services'!$D$4=$B156,1,0)*IF('Shoppable Services'!$C$4=$A156,1,0)*IF('Shoppable Services'!$B$4=Data!AI$122,AI35,0)</f>
        <v>0</v>
      </c>
      <c r="AJ156" s="4">
        <f>IF('Shoppable Services'!$F$4=$D156,1,0)*IF('Shoppable Services'!$E$4=$C156,1,0)*IF('Shoppable Services'!$D$4=$B156,1,0)*IF('Shoppable Services'!$C$4=$A156,1,0)*IF('Shoppable Services'!$B$4=Data!AJ$122,AJ35,0)</f>
        <v>0</v>
      </c>
      <c r="AK156" s="4">
        <f>IF('Shoppable Services'!$F$4=$D156,1,0)*IF('Shoppable Services'!$E$4=$C156,1,0)*IF('Shoppable Services'!$D$4=$B156,1,0)*IF('Shoppable Services'!$C$4=$A156,1,0)*IF('Shoppable Services'!$B$4=Data!AK$122,AK35,0)</f>
        <v>0</v>
      </c>
      <c r="AL156" s="4">
        <f>IF('Shoppable Services'!$F$4=$D156,1,0)*IF('Shoppable Services'!$E$4=$C156,1,0)*IF('Shoppable Services'!$D$4=$B156,1,0)*IF('Shoppable Services'!$C$4=$A156,1,0)*IF('Shoppable Services'!$B$4=Data!AL$122,AL35,0)</f>
        <v>0</v>
      </c>
      <c r="AM156" s="4">
        <f>IF('Shoppable Services'!$F$4=$D156,1,0)*IF('Shoppable Services'!$E$4=$C156,1,0)*IF('Shoppable Services'!$D$4=$B156,1,0)*IF('Shoppable Services'!$C$4=$A156,1,0)*IF('Shoppable Services'!$B$4=Data!AM$122,AM35,0)</f>
        <v>0</v>
      </c>
      <c r="AN156" s="4">
        <f>IF('Shoppable Services'!$F$4=$D156,1,0)*IF('Shoppable Services'!$E$4=$C156,1,0)*IF('Shoppable Services'!$D$4=$B156,1,0)*IF('Shoppable Services'!$C$4=$A156,1,0)*IF('Shoppable Services'!$B$4=Data!AN$122,AN35,0)</f>
        <v>0</v>
      </c>
      <c r="AO156" s="4">
        <f>IF('Shoppable Services'!$F$4=$D156,1,0)*IF('Shoppable Services'!$E$4=$C156,1,0)*IF('Shoppable Services'!$D$4=$B156,1,0)*IF('Shoppable Services'!$C$4=$A156,1,0)*IF('Shoppable Services'!$B$4=Data!AO$122,AO35,0)</f>
        <v>0</v>
      </c>
      <c r="AP156" s="4">
        <f>IF('Shoppable Services'!$F$4=$D156,1,0)*IF('Shoppable Services'!$E$4=$C156,1,0)*IF('Shoppable Services'!$D$4=$B156,1,0)*IF('Shoppable Services'!$C$4=$A156,1,0)*IF('Shoppable Services'!$B$4=Data!AP$122,AP35,0)</f>
        <v>0</v>
      </c>
      <c r="AQ156" s="4">
        <f>IF('Shoppable Services'!$F$4=$D156,1,0)*IF('Shoppable Services'!$E$4=$C156,1,0)*IF('Shoppable Services'!$D$4=$B156,1,0)*IF('Shoppable Services'!$C$4=$A156,1,0)*IF('Shoppable Services'!$B$4=Data!AQ$122,AQ35,0)</f>
        <v>0</v>
      </c>
      <c r="AR156" s="4">
        <f>IF('Shoppable Services'!$F$4=$D156,1,0)*IF('Shoppable Services'!$E$4=$C156,1,0)*IF('Shoppable Services'!$D$4=$B156,1,0)*IF('Shoppable Services'!$C$4=$A156,1,0)*IF('Shoppable Services'!$B$4=Data!AR$122,AR35,0)</f>
        <v>0</v>
      </c>
      <c r="AS156" s="4">
        <f>IF('Shoppable Services'!$F$4=$D156,1,0)*IF('Shoppable Services'!$E$4=$C156,1,0)*IF('Shoppable Services'!$D$4=$B156,1,0)*IF('Shoppable Services'!$C$4=$A156,1,0)*IF('Shoppable Services'!$B$4=Data!AS$122,AS35,0)</f>
        <v>0</v>
      </c>
      <c r="AT156" s="4">
        <f>IF('Shoppable Services'!$F$4=$D156,1,0)*IF('Shoppable Services'!$E$4=$C156,1,0)*IF('Shoppable Services'!$D$4=$B156,1,0)*IF('Shoppable Services'!$C$4=$A156,1,0)*IF('Shoppable Services'!$B$4=Data!AT$122,AT35,0)</f>
        <v>0</v>
      </c>
      <c r="AU156" s="4">
        <f>IF('Shoppable Services'!$F$4=$D156,1,0)*IF('Shoppable Services'!$E$4=$C156,1,0)*IF('Shoppable Services'!$D$4=$B156,1,0)*IF('Shoppable Services'!$C$4=$A156,1,0)*IF('Shoppable Services'!$B$4=Data!AU$122,AU35,0)</f>
        <v>0</v>
      </c>
      <c r="AV156" s="4">
        <f>IF('Shoppable Services'!$F$4=$D156,1,0)*IF('Shoppable Services'!$E$4=$C156,1,0)*IF('Shoppable Services'!$D$4=$B156,1,0)*IF('Shoppable Services'!$C$4=$A156,1,0)*IF('Shoppable Services'!$B$4=Data!AV$122,AV35,0)</f>
        <v>0</v>
      </c>
      <c r="AW156" s="4">
        <f>IF('Shoppable Services'!$F$4=$D156,1,0)*IF('Shoppable Services'!$E$4=$C156,1,0)*IF('Shoppable Services'!$D$4=$B156,1,0)*IF('Shoppable Services'!$C$4=$A156,1,0)*IF('Shoppable Services'!$B$4=Data!AW$122,AW35,0)</f>
        <v>0</v>
      </c>
      <c r="AX156" s="4">
        <f>IF('Shoppable Services'!$F$4=$D156,1,0)*IF('Shoppable Services'!$E$4=$C156,1,0)*IF('Shoppable Services'!$D$4=$B156,1,0)*IF('Shoppable Services'!$C$4=$A156,1,0)*IF('Shoppable Services'!$B$4=Data!AX$122,AX35,0)</f>
        <v>0</v>
      </c>
      <c r="AY156" s="4">
        <f>IF('Shoppable Services'!$F$4=$D156,1,0)*IF('Shoppable Services'!$E$4=$C156,1,0)*IF('Shoppable Services'!$D$4=$B156,1,0)*IF('Shoppable Services'!$C$4=$A156,1,0)*IF('Shoppable Services'!$B$4=Data!AY$122,AY35,0)</f>
        <v>0</v>
      </c>
      <c r="AZ156" s="4">
        <f>IF('Shoppable Services'!$F$4=$D156,1,0)*IF('Shoppable Services'!$E$4=$C156,1,0)*IF('Shoppable Services'!$D$4=$B156,1,0)*IF('Shoppable Services'!$C$4=$A156,1,0)*IF('Shoppable Services'!$B$4=Data!AZ$122,AZ35,0)</f>
        <v>0</v>
      </c>
      <c r="BA156" s="4">
        <f>IF('Shoppable Services'!$F$4=$D156,1,0)*IF('Shoppable Services'!$E$4=$C156,1,0)*IF('Shoppable Services'!$D$4=$B156,1,0)*IF('Shoppable Services'!$C$4=$A156,1,0)*IF('Shoppable Services'!$B$4=Data!BA$122,BA35,0)</f>
        <v>0</v>
      </c>
      <c r="BB156" s="4">
        <f>IF('Shoppable Services'!$F$4=$D156,1,0)*IF('Shoppable Services'!$E$4=$C156,1,0)*IF('Shoppable Services'!$D$4=$B156,1,0)*IF('Shoppable Services'!$C$4=$A156,1,0)*IF('Shoppable Services'!$B$4=Data!BB$122,BB35,0)</f>
        <v>0</v>
      </c>
      <c r="BC156" s="4">
        <f>IF('Shoppable Services'!$F$4=$D156,1,0)*IF('Shoppable Services'!$E$4=$C156,1,0)*IF('Shoppable Services'!$D$4=$B156,1,0)*IF('Shoppable Services'!$C$4=$A156,1,0)*IF('Shoppable Services'!$B$4=Data!BC$122,BC35,0)</f>
        <v>0</v>
      </c>
      <c r="BD156" s="4">
        <f>IF('Shoppable Services'!$F$4=$D156,1,0)*IF('Shoppable Services'!$E$4=$C156,1,0)*IF('Shoppable Services'!$D$4=$B156,1,0)*IF('Shoppable Services'!$C$4=$A156,1,0)*IF('Shoppable Services'!$B$4=Data!BD$122,BD35,0)</f>
        <v>0</v>
      </c>
      <c r="BE156" s="4">
        <f>IF('Shoppable Services'!$F$4=$D156,1,0)*IF('Shoppable Services'!$E$4=$C156,1,0)*IF('Shoppable Services'!$D$4=$B156,1,0)*IF('Shoppable Services'!$C$4=$A156,1,0)*IF('Shoppable Services'!$B$4=Data!BE$122,BE35,0)</f>
        <v>0</v>
      </c>
      <c r="BF156" s="4">
        <f>IF('Shoppable Services'!$F$4=$D156,1,0)*IF('Shoppable Services'!$E$4=$C156,1,0)*IF('Shoppable Services'!$D$4=$B156,1,0)*IF('Shoppable Services'!$C$4=$A156,1,0)*IF('Shoppable Services'!$B$4=Data!BF$122,BF35,0)</f>
        <v>0</v>
      </c>
    </row>
    <row r="157" spans="1:58">
      <c r="E157" s="4">
        <f>IF('Shoppable Services'!$F$4=$D157,1,0)*IF('Shoppable Services'!$E$4=$C157,1,0)*IF('Shoppable Services'!$D$4=$B157,1,0)*IF('Shoppable Services'!$C$4=$A157,1,0)*$E36</f>
        <v>0</v>
      </c>
      <c r="F157" s="4">
        <f>IF('Shoppable Services'!$F$4=$D157,1,0)*IF('Shoppable Services'!$E$4=$C157,1,0)*IF('Shoppable Services'!$D$4=$B157,1,0)*IF('Shoppable Services'!$C$4=$A157,1,0)*$F36</f>
        <v>0</v>
      </c>
      <c r="G157" s="4">
        <f>IF('Shoppable Services'!$F$4=$D157,1,0)*IF('Shoppable Services'!$E$4=$C157,1,0)*IF('Shoppable Services'!$D$4=$B157,1,0)*IF('Shoppable Services'!$C$4=$A157,1,0)*$G36</f>
        <v>0</v>
      </c>
      <c r="H157" s="4">
        <f>IF('Shoppable Services'!$F$4=$D157,1,0)*IF('Shoppable Services'!$E$4=$C157,1,0)*IF('Shoppable Services'!$D$4=$B157,1,0)*IF('Shoppable Services'!$C$4=$A157,1,0)*$H36</f>
        <v>0</v>
      </c>
      <c r="I157" s="4">
        <f>IF('Shoppable Services'!$F$4=$D157,1,0)*IF('Shoppable Services'!$E$4=$C157,1,0)*IF('Shoppable Services'!$D$4=$B157,1,0)*IF('Shoppable Services'!$C$4=$A157,1,0)*IF('Shoppable Services'!$B$4=Data!I$122,I36,0)</f>
        <v>0</v>
      </c>
      <c r="J157" s="4">
        <f>IF('Shoppable Services'!$F$4=$D157,1,0)*IF('Shoppable Services'!$E$4=$C157,1,0)*IF('Shoppable Services'!$D$4=$B157,1,0)*IF('Shoppable Services'!$C$4=$A157,1,0)*IF('Shoppable Services'!$B$4=Data!J$122,J36,0)</f>
        <v>0</v>
      </c>
      <c r="K157" s="4">
        <f>IF('Shoppable Services'!$F$4=$D157,1,0)*IF('Shoppable Services'!$E$4=$C157,1,0)*IF('Shoppable Services'!$D$4=$B157,1,0)*IF('Shoppable Services'!$C$4=$A157,1,0)*IF('Shoppable Services'!$B$4=Data!K$122,K36,0)</f>
        <v>0</v>
      </c>
      <c r="L157" s="4">
        <f>IF('Shoppable Services'!$F$4=$D157,1,0)*IF('Shoppable Services'!$E$4=$C157,1,0)*IF('Shoppable Services'!$D$4=$B157,1,0)*IF('Shoppable Services'!$C$4=$A157,1,0)*IF('Shoppable Services'!$B$4=Data!L$122,L36,0)</f>
        <v>0</v>
      </c>
      <c r="M157" s="4">
        <f>IF('Shoppable Services'!$F$4=$D157,1,0)*IF('Shoppable Services'!$E$4=$C157,1,0)*IF('Shoppable Services'!$D$4=$B157,1,0)*IF('Shoppable Services'!$C$4=$A157,1,0)*IF('Shoppable Services'!$B$4=Data!M$122,M36,0)</f>
        <v>0</v>
      </c>
      <c r="N157" s="4">
        <f>IF('Shoppable Services'!$F$4=$D157,1,0)*IF('Shoppable Services'!$E$4=$C157,1,0)*IF('Shoppable Services'!$D$4=$B157,1,0)*IF('Shoppable Services'!$C$4=$A157,1,0)*IF('Shoppable Services'!$B$4=Data!N$122,N36,0)</f>
        <v>0</v>
      </c>
      <c r="O157" s="4">
        <f>IF('Shoppable Services'!$F$4=$D157,1,0)*IF('Shoppable Services'!$E$4=$C157,1,0)*IF('Shoppable Services'!$D$4=$B157,1,0)*IF('Shoppable Services'!$C$4=$A157,1,0)*IF('Shoppable Services'!$B$4=Data!O$122,O36,0)</f>
        <v>0</v>
      </c>
      <c r="P157" s="4">
        <f>IF('Shoppable Services'!$F$4=$D157,1,0)*IF('Shoppable Services'!$E$4=$C157,1,0)*IF('Shoppable Services'!$D$4=$B157,1,0)*IF('Shoppable Services'!$C$4=$A157,1,0)*IF('Shoppable Services'!$B$4=Data!P$122,P36,0)</f>
        <v>0</v>
      </c>
      <c r="Q157" s="4">
        <f>IF('Shoppable Services'!$F$4=$D157,1,0)*IF('Shoppable Services'!$E$4=$C157,1,0)*IF('Shoppable Services'!$D$4=$B157,1,0)*IF('Shoppable Services'!$C$4=$A157,1,0)*IF('Shoppable Services'!$B$4=Data!Q$122,Q36,0)</f>
        <v>0</v>
      </c>
      <c r="R157" s="4">
        <f>IF('Shoppable Services'!$F$4=$D157,1,0)*IF('Shoppable Services'!$E$4=$C157,1,0)*IF('Shoppable Services'!$D$4=$B157,1,0)*IF('Shoppable Services'!$C$4=$A157,1,0)*IF('Shoppable Services'!$B$4=Data!R$122,R36,0)</f>
        <v>0</v>
      </c>
      <c r="S157" s="4">
        <f>IF('Shoppable Services'!$F$4=$D157,1,0)*IF('Shoppable Services'!$E$4=$C157,1,0)*IF('Shoppable Services'!$D$4=$B157,1,0)*IF('Shoppable Services'!$C$4=$A157,1,0)*IF('Shoppable Services'!$B$4=Data!S$122,S36,0)</f>
        <v>0</v>
      </c>
      <c r="T157" s="4">
        <f>IF('Shoppable Services'!$F$4=$D157,1,0)*IF('Shoppable Services'!$E$4=$C157,1,0)*IF('Shoppable Services'!$D$4=$B157,1,0)*IF('Shoppable Services'!$C$4=$A157,1,0)*IF('Shoppable Services'!$B$4=Data!T$122,T36,0)</f>
        <v>0</v>
      </c>
      <c r="U157" s="4">
        <f>IF('Shoppable Services'!$F$4=$D157,1,0)*IF('Shoppable Services'!$E$4=$C157,1,0)*IF('Shoppable Services'!$D$4=$B157,1,0)*IF('Shoppable Services'!$C$4=$A157,1,0)*IF('Shoppable Services'!$B$4=Data!U$122,U36,0)</f>
        <v>0</v>
      </c>
      <c r="V157" s="4">
        <f>IF('Shoppable Services'!$F$4=$D157,1,0)*IF('Shoppable Services'!$E$4=$C157,1,0)*IF('Shoppable Services'!$D$4=$B157,1,0)*IF('Shoppable Services'!$C$4=$A157,1,0)*IF('Shoppable Services'!$B$4=Data!V$122,V36,0)</f>
        <v>0</v>
      </c>
      <c r="W157" s="4">
        <f>IF('Shoppable Services'!$F$4=$D157,1,0)*IF('Shoppable Services'!$E$4=$C157,1,0)*IF('Shoppable Services'!$D$4=$B157,1,0)*IF('Shoppable Services'!$C$4=$A157,1,0)*IF('Shoppable Services'!$B$4=Data!W$122,W36,0)</f>
        <v>0</v>
      </c>
      <c r="X157" s="4">
        <f>IF('Shoppable Services'!$F$4=$D157,1,0)*IF('Shoppable Services'!$E$4=$C157,1,0)*IF('Shoppable Services'!$D$4=$B157,1,0)*IF('Shoppable Services'!$C$4=$A157,1,0)*IF('Shoppable Services'!$B$4=Data!X$122,X36,0)</f>
        <v>0</v>
      </c>
      <c r="Y157" s="4">
        <f>IF('Shoppable Services'!$F$4=$D157,1,0)*IF('Shoppable Services'!$E$4=$C157,1,0)*IF('Shoppable Services'!$D$4=$B157,1,0)*IF('Shoppable Services'!$C$4=$A157,1,0)*IF('Shoppable Services'!$B$4=Data!Y$122,Y36,0)</f>
        <v>0</v>
      </c>
      <c r="Z157" s="4">
        <f>IF('Shoppable Services'!$F$4=$D157,1,0)*IF('Shoppable Services'!$E$4=$C157,1,0)*IF('Shoppable Services'!$D$4=$B157,1,0)*IF('Shoppable Services'!$C$4=$A157,1,0)*IF('Shoppable Services'!$B$4=Data!Z$122,Z36,0)</f>
        <v>0</v>
      </c>
      <c r="AA157" s="4">
        <f>IF('Shoppable Services'!$F$4=$D157,1,0)*IF('Shoppable Services'!$E$4=$C157,1,0)*IF('Shoppable Services'!$D$4=$B157,1,0)*IF('Shoppable Services'!$C$4=$A157,1,0)*IF('Shoppable Services'!$B$4=Data!AA$122,AA36,0)</f>
        <v>0</v>
      </c>
      <c r="AB157" s="4">
        <f>IF('Shoppable Services'!$F$4=$D157,1,0)*IF('Shoppable Services'!$E$4=$C157,1,0)*IF('Shoppable Services'!$D$4=$B157,1,0)*IF('Shoppable Services'!$C$4=$A157,1,0)*IF('Shoppable Services'!$B$4=Data!AB$122,AB36,0)</f>
        <v>0</v>
      </c>
      <c r="AC157" s="4">
        <f>IF('Shoppable Services'!$F$4=$D157,1,0)*IF('Shoppable Services'!$E$4=$C157,1,0)*IF('Shoppable Services'!$D$4=$B157,1,0)*IF('Shoppable Services'!$C$4=$A157,1,0)*IF('Shoppable Services'!$B$4=Data!AC$122,AC36,0)</f>
        <v>0</v>
      </c>
      <c r="AD157" s="4">
        <f>IF('Shoppable Services'!$F$4=$D157,1,0)*IF('Shoppable Services'!$E$4=$C157,1,0)*IF('Shoppable Services'!$D$4=$B157,1,0)*IF('Shoppable Services'!$C$4=$A157,1,0)*IF('Shoppable Services'!$B$4=Data!AD$122,AD36,0)</f>
        <v>0</v>
      </c>
      <c r="AE157" s="4">
        <f>IF('Shoppable Services'!$F$4=$D157,1,0)*IF('Shoppable Services'!$E$4=$C157,1,0)*IF('Shoppable Services'!$D$4=$B157,1,0)*IF('Shoppable Services'!$C$4=$A157,1,0)*IF('Shoppable Services'!$B$4=Data!AE$122,AE36,0)</f>
        <v>0</v>
      </c>
      <c r="AF157" s="4">
        <f>IF('Shoppable Services'!$F$4=$D157,1,0)*IF('Shoppable Services'!$E$4=$C157,1,0)*IF('Shoppable Services'!$D$4=$B157,1,0)*IF('Shoppable Services'!$C$4=$A157,1,0)*IF('Shoppable Services'!$B$4=Data!AF$122,AF36,0)</f>
        <v>0</v>
      </c>
      <c r="AG157" s="4">
        <f>IF('Shoppable Services'!$F$4=$D157,1,0)*IF('Shoppable Services'!$E$4=$C157,1,0)*IF('Shoppable Services'!$D$4=$B157,1,0)*IF('Shoppable Services'!$C$4=$A157,1,0)*IF('Shoppable Services'!$B$4=Data!AG$122,AG36,0)</f>
        <v>0</v>
      </c>
      <c r="AH157" s="4">
        <f>IF('Shoppable Services'!$F$4=$D157,1,0)*IF('Shoppable Services'!$E$4=$C157,1,0)*IF('Shoppable Services'!$D$4=$B157,1,0)*IF('Shoppable Services'!$C$4=$A157,1,0)*IF('Shoppable Services'!$B$4=Data!AH$122,AH36,0)</f>
        <v>0</v>
      </c>
      <c r="AI157" s="4">
        <f>IF('Shoppable Services'!$F$4=$D157,1,0)*IF('Shoppable Services'!$E$4=$C157,1,0)*IF('Shoppable Services'!$D$4=$B157,1,0)*IF('Shoppable Services'!$C$4=$A157,1,0)*IF('Shoppable Services'!$B$4=Data!AI$122,AI36,0)</f>
        <v>0</v>
      </c>
      <c r="AJ157" s="4">
        <f>IF('Shoppable Services'!$F$4=$D157,1,0)*IF('Shoppable Services'!$E$4=$C157,1,0)*IF('Shoppable Services'!$D$4=$B157,1,0)*IF('Shoppable Services'!$C$4=$A157,1,0)*IF('Shoppable Services'!$B$4=Data!AJ$122,AJ36,0)</f>
        <v>0</v>
      </c>
      <c r="AK157" s="4">
        <f>IF('Shoppable Services'!$F$4=$D157,1,0)*IF('Shoppable Services'!$E$4=$C157,1,0)*IF('Shoppable Services'!$D$4=$B157,1,0)*IF('Shoppable Services'!$C$4=$A157,1,0)*IF('Shoppable Services'!$B$4=Data!AK$122,AK36,0)</f>
        <v>0</v>
      </c>
      <c r="AL157" s="4">
        <f>IF('Shoppable Services'!$F$4=$D157,1,0)*IF('Shoppable Services'!$E$4=$C157,1,0)*IF('Shoppable Services'!$D$4=$B157,1,0)*IF('Shoppable Services'!$C$4=$A157,1,0)*IF('Shoppable Services'!$B$4=Data!AL$122,AL36,0)</f>
        <v>0</v>
      </c>
      <c r="AM157" s="4">
        <f>IF('Shoppable Services'!$F$4=$D157,1,0)*IF('Shoppable Services'!$E$4=$C157,1,0)*IF('Shoppable Services'!$D$4=$B157,1,0)*IF('Shoppable Services'!$C$4=$A157,1,0)*IF('Shoppable Services'!$B$4=Data!AM$122,AM36,0)</f>
        <v>0</v>
      </c>
      <c r="AN157" s="4">
        <f>IF('Shoppable Services'!$F$4=$D157,1,0)*IF('Shoppable Services'!$E$4=$C157,1,0)*IF('Shoppable Services'!$D$4=$B157,1,0)*IF('Shoppable Services'!$C$4=$A157,1,0)*IF('Shoppable Services'!$B$4=Data!AN$122,AN36,0)</f>
        <v>0</v>
      </c>
      <c r="AO157" s="4">
        <f>IF('Shoppable Services'!$F$4=$D157,1,0)*IF('Shoppable Services'!$E$4=$C157,1,0)*IF('Shoppable Services'!$D$4=$B157,1,0)*IF('Shoppable Services'!$C$4=$A157,1,0)*IF('Shoppable Services'!$B$4=Data!AO$122,AO36,0)</f>
        <v>0</v>
      </c>
      <c r="AP157" s="4">
        <f>IF('Shoppable Services'!$F$4=$D157,1,0)*IF('Shoppable Services'!$E$4=$C157,1,0)*IF('Shoppable Services'!$D$4=$B157,1,0)*IF('Shoppable Services'!$C$4=$A157,1,0)*IF('Shoppable Services'!$B$4=Data!AP$122,AP36,0)</f>
        <v>0</v>
      </c>
      <c r="AQ157" s="4">
        <f>IF('Shoppable Services'!$F$4=$D157,1,0)*IF('Shoppable Services'!$E$4=$C157,1,0)*IF('Shoppable Services'!$D$4=$B157,1,0)*IF('Shoppable Services'!$C$4=$A157,1,0)*IF('Shoppable Services'!$B$4=Data!AQ$122,AQ36,0)</f>
        <v>0</v>
      </c>
      <c r="AR157" s="4">
        <f>IF('Shoppable Services'!$F$4=$D157,1,0)*IF('Shoppable Services'!$E$4=$C157,1,0)*IF('Shoppable Services'!$D$4=$B157,1,0)*IF('Shoppable Services'!$C$4=$A157,1,0)*IF('Shoppable Services'!$B$4=Data!AR$122,AR36,0)</f>
        <v>0</v>
      </c>
      <c r="AS157" s="4">
        <f>IF('Shoppable Services'!$F$4=$D157,1,0)*IF('Shoppable Services'!$E$4=$C157,1,0)*IF('Shoppable Services'!$D$4=$B157,1,0)*IF('Shoppable Services'!$C$4=$A157,1,0)*IF('Shoppable Services'!$B$4=Data!AS$122,AS36,0)</f>
        <v>0</v>
      </c>
      <c r="AT157" s="4">
        <f>IF('Shoppable Services'!$F$4=$D157,1,0)*IF('Shoppable Services'!$E$4=$C157,1,0)*IF('Shoppable Services'!$D$4=$B157,1,0)*IF('Shoppable Services'!$C$4=$A157,1,0)*IF('Shoppable Services'!$B$4=Data!AT$122,AT36,0)</f>
        <v>0</v>
      </c>
      <c r="AU157" s="4">
        <f>IF('Shoppable Services'!$F$4=$D157,1,0)*IF('Shoppable Services'!$E$4=$C157,1,0)*IF('Shoppable Services'!$D$4=$B157,1,0)*IF('Shoppable Services'!$C$4=$A157,1,0)*IF('Shoppable Services'!$B$4=Data!AU$122,AU36,0)</f>
        <v>0</v>
      </c>
      <c r="AV157" s="4">
        <f>IF('Shoppable Services'!$F$4=$D157,1,0)*IF('Shoppable Services'!$E$4=$C157,1,0)*IF('Shoppable Services'!$D$4=$B157,1,0)*IF('Shoppable Services'!$C$4=$A157,1,0)*IF('Shoppable Services'!$B$4=Data!AV$122,AV36,0)</f>
        <v>0</v>
      </c>
      <c r="AW157" s="4">
        <f>IF('Shoppable Services'!$F$4=$D157,1,0)*IF('Shoppable Services'!$E$4=$C157,1,0)*IF('Shoppable Services'!$D$4=$B157,1,0)*IF('Shoppable Services'!$C$4=$A157,1,0)*IF('Shoppable Services'!$B$4=Data!AW$122,AW36,0)</f>
        <v>0</v>
      </c>
      <c r="AX157" s="4">
        <f>IF('Shoppable Services'!$F$4=$D157,1,0)*IF('Shoppable Services'!$E$4=$C157,1,0)*IF('Shoppable Services'!$D$4=$B157,1,0)*IF('Shoppable Services'!$C$4=$A157,1,0)*IF('Shoppable Services'!$B$4=Data!AX$122,AX36,0)</f>
        <v>0</v>
      </c>
      <c r="AY157" s="4">
        <f>IF('Shoppable Services'!$F$4=$D157,1,0)*IF('Shoppable Services'!$E$4=$C157,1,0)*IF('Shoppable Services'!$D$4=$B157,1,0)*IF('Shoppable Services'!$C$4=$A157,1,0)*IF('Shoppable Services'!$B$4=Data!AY$122,AY36,0)</f>
        <v>0</v>
      </c>
      <c r="AZ157" s="4">
        <f>IF('Shoppable Services'!$F$4=$D157,1,0)*IF('Shoppable Services'!$E$4=$C157,1,0)*IF('Shoppable Services'!$D$4=$B157,1,0)*IF('Shoppable Services'!$C$4=$A157,1,0)*IF('Shoppable Services'!$B$4=Data!AZ$122,AZ36,0)</f>
        <v>0</v>
      </c>
      <c r="BA157" s="4">
        <f>IF('Shoppable Services'!$F$4=$D157,1,0)*IF('Shoppable Services'!$E$4=$C157,1,0)*IF('Shoppable Services'!$D$4=$B157,1,0)*IF('Shoppable Services'!$C$4=$A157,1,0)*IF('Shoppable Services'!$B$4=Data!BA$122,BA36,0)</f>
        <v>0</v>
      </c>
      <c r="BB157" s="4">
        <f>IF('Shoppable Services'!$F$4=$D157,1,0)*IF('Shoppable Services'!$E$4=$C157,1,0)*IF('Shoppable Services'!$D$4=$B157,1,0)*IF('Shoppable Services'!$C$4=$A157,1,0)*IF('Shoppable Services'!$B$4=Data!BB$122,BB36,0)</f>
        <v>0</v>
      </c>
      <c r="BC157" s="4">
        <f>IF('Shoppable Services'!$F$4=$D157,1,0)*IF('Shoppable Services'!$E$4=$C157,1,0)*IF('Shoppable Services'!$D$4=$B157,1,0)*IF('Shoppable Services'!$C$4=$A157,1,0)*IF('Shoppable Services'!$B$4=Data!BC$122,BC36,0)</f>
        <v>0</v>
      </c>
      <c r="BD157" s="4">
        <f>IF('Shoppable Services'!$F$4=$D157,1,0)*IF('Shoppable Services'!$E$4=$C157,1,0)*IF('Shoppable Services'!$D$4=$B157,1,0)*IF('Shoppable Services'!$C$4=$A157,1,0)*IF('Shoppable Services'!$B$4=Data!BD$122,BD36,0)</f>
        <v>0</v>
      </c>
      <c r="BE157" s="4">
        <f>IF('Shoppable Services'!$F$4=$D157,1,0)*IF('Shoppable Services'!$E$4=$C157,1,0)*IF('Shoppable Services'!$D$4=$B157,1,0)*IF('Shoppable Services'!$C$4=$A157,1,0)*IF('Shoppable Services'!$B$4=Data!BE$122,BE36,0)</f>
        <v>0</v>
      </c>
      <c r="BF157" s="4">
        <f>IF('Shoppable Services'!$F$4=$D157,1,0)*IF('Shoppable Services'!$E$4=$C157,1,0)*IF('Shoppable Services'!$D$4=$B157,1,0)*IF('Shoppable Services'!$C$4=$A157,1,0)*IF('Shoppable Services'!$B$4=Data!BF$122,BF36,0)</f>
        <v>0</v>
      </c>
    </row>
    <row r="158" spans="1:58">
      <c r="E158" s="4">
        <f>IF('Shoppable Services'!$F$4=$D158,1,0)*IF('Shoppable Services'!$E$4=$C158,1,0)*IF('Shoppable Services'!$D$4=$B158,1,0)*IF('Shoppable Services'!$C$4=$A158,1,0)*$E37</f>
        <v>0</v>
      </c>
      <c r="F158" s="4">
        <f>IF('Shoppable Services'!$F$4=$D158,1,0)*IF('Shoppable Services'!$E$4=$C158,1,0)*IF('Shoppable Services'!$D$4=$B158,1,0)*IF('Shoppable Services'!$C$4=$A158,1,0)*$F37</f>
        <v>0</v>
      </c>
      <c r="G158" s="4">
        <f>IF('Shoppable Services'!$F$4=$D158,1,0)*IF('Shoppable Services'!$E$4=$C158,1,0)*IF('Shoppable Services'!$D$4=$B158,1,0)*IF('Shoppable Services'!$C$4=$A158,1,0)*$G37</f>
        <v>0</v>
      </c>
      <c r="H158" s="4">
        <f>IF('Shoppable Services'!$F$4=$D158,1,0)*IF('Shoppable Services'!$E$4=$C158,1,0)*IF('Shoppable Services'!$D$4=$B158,1,0)*IF('Shoppable Services'!$C$4=$A158,1,0)*$H37</f>
        <v>0</v>
      </c>
      <c r="I158" s="4">
        <f>IF('Shoppable Services'!$F$4=$D158,1,0)*IF('Shoppable Services'!$E$4=$C158,1,0)*IF('Shoppable Services'!$D$4=$B158,1,0)*IF('Shoppable Services'!$C$4=$A158,1,0)*IF('Shoppable Services'!$B$4=Data!I$122,I37,0)</f>
        <v>0</v>
      </c>
      <c r="J158" s="4">
        <f>IF('Shoppable Services'!$F$4=$D158,1,0)*IF('Shoppable Services'!$E$4=$C158,1,0)*IF('Shoppable Services'!$D$4=$B158,1,0)*IF('Shoppable Services'!$C$4=$A158,1,0)*IF('Shoppable Services'!$B$4=Data!J$122,J37,0)</f>
        <v>0</v>
      </c>
      <c r="K158" s="4">
        <f>IF('Shoppable Services'!$F$4=$D158,1,0)*IF('Shoppable Services'!$E$4=$C158,1,0)*IF('Shoppable Services'!$D$4=$B158,1,0)*IF('Shoppable Services'!$C$4=$A158,1,0)*IF('Shoppable Services'!$B$4=Data!K$122,K37,0)</f>
        <v>0</v>
      </c>
      <c r="L158" s="4">
        <f>IF('Shoppable Services'!$F$4=$D158,1,0)*IF('Shoppable Services'!$E$4=$C158,1,0)*IF('Shoppable Services'!$D$4=$B158,1,0)*IF('Shoppable Services'!$C$4=$A158,1,0)*IF('Shoppable Services'!$B$4=Data!L$122,L37,0)</f>
        <v>0</v>
      </c>
      <c r="M158" s="4">
        <f>IF('Shoppable Services'!$F$4=$D158,1,0)*IF('Shoppable Services'!$E$4=$C158,1,0)*IF('Shoppable Services'!$D$4=$B158,1,0)*IF('Shoppable Services'!$C$4=$A158,1,0)*IF('Shoppable Services'!$B$4=Data!M$122,M37,0)</f>
        <v>0</v>
      </c>
      <c r="N158" s="4">
        <f>IF('Shoppable Services'!$F$4=$D158,1,0)*IF('Shoppable Services'!$E$4=$C158,1,0)*IF('Shoppable Services'!$D$4=$B158,1,0)*IF('Shoppable Services'!$C$4=$A158,1,0)*IF('Shoppable Services'!$B$4=Data!N$122,N37,0)</f>
        <v>0</v>
      </c>
      <c r="O158" s="4">
        <f>IF('Shoppable Services'!$F$4=$D158,1,0)*IF('Shoppable Services'!$E$4=$C158,1,0)*IF('Shoppable Services'!$D$4=$B158,1,0)*IF('Shoppable Services'!$C$4=$A158,1,0)*IF('Shoppable Services'!$B$4=Data!O$122,O37,0)</f>
        <v>0</v>
      </c>
      <c r="P158" s="4">
        <f>IF('Shoppable Services'!$F$4=$D158,1,0)*IF('Shoppable Services'!$E$4=$C158,1,0)*IF('Shoppable Services'!$D$4=$B158,1,0)*IF('Shoppable Services'!$C$4=$A158,1,0)*IF('Shoppable Services'!$B$4=Data!P$122,P37,0)</f>
        <v>0</v>
      </c>
      <c r="Q158" s="4">
        <f>IF('Shoppable Services'!$F$4=$D158,1,0)*IF('Shoppable Services'!$E$4=$C158,1,0)*IF('Shoppable Services'!$D$4=$B158,1,0)*IF('Shoppable Services'!$C$4=$A158,1,0)*IF('Shoppable Services'!$B$4=Data!Q$122,Q37,0)</f>
        <v>0</v>
      </c>
      <c r="R158" s="4">
        <f>IF('Shoppable Services'!$F$4=$D158,1,0)*IF('Shoppable Services'!$E$4=$C158,1,0)*IF('Shoppable Services'!$D$4=$B158,1,0)*IF('Shoppable Services'!$C$4=$A158,1,0)*IF('Shoppable Services'!$B$4=Data!R$122,R37,0)</f>
        <v>0</v>
      </c>
      <c r="S158" s="4">
        <f>IF('Shoppable Services'!$F$4=$D158,1,0)*IF('Shoppable Services'!$E$4=$C158,1,0)*IF('Shoppable Services'!$D$4=$B158,1,0)*IF('Shoppable Services'!$C$4=$A158,1,0)*IF('Shoppable Services'!$B$4=Data!S$122,S37,0)</f>
        <v>0</v>
      </c>
      <c r="T158" s="4">
        <f>IF('Shoppable Services'!$F$4=$D158,1,0)*IF('Shoppable Services'!$E$4=$C158,1,0)*IF('Shoppable Services'!$D$4=$B158,1,0)*IF('Shoppable Services'!$C$4=$A158,1,0)*IF('Shoppable Services'!$B$4=Data!T$122,T37,0)</f>
        <v>0</v>
      </c>
      <c r="U158" s="4">
        <f>IF('Shoppable Services'!$F$4=$D158,1,0)*IF('Shoppable Services'!$E$4=$C158,1,0)*IF('Shoppable Services'!$D$4=$B158,1,0)*IF('Shoppable Services'!$C$4=$A158,1,0)*IF('Shoppable Services'!$B$4=Data!U$122,U37,0)</f>
        <v>0</v>
      </c>
      <c r="V158" s="4">
        <f>IF('Shoppable Services'!$F$4=$D158,1,0)*IF('Shoppable Services'!$E$4=$C158,1,0)*IF('Shoppable Services'!$D$4=$B158,1,0)*IF('Shoppable Services'!$C$4=$A158,1,0)*IF('Shoppable Services'!$B$4=Data!V$122,V37,0)</f>
        <v>0</v>
      </c>
      <c r="W158" s="4">
        <f>IF('Shoppable Services'!$F$4=$D158,1,0)*IF('Shoppable Services'!$E$4=$C158,1,0)*IF('Shoppable Services'!$D$4=$B158,1,0)*IF('Shoppable Services'!$C$4=$A158,1,0)*IF('Shoppable Services'!$B$4=Data!W$122,W37,0)</f>
        <v>0</v>
      </c>
      <c r="X158" s="4">
        <f>IF('Shoppable Services'!$F$4=$D158,1,0)*IF('Shoppable Services'!$E$4=$C158,1,0)*IF('Shoppable Services'!$D$4=$B158,1,0)*IF('Shoppable Services'!$C$4=$A158,1,0)*IF('Shoppable Services'!$B$4=Data!X$122,X37,0)</f>
        <v>0</v>
      </c>
      <c r="Y158" s="4">
        <f>IF('Shoppable Services'!$F$4=$D158,1,0)*IF('Shoppable Services'!$E$4=$C158,1,0)*IF('Shoppable Services'!$D$4=$B158,1,0)*IF('Shoppable Services'!$C$4=$A158,1,0)*IF('Shoppable Services'!$B$4=Data!Y$122,Y37,0)</f>
        <v>0</v>
      </c>
      <c r="Z158" s="4">
        <f>IF('Shoppable Services'!$F$4=$D158,1,0)*IF('Shoppable Services'!$E$4=$C158,1,0)*IF('Shoppable Services'!$D$4=$B158,1,0)*IF('Shoppable Services'!$C$4=$A158,1,0)*IF('Shoppable Services'!$B$4=Data!Z$122,Z37,0)</f>
        <v>0</v>
      </c>
      <c r="AA158" s="4">
        <f>IF('Shoppable Services'!$F$4=$D158,1,0)*IF('Shoppable Services'!$E$4=$C158,1,0)*IF('Shoppable Services'!$D$4=$B158,1,0)*IF('Shoppable Services'!$C$4=$A158,1,0)*IF('Shoppable Services'!$B$4=Data!AA$122,AA37,0)</f>
        <v>0</v>
      </c>
      <c r="AB158" s="4">
        <f>IF('Shoppable Services'!$F$4=$D158,1,0)*IF('Shoppable Services'!$E$4=$C158,1,0)*IF('Shoppable Services'!$D$4=$B158,1,0)*IF('Shoppable Services'!$C$4=$A158,1,0)*IF('Shoppable Services'!$B$4=Data!AB$122,AB37,0)</f>
        <v>0</v>
      </c>
      <c r="AC158" s="4">
        <f>IF('Shoppable Services'!$F$4=$D158,1,0)*IF('Shoppable Services'!$E$4=$C158,1,0)*IF('Shoppable Services'!$D$4=$B158,1,0)*IF('Shoppable Services'!$C$4=$A158,1,0)*IF('Shoppable Services'!$B$4=Data!AC$122,AC37,0)</f>
        <v>0</v>
      </c>
      <c r="AD158" s="4">
        <f>IF('Shoppable Services'!$F$4=$D158,1,0)*IF('Shoppable Services'!$E$4=$C158,1,0)*IF('Shoppable Services'!$D$4=$B158,1,0)*IF('Shoppable Services'!$C$4=$A158,1,0)*IF('Shoppable Services'!$B$4=Data!AD$122,AD37,0)</f>
        <v>0</v>
      </c>
      <c r="AE158" s="4">
        <f>IF('Shoppable Services'!$F$4=$D158,1,0)*IF('Shoppable Services'!$E$4=$C158,1,0)*IF('Shoppable Services'!$D$4=$B158,1,0)*IF('Shoppable Services'!$C$4=$A158,1,0)*IF('Shoppable Services'!$B$4=Data!AE$122,AE37,0)</f>
        <v>0</v>
      </c>
      <c r="AF158" s="4">
        <f>IF('Shoppable Services'!$F$4=$D158,1,0)*IF('Shoppable Services'!$E$4=$C158,1,0)*IF('Shoppable Services'!$D$4=$B158,1,0)*IF('Shoppable Services'!$C$4=$A158,1,0)*IF('Shoppable Services'!$B$4=Data!AF$122,AF37,0)</f>
        <v>0</v>
      </c>
      <c r="AG158" s="4">
        <f>IF('Shoppable Services'!$F$4=$D158,1,0)*IF('Shoppable Services'!$E$4=$C158,1,0)*IF('Shoppable Services'!$D$4=$B158,1,0)*IF('Shoppable Services'!$C$4=$A158,1,0)*IF('Shoppable Services'!$B$4=Data!AG$122,AG37,0)</f>
        <v>0</v>
      </c>
      <c r="AH158" s="4">
        <f>IF('Shoppable Services'!$F$4=$D158,1,0)*IF('Shoppable Services'!$E$4=$C158,1,0)*IF('Shoppable Services'!$D$4=$B158,1,0)*IF('Shoppable Services'!$C$4=$A158,1,0)*IF('Shoppable Services'!$B$4=Data!AH$122,AH37,0)</f>
        <v>0</v>
      </c>
      <c r="AI158" s="4">
        <f>IF('Shoppable Services'!$F$4=$D158,1,0)*IF('Shoppable Services'!$E$4=$C158,1,0)*IF('Shoppable Services'!$D$4=$B158,1,0)*IF('Shoppable Services'!$C$4=$A158,1,0)*IF('Shoppable Services'!$B$4=Data!AI$122,AI37,0)</f>
        <v>0</v>
      </c>
      <c r="AJ158" s="4">
        <f>IF('Shoppable Services'!$F$4=$D158,1,0)*IF('Shoppable Services'!$E$4=$C158,1,0)*IF('Shoppable Services'!$D$4=$B158,1,0)*IF('Shoppable Services'!$C$4=$A158,1,0)*IF('Shoppable Services'!$B$4=Data!AJ$122,AJ37,0)</f>
        <v>0</v>
      </c>
      <c r="AK158" s="4">
        <f>IF('Shoppable Services'!$F$4=$D158,1,0)*IF('Shoppable Services'!$E$4=$C158,1,0)*IF('Shoppable Services'!$D$4=$B158,1,0)*IF('Shoppable Services'!$C$4=$A158,1,0)*IF('Shoppable Services'!$B$4=Data!AK$122,AK37,0)</f>
        <v>0</v>
      </c>
      <c r="AL158" s="4">
        <f>IF('Shoppable Services'!$F$4=$D158,1,0)*IF('Shoppable Services'!$E$4=$C158,1,0)*IF('Shoppable Services'!$D$4=$B158,1,0)*IF('Shoppable Services'!$C$4=$A158,1,0)*IF('Shoppable Services'!$B$4=Data!AL$122,AL37,0)</f>
        <v>0</v>
      </c>
      <c r="AM158" s="4">
        <f>IF('Shoppable Services'!$F$4=$D158,1,0)*IF('Shoppable Services'!$E$4=$C158,1,0)*IF('Shoppable Services'!$D$4=$B158,1,0)*IF('Shoppable Services'!$C$4=$A158,1,0)*IF('Shoppable Services'!$B$4=Data!AM$122,AM37,0)</f>
        <v>0</v>
      </c>
      <c r="AN158" s="4">
        <f>IF('Shoppable Services'!$F$4=$D158,1,0)*IF('Shoppable Services'!$E$4=$C158,1,0)*IF('Shoppable Services'!$D$4=$B158,1,0)*IF('Shoppable Services'!$C$4=$A158,1,0)*IF('Shoppable Services'!$B$4=Data!AN$122,AN37,0)</f>
        <v>0</v>
      </c>
      <c r="AO158" s="4">
        <f>IF('Shoppable Services'!$F$4=$D158,1,0)*IF('Shoppable Services'!$E$4=$C158,1,0)*IF('Shoppable Services'!$D$4=$B158,1,0)*IF('Shoppable Services'!$C$4=$A158,1,0)*IF('Shoppable Services'!$B$4=Data!AO$122,AO37,0)</f>
        <v>0</v>
      </c>
      <c r="AP158" s="4">
        <f>IF('Shoppable Services'!$F$4=$D158,1,0)*IF('Shoppable Services'!$E$4=$C158,1,0)*IF('Shoppable Services'!$D$4=$B158,1,0)*IF('Shoppable Services'!$C$4=$A158,1,0)*IF('Shoppable Services'!$B$4=Data!AP$122,AP37,0)</f>
        <v>0</v>
      </c>
      <c r="AQ158" s="4">
        <f>IF('Shoppable Services'!$F$4=$D158,1,0)*IF('Shoppable Services'!$E$4=$C158,1,0)*IF('Shoppable Services'!$D$4=$B158,1,0)*IF('Shoppable Services'!$C$4=$A158,1,0)*IF('Shoppable Services'!$B$4=Data!AQ$122,AQ37,0)</f>
        <v>0</v>
      </c>
      <c r="AR158" s="4">
        <f>IF('Shoppable Services'!$F$4=$D158,1,0)*IF('Shoppable Services'!$E$4=$C158,1,0)*IF('Shoppable Services'!$D$4=$B158,1,0)*IF('Shoppable Services'!$C$4=$A158,1,0)*IF('Shoppable Services'!$B$4=Data!AR$122,AR37,0)</f>
        <v>0</v>
      </c>
      <c r="AS158" s="4">
        <f>IF('Shoppable Services'!$F$4=$D158,1,0)*IF('Shoppable Services'!$E$4=$C158,1,0)*IF('Shoppable Services'!$D$4=$B158,1,0)*IF('Shoppable Services'!$C$4=$A158,1,0)*IF('Shoppable Services'!$B$4=Data!AS$122,AS37,0)</f>
        <v>0</v>
      </c>
      <c r="AT158" s="4">
        <f>IF('Shoppable Services'!$F$4=$D158,1,0)*IF('Shoppable Services'!$E$4=$C158,1,0)*IF('Shoppable Services'!$D$4=$B158,1,0)*IF('Shoppable Services'!$C$4=$A158,1,0)*IF('Shoppable Services'!$B$4=Data!AT$122,AT37,0)</f>
        <v>0</v>
      </c>
      <c r="AU158" s="4">
        <f>IF('Shoppable Services'!$F$4=$D158,1,0)*IF('Shoppable Services'!$E$4=$C158,1,0)*IF('Shoppable Services'!$D$4=$B158,1,0)*IF('Shoppable Services'!$C$4=$A158,1,0)*IF('Shoppable Services'!$B$4=Data!AU$122,AU37,0)</f>
        <v>0</v>
      </c>
      <c r="AV158" s="4">
        <f>IF('Shoppable Services'!$F$4=$D158,1,0)*IF('Shoppable Services'!$E$4=$C158,1,0)*IF('Shoppable Services'!$D$4=$B158,1,0)*IF('Shoppable Services'!$C$4=$A158,1,0)*IF('Shoppable Services'!$B$4=Data!AV$122,AV37,0)</f>
        <v>0</v>
      </c>
      <c r="AW158" s="4">
        <f>IF('Shoppable Services'!$F$4=$D158,1,0)*IF('Shoppable Services'!$E$4=$C158,1,0)*IF('Shoppable Services'!$D$4=$B158,1,0)*IF('Shoppable Services'!$C$4=$A158,1,0)*IF('Shoppable Services'!$B$4=Data!AW$122,AW37,0)</f>
        <v>0</v>
      </c>
      <c r="AX158" s="4">
        <f>IF('Shoppable Services'!$F$4=$D158,1,0)*IF('Shoppable Services'!$E$4=$C158,1,0)*IF('Shoppable Services'!$D$4=$B158,1,0)*IF('Shoppable Services'!$C$4=$A158,1,0)*IF('Shoppable Services'!$B$4=Data!AX$122,AX37,0)</f>
        <v>0</v>
      </c>
      <c r="AY158" s="4">
        <f>IF('Shoppable Services'!$F$4=$D158,1,0)*IF('Shoppable Services'!$E$4=$C158,1,0)*IF('Shoppable Services'!$D$4=$B158,1,0)*IF('Shoppable Services'!$C$4=$A158,1,0)*IF('Shoppable Services'!$B$4=Data!AY$122,AY37,0)</f>
        <v>0</v>
      </c>
      <c r="AZ158" s="4">
        <f>IF('Shoppable Services'!$F$4=$D158,1,0)*IF('Shoppable Services'!$E$4=$C158,1,0)*IF('Shoppable Services'!$D$4=$B158,1,0)*IF('Shoppable Services'!$C$4=$A158,1,0)*IF('Shoppable Services'!$B$4=Data!AZ$122,AZ37,0)</f>
        <v>0</v>
      </c>
      <c r="BA158" s="4">
        <f>IF('Shoppable Services'!$F$4=$D158,1,0)*IF('Shoppable Services'!$E$4=$C158,1,0)*IF('Shoppable Services'!$D$4=$B158,1,0)*IF('Shoppable Services'!$C$4=$A158,1,0)*IF('Shoppable Services'!$B$4=Data!BA$122,BA37,0)</f>
        <v>0</v>
      </c>
      <c r="BB158" s="4">
        <f>IF('Shoppable Services'!$F$4=$D158,1,0)*IF('Shoppable Services'!$E$4=$C158,1,0)*IF('Shoppable Services'!$D$4=$B158,1,0)*IF('Shoppable Services'!$C$4=$A158,1,0)*IF('Shoppable Services'!$B$4=Data!BB$122,BB37,0)</f>
        <v>0</v>
      </c>
      <c r="BC158" s="4">
        <f>IF('Shoppable Services'!$F$4=$D158,1,0)*IF('Shoppable Services'!$E$4=$C158,1,0)*IF('Shoppable Services'!$D$4=$B158,1,0)*IF('Shoppable Services'!$C$4=$A158,1,0)*IF('Shoppable Services'!$B$4=Data!BC$122,BC37,0)</f>
        <v>0</v>
      </c>
      <c r="BD158" s="4">
        <f>IF('Shoppable Services'!$F$4=$D158,1,0)*IF('Shoppable Services'!$E$4=$C158,1,0)*IF('Shoppable Services'!$D$4=$B158,1,0)*IF('Shoppable Services'!$C$4=$A158,1,0)*IF('Shoppable Services'!$B$4=Data!BD$122,BD37,0)</f>
        <v>0</v>
      </c>
      <c r="BE158" s="4">
        <f>IF('Shoppable Services'!$F$4=$D158,1,0)*IF('Shoppable Services'!$E$4=$C158,1,0)*IF('Shoppable Services'!$D$4=$B158,1,0)*IF('Shoppable Services'!$C$4=$A158,1,0)*IF('Shoppable Services'!$B$4=Data!BE$122,BE37,0)</f>
        <v>0</v>
      </c>
      <c r="BF158" s="4">
        <f>IF('Shoppable Services'!$F$4=$D158,1,0)*IF('Shoppable Services'!$E$4=$C158,1,0)*IF('Shoppable Services'!$D$4=$B158,1,0)*IF('Shoppable Services'!$C$4=$A158,1,0)*IF('Shoppable Services'!$B$4=Data!BF$122,BF37,0)</f>
        <v>0</v>
      </c>
    </row>
    <row r="159" spans="1:58">
      <c r="E159" s="4">
        <f>IF('Shoppable Services'!$F$4=$D159,1,0)*IF('Shoppable Services'!$E$4=$C159,1,0)*IF('Shoppable Services'!$D$4=$B159,1,0)*IF('Shoppable Services'!$C$4=$A159,1,0)*$E38</f>
        <v>0</v>
      </c>
      <c r="F159" s="4">
        <f>IF('Shoppable Services'!$F$4=$D159,1,0)*IF('Shoppable Services'!$E$4=$C159,1,0)*IF('Shoppable Services'!$D$4=$B159,1,0)*IF('Shoppable Services'!$C$4=$A159,1,0)*$F38</f>
        <v>0</v>
      </c>
      <c r="G159" s="4">
        <f>IF('Shoppable Services'!$F$4=$D159,1,0)*IF('Shoppable Services'!$E$4=$C159,1,0)*IF('Shoppable Services'!$D$4=$B159,1,0)*IF('Shoppable Services'!$C$4=$A159,1,0)*$G38</f>
        <v>0</v>
      </c>
      <c r="H159" s="4">
        <f>IF('Shoppable Services'!$F$4=$D159,1,0)*IF('Shoppable Services'!$E$4=$C159,1,0)*IF('Shoppable Services'!$D$4=$B159,1,0)*IF('Shoppable Services'!$C$4=$A159,1,0)*$H38</f>
        <v>0</v>
      </c>
      <c r="I159" s="4">
        <f>IF('Shoppable Services'!$F$4=$D159,1,0)*IF('Shoppable Services'!$E$4=$C159,1,0)*IF('Shoppable Services'!$D$4=$B159,1,0)*IF('Shoppable Services'!$C$4=$A159,1,0)*IF('Shoppable Services'!$B$4=Data!I$122,I38,0)</f>
        <v>0</v>
      </c>
      <c r="J159" s="4">
        <f>IF('Shoppable Services'!$F$4=$D159,1,0)*IF('Shoppable Services'!$E$4=$C159,1,0)*IF('Shoppable Services'!$D$4=$B159,1,0)*IF('Shoppable Services'!$C$4=$A159,1,0)*IF('Shoppable Services'!$B$4=Data!J$122,J38,0)</f>
        <v>0</v>
      </c>
      <c r="K159" s="4">
        <f>IF('Shoppable Services'!$F$4=$D159,1,0)*IF('Shoppable Services'!$E$4=$C159,1,0)*IF('Shoppable Services'!$D$4=$B159,1,0)*IF('Shoppable Services'!$C$4=$A159,1,0)*IF('Shoppable Services'!$B$4=Data!K$122,K38,0)</f>
        <v>0</v>
      </c>
      <c r="L159" s="4">
        <f>IF('Shoppable Services'!$F$4=$D159,1,0)*IF('Shoppable Services'!$E$4=$C159,1,0)*IF('Shoppable Services'!$D$4=$B159,1,0)*IF('Shoppable Services'!$C$4=$A159,1,0)*IF('Shoppable Services'!$B$4=Data!L$122,L38,0)</f>
        <v>0</v>
      </c>
      <c r="M159" s="4">
        <f>IF('Shoppable Services'!$F$4=$D159,1,0)*IF('Shoppable Services'!$E$4=$C159,1,0)*IF('Shoppable Services'!$D$4=$B159,1,0)*IF('Shoppable Services'!$C$4=$A159,1,0)*IF('Shoppable Services'!$B$4=Data!M$122,M38,0)</f>
        <v>0</v>
      </c>
      <c r="N159" s="4">
        <f>IF('Shoppable Services'!$F$4=$D159,1,0)*IF('Shoppable Services'!$E$4=$C159,1,0)*IF('Shoppable Services'!$D$4=$B159,1,0)*IF('Shoppable Services'!$C$4=$A159,1,0)*IF('Shoppable Services'!$B$4=Data!N$122,N38,0)</f>
        <v>0</v>
      </c>
      <c r="O159" s="4">
        <f>IF('Shoppable Services'!$F$4=$D159,1,0)*IF('Shoppable Services'!$E$4=$C159,1,0)*IF('Shoppable Services'!$D$4=$B159,1,0)*IF('Shoppable Services'!$C$4=$A159,1,0)*IF('Shoppable Services'!$B$4=Data!O$122,O38,0)</f>
        <v>0</v>
      </c>
      <c r="P159" s="4">
        <f>IF('Shoppable Services'!$F$4=$D159,1,0)*IF('Shoppable Services'!$E$4=$C159,1,0)*IF('Shoppable Services'!$D$4=$B159,1,0)*IF('Shoppable Services'!$C$4=$A159,1,0)*IF('Shoppable Services'!$B$4=Data!P$122,P38,0)</f>
        <v>0</v>
      </c>
      <c r="Q159" s="4">
        <f>IF('Shoppable Services'!$F$4=$D159,1,0)*IF('Shoppable Services'!$E$4=$C159,1,0)*IF('Shoppable Services'!$D$4=$B159,1,0)*IF('Shoppable Services'!$C$4=$A159,1,0)*IF('Shoppable Services'!$B$4=Data!Q$122,Q38,0)</f>
        <v>0</v>
      </c>
      <c r="R159" s="4">
        <f>IF('Shoppable Services'!$F$4=$D159,1,0)*IF('Shoppable Services'!$E$4=$C159,1,0)*IF('Shoppable Services'!$D$4=$B159,1,0)*IF('Shoppable Services'!$C$4=$A159,1,0)*IF('Shoppable Services'!$B$4=Data!R$122,R38,0)</f>
        <v>0</v>
      </c>
      <c r="S159" s="4">
        <f>IF('Shoppable Services'!$F$4=$D159,1,0)*IF('Shoppable Services'!$E$4=$C159,1,0)*IF('Shoppable Services'!$D$4=$B159,1,0)*IF('Shoppable Services'!$C$4=$A159,1,0)*IF('Shoppable Services'!$B$4=Data!S$122,S38,0)</f>
        <v>0</v>
      </c>
      <c r="T159" s="4">
        <f>IF('Shoppable Services'!$F$4=$D159,1,0)*IF('Shoppable Services'!$E$4=$C159,1,0)*IF('Shoppable Services'!$D$4=$B159,1,0)*IF('Shoppable Services'!$C$4=$A159,1,0)*IF('Shoppable Services'!$B$4=Data!T$122,T38,0)</f>
        <v>0</v>
      </c>
      <c r="U159" s="4">
        <f>IF('Shoppable Services'!$F$4=$D159,1,0)*IF('Shoppable Services'!$E$4=$C159,1,0)*IF('Shoppable Services'!$D$4=$B159,1,0)*IF('Shoppable Services'!$C$4=$A159,1,0)*IF('Shoppable Services'!$B$4=Data!U$122,U38,0)</f>
        <v>0</v>
      </c>
      <c r="V159" s="4">
        <f>IF('Shoppable Services'!$F$4=$D159,1,0)*IF('Shoppable Services'!$E$4=$C159,1,0)*IF('Shoppable Services'!$D$4=$B159,1,0)*IF('Shoppable Services'!$C$4=$A159,1,0)*IF('Shoppable Services'!$B$4=Data!V$122,V38,0)</f>
        <v>0</v>
      </c>
      <c r="W159" s="4">
        <f>IF('Shoppable Services'!$F$4=$D159,1,0)*IF('Shoppable Services'!$E$4=$C159,1,0)*IF('Shoppable Services'!$D$4=$B159,1,0)*IF('Shoppable Services'!$C$4=$A159,1,0)*IF('Shoppable Services'!$B$4=Data!W$122,W38,0)</f>
        <v>0</v>
      </c>
      <c r="X159" s="4">
        <f>IF('Shoppable Services'!$F$4=$D159,1,0)*IF('Shoppable Services'!$E$4=$C159,1,0)*IF('Shoppable Services'!$D$4=$B159,1,0)*IF('Shoppable Services'!$C$4=$A159,1,0)*IF('Shoppable Services'!$B$4=Data!X$122,X38,0)</f>
        <v>0</v>
      </c>
      <c r="Y159" s="4">
        <f>IF('Shoppable Services'!$F$4=$D159,1,0)*IF('Shoppable Services'!$E$4=$C159,1,0)*IF('Shoppable Services'!$D$4=$B159,1,0)*IF('Shoppable Services'!$C$4=$A159,1,0)*IF('Shoppable Services'!$B$4=Data!Y$122,Y38,0)</f>
        <v>0</v>
      </c>
      <c r="Z159" s="4">
        <f>IF('Shoppable Services'!$F$4=$D159,1,0)*IF('Shoppable Services'!$E$4=$C159,1,0)*IF('Shoppable Services'!$D$4=$B159,1,0)*IF('Shoppable Services'!$C$4=$A159,1,0)*IF('Shoppable Services'!$B$4=Data!Z$122,Z38,0)</f>
        <v>0</v>
      </c>
      <c r="AA159" s="4">
        <f>IF('Shoppable Services'!$F$4=$D159,1,0)*IF('Shoppable Services'!$E$4=$C159,1,0)*IF('Shoppable Services'!$D$4=$B159,1,0)*IF('Shoppable Services'!$C$4=$A159,1,0)*IF('Shoppable Services'!$B$4=Data!AA$122,AA38,0)</f>
        <v>0</v>
      </c>
      <c r="AB159" s="4">
        <f>IF('Shoppable Services'!$F$4=$D159,1,0)*IF('Shoppable Services'!$E$4=$C159,1,0)*IF('Shoppable Services'!$D$4=$B159,1,0)*IF('Shoppable Services'!$C$4=$A159,1,0)*IF('Shoppable Services'!$B$4=Data!AB$122,AB38,0)</f>
        <v>0</v>
      </c>
      <c r="AC159" s="4">
        <f>IF('Shoppable Services'!$F$4=$D159,1,0)*IF('Shoppable Services'!$E$4=$C159,1,0)*IF('Shoppable Services'!$D$4=$B159,1,0)*IF('Shoppable Services'!$C$4=$A159,1,0)*IF('Shoppable Services'!$B$4=Data!AC$122,AC38,0)</f>
        <v>0</v>
      </c>
      <c r="AD159" s="4">
        <f>IF('Shoppable Services'!$F$4=$D159,1,0)*IF('Shoppable Services'!$E$4=$C159,1,0)*IF('Shoppable Services'!$D$4=$B159,1,0)*IF('Shoppable Services'!$C$4=$A159,1,0)*IF('Shoppable Services'!$B$4=Data!AD$122,AD38,0)</f>
        <v>0</v>
      </c>
      <c r="AE159" s="4">
        <f>IF('Shoppable Services'!$F$4=$D159,1,0)*IF('Shoppable Services'!$E$4=$C159,1,0)*IF('Shoppable Services'!$D$4=$B159,1,0)*IF('Shoppable Services'!$C$4=$A159,1,0)*IF('Shoppable Services'!$B$4=Data!AE$122,AE38,0)</f>
        <v>0</v>
      </c>
      <c r="AF159" s="4">
        <f>IF('Shoppable Services'!$F$4=$D159,1,0)*IF('Shoppable Services'!$E$4=$C159,1,0)*IF('Shoppable Services'!$D$4=$B159,1,0)*IF('Shoppable Services'!$C$4=$A159,1,0)*IF('Shoppable Services'!$B$4=Data!AF$122,AF38,0)</f>
        <v>0</v>
      </c>
      <c r="AG159" s="4">
        <f>IF('Shoppable Services'!$F$4=$D159,1,0)*IF('Shoppable Services'!$E$4=$C159,1,0)*IF('Shoppable Services'!$D$4=$B159,1,0)*IF('Shoppable Services'!$C$4=$A159,1,0)*IF('Shoppable Services'!$B$4=Data!AG$122,AG38,0)</f>
        <v>0</v>
      </c>
      <c r="AH159" s="4">
        <f>IF('Shoppable Services'!$F$4=$D159,1,0)*IF('Shoppable Services'!$E$4=$C159,1,0)*IF('Shoppable Services'!$D$4=$B159,1,0)*IF('Shoppable Services'!$C$4=$A159,1,0)*IF('Shoppable Services'!$B$4=Data!AH$122,AH38,0)</f>
        <v>0</v>
      </c>
      <c r="AI159" s="4">
        <f>IF('Shoppable Services'!$F$4=$D159,1,0)*IF('Shoppable Services'!$E$4=$C159,1,0)*IF('Shoppable Services'!$D$4=$B159,1,0)*IF('Shoppable Services'!$C$4=$A159,1,0)*IF('Shoppable Services'!$B$4=Data!AI$122,AI38,0)</f>
        <v>0</v>
      </c>
      <c r="AJ159" s="4">
        <f>IF('Shoppable Services'!$F$4=$D159,1,0)*IF('Shoppable Services'!$E$4=$C159,1,0)*IF('Shoppable Services'!$D$4=$B159,1,0)*IF('Shoppable Services'!$C$4=$A159,1,0)*IF('Shoppable Services'!$B$4=Data!AJ$122,AJ38,0)</f>
        <v>0</v>
      </c>
      <c r="AK159" s="4">
        <f>IF('Shoppable Services'!$F$4=$D159,1,0)*IF('Shoppable Services'!$E$4=$C159,1,0)*IF('Shoppable Services'!$D$4=$B159,1,0)*IF('Shoppable Services'!$C$4=$A159,1,0)*IF('Shoppable Services'!$B$4=Data!AK$122,AK38,0)</f>
        <v>0</v>
      </c>
      <c r="AL159" s="4">
        <f>IF('Shoppable Services'!$F$4=$D159,1,0)*IF('Shoppable Services'!$E$4=$C159,1,0)*IF('Shoppable Services'!$D$4=$B159,1,0)*IF('Shoppable Services'!$C$4=$A159,1,0)*IF('Shoppable Services'!$B$4=Data!AL$122,AL38,0)</f>
        <v>0</v>
      </c>
      <c r="AM159" s="4">
        <f>IF('Shoppable Services'!$F$4=$D159,1,0)*IF('Shoppable Services'!$E$4=$C159,1,0)*IF('Shoppable Services'!$D$4=$B159,1,0)*IF('Shoppable Services'!$C$4=$A159,1,0)*IF('Shoppable Services'!$B$4=Data!AM$122,AM38,0)</f>
        <v>0</v>
      </c>
      <c r="AN159" s="4">
        <f>IF('Shoppable Services'!$F$4=$D159,1,0)*IF('Shoppable Services'!$E$4=$C159,1,0)*IF('Shoppable Services'!$D$4=$B159,1,0)*IF('Shoppable Services'!$C$4=$A159,1,0)*IF('Shoppable Services'!$B$4=Data!AN$122,AN38,0)</f>
        <v>0</v>
      </c>
      <c r="AO159" s="4">
        <f>IF('Shoppable Services'!$F$4=$D159,1,0)*IF('Shoppable Services'!$E$4=$C159,1,0)*IF('Shoppable Services'!$D$4=$B159,1,0)*IF('Shoppable Services'!$C$4=$A159,1,0)*IF('Shoppable Services'!$B$4=Data!AO$122,AO38,0)</f>
        <v>0</v>
      </c>
      <c r="AP159" s="4">
        <f>IF('Shoppable Services'!$F$4=$D159,1,0)*IF('Shoppable Services'!$E$4=$C159,1,0)*IF('Shoppable Services'!$D$4=$B159,1,0)*IF('Shoppable Services'!$C$4=$A159,1,0)*IF('Shoppable Services'!$B$4=Data!AP$122,AP38,0)</f>
        <v>0</v>
      </c>
      <c r="AQ159" s="4">
        <f>IF('Shoppable Services'!$F$4=$D159,1,0)*IF('Shoppable Services'!$E$4=$C159,1,0)*IF('Shoppable Services'!$D$4=$B159,1,0)*IF('Shoppable Services'!$C$4=$A159,1,0)*IF('Shoppable Services'!$B$4=Data!AQ$122,AQ38,0)</f>
        <v>0</v>
      </c>
      <c r="AR159" s="4">
        <f>IF('Shoppable Services'!$F$4=$D159,1,0)*IF('Shoppable Services'!$E$4=$C159,1,0)*IF('Shoppable Services'!$D$4=$B159,1,0)*IF('Shoppable Services'!$C$4=$A159,1,0)*IF('Shoppable Services'!$B$4=Data!AR$122,AR38,0)</f>
        <v>0</v>
      </c>
      <c r="AS159" s="4">
        <f>IF('Shoppable Services'!$F$4=$D159,1,0)*IF('Shoppable Services'!$E$4=$C159,1,0)*IF('Shoppable Services'!$D$4=$B159,1,0)*IF('Shoppable Services'!$C$4=$A159,1,0)*IF('Shoppable Services'!$B$4=Data!AS$122,AS38,0)</f>
        <v>0</v>
      </c>
      <c r="AT159" s="4">
        <f>IF('Shoppable Services'!$F$4=$D159,1,0)*IF('Shoppable Services'!$E$4=$C159,1,0)*IF('Shoppable Services'!$D$4=$B159,1,0)*IF('Shoppable Services'!$C$4=$A159,1,0)*IF('Shoppable Services'!$B$4=Data!AT$122,AT38,0)</f>
        <v>0</v>
      </c>
      <c r="AU159" s="4">
        <f>IF('Shoppable Services'!$F$4=$D159,1,0)*IF('Shoppable Services'!$E$4=$C159,1,0)*IF('Shoppable Services'!$D$4=$B159,1,0)*IF('Shoppable Services'!$C$4=$A159,1,0)*IF('Shoppable Services'!$B$4=Data!AU$122,AU38,0)</f>
        <v>0</v>
      </c>
      <c r="AV159" s="4">
        <f>IF('Shoppable Services'!$F$4=$D159,1,0)*IF('Shoppable Services'!$E$4=$C159,1,0)*IF('Shoppable Services'!$D$4=$B159,1,0)*IF('Shoppable Services'!$C$4=$A159,1,0)*IF('Shoppable Services'!$B$4=Data!AV$122,AV38,0)</f>
        <v>0</v>
      </c>
      <c r="AW159" s="4">
        <f>IF('Shoppable Services'!$F$4=$D159,1,0)*IF('Shoppable Services'!$E$4=$C159,1,0)*IF('Shoppable Services'!$D$4=$B159,1,0)*IF('Shoppable Services'!$C$4=$A159,1,0)*IF('Shoppable Services'!$B$4=Data!AW$122,AW38,0)</f>
        <v>0</v>
      </c>
      <c r="AX159" s="4">
        <f>IF('Shoppable Services'!$F$4=$D159,1,0)*IF('Shoppable Services'!$E$4=$C159,1,0)*IF('Shoppable Services'!$D$4=$B159,1,0)*IF('Shoppable Services'!$C$4=$A159,1,0)*IF('Shoppable Services'!$B$4=Data!AX$122,AX38,0)</f>
        <v>0</v>
      </c>
      <c r="AY159" s="4">
        <f>IF('Shoppable Services'!$F$4=$D159,1,0)*IF('Shoppable Services'!$E$4=$C159,1,0)*IF('Shoppable Services'!$D$4=$B159,1,0)*IF('Shoppable Services'!$C$4=$A159,1,0)*IF('Shoppable Services'!$B$4=Data!AY$122,AY38,0)</f>
        <v>0</v>
      </c>
      <c r="AZ159" s="4">
        <f>IF('Shoppable Services'!$F$4=$D159,1,0)*IF('Shoppable Services'!$E$4=$C159,1,0)*IF('Shoppable Services'!$D$4=$B159,1,0)*IF('Shoppable Services'!$C$4=$A159,1,0)*IF('Shoppable Services'!$B$4=Data!AZ$122,AZ38,0)</f>
        <v>0</v>
      </c>
      <c r="BA159" s="4">
        <f>IF('Shoppable Services'!$F$4=$D159,1,0)*IF('Shoppable Services'!$E$4=$C159,1,0)*IF('Shoppable Services'!$D$4=$B159,1,0)*IF('Shoppable Services'!$C$4=$A159,1,0)*IF('Shoppable Services'!$B$4=Data!BA$122,BA38,0)</f>
        <v>0</v>
      </c>
      <c r="BB159" s="4">
        <f>IF('Shoppable Services'!$F$4=$D159,1,0)*IF('Shoppable Services'!$E$4=$C159,1,0)*IF('Shoppable Services'!$D$4=$B159,1,0)*IF('Shoppable Services'!$C$4=$A159,1,0)*IF('Shoppable Services'!$B$4=Data!BB$122,BB38,0)</f>
        <v>0</v>
      </c>
      <c r="BC159" s="4">
        <f>IF('Shoppable Services'!$F$4=$D159,1,0)*IF('Shoppable Services'!$E$4=$C159,1,0)*IF('Shoppable Services'!$D$4=$B159,1,0)*IF('Shoppable Services'!$C$4=$A159,1,0)*IF('Shoppable Services'!$B$4=Data!BC$122,BC38,0)</f>
        <v>0</v>
      </c>
      <c r="BD159" s="4">
        <f>IF('Shoppable Services'!$F$4=$D159,1,0)*IF('Shoppable Services'!$E$4=$C159,1,0)*IF('Shoppable Services'!$D$4=$B159,1,0)*IF('Shoppable Services'!$C$4=$A159,1,0)*IF('Shoppable Services'!$B$4=Data!BD$122,BD38,0)</f>
        <v>0</v>
      </c>
      <c r="BE159" s="4">
        <f>IF('Shoppable Services'!$F$4=$D159,1,0)*IF('Shoppable Services'!$E$4=$C159,1,0)*IF('Shoppable Services'!$D$4=$B159,1,0)*IF('Shoppable Services'!$C$4=$A159,1,0)*IF('Shoppable Services'!$B$4=Data!BE$122,BE38,0)</f>
        <v>0</v>
      </c>
      <c r="BF159" s="4">
        <f>IF('Shoppable Services'!$F$4=$D159,1,0)*IF('Shoppable Services'!$E$4=$C159,1,0)*IF('Shoppable Services'!$D$4=$B159,1,0)*IF('Shoppable Services'!$C$4=$A159,1,0)*IF('Shoppable Services'!$B$4=Data!BF$122,BF38,0)</f>
        <v>0</v>
      </c>
    </row>
    <row r="160" spans="1:58">
      <c r="E160" s="4">
        <f>IF('Shoppable Services'!$F$4=$D160,1,0)*IF('Shoppable Services'!$E$4=$C160,1,0)*IF('Shoppable Services'!$D$4=$B160,1,0)*IF('Shoppable Services'!$C$4=$A160,1,0)*$E39</f>
        <v>0</v>
      </c>
      <c r="F160" s="4">
        <f>IF('Shoppable Services'!$F$4=$D160,1,0)*IF('Shoppable Services'!$E$4=$C160,1,0)*IF('Shoppable Services'!$D$4=$B160,1,0)*IF('Shoppable Services'!$C$4=$A160,1,0)*$F39</f>
        <v>0</v>
      </c>
      <c r="G160" s="4">
        <f>IF('Shoppable Services'!$F$4=$D160,1,0)*IF('Shoppable Services'!$E$4=$C160,1,0)*IF('Shoppable Services'!$D$4=$B160,1,0)*IF('Shoppable Services'!$C$4=$A160,1,0)*$G39</f>
        <v>0</v>
      </c>
      <c r="H160" s="4">
        <f>IF('Shoppable Services'!$F$4=$D160,1,0)*IF('Shoppable Services'!$E$4=$C160,1,0)*IF('Shoppable Services'!$D$4=$B160,1,0)*IF('Shoppable Services'!$C$4=$A160,1,0)*$H39</f>
        <v>0</v>
      </c>
      <c r="I160" s="4">
        <f>IF('Shoppable Services'!$F$4=$D160,1,0)*IF('Shoppable Services'!$E$4=$C160,1,0)*IF('Shoppable Services'!$D$4=$B160,1,0)*IF('Shoppable Services'!$C$4=$A160,1,0)*IF('Shoppable Services'!$B$4=Data!I$122,I39,0)</f>
        <v>0</v>
      </c>
      <c r="J160" s="4">
        <f>IF('Shoppable Services'!$F$4=$D160,1,0)*IF('Shoppable Services'!$E$4=$C160,1,0)*IF('Shoppable Services'!$D$4=$B160,1,0)*IF('Shoppable Services'!$C$4=$A160,1,0)*IF('Shoppable Services'!$B$4=Data!J$122,J39,0)</f>
        <v>0</v>
      </c>
      <c r="K160" s="4">
        <f>IF('Shoppable Services'!$F$4=$D160,1,0)*IF('Shoppable Services'!$E$4=$C160,1,0)*IF('Shoppable Services'!$D$4=$B160,1,0)*IF('Shoppable Services'!$C$4=$A160,1,0)*IF('Shoppable Services'!$B$4=Data!K$122,K39,0)</f>
        <v>0</v>
      </c>
      <c r="L160" s="4">
        <f>IF('Shoppable Services'!$F$4=$D160,1,0)*IF('Shoppable Services'!$E$4=$C160,1,0)*IF('Shoppable Services'!$D$4=$B160,1,0)*IF('Shoppable Services'!$C$4=$A160,1,0)*IF('Shoppable Services'!$B$4=Data!L$122,L39,0)</f>
        <v>0</v>
      </c>
      <c r="M160" s="4">
        <f>IF('Shoppable Services'!$F$4=$D160,1,0)*IF('Shoppable Services'!$E$4=$C160,1,0)*IF('Shoppable Services'!$D$4=$B160,1,0)*IF('Shoppable Services'!$C$4=$A160,1,0)*IF('Shoppable Services'!$B$4=Data!M$122,M39,0)</f>
        <v>0</v>
      </c>
      <c r="N160" s="4">
        <f>IF('Shoppable Services'!$F$4=$D160,1,0)*IF('Shoppable Services'!$E$4=$C160,1,0)*IF('Shoppable Services'!$D$4=$B160,1,0)*IF('Shoppable Services'!$C$4=$A160,1,0)*IF('Shoppable Services'!$B$4=Data!N$122,N39,0)</f>
        <v>0</v>
      </c>
      <c r="O160" s="4">
        <f>IF('Shoppable Services'!$F$4=$D160,1,0)*IF('Shoppable Services'!$E$4=$C160,1,0)*IF('Shoppable Services'!$D$4=$B160,1,0)*IF('Shoppable Services'!$C$4=$A160,1,0)*IF('Shoppable Services'!$B$4=Data!O$122,O39,0)</f>
        <v>0</v>
      </c>
      <c r="P160" s="4">
        <f>IF('Shoppable Services'!$F$4=$D160,1,0)*IF('Shoppable Services'!$E$4=$C160,1,0)*IF('Shoppable Services'!$D$4=$B160,1,0)*IF('Shoppable Services'!$C$4=$A160,1,0)*IF('Shoppable Services'!$B$4=Data!P$122,P39,0)</f>
        <v>0</v>
      </c>
      <c r="Q160" s="4">
        <f>IF('Shoppable Services'!$F$4=$D160,1,0)*IF('Shoppable Services'!$E$4=$C160,1,0)*IF('Shoppable Services'!$D$4=$B160,1,0)*IF('Shoppable Services'!$C$4=$A160,1,0)*IF('Shoppable Services'!$B$4=Data!Q$122,Q39,0)</f>
        <v>0</v>
      </c>
      <c r="R160" s="4">
        <f>IF('Shoppable Services'!$F$4=$D160,1,0)*IF('Shoppable Services'!$E$4=$C160,1,0)*IF('Shoppable Services'!$D$4=$B160,1,0)*IF('Shoppable Services'!$C$4=$A160,1,0)*IF('Shoppable Services'!$B$4=Data!R$122,R39,0)</f>
        <v>0</v>
      </c>
      <c r="S160" s="4">
        <f>IF('Shoppable Services'!$F$4=$D160,1,0)*IF('Shoppable Services'!$E$4=$C160,1,0)*IF('Shoppable Services'!$D$4=$B160,1,0)*IF('Shoppable Services'!$C$4=$A160,1,0)*IF('Shoppable Services'!$B$4=Data!S$122,S39,0)</f>
        <v>0</v>
      </c>
      <c r="T160" s="4">
        <f>IF('Shoppable Services'!$F$4=$D160,1,0)*IF('Shoppable Services'!$E$4=$C160,1,0)*IF('Shoppable Services'!$D$4=$B160,1,0)*IF('Shoppable Services'!$C$4=$A160,1,0)*IF('Shoppable Services'!$B$4=Data!T$122,T39,0)</f>
        <v>0</v>
      </c>
      <c r="U160" s="4">
        <f>IF('Shoppable Services'!$F$4=$D160,1,0)*IF('Shoppable Services'!$E$4=$C160,1,0)*IF('Shoppable Services'!$D$4=$B160,1,0)*IF('Shoppable Services'!$C$4=$A160,1,0)*IF('Shoppable Services'!$B$4=Data!U$122,U39,0)</f>
        <v>0</v>
      </c>
      <c r="V160" s="4">
        <f>IF('Shoppable Services'!$F$4=$D160,1,0)*IF('Shoppable Services'!$E$4=$C160,1,0)*IF('Shoppable Services'!$D$4=$B160,1,0)*IF('Shoppable Services'!$C$4=$A160,1,0)*IF('Shoppable Services'!$B$4=Data!V$122,V39,0)</f>
        <v>0</v>
      </c>
      <c r="W160" s="4">
        <f>IF('Shoppable Services'!$F$4=$D160,1,0)*IF('Shoppable Services'!$E$4=$C160,1,0)*IF('Shoppable Services'!$D$4=$B160,1,0)*IF('Shoppable Services'!$C$4=$A160,1,0)*IF('Shoppable Services'!$B$4=Data!W$122,W39,0)</f>
        <v>0</v>
      </c>
      <c r="X160" s="4">
        <f>IF('Shoppable Services'!$F$4=$D160,1,0)*IF('Shoppable Services'!$E$4=$C160,1,0)*IF('Shoppable Services'!$D$4=$B160,1,0)*IF('Shoppable Services'!$C$4=$A160,1,0)*IF('Shoppable Services'!$B$4=Data!X$122,X39,0)</f>
        <v>0</v>
      </c>
      <c r="Y160" s="4">
        <f>IF('Shoppable Services'!$F$4=$D160,1,0)*IF('Shoppable Services'!$E$4=$C160,1,0)*IF('Shoppable Services'!$D$4=$B160,1,0)*IF('Shoppable Services'!$C$4=$A160,1,0)*IF('Shoppable Services'!$B$4=Data!Y$122,Y39,0)</f>
        <v>0</v>
      </c>
      <c r="Z160" s="4">
        <f>IF('Shoppable Services'!$F$4=$D160,1,0)*IF('Shoppable Services'!$E$4=$C160,1,0)*IF('Shoppable Services'!$D$4=$B160,1,0)*IF('Shoppable Services'!$C$4=$A160,1,0)*IF('Shoppable Services'!$B$4=Data!Z$122,Z39,0)</f>
        <v>0</v>
      </c>
      <c r="AA160" s="4">
        <f>IF('Shoppable Services'!$F$4=$D160,1,0)*IF('Shoppable Services'!$E$4=$C160,1,0)*IF('Shoppable Services'!$D$4=$B160,1,0)*IF('Shoppable Services'!$C$4=$A160,1,0)*IF('Shoppable Services'!$B$4=Data!AA$122,AA39,0)</f>
        <v>0</v>
      </c>
      <c r="AB160" s="4">
        <f>IF('Shoppable Services'!$F$4=$D160,1,0)*IF('Shoppable Services'!$E$4=$C160,1,0)*IF('Shoppable Services'!$D$4=$B160,1,0)*IF('Shoppable Services'!$C$4=$A160,1,0)*IF('Shoppable Services'!$B$4=Data!AB$122,AB39,0)</f>
        <v>0</v>
      </c>
      <c r="AC160" s="4">
        <f>IF('Shoppable Services'!$F$4=$D160,1,0)*IF('Shoppable Services'!$E$4=$C160,1,0)*IF('Shoppable Services'!$D$4=$B160,1,0)*IF('Shoppable Services'!$C$4=$A160,1,0)*IF('Shoppable Services'!$B$4=Data!AC$122,AC39,0)</f>
        <v>0</v>
      </c>
      <c r="AD160" s="4">
        <f>IF('Shoppable Services'!$F$4=$D160,1,0)*IF('Shoppable Services'!$E$4=$C160,1,0)*IF('Shoppable Services'!$D$4=$B160,1,0)*IF('Shoppable Services'!$C$4=$A160,1,0)*IF('Shoppable Services'!$B$4=Data!AD$122,AD39,0)</f>
        <v>0</v>
      </c>
      <c r="AE160" s="4">
        <f>IF('Shoppable Services'!$F$4=$D160,1,0)*IF('Shoppable Services'!$E$4=$C160,1,0)*IF('Shoppable Services'!$D$4=$B160,1,0)*IF('Shoppable Services'!$C$4=$A160,1,0)*IF('Shoppable Services'!$B$4=Data!AE$122,AE39,0)</f>
        <v>0</v>
      </c>
      <c r="AF160" s="4">
        <f>IF('Shoppable Services'!$F$4=$D160,1,0)*IF('Shoppable Services'!$E$4=$C160,1,0)*IF('Shoppable Services'!$D$4=$B160,1,0)*IF('Shoppable Services'!$C$4=$A160,1,0)*IF('Shoppable Services'!$B$4=Data!AF$122,AF39,0)</f>
        <v>0</v>
      </c>
      <c r="AG160" s="4">
        <f>IF('Shoppable Services'!$F$4=$D160,1,0)*IF('Shoppable Services'!$E$4=$C160,1,0)*IF('Shoppable Services'!$D$4=$B160,1,0)*IF('Shoppable Services'!$C$4=$A160,1,0)*IF('Shoppable Services'!$B$4=Data!AG$122,AG39,0)</f>
        <v>0</v>
      </c>
      <c r="AH160" s="4">
        <f>IF('Shoppable Services'!$F$4=$D160,1,0)*IF('Shoppable Services'!$E$4=$C160,1,0)*IF('Shoppable Services'!$D$4=$B160,1,0)*IF('Shoppable Services'!$C$4=$A160,1,0)*IF('Shoppable Services'!$B$4=Data!AH$122,AH39,0)</f>
        <v>0</v>
      </c>
      <c r="AI160" s="4">
        <f>IF('Shoppable Services'!$F$4=$D160,1,0)*IF('Shoppable Services'!$E$4=$C160,1,0)*IF('Shoppable Services'!$D$4=$B160,1,0)*IF('Shoppable Services'!$C$4=$A160,1,0)*IF('Shoppable Services'!$B$4=Data!AI$122,AI39,0)</f>
        <v>0</v>
      </c>
      <c r="AJ160" s="4">
        <f>IF('Shoppable Services'!$F$4=$D160,1,0)*IF('Shoppable Services'!$E$4=$C160,1,0)*IF('Shoppable Services'!$D$4=$B160,1,0)*IF('Shoppable Services'!$C$4=$A160,1,0)*IF('Shoppable Services'!$B$4=Data!AJ$122,AJ39,0)</f>
        <v>0</v>
      </c>
      <c r="AK160" s="4">
        <f>IF('Shoppable Services'!$F$4=$D160,1,0)*IF('Shoppable Services'!$E$4=$C160,1,0)*IF('Shoppable Services'!$D$4=$B160,1,0)*IF('Shoppable Services'!$C$4=$A160,1,0)*IF('Shoppable Services'!$B$4=Data!AK$122,AK39,0)</f>
        <v>0</v>
      </c>
      <c r="AL160" s="4">
        <f>IF('Shoppable Services'!$F$4=$D160,1,0)*IF('Shoppable Services'!$E$4=$C160,1,0)*IF('Shoppable Services'!$D$4=$B160,1,0)*IF('Shoppable Services'!$C$4=$A160,1,0)*IF('Shoppable Services'!$B$4=Data!AL$122,AL39,0)</f>
        <v>0</v>
      </c>
      <c r="AM160" s="4">
        <f>IF('Shoppable Services'!$F$4=$D160,1,0)*IF('Shoppable Services'!$E$4=$C160,1,0)*IF('Shoppable Services'!$D$4=$B160,1,0)*IF('Shoppable Services'!$C$4=$A160,1,0)*IF('Shoppable Services'!$B$4=Data!AM$122,AM39,0)</f>
        <v>0</v>
      </c>
      <c r="AN160" s="4">
        <f>IF('Shoppable Services'!$F$4=$D160,1,0)*IF('Shoppable Services'!$E$4=$C160,1,0)*IF('Shoppable Services'!$D$4=$B160,1,0)*IF('Shoppable Services'!$C$4=$A160,1,0)*IF('Shoppable Services'!$B$4=Data!AN$122,AN39,0)</f>
        <v>0</v>
      </c>
      <c r="AO160" s="4">
        <f>IF('Shoppable Services'!$F$4=$D160,1,0)*IF('Shoppable Services'!$E$4=$C160,1,0)*IF('Shoppable Services'!$D$4=$B160,1,0)*IF('Shoppable Services'!$C$4=$A160,1,0)*IF('Shoppable Services'!$B$4=Data!AO$122,AO39,0)</f>
        <v>0</v>
      </c>
      <c r="AP160" s="4">
        <f>IF('Shoppable Services'!$F$4=$D160,1,0)*IF('Shoppable Services'!$E$4=$C160,1,0)*IF('Shoppable Services'!$D$4=$B160,1,0)*IF('Shoppable Services'!$C$4=$A160,1,0)*IF('Shoppable Services'!$B$4=Data!AP$122,AP39,0)</f>
        <v>0</v>
      </c>
      <c r="AQ160" s="4">
        <f>IF('Shoppable Services'!$F$4=$D160,1,0)*IF('Shoppable Services'!$E$4=$C160,1,0)*IF('Shoppable Services'!$D$4=$B160,1,0)*IF('Shoppable Services'!$C$4=$A160,1,0)*IF('Shoppable Services'!$B$4=Data!AQ$122,AQ39,0)</f>
        <v>0</v>
      </c>
      <c r="AR160" s="4">
        <f>IF('Shoppable Services'!$F$4=$D160,1,0)*IF('Shoppable Services'!$E$4=$C160,1,0)*IF('Shoppable Services'!$D$4=$B160,1,0)*IF('Shoppable Services'!$C$4=$A160,1,0)*IF('Shoppable Services'!$B$4=Data!AR$122,AR39,0)</f>
        <v>0</v>
      </c>
      <c r="AS160" s="4">
        <f>IF('Shoppable Services'!$F$4=$D160,1,0)*IF('Shoppable Services'!$E$4=$C160,1,0)*IF('Shoppable Services'!$D$4=$B160,1,0)*IF('Shoppable Services'!$C$4=$A160,1,0)*IF('Shoppable Services'!$B$4=Data!AS$122,AS39,0)</f>
        <v>0</v>
      </c>
      <c r="AT160" s="4">
        <f>IF('Shoppable Services'!$F$4=$D160,1,0)*IF('Shoppable Services'!$E$4=$C160,1,0)*IF('Shoppable Services'!$D$4=$B160,1,0)*IF('Shoppable Services'!$C$4=$A160,1,0)*IF('Shoppable Services'!$B$4=Data!AT$122,AT39,0)</f>
        <v>0</v>
      </c>
      <c r="AU160" s="4">
        <f>IF('Shoppable Services'!$F$4=$D160,1,0)*IF('Shoppable Services'!$E$4=$C160,1,0)*IF('Shoppable Services'!$D$4=$B160,1,0)*IF('Shoppable Services'!$C$4=$A160,1,0)*IF('Shoppable Services'!$B$4=Data!AU$122,AU39,0)</f>
        <v>0</v>
      </c>
      <c r="AV160" s="4">
        <f>IF('Shoppable Services'!$F$4=$D160,1,0)*IF('Shoppable Services'!$E$4=$C160,1,0)*IF('Shoppable Services'!$D$4=$B160,1,0)*IF('Shoppable Services'!$C$4=$A160,1,0)*IF('Shoppable Services'!$B$4=Data!AV$122,AV39,0)</f>
        <v>0</v>
      </c>
      <c r="AW160" s="4">
        <f>IF('Shoppable Services'!$F$4=$D160,1,0)*IF('Shoppable Services'!$E$4=$C160,1,0)*IF('Shoppable Services'!$D$4=$B160,1,0)*IF('Shoppable Services'!$C$4=$A160,1,0)*IF('Shoppable Services'!$B$4=Data!AW$122,AW39,0)</f>
        <v>0</v>
      </c>
      <c r="AX160" s="4">
        <f>IF('Shoppable Services'!$F$4=$D160,1,0)*IF('Shoppable Services'!$E$4=$C160,1,0)*IF('Shoppable Services'!$D$4=$B160,1,0)*IF('Shoppable Services'!$C$4=$A160,1,0)*IF('Shoppable Services'!$B$4=Data!AX$122,AX39,0)</f>
        <v>0</v>
      </c>
      <c r="AY160" s="4">
        <f>IF('Shoppable Services'!$F$4=$D160,1,0)*IF('Shoppable Services'!$E$4=$C160,1,0)*IF('Shoppable Services'!$D$4=$B160,1,0)*IF('Shoppable Services'!$C$4=$A160,1,0)*IF('Shoppable Services'!$B$4=Data!AY$122,AY39,0)</f>
        <v>0</v>
      </c>
      <c r="AZ160" s="4">
        <f>IF('Shoppable Services'!$F$4=$D160,1,0)*IF('Shoppable Services'!$E$4=$C160,1,0)*IF('Shoppable Services'!$D$4=$B160,1,0)*IF('Shoppable Services'!$C$4=$A160,1,0)*IF('Shoppable Services'!$B$4=Data!AZ$122,AZ39,0)</f>
        <v>0</v>
      </c>
      <c r="BA160" s="4">
        <f>IF('Shoppable Services'!$F$4=$D160,1,0)*IF('Shoppable Services'!$E$4=$C160,1,0)*IF('Shoppable Services'!$D$4=$B160,1,0)*IF('Shoppable Services'!$C$4=$A160,1,0)*IF('Shoppable Services'!$B$4=Data!BA$122,BA39,0)</f>
        <v>0</v>
      </c>
      <c r="BB160" s="4">
        <f>IF('Shoppable Services'!$F$4=$D160,1,0)*IF('Shoppable Services'!$E$4=$C160,1,0)*IF('Shoppable Services'!$D$4=$B160,1,0)*IF('Shoppable Services'!$C$4=$A160,1,0)*IF('Shoppable Services'!$B$4=Data!BB$122,BB39,0)</f>
        <v>0</v>
      </c>
      <c r="BC160" s="4">
        <f>IF('Shoppable Services'!$F$4=$D160,1,0)*IF('Shoppable Services'!$E$4=$C160,1,0)*IF('Shoppable Services'!$D$4=$B160,1,0)*IF('Shoppable Services'!$C$4=$A160,1,0)*IF('Shoppable Services'!$B$4=Data!BC$122,BC39,0)</f>
        <v>0</v>
      </c>
      <c r="BD160" s="4">
        <f>IF('Shoppable Services'!$F$4=$D160,1,0)*IF('Shoppable Services'!$E$4=$C160,1,0)*IF('Shoppable Services'!$D$4=$B160,1,0)*IF('Shoppable Services'!$C$4=$A160,1,0)*IF('Shoppable Services'!$B$4=Data!BD$122,BD39,0)</f>
        <v>0</v>
      </c>
      <c r="BE160" s="4">
        <f>IF('Shoppable Services'!$F$4=$D160,1,0)*IF('Shoppable Services'!$E$4=$C160,1,0)*IF('Shoppable Services'!$D$4=$B160,1,0)*IF('Shoppable Services'!$C$4=$A160,1,0)*IF('Shoppable Services'!$B$4=Data!BE$122,BE39,0)</f>
        <v>0</v>
      </c>
      <c r="BF160" s="4">
        <f>IF('Shoppable Services'!$F$4=$D160,1,0)*IF('Shoppable Services'!$E$4=$C160,1,0)*IF('Shoppable Services'!$D$4=$B160,1,0)*IF('Shoppable Services'!$C$4=$A160,1,0)*IF('Shoppable Services'!$B$4=Data!BF$122,BF39,0)</f>
        <v>0</v>
      </c>
    </row>
    <row r="161" spans="5:58">
      <c r="E161" s="4">
        <f>IF('Shoppable Services'!$F$4=$D161,1,0)*IF('Shoppable Services'!$E$4=$C161,1,0)*IF('Shoppable Services'!$D$4=$B161,1,0)*IF('Shoppable Services'!$C$4=$A161,1,0)*$E40</f>
        <v>0</v>
      </c>
      <c r="F161" s="4">
        <f>IF('Shoppable Services'!$F$4=$D161,1,0)*IF('Shoppable Services'!$E$4=$C161,1,0)*IF('Shoppable Services'!$D$4=$B161,1,0)*IF('Shoppable Services'!$C$4=$A161,1,0)*$F40</f>
        <v>0</v>
      </c>
      <c r="G161" s="4">
        <f>IF('Shoppable Services'!$F$4=$D161,1,0)*IF('Shoppable Services'!$E$4=$C161,1,0)*IF('Shoppable Services'!$D$4=$B161,1,0)*IF('Shoppable Services'!$C$4=$A161,1,0)*$G40</f>
        <v>0</v>
      </c>
      <c r="H161" s="4">
        <f>IF('Shoppable Services'!$F$4=$D161,1,0)*IF('Shoppable Services'!$E$4=$C161,1,0)*IF('Shoppable Services'!$D$4=$B161,1,0)*IF('Shoppable Services'!$C$4=$A161,1,0)*$H40</f>
        <v>0</v>
      </c>
      <c r="I161" s="4">
        <f>IF('Shoppable Services'!$F$4=$D161,1,0)*IF('Shoppable Services'!$E$4=$C161,1,0)*IF('Shoppable Services'!$D$4=$B161,1,0)*IF('Shoppable Services'!$C$4=$A161,1,0)*IF('Shoppable Services'!$B$4=Data!I$122,I40,0)</f>
        <v>0</v>
      </c>
      <c r="J161" s="4">
        <f>IF('Shoppable Services'!$F$4=$D161,1,0)*IF('Shoppable Services'!$E$4=$C161,1,0)*IF('Shoppable Services'!$D$4=$B161,1,0)*IF('Shoppable Services'!$C$4=$A161,1,0)*IF('Shoppable Services'!$B$4=Data!J$122,J40,0)</f>
        <v>0</v>
      </c>
      <c r="K161" s="4">
        <f>IF('Shoppable Services'!$F$4=$D161,1,0)*IF('Shoppable Services'!$E$4=$C161,1,0)*IF('Shoppable Services'!$D$4=$B161,1,0)*IF('Shoppable Services'!$C$4=$A161,1,0)*IF('Shoppable Services'!$B$4=Data!K$122,K40,0)</f>
        <v>0</v>
      </c>
      <c r="L161" s="4">
        <f>IF('Shoppable Services'!$F$4=$D161,1,0)*IF('Shoppable Services'!$E$4=$C161,1,0)*IF('Shoppable Services'!$D$4=$B161,1,0)*IF('Shoppable Services'!$C$4=$A161,1,0)*IF('Shoppable Services'!$B$4=Data!L$122,L40,0)</f>
        <v>0</v>
      </c>
      <c r="M161" s="4">
        <f>IF('Shoppable Services'!$F$4=$D161,1,0)*IF('Shoppable Services'!$E$4=$C161,1,0)*IF('Shoppable Services'!$D$4=$B161,1,0)*IF('Shoppable Services'!$C$4=$A161,1,0)*IF('Shoppable Services'!$B$4=Data!M$122,M40,0)</f>
        <v>0</v>
      </c>
      <c r="N161" s="4">
        <f>IF('Shoppable Services'!$F$4=$D161,1,0)*IF('Shoppable Services'!$E$4=$C161,1,0)*IF('Shoppable Services'!$D$4=$B161,1,0)*IF('Shoppable Services'!$C$4=$A161,1,0)*IF('Shoppable Services'!$B$4=Data!N$122,N40,0)</f>
        <v>0</v>
      </c>
      <c r="O161" s="4">
        <f>IF('Shoppable Services'!$F$4=$D161,1,0)*IF('Shoppable Services'!$E$4=$C161,1,0)*IF('Shoppable Services'!$D$4=$B161,1,0)*IF('Shoppable Services'!$C$4=$A161,1,0)*IF('Shoppable Services'!$B$4=Data!O$122,O40,0)</f>
        <v>0</v>
      </c>
      <c r="P161" s="4">
        <f>IF('Shoppable Services'!$F$4=$D161,1,0)*IF('Shoppable Services'!$E$4=$C161,1,0)*IF('Shoppable Services'!$D$4=$B161,1,0)*IF('Shoppable Services'!$C$4=$A161,1,0)*IF('Shoppable Services'!$B$4=Data!P$122,P40,0)</f>
        <v>0</v>
      </c>
      <c r="Q161" s="4">
        <f>IF('Shoppable Services'!$F$4=$D161,1,0)*IF('Shoppable Services'!$E$4=$C161,1,0)*IF('Shoppable Services'!$D$4=$B161,1,0)*IF('Shoppable Services'!$C$4=$A161,1,0)*IF('Shoppable Services'!$B$4=Data!Q$122,Q40,0)</f>
        <v>0</v>
      </c>
      <c r="R161" s="4">
        <f>IF('Shoppable Services'!$F$4=$D161,1,0)*IF('Shoppable Services'!$E$4=$C161,1,0)*IF('Shoppable Services'!$D$4=$B161,1,0)*IF('Shoppable Services'!$C$4=$A161,1,0)*IF('Shoppable Services'!$B$4=Data!R$122,R40,0)</f>
        <v>0</v>
      </c>
      <c r="S161" s="4">
        <f>IF('Shoppable Services'!$F$4=$D161,1,0)*IF('Shoppable Services'!$E$4=$C161,1,0)*IF('Shoppable Services'!$D$4=$B161,1,0)*IF('Shoppable Services'!$C$4=$A161,1,0)*IF('Shoppable Services'!$B$4=Data!S$122,S40,0)</f>
        <v>0</v>
      </c>
      <c r="T161" s="4">
        <f>IF('Shoppable Services'!$F$4=$D161,1,0)*IF('Shoppable Services'!$E$4=$C161,1,0)*IF('Shoppable Services'!$D$4=$B161,1,0)*IF('Shoppable Services'!$C$4=$A161,1,0)*IF('Shoppable Services'!$B$4=Data!T$122,T40,0)</f>
        <v>0</v>
      </c>
      <c r="U161" s="4">
        <f>IF('Shoppable Services'!$F$4=$D161,1,0)*IF('Shoppable Services'!$E$4=$C161,1,0)*IF('Shoppable Services'!$D$4=$B161,1,0)*IF('Shoppable Services'!$C$4=$A161,1,0)*IF('Shoppable Services'!$B$4=Data!U$122,U40,0)</f>
        <v>0</v>
      </c>
      <c r="V161" s="4">
        <f>IF('Shoppable Services'!$F$4=$D161,1,0)*IF('Shoppable Services'!$E$4=$C161,1,0)*IF('Shoppable Services'!$D$4=$B161,1,0)*IF('Shoppable Services'!$C$4=$A161,1,0)*IF('Shoppable Services'!$B$4=Data!V$122,V40,0)</f>
        <v>0</v>
      </c>
      <c r="W161" s="4">
        <f>IF('Shoppable Services'!$F$4=$D161,1,0)*IF('Shoppable Services'!$E$4=$C161,1,0)*IF('Shoppable Services'!$D$4=$B161,1,0)*IF('Shoppable Services'!$C$4=$A161,1,0)*IF('Shoppable Services'!$B$4=Data!W$122,W40,0)</f>
        <v>0</v>
      </c>
      <c r="X161" s="4">
        <f>IF('Shoppable Services'!$F$4=$D161,1,0)*IF('Shoppable Services'!$E$4=$C161,1,0)*IF('Shoppable Services'!$D$4=$B161,1,0)*IF('Shoppable Services'!$C$4=$A161,1,0)*IF('Shoppable Services'!$B$4=Data!X$122,X40,0)</f>
        <v>0</v>
      </c>
      <c r="Y161" s="4">
        <f>IF('Shoppable Services'!$F$4=$D161,1,0)*IF('Shoppable Services'!$E$4=$C161,1,0)*IF('Shoppable Services'!$D$4=$B161,1,0)*IF('Shoppable Services'!$C$4=$A161,1,0)*IF('Shoppable Services'!$B$4=Data!Y$122,Y40,0)</f>
        <v>0</v>
      </c>
      <c r="Z161" s="4">
        <f>IF('Shoppable Services'!$F$4=$D161,1,0)*IF('Shoppable Services'!$E$4=$C161,1,0)*IF('Shoppable Services'!$D$4=$B161,1,0)*IF('Shoppable Services'!$C$4=$A161,1,0)*IF('Shoppable Services'!$B$4=Data!Z$122,Z40,0)</f>
        <v>0</v>
      </c>
      <c r="AA161" s="4">
        <f>IF('Shoppable Services'!$F$4=$D161,1,0)*IF('Shoppable Services'!$E$4=$C161,1,0)*IF('Shoppable Services'!$D$4=$B161,1,0)*IF('Shoppable Services'!$C$4=$A161,1,0)*IF('Shoppable Services'!$B$4=Data!AA$122,AA40,0)</f>
        <v>0</v>
      </c>
      <c r="AB161" s="4">
        <f>IF('Shoppable Services'!$F$4=$D161,1,0)*IF('Shoppable Services'!$E$4=$C161,1,0)*IF('Shoppable Services'!$D$4=$B161,1,0)*IF('Shoppable Services'!$C$4=$A161,1,0)*IF('Shoppable Services'!$B$4=Data!AB$122,AB40,0)</f>
        <v>0</v>
      </c>
      <c r="AC161" s="4">
        <f>IF('Shoppable Services'!$F$4=$D161,1,0)*IF('Shoppable Services'!$E$4=$C161,1,0)*IF('Shoppable Services'!$D$4=$B161,1,0)*IF('Shoppable Services'!$C$4=$A161,1,0)*IF('Shoppable Services'!$B$4=Data!AC$122,AC40,0)</f>
        <v>0</v>
      </c>
      <c r="AD161" s="4">
        <f>IF('Shoppable Services'!$F$4=$D161,1,0)*IF('Shoppable Services'!$E$4=$C161,1,0)*IF('Shoppable Services'!$D$4=$B161,1,0)*IF('Shoppable Services'!$C$4=$A161,1,0)*IF('Shoppable Services'!$B$4=Data!AD$122,AD40,0)</f>
        <v>0</v>
      </c>
      <c r="AE161" s="4">
        <f>IF('Shoppable Services'!$F$4=$D161,1,0)*IF('Shoppable Services'!$E$4=$C161,1,0)*IF('Shoppable Services'!$D$4=$B161,1,0)*IF('Shoppable Services'!$C$4=$A161,1,0)*IF('Shoppable Services'!$B$4=Data!AE$122,AE40,0)</f>
        <v>0</v>
      </c>
      <c r="AF161" s="4">
        <f>IF('Shoppable Services'!$F$4=$D161,1,0)*IF('Shoppable Services'!$E$4=$C161,1,0)*IF('Shoppable Services'!$D$4=$B161,1,0)*IF('Shoppable Services'!$C$4=$A161,1,0)*IF('Shoppable Services'!$B$4=Data!AF$122,AF40,0)</f>
        <v>0</v>
      </c>
      <c r="AG161" s="4">
        <f>IF('Shoppable Services'!$F$4=$D161,1,0)*IF('Shoppable Services'!$E$4=$C161,1,0)*IF('Shoppable Services'!$D$4=$B161,1,0)*IF('Shoppable Services'!$C$4=$A161,1,0)*IF('Shoppable Services'!$B$4=Data!AG$122,AG40,0)</f>
        <v>0</v>
      </c>
      <c r="AH161" s="4">
        <f>IF('Shoppable Services'!$F$4=$D161,1,0)*IF('Shoppable Services'!$E$4=$C161,1,0)*IF('Shoppable Services'!$D$4=$B161,1,0)*IF('Shoppable Services'!$C$4=$A161,1,0)*IF('Shoppable Services'!$B$4=Data!AH$122,AH40,0)</f>
        <v>0</v>
      </c>
      <c r="AI161" s="4">
        <f>IF('Shoppable Services'!$F$4=$D161,1,0)*IF('Shoppable Services'!$E$4=$C161,1,0)*IF('Shoppable Services'!$D$4=$B161,1,0)*IF('Shoppable Services'!$C$4=$A161,1,0)*IF('Shoppable Services'!$B$4=Data!AI$122,AI40,0)</f>
        <v>0</v>
      </c>
      <c r="AJ161" s="4">
        <f>IF('Shoppable Services'!$F$4=$D161,1,0)*IF('Shoppable Services'!$E$4=$C161,1,0)*IF('Shoppable Services'!$D$4=$B161,1,0)*IF('Shoppable Services'!$C$4=$A161,1,0)*IF('Shoppable Services'!$B$4=Data!AJ$122,AJ40,0)</f>
        <v>0</v>
      </c>
      <c r="AK161" s="4">
        <f>IF('Shoppable Services'!$F$4=$D161,1,0)*IF('Shoppable Services'!$E$4=$C161,1,0)*IF('Shoppable Services'!$D$4=$B161,1,0)*IF('Shoppable Services'!$C$4=$A161,1,0)*IF('Shoppable Services'!$B$4=Data!AK$122,AK40,0)</f>
        <v>0</v>
      </c>
      <c r="AL161" s="4">
        <f>IF('Shoppable Services'!$F$4=$D161,1,0)*IF('Shoppable Services'!$E$4=$C161,1,0)*IF('Shoppable Services'!$D$4=$B161,1,0)*IF('Shoppable Services'!$C$4=$A161,1,0)*IF('Shoppable Services'!$B$4=Data!AL$122,AL40,0)</f>
        <v>0</v>
      </c>
      <c r="AM161" s="4">
        <f>IF('Shoppable Services'!$F$4=$D161,1,0)*IF('Shoppable Services'!$E$4=$C161,1,0)*IF('Shoppable Services'!$D$4=$B161,1,0)*IF('Shoppable Services'!$C$4=$A161,1,0)*IF('Shoppable Services'!$B$4=Data!AM$122,AM40,0)</f>
        <v>0</v>
      </c>
      <c r="AN161" s="4">
        <f>IF('Shoppable Services'!$F$4=$D161,1,0)*IF('Shoppable Services'!$E$4=$C161,1,0)*IF('Shoppable Services'!$D$4=$B161,1,0)*IF('Shoppable Services'!$C$4=$A161,1,0)*IF('Shoppable Services'!$B$4=Data!AN$122,AN40,0)</f>
        <v>0</v>
      </c>
      <c r="AO161" s="4">
        <f>IF('Shoppable Services'!$F$4=$D161,1,0)*IF('Shoppable Services'!$E$4=$C161,1,0)*IF('Shoppable Services'!$D$4=$B161,1,0)*IF('Shoppable Services'!$C$4=$A161,1,0)*IF('Shoppable Services'!$B$4=Data!AO$122,AO40,0)</f>
        <v>0</v>
      </c>
      <c r="AP161" s="4">
        <f>IF('Shoppable Services'!$F$4=$D161,1,0)*IF('Shoppable Services'!$E$4=$C161,1,0)*IF('Shoppable Services'!$D$4=$B161,1,0)*IF('Shoppable Services'!$C$4=$A161,1,0)*IF('Shoppable Services'!$B$4=Data!AP$122,AP40,0)</f>
        <v>0</v>
      </c>
      <c r="AQ161" s="4">
        <f>IF('Shoppable Services'!$F$4=$D161,1,0)*IF('Shoppable Services'!$E$4=$C161,1,0)*IF('Shoppable Services'!$D$4=$B161,1,0)*IF('Shoppable Services'!$C$4=$A161,1,0)*IF('Shoppable Services'!$B$4=Data!AQ$122,AQ40,0)</f>
        <v>0</v>
      </c>
      <c r="AR161" s="4">
        <f>IF('Shoppable Services'!$F$4=$D161,1,0)*IF('Shoppable Services'!$E$4=$C161,1,0)*IF('Shoppable Services'!$D$4=$B161,1,0)*IF('Shoppable Services'!$C$4=$A161,1,0)*IF('Shoppable Services'!$B$4=Data!AR$122,AR40,0)</f>
        <v>0</v>
      </c>
      <c r="AS161" s="4">
        <f>IF('Shoppable Services'!$F$4=$D161,1,0)*IF('Shoppable Services'!$E$4=$C161,1,0)*IF('Shoppable Services'!$D$4=$B161,1,0)*IF('Shoppable Services'!$C$4=$A161,1,0)*IF('Shoppable Services'!$B$4=Data!AS$122,AS40,0)</f>
        <v>0</v>
      </c>
      <c r="AT161" s="4">
        <f>IF('Shoppable Services'!$F$4=$D161,1,0)*IF('Shoppable Services'!$E$4=$C161,1,0)*IF('Shoppable Services'!$D$4=$B161,1,0)*IF('Shoppable Services'!$C$4=$A161,1,0)*IF('Shoppable Services'!$B$4=Data!AT$122,AT40,0)</f>
        <v>0</v>
      </c>
      <c r="AU161" s="4">
        <f>IF('Shoppable Services'!$F$4=$D161,1,0)*IF('Shoppable Services'!$E$4=$C161,1,0)*IF('Shoppable Services'!$D$4=$B161,1,0)*IF('Shoppable Services'!$C$4=$A161,1,0)*IF('Shoppable Services'!$B$4=Data!AU$122,AU40,0)</f>
        <v>0</v>
      </c>
      <c r="AV161" s="4">
        <f>IF('Shoppable Services'!$F$4=$D161,1,0)*IF('Shoppable Services'!$E$4=$C161,1,0)*IF('Shoppable Services'!$D$4=$B161,1,0)*IF('Shoppable Services'!$C$4=$A161,1,0)*IF('Shoppable Services'!$B$4=Data!AV$122,AV40,0)</f>
        <v>0</v>
      </c>
      <c r="AW161" s="4">
        <f>IF('Shoppable Services'!$F$4=$D161,1,0)*IF('Shoppable Services'!$E$4=$C161,1,0)*IF('Shoppable Services'!$D$4=$B161,1,0)*IF('Shoppable Services'!$C$4=$A161,1,0)*IF('Shoppable Services'!$B$4=Data!AW$122,AW40,0)</f>
        <v>0</v>
      </c>
      <c r="AX161" s="4">
        <f>IF('Shoppable Services'!$F$4=$D161,1,0)*IF('Shoppable Services'!$E$4=$C161,1,0)*IF('Shoppable Services'!$D$4=$B161,1,0)*IF('Shoppable Services'!$C$4=$A161,1,0)*IF('Shoppable Services'!$B$4=Data!AX$122,AX40,0)</f>
        <v>0</v>
      </c>
      <c r="AY161" s="4">
        <f>IF('Shoppable Services'!$F$4=$D161,1,0)*IF('Shoppable Services'!$E$4=$C161,1,0)*IF('Shoppable Services'!$D$4=$B161,1,0)*IF('Shoppable Services'!$C$4=$A161,1,0)*IF('Shoppable Services'!$B$4=Data!AY$122,AY40,0)</f>
        <v>0</v>
      </c>
      <c r="AZ161" s="4">
        <f>IF('Shoppable Services'!$F$4=$D161,1,0)*IF('Shoppable Services'!$E$4=$C161,1,0)*IF('Shoppable Services'!$D$4=$B161,1,0)*IF('Shoppable Services'!$C$4=$A161,1,0)*IF('Shoppable Services'!$B$4=Data!AZ$122,AZ40,0)</f>
        <v>0</v>
      </c>
      <c r="BA161" s="4">
        <f>IF('Shoppable Services'!$F$4=$D161,1,0)*IF('Shoppable Services'!$E$4=$C161,1,0)*IF('Shoppable Services'!$D$4=$B161,1,0)*IF('Shoppable Services'!$C$4=$A161,1,0)*IF('Shoppable Services'!$B$4=Data!BA$122,BA40,0)</f>
        <v>0</v>
      </c>
      <c r="BB161" s="4">
        <f>IF('Shoppable Services'!$F$4=$D161,1,0)*IF('Shoppable Services'!$E$4=$C161,1,0)*IF('Shoppable Services'!$D$4=$B161,1,0)*IF('Shoppable Services'!$C$4=$A161,1,0)*IF('Shoppable Services'!$B$4=Data!BB$122,BB40,0)</f>
        <v>0</v>
      </c>
      <c r="BC161" s="4">
        <f>IF('Shoppable Services'!$F$4=$D161,1,0)*IF('Shoppable Services'!$E$4=$C161,1,0)*IF('Shoppable Services'!$D$4=$B161,1,0)*IF('Shoppable Services'!$C$4=$A161,1,0)*IF('Shoppable Services'!$B$4=Data!BC$122,BC40,0)</f>
        <v>0</v>
      </c>
      <c r="BD161" s="4">
        <f>IF('Shoppable Services'!$F$4=$D161,1,0)*IF('Shoppable Services'!$E$4=$C161,1,0)*IF('Shoppable Services'!$D$4=$B161,1,0)*IF('Shoppable Services'!$C$4=$A161,1,0)*IF('Shoppable Services'!$B$4=Data!BD$122,BD40,0)</f>
        <v>0</v>
      </c>
      <c r="BE161" s="4">
        <f>IF('Shoppable Services'!$F$4=$D161,1,0)*IF('Shoppable Services'!$E$4=$C161,1,0)*IF('Shoppable Services'!$D$4=$B161,1,0)*IF('Shoppable Services'!$C$4=$A161,1,0)*IF('Shoppable Services'!$B$4=Data!BE$122,BE40,0)</f>
        <v>0</v>
      </c>
      <c r="BF161" s="4">
        <f>IF('Shoppable Services'!$F$4=$D161,1,0)*IF('Shoppable Services'!$E$4=$C161,1,0)*IF('Shoppable Services'!$D$4=$B161,1,0)*IF('Shoppable Services'!$C$4=$A161,1,0)*IF('Shoppable Services'!$B$4=Data!BF$122,BF40,0)</f>
        <v>0</v>
      </c>
    </row>
    <row r="162" spans="5:58">
      <c r="E162" s="4">
        <f>IF('Shoppable Services'!$F$4=$D162,1,0)*IF('Shoppable Services'!$E$4=$C162,1,0)*IF('Shoppable Services'!$D$4=$B162,1,0)*IF('Shoppable Services'!$C$4=$A162,1,0)*$E41</f>
        <v>0</v>
      </c>
      <c r="F162" s="4">
        <f>IF('Shoppable Services'!$F$4=$D162,1,0)*IF('Shoppable Services'!$E$4=$C162,1,0)*IF('Shoppable Services'!$D$4=$B162,1,0)*IF('Shoppable Services'!$C$4=$A162,1,0)*$F41</f>
        <v>0</v>
      </c>
      <c r="G162" s="4">
        <f>IF('Shoppable Services'!$F$4=$D162,1,0)*IF('Shoppable Services'!$E$4=$C162,1,0)*IF('Shoppable Services'!$D$4=$B162,1,0)*IF('Shoppable Services'!$C$4=$A162,1,0)*$G41</f>
        <v>0</v>
      </c>
      <c r="H162" s="4">
        <f>IF('Shoppable Services'!$F$4=$D162,1,0)*IF('Shoppable Services'!$E$4=$C162,1,0)*IF('Shoppable Services'!$D$4=$B162,1,0)*IF('Shoppable Services'!$C$4=$A162,1,0)*$H41</f>
        <v>0</v>
      </c>
      <c r="I162" s="4">
        <f>IF('Shoppable Services'!$F$4=$D162,1,0)*IF('Shoppable Services'!$E$4=$C162,1,0)*IF('Shoppable Services'!$D$4=$B162,1,0)*IF('Shoppable Services'!$C$4=$A162,1,0)*IF('Shoppable Services'!$B$4=Data!I$122,I41,0)</f>
        <v>0</v>
      </c>
      <c r="J162" s="4">
        <f>IF('Shoppable Services'!$F$4=$D162,1,0)*IF('Shoppable Services'!$E$4=$C162,1,0)*IF('Shoppable Services'!$D$4=$B162,1,0)*IF('Shoppable Services'!$C$4=$A162,1,0)*IF('Shoppable Services'!$B$4=Data!J$122,J41,0)</f>
        <v>0</v>
      </c>
      <c r="K162" s="4">
        <f>IF('Shoppable Services'!$F$4=$D162,1,0)*IF('Shoppable Services'!$E$4=$C162,1,0)*IF('Shoppable Services'!$D$4=$B162,1,0)*IF('Shoppable Services'!$C$4=$A162,1,0)*IF('Shoppable Services'!$B$4=Data!K$122,K41,0)</f>
        <v>0</v>
      </c>
      <c r="L162" s="4">
        <f>IF('Shoppable Services'!$F$4=$D162,1,0)*IF('Shoppable Services'!$E$4=$C162,1,0)*IF('Shoppable Services'!$D$4=$B162,1,0)*IF('Shoppable Services'!$C$4=$A162,1,0)*IF('Shoppable Services'!$B$4=Data!L$122,L41,0)</f>
        <v>0</v>
      </c>
      <c r="M162" s="4">
        <f>IF('Shoppable Services'!$F$4=$D162,1,0)*IF('Shoppable Services'!$E$4=$C162,1,0)*IF('Shoppable Services'!$D$4=$B162,1,0)*IF('Shoppable Services'!$C$4=$A162,1,0)*IF('Shoppable Services'!$B$4=Data!M$122,M41,0)</f>
        <v>0</v>
      </c>
      <c r="N162" s="4">
        <f>IF('Shoppable Services'!$F$4=$D162,1,0)*IF('Shoppable Services'!$E$4=$C162,1,0)*IF('Shoppable Services'!$D$4=$B162,1,0)*IF('Shoppable Services'!$C$4=$A162,1,0)*IF('Shoppable Services'!$B$4=Data!N$122,N41,0)</f>
        <v>0</v>
      </c>
      <c r="O162" s="4">
        <f>IF('Shoppable Services'!$F$4=$D162,1,0)*IF('Shoppable Services'!$E$4=$C162,1,0)*IF('Shoppable Services'!$D$4=$B162,1,0)*IF('Shoppable Services'!$C$4=$A162,1,0)*IF('Shoppable Services'!$B$4=Data!O$122,O41,0)</f>
        <v>0</v>
      </c>
      <c r="P162" s="4">
        <f>IF('Shoppable Services'!$F$4=$D162,1,0)*IF('Shoppable Services'!$E$4=$C162,1,0)*IF('Shoppable Services'!$D$4=$B162,1,0)*IF('Shoppable Services'!$C$4=$A162,1,0)*IF('Shoppable Services'!$B$4=Data!P$122,P41,0)</f>
        <v>0</v>
      </c>
      <c r="Q162" s="4">
        <f>IF('Shoppable Services'!$F$4=$D162,1,0)*IF('Shoppable Services'!$E$4=$C162,1,0)*IF('Shoppable Services'!$D$4=$B162,1,0)*IF('Shoppable Services'!$C$4=$A162,1,0)*IF('Shoppable Services'!$B$4=Data!Q$122,Q41,0)</f>
        <v>0</v>
      </c>
      <c r="R162" s="4">
        <f>IF('Shoppable Services'!$F$4=$D162,1,0)*IF('Shoppable Services'!$E$4=$C162,1,0)*IF('Shoppable Services'!$D$4=$B162,1,0)*IF('Shoppable Services'!$C$4=$A162,1,0)*IF('Shoppable Services'!$B$4=Data!R$122,R41,0)</f>
        <v>0</v>
      </c>
      <c r="S162" s="4">
        <f>IF('Shoppable Services'!$F$4=$D162,1,0)*IF('Shoppable Services'!$E$4=$C162,1,0)*IF('Shoppable Services'!$D$4=$B162,1,0)*IF('Shoppable Services'!$C$4=$A162,1,0)*IF('Shoppable Services'!$B$4=Data!S$122,S41,0)</f>
        <v>0</v>
      </c>
      <c r="T162" s="4">
        <f>IF('Shoppable Services'!$F$4=$D162,1,0)*IF('Shoppable Services'!$E$4=$C162,1,0)*IF('Shoppable Services'!$D$4=$B162,1,0)*IF('Shoppable Services'!$C$4=$A162,1,0)*IF('Shoppable Services'!$B$4=Data!T$122,T41,0)</f>
        <v>0</v>
      </c>
      <c r="U162" s="4">
        <f>IF('Shoppable Services'!$F$4=$D162,1,0)*IF('Shoppable Services'!$E$4=$C162,1,0)*IF('Shoppable Services'!$D$4=$B162,1,0)*IF('Shoppable Services'!$C$4=$A162,1,0)*IF('Shoppable Services'!$B$4=Data!U$122,U41,0)</f>
        <v>0</v>
      </c>
      <c r="V162" s="4">
        <f>IF('Shoppable Services'!$F$4=$D162,1,0)*IF('Shoppable Services'!$E$4=$C162,1,0)*IF('Shoppable Services'!$D$4=$B162,1,0)*IF('Shoppable Services'!$C$4=$A162,1,0)*IF('Shoppable Services'!$B$4=Data!V$122,V41,0)</f>
        <v>0</v>
      </c>
      <c r="W162" s="4">
        <f>IF('Shoppable Services'!$F$4=$D162,1,0)*IF('Shoppable Services'!$E$4=$C162,1,0)*IF('Shoppable Services'!$D$4=$B162,1,0)*IF('Shoppable Services'!$C$4=$A162,1,0)*IF('Shoppable Services'!$B$4=Data!W$122,W41,0)</f>
        <v>0</v>
      </c>
      <c r="X162" s="4">
        <f>IF('Shoppable Services'!$F$4=$D162,1,0)*IF('Shoppable Services'!$E$4=$C162,1,0)*IF('Shoppable Services'!$D$4=$B162,1,0)*IF('Shoppable Services'!$C$4=$A162,1,0)*IF('Shoppable Services'!$B$4=Data!X$122,X41,0)</f>
        <v>0</v>
      </c>
      <c r="Y162" s="4">
        <f>IF('Shoppable Services'!$F$4=$D162,1,0)*IF('Shoppable Services'!$E$4=$C162,1,0)*IF('Shoppable Services'!$D$4=$B162,1,0)*IF('Shoppable Services'!$C$4=$A162,1,0)*IF('Shoppable Services'!$B$4=Data!Y$122,Y41,0)</f>
        <v>0</v>
      </c>
      <c r="Z162" s="4">
        <f>IF('Shoppable Services'!$F$4=$D162,1,0)*IF('Shoppable Services'!$E$4=$C162,1,0)*IF('Shoppable Services'!$D$4=$B162,1,0)*IF('Shoppable Services'!$C$4=$A162,1,0)*IF('Shoppable Services'!$B$4=Data!Z$122,Z41,0)</f>
        <v>0</v>
      </c>
      <c r="AA162" s="4">
        <f>IF('Shoppable Services'!$F$4=$D162,1,0)*IF('Shoppable Services'!$E$4=$C162,1,0)*IF('Shoppable Services'!$D$4=$B162,1,0)*IF('Shoppable Services'!$C$4=$A162,1,0)*IF('Shoppable Services'!$B$4=Data!AA$122,AA41,0)</f>
        <v>0</v>
      </c>
      <c r="AB162" s="4">
        <f>IF('Shoppable Services'!$F$4=$D162,1,0)*IF('Shoppable Services'!$E$4=$C162,1,0)*IF('Shoppable Services'!$D$4=$B162,1,0)*IF('Shoppable Services'!$C$4=$A162,1,0)*IF('Shoppable Services'!$B$4=Data!AB$122,AB41,0)</f>
        <v>0</v>
      </c>
      <c r="AC162" s="4">
        <f>IF('Shoppable Services'!$F$4=$D162,1,0)*IF('Shoppable Services'!$E$4=$C162,1,0)*IF('Shoppable Services'!$D$4=$B162,1,0)*IF('Shoppable Services'!$C$4=$A162,1,0)*IF('Shoppable Services'!$B$4=Data!AC$122,AC41,0)</f>
        <v>0</v>
      </c>
      <c r="AD162" s="4">
        <f>IF('Shoppable Services'!$F$4=$D162,1,0)*IF('Shoppable Services'!$E$4=$C162,1,0)*IF('Shoppable Services'!$D$4=$B162,1,0)*IF('Shoppable Services'!$C$4=$A162,1,0)*IF('Shoppable Services'!$B$4=Data!AD$122,AD41,0)</f>
        <v>0</v>
      </c>
      <c r="AE162" s="4">
        <f>IF('Shoppable Services'!$F$4=$D162,1,0)*IF('Shoppable Services'!$E$4=$C162,1,0)*IF('Shoppable Services'!$D$4=$B162,1,0)*IF('Shoppable Services'!$C$4=$A162,1,0)*IF('Shoppable Services'!$B$4=Data!AE$122,AE41,0)</f>
        <v>0</v>
      </c>
      <c r="AF162" s="4">
        <f>IF('Shoppable Services'!$F$4=$D162,1,0)*IF('Shoppable Services'!$E$4=$C162,1,0)*IF('Shoppable Services'!$D$4=$B162,1,0)*IF('Shoppable Services'!$C$4=$A162,1,0)*IF('Shoppable Services'!$B$4=Data!AF$122,AF41,0)</f>
        <v>0</v>
      </c>
      <c r="AG162" s="4">
        <f>IF('Shoppable Services'!$F$4=$D162,1,0)*IF('Shoppable Services'!$E$4=$C162,1,0)*IF('Shoppable Services'!$D$4=$B162,1,0)*IF('Shoppable Services'!$C$4=$A162,1,0)*IF('Shoppable Services'!$B$4=Data!AG$122,AG41,0)</f>
        <v>0</v>
      </c>
      <c r="AH162" s="4">
        <f>IF('Shoppable Services'!$F$4=$D162,1,0)*IF('Shoppable Services'!$E$4=$C162,1,0)*IF('Shoppable Services'!$D$4=$B162,1,0)*IF('Shoppable Services'!$C$4=$A162,1,0)*IF('Shoppable Services'!$B$4=Data!AH$122,AH41,0)</f>
        <v>0</v>
      </c>
      <c r="AI162" s="4">
        <f>IF('Shoppable Services'!$F$4=$D162,1,0)*IF('Shoppable Services'!$E$4=$C162,1,0)*IF('Shoppable Services'!$D$4=$B162,1,0)*IF('Shoppable Services'!$C$4=$A162,1,0)*IF('Shoppable Services'!$B$4=Data!AI$122,AI41,0)</f>
        <v>0</v>
      </c>
      <c r="AJ162" s="4">
        <f>IF('Shoppable Services'!$F$4=$D162,1,0)*IF('Shoppable Services'!$E$4=$C162,1,0)*IF('Shoppable Services'!$D$4=$B162,1,0)*IF('Shoppable Services'!$C$4=$A162,1,0)*IF('Shoppable Services'!$B$4=Data!AJ$122,AJ41,0)</f>
        <v>0</v>
      </c>
      <c r="AK162" s="4">
        <f>IF('Shoppable Services'!$F$4=$D162,1,0)*IF('Shoppable Services'!$E$4=$C162,1,0)*IF('Shoppable Services'!$D$4=$B162,1,0)*IF('Shoppable Services'!$C$4=$A162,1,0)*IF('Shoppable Services'!$B$4=Data!AK$122,AK41,0)</f>
        <v>0</v>
      </c>
      <c r="AL162" s="4">
        <f>IF('Shoppable Services'!$F$4=$D162,1,0)*IF('Shoppable Services'!$E$4=$C162,1,0)*IF('Shoppable Services'!$D$4=$B162,1,0)*IF('Shoppable Services'!$C$4=$A162,1,0)*IF('Shoppable Services'!$B$4=Data!AL$122,AL41,0)</f>
        <v>0</v>
      </c>
      <c r="AM162" s="4">
        <f>IF('Shoppable Services'!$F$4=$D162,1,0)*IF('Shoppable Services'!$E$4=$C162,1,0)*IF('Shoppable Services'!$D$4=$B162,1,0)*IF('Shoppable Services'!$C$4=$A162,1,0)*IF('Shoppable Services'!$B$4=Data!AM$122,AM41,0)</f>
        <v>0</v>
      </c>
      <c r="AN162" s="4">
        <f>IF('Shoppable Services'!$F$4=$D162,1,0)*IF('Shoppable Services'!$E$4=$C162,1,0)*IF('Shoppable Services'!$D$4=$B162,1,0)*IF('Shoppable Services'!$C$4=$A162,1,0)*IF('Shoppable Services'!$B$4=Data!AN$122,AN41,0)</f>
        <v>0</v>
      </c>
      <c r="AO162" s="4">
        <f>IF('Shoppable Services'!$F$4=$D162,1,0)*IF('Shoppable Services'!$E$4=$C162,1,0)*IF('Shoppable Services'!$D$4=$B162,1,0)*IF('Shoppable Services'!$C$4=$A162,1,0)*IF('Shoppable Services'!$B$4=Data!AO$122,AO41,0)</f>
        <v>0</v>
      </c>
      <c r="AP162" s="4">
        <f>IF('Shoppable Services'!$F$4=$D162,1,0)*IF('Shoppable Services'!$E$4=$C162,1,0)*IF('Shoppable Services'!$D$4=$B162,1,0)*IF('Shoppable Services'!$C$4=$A162,1,0)*IF('Shoppable Services'!$B$4=Data!AP$122,AP41,0)</f>
        <v>0</v>
      </c>
      <c r="AQ162" s="4">
        <f>IF('Shoppable Services'!$F$4=$D162,1,0)*IF('Shoppable Services'!$E$4=$C162,1,0)*IF('Shoppable Services'!$D$4=$B162,1,0)*IF('Shoppable Services'!$C$4=$A162,1,0)*IF('Shoppable Services'!$B$4=Data!AQ$122,AQ41,0)</f>
        <v>0</v>
      </c>
      <c r="AR162" s="4">
        <f>IF('Shoppable Services'!$F$4=$D162,1,0)*IF('Shoppable Services'!$E$4=$C162,1,0)*IF('Shoppable Services'!$D$4=$B162,1,0)*IF('Shoppable Services'!$C$4=$A162,1,0)*IF('Shoppable Services'!$B$4=Data!AR$122,AR41,0)</f>
        <v>0</v>
      </c>
      <c r="AS162" s="4">
        <f>IF('Shoppable Services'!$F$4=$D162,1,0)*IF('Shoppable Services'!$E$4=$C162,1,0)*IF('Shoppable Services'!$D$4=$B162,1,0)*IF('Shoppable Services'!$C$4=$A162,1,0)*IF('Shoppable Services'!$B$4=Data!AS$122,AS41,0)</f>
        <v>0</v>
      </c>
      <c r="AT162" s="4">
        <f>IF('Shoppable Services'!$F$4=$D162,1,0)*IF('Shoppable Services'!$E$4=$C162,1,0)*IF('Shoppable Services'!$D$4=$B162,1,0)*IF('Shoppable Services'!$C$4=$A162,1,0)*IF('Shoppable Services'!$B$4=Data!AT$122,AT41,0)</f>
        <v>0</v>
      </c>
      <c r="AU162" s="4">
        <f>IF('Shoppable Services'!$F$4=$D162,1,0)*IF('Shoppable Services'!$E$4=$C162,1,0)*IF('Shoppable Services'!$D$4=$B162,1,0)*IF('Shoppable Services'!$C$4=$A162,1,0)*IF('Shoppable Services'!$B$4=Data!AU$122,AU41,0)</f>
        <v>0</v>
      </c>
      <c r="AV162" s="4">
        <f>IF('Shoppable Services'!$F$4=$D162,1,0)*IF('Shoppable Services'!$E$4=$C162,1,0)*IF('Shoppable Services'!$D$4=$B162,1,0)*IF('Shoppable Services'!$C$4=$A162,1,0)*IF('Shoppable Services'!$B$4=Data!AV$122,AV41,0)</f>
        <v>0</v>
      </c>
      <c r="AW162" s="4">
        <f>IF('Shoppable Services'!$F$4=$D162,1,0)*IF('Shoppable Services'!$E$4=$C162,1,0)*IF('Shoppable Services'!$D$4=$B162,1,0)*IF('Shoppable Services'!$C$4=$A162,1,0)*IF('Shoppable Services'!$B$4=Data!AW$122,AW41,0)</f>
        <v>0</v>
      </c>
      <c r="AX162" s="4">
        <f>IF('Shoppable Services'!$F$4=$D162,1,0)*IF('Shoppable Services'!$E$4=$C162,1,0)*IF('Shoppable Services'!$D$4=$B162,1,0)*IF('Shoppable Services'!$C$4=$A162,1,0)*IF('Shoppable Services'!$B$4=Data!AX$122,AX41,0)</f>
        <v>0</v>
      </c>
      <c r="AY162" s="4">
        <f>IF('Shoppable Services'!$F$4=$D162,1,0)*IF('Shoppable Services'!$E$4=$C162,1,0)*IF('Shoppable Services'!$D$4=$B162,1,0)*IF('Shoppable Services'!$C$4=$A162,1,0)*IF('Shoppable Services'!$B$4=Data!AY$122,AY41,0)</f>
        <v>0</v>
      </c>
      <c r="AZ162" s="4">
        <f>IF('Shoppable Services'!$F$4=$D162,1,0)*IF('Shoppable Services'!$E$4=$C162,1,0)*IF('Shoppable Services'!$D$4=$B162,1,0)*IF('Shoppable Services'!$C$4=$A162,1,0)*IF('Shoppable Services'!$B$4=Data!AZ$122,AZ41,0)</f>
        <v>0</v>
      </c>
      <c r="BA162" s="4">
        <f>IF('Shoppable Services'!$F$4=$D162,1,0)*IF('Shoppable Services'!$E$4=$C162,1,0)*IF('Shoppable Services'!$D$4=$B162,1,0)*IF('Shoppable Services'!$C$4=$A162,1,0)*IF('Shoppable Services'!$B$4=Data!BA$122,BA41,0)</f>
        <v>0</v>
      </c>
      <c r="BB162" s="4">
        <f>IF('Shoppable Services'!$F$4=$D162,1,0)*IF('Shoppable Services'!$E$4=$C162,1,0)*IF('Shoppable Services'!$D$4=$B162,1,0)*IF('Shoppable Services'!$C$4=$A162,1,0)*IF('Shoppable Services'!$B$4=Data!BB$122,BB41,0)</f>
        <v>0</v>
      </c>
      <c r="BC162" s="4">
        <f>IF('Shoppable Services'!$F$4=$D162,1,0)*IF('Shoppable Services'!$E$4=$C162,1,0)*IF('Shoppable Services'!$D$4=$B162,1,0)*IF('Shoppable Services'!$C$4=$A162,1,0)*IF('Shoppable Services'!$B$4=Data!BC$122,BC41,0)</f>
        <v>0</v>
      </c>
      <c r="BD162" s="4">
        <f>IF('Shoppable Services'!$F$4=$D162,1,0)*IF('Shoppable Services'!$E$4=$C162,1,0)*IF('Shoppable Services'!$D$4=$B162,1,0)*IF('Shoppable Services'!$C$4=$A162,1,0)*IF('Shoppable Services'!$B$4=Data!BD$122,BD41,0)</f>
        <v>0</v>
      </c>
      <c r="BE162" s="4">
        <f>IF('Shoppable Services'!$F$4=$D162,1,0)*IF('Shoppable Services'!$E$4=$C162,1,0)*IF('Shoppable Services'!$D$4=$B162,1,0)*IF('Shoppable Services'!$C$4=$A162,1,0)*IF('Shoppable Services'!$B$4=Data!BE$122,BE41,0)</f>
        <v>0</v>
      </c>
      <c r="BF162" s="4">
        <f>IF('Shoppable Services'!$F$4=$D162,1,0)*IF('Shoppable Services'!$E$4=$C162,1,0)*IF('Shoppable Services'!$D$4=$B162,1,0)*IF('Shoppable Services'!$C$4=$A162,1,0)*IF('Shoppable Services'!$B$4=Data!BF$122,BF41,0)</f>
        <v>0</v>
      </c>
    </row>
    <row r="163" spans="5:58">
      <c r="E163" s="4">
        <f>IF('Shoppable Services'!$F$4=$D163,1,0)*IF('Shoppable Services'!$E$4=$C163,1,0)*IF('Shoppable Services'!$D$4=$B163,1,0)*IF('Shoppable Services'!$C$4=$A163,1,0)*$E42</f>
        <v>0</v>
      </c>
      <c r="F163" s="4">
        <f>IF('Shoppable Services'!$F$4=$D163,1,0)*IF('Shoppable Services'!$E$4=$C163,1,0)*IF('Shoppable Services'!$D$4=$B163,1,0)*IF('Shoppable Services'!$C$4=$A163,1,0)*$F42</f>
        <v>0</v>
      </c>
      <c r="G163" s="4">
        <f>IF('Shoppable Services'!$F$4=$D163,1,0)*IF('Shoppable Services'!$E$4=$C163,1,0)*IF('Shoppable Services'!$D$4=$B163,1,0)*IF('Shoppable Services'!$C$4=$A163,1,0)*$G42</f>
        <v>0</v>
      </c>
      <c r="H163" s="4">
        <f>IF('Shoppable Services'!$F$4=$D163,1,0)*IF('Shoppable Services'!$E$4=$C163,1,0)*IF('Shoppable Services'!$D$4=$B163,1,0)*IF('Shoppable Services'!$C$4=$A163,1,0)*$H42</f>
        <v>0</v>
      </c>
      <c r="I163" s="4">
        <f>IF('Shoppable Services'!$F$4=$D163,1,0)*IF('Shoppable Services'!$E$4=$C163,1,0)*IF('Shoppable Services'!$D$4=$B163,1,0)*IF('Shoppable Services'!$C$4=$A163,1,0)*IF('Shoppable Services'!$B$4=Data!I$122,I42,0)</f>
        <v>0</v>
      </c>
      <c r="J163" s="4">
        <f>IF('Shoppable Services'!$F$4=$D163,1,0)*IF('Shoppable Services'!$E$4=$C163,1,0)*IF('Shoppable Services'!$D$4=$B163,1,0)*IF('Shoppable Services'!$C$4=$A163,1,0)*IF('Shoppable Services'!$B$4=Data!J$122,J42,0)</f>
        <v>0</v>
      </c>
      <c r="K163" s="4">
        <f>IF('Shoppable Services'!$F$4=$D163,1,0)*IF('Shoppable Services'!$E$4=$C163,1,0)*IF('Shoppable Services'!$D$4=$B163,1,0)*IF('Shoppable Services'!$C$4=$A163,1,0)*IF('Shoppable Services'!$B$4=Data!K$122,K42,0)</f>
        <v>0</v>
      </c>
      <c r="L163" s="4">
        <f>IF('Shoppable Services'!$F$4=$D163,1,0)*IF('Shoppable Services'!$E$4=$C163,1,0)*IF('Shoppable Services'!$D$4=$B163,1,0)*IF('Shoppable Services'!$C$4=$A163,1,0)*IF('Shoppable Services'!$B$4=Data!L$122,L42,0)</f>
        <v>0</v>
      </c>
      <c r="M163" s="4">
        <f>IF('Shoppable Services'!$F$4=$D163,1,0)*IF('Shoppable Services'!$E$4=$C163,1,0)*IF('Shoppable Services'!$D$4=$B163,1,0)*IF('Shoppable Services'!$C$4=$A163,1,0)*IF('Shoppable Services'!$B$4=Data!M$122,M42,0)</f>
        <v>0</v>
      </c>
      <c r="N163" s="4">
        <f>IF('Shoppable Services'!$F$4=$D163,1,0)*IF('Shoppable Services'!$E$4=$C163,1,0)*IF('Shoppable Services'!$D$4=$B163,1,0)*IF('Shoppable Services'!$C$4=$A163,1,0)*IF('Shoppable Services'!$B$4=Data!N$122,N42,0)</f>
        <v>0</v>
      </c>
      <c r="O163" s="4">
        <f>IF('Shoppable Services'!$F$4=$D163,1,0)*IF('Shoppable Services'!$E$4=$C163,1,0)*IF('Shoppable Services'!$D$4=$B163,1,0)*IF('Shoppable Services'!$C$4=$A163,1,0)*IF('Shoppable Services'!$B$4=Data!O$122,O42,0)</f>
        <v>0</v>
      </c>
      <c r="P163" s="4">
        <f>IF('Shoppable Services'!$F$4=$D163,1,0)*IF('Shoppable Services'!$E$4=$C163,1,0)*IF('Shoppable Services'!$D$4=$B163,1,0)*IF('Shoppable Services'!$C$4=$A163,1,0)*IF('Shoppable Services'!$B$4=Data!P$122,P42,0)</f>
        <v>0</v>
      </c>
      <c r="Q163" s="4">
        <f>IF('Shoppable Services'!$F$4=$D163,1,0)*IF('Shoppable Services'!$E$4=$C163,1,0)*IF('Shoppable Services'!$D$4=$B163,1,0)*IF('Shoppable Services'!$C$4=$A163,1,0)*IF('Shoppable Services'!$B$4=Data!Q$122,Q42,0)</f>
        <v>0</v>
      </c>
      <c r="R163" s="4">
        <f>IF('Shoppable Services'!$F$4=$D163,1,0)*IF('Shoppable Services'!$E$4=$C163,1,0)*IF('Shoppable Services'!$D$4=$B163,1,0)*IF('Shoppable Services'!$C$4=$A163,1,0)*IF('Shoppable Services'!$B$4=Data!R$122,R42,0)</f>
        <v>0</v>
      </c>
      <c r="S163" s="4">
        <f>IF('Shoppable Services'!$F$4=$D163,1,0)*IF('Shoppable Services'!$E$4=$C163,1,0)*IF('Shoppable Services'!$D$4=$B163,1,0)*IF('Shoppable Services'!$C$4=$A163,1,0)*IF('Shoppable Services'!$B$4=Data!S$122,S42,0)</f>
        <v>0</v>
      </c>
      <c r="T163" s="4">
        <f>IF('Shoppable Services'!$F$4=$D163,1,0)*IF('Shoppable Services'!$E$4=$C163,1,0)*IF('Shoppable Services'!$D$4=$B163,1,0)*IF('Shoppable Services'!$C$4=$A163,1,0)*IF('Shoppable Services'!$B$4=Data!T$122,T42,0)</f>
        <v>0</v>
      </c>
      <c r="U163" s="4">
        <f>IF('Shoppable Services'!$F$4=$D163,1,0)*IF('Shoppable Services'!$E$4=$C163,1,0)*IF('Shoppable Services'!$D$4=$B163,1,0)*IF('Shoppable Services'!$C$4=$A163,1,0)*IF('Shoppable Services'!$B$4=Data!U$122,U42,0)</f>
        <v>0</v>
      </c>
      <c r="V163" s="4">
        <f>IF('Shoppable Services'!$F$4=$D163,1,0)*IF('Shoppable Services'!$E$4=$C163,1,0)*IF('Shoppable Services'!$D$4=$B163,1,0)*IF('Shoppable Services'!$C$4=$A163,1,0)*IF('Shoppable Services'!$B$4=Data!V$122,V42,0)</f>
        <v>0</v>
      </c>
      <c r="W163" s="4">
        <f>IF('Shoppable Services'!$F$4=$D163,1,0)*IF('Shoppable Services'!$E$4=$C163,1,0)*IF('Shoppable Services'!$D$4=$B163,1,0)*IF('Shoppable Services'!$C$4=$A163,1,0)*IF('Shoppable Services'!$B$4=Data!W$122,W42,0)</f>
        <v>0</v>
      </c>
      <c r="X163" s="4">
        <f>IF('Shoppable Services'!$F$4=$D163,1,0)*IF('Shoppable Services'!$E$4=$C163,1,0)*IF('Shoppable Services'!$D$4=$B163,1,0)*IF('Shoppable Services'!$C$4=$A163,1,0)*IF('Shoppable Services'!$B$4=Data!X$122,X42,0)</f>
        <v>0</v>
      </c>
      <c r="Y163" s="4">
        <f>IF('Shoppable Services'!$F$4=$D163,1,0)*IF('Shoppable Services'!$E$4=$C163,1,0)*IF('Shoppable Services'!$D$4=$B163,1,0)*IF('Shoppable Services'!$C$4=$A163,1,0)*IF('Shoppable Services'!$B$4=Data!Y$122,Y42,0)</f>
        <v>0</v>
      </c>
      <c r="Z163" s="4">
        <f>IF('Shoppable Services'!$F$4=$D163,1,0)*IF('Shoppable Services'!$E$4=$C163,1,0)*IF('Shoppable Services'!$D$4=$B163,1,0)*IF('Shoppable Services'!$C$4=$A163,1,0)*IF('Shoppable Services'!$B$4=Data!Z$122,Z42,0)</f>
        <v>0</v>
      </c>
      <c r="AA163" s="4">
        <f>IF('Shoppable Services'!$F$4=$D163,1,0)*IF('Shoppable Services'!$E$4=$C163,1,0)*IF('Shoppable Services'!$D$4=$B163,1,0)*IF('Shoppable Services'!$C$4=$A163,1,0)*IF('Shoppable Services'!$B$4=Data!AA$122,AA42,0)</f>
        <v>0</v>
      </c>
      <c r="AB163" s="4">
        <f>IF('Shoppable Services'!$F$4=$D163,1,0)*IF('Shoppable Services'!$E$4=$C163,1,0)*IF('Shoppable Services'!$D$4=$B163,1,0)*IF('Shoppable Services'!$C$4=$A163,1,0)*IF('Shoppable Services'!$B$4=Data!AB$122,AB42,0)</f>
        <v>0</v>
      </c>
      <c r="AC163" s="4">
        <f>IF('Shoppable Services'!$F$4=$D163,1,0)*IF('Shoppable Services'!$E$4=$C163,1,0)*IF('Shoppable Services'!$D$4=$B163,1,0)*IF('Shoppable Services'!$C$4=$A163,1,0)*IF('Shoppable Services'!$B$4=Data!AC$122,AC42,0)</f>
        <v>0</v>
      </c>
      <c r="AD163" s="4">
        <f>IF('Shoppable Services'!$F$4=$D163,1,0)*IF('Shoppable Services'!$E$4=$C163,1,0)*IF('Shoppable Services'!$D$4=$B163,1,0)*IF('Shoppable Services'!$C$4=$A163,1,0)*IF('Shoppable Services'!$B$4=Data!AD$122,AD42,0)</f>
        <v>0</v>
      </c>
      <c r="AE163" s="4">
        <f>IF('Shoppable Services'!$F$4=$D163,1,0)*IF('Shoppable Services'!$E$4=$C163,1,0)*IF('Shoppable Services'!$D$4=$B163,1,0)*IF('Shoppable Services'!$C$4=$A163,1,0)*IF('Shoppable Services'!$B$4=Data!AE$122,AE42,0)</f>
        <v>0</v>
      </c>
      <c r="AF163" s="4">
        <f>IF('Shoppable Services'!$F$4=$D163,1,0)*IF('Shoppable Services'!$E$4=$C163,1,0)*IF('Shoppable Services'!$D$4=$B163,1,0)*IF('Shoppable Services'!$C$4=$A163,1,0)*IF('Shoppable Services'!$B$4=Data!AF$122,AF42,0)</f>
        <v>0</v>
      </c>
      <c r="AG163" s="4">
        <f>IF('Shoppable Services'!$F$4=$D163,1,0)*IF('Shoppable Services'!$E$4=$C163,1,0)*IF('Shoppable Services'!$D$4=$B163,1,0)*IF('Shoppable Services'!$C$4=$A163,1,0)*IF('Shoppable Services'!$B$4=Data!AG$122,AG42,0)</f>
        <v>0</v>
      </c>
      <c r="AH163" s="4">
        <f>IF('Shoppable Services'!$F$4=$D163,1,0)*IF('Shoppable Services'!$E$4=$C163,1,0)*IF('Shoppable Services'!$D$4=$B163,1,0)*IF('Shoppable Services'!$C$4=$A163,1,0)*IF('Shoppable Services'!$B$4=Data!AH$122,AH42,0)</f>
        <v>0</v>
      </c>
      <c r="AI163" s="4">
        <f>IF('Shoppable Services'!$F$4=$D163,1,0)*IF('Shoppable Services'!$E$4=$C163,1,0)*IF('Shoppable Services'!$D$4=$B163,1,0)*IF('Shoppable Services'!$C$4=$A163,1,0)*IF('Shoppable Services'!$B$4=Data!AI$122,AI42,0)</f>
        <v>0</v>
      </c>
      <c r="AJ163" s="4">
        <f>IF('Shoppable Services'!$F$4=$D163,1,0)*IF('Shoppable Services'!$E$4=$C163,1,0)*IF('Shoppable Services'!$D$4=$B163,1,0)*IF('Shoppable Services'!$C$4=$A163,1,0)*IF('Shoppable Services'!$B$4=Data!AJ$122,AJ42,0)</f>
        <v>0</v>
      </c>
      <c r="AK163" s="4">
        <f>IF('Shoppable Services'!$F$4=$D163,1,0)*IF('Shoppable Services'!$E$4=$C163,1,0)*IF('Shoppable Services'!$D$4=$B163,1,0)*IF('Shoppable Services'!$C$4=$A163,1,0)*IF('Shoppable Services'!$B$4=Data!AK$122,AK42,0)</f>
        <v>0</v>
      </c>
      <c r="AL163" s="4">
        <f>IF('Shoppable Services'!$F$4=$D163,1,0)*IF('Shoppable Services'!$E$4=$C163,1,0)*IF('Shoppable Services'!$D$4=$B163,1,0)*IF('Shoppable Services'!$C$4=$A163,1,0)*IF('Shoppable Services'!$B$4=Data!AL$122,AL42,0)</f>
        <v>0</v>
      </c>
      <c r="AM163" s="4">
        <f>IF('Shoppable Services'!$F$4=$D163,1,0)*IF('Shoppable Services'!$E$4=$C163,1,0)*IF('Shoppable Services'!$D$4=$B163,1,0)*IF('Shoppable Services'!$C$4=$A163,1,0)*IF('Shoppable Services'!$B$4=Data!AM$122,AM42,0)</f>
        <v>0</v>
      </c>
      <c r="AN163" s="4">
        <f>IF('Shoppable Services'!$F$4=$D163,1,0)*IF('Shoppable Services'!$E$4=$C163,1,0)*IF('Shoppable Services'!$D$4=$B163,1,0)*IF('Shoppable Services'!$C$4=$A163,1,0)*IF('Shoppable Services'!$B$4=Data!AN$122,AN42,0)</f>
        <v>0</v>
      </c>
      <c r="AO163" s="4">
        <f>IF('Shoppable Services'!$F$4=$D163,1,0)*IF('Shoppable Services'!$E$4=$C163,1,0)*IF('Shoppable Services'!$D$4=$B163,1,0)*IF('Shoppable Services'!$C$4=$A163,1,0)*IF('Shoppable Services'!$B$4=Data!AO$122,AO42,0)</f>
        <v>0</v>
      </c>
      <c r="AP163" s="4">
        <f>IF('Shoppable Services'!$F$4=$D163,1,0)*IF('Shoppable Services'!$E$4=$C163,1,0)*IF('Shoppable Services'!$D$4=$B163,1,0)*IF('Shoppable Services'!$C$4=$A163,1,0)*IF('Shoppable Services'!$B$4=Data!AP$122,AP42,0)</f>
        <v>0</v>
      </c>
      <c r="AQ163" s="4">
        <f>IF('Shoppable Services'!$F$4=$D163,1,0)*IF('Shoppable Services'!$E$4=$C163,1,0)*IF('Shoppable Services'!$D$4=$B163,1,0)*IF('Shoppable Services'!$C$4=$A163,1,0)*IF('Shoppable Services'!$B$4=Data!AQ$122,AQ42,0)</f>
        <v>0</v>
      </c>
      <c r="AR163" s="4">
        <f>IF('Shoppable Services'!$F$4=$D163,1,0)*IF('Shoppable Services'!$E$4=$C163,1,0)*IF('Shoppable Services'!$D$4=$B163,1,0)*IF('Shoppable Services'!$C$4=$A163,1,0)*IF('Shoppable Services'!$B$4=Data!AR$122,AR42,0)</f>
        <v>0</v>
      </c>
      <c r="AS163" s="4">
        <f>IF('Shoppable Services'!$F$4=$D163,1,0)*IF('Shoppable Services'!$E$4=$C163,1,0)*IF('Shoppable Services'!$D$4=$B163,1,0)*IF('Shoppable Services'!$C$4=$A163,1,0)*IF('Shoppable Services'!$B$4=Data!AS$122,AS42,0)</f>
        <v>0</v>
      </c>
      <c r="AT163" s="4">
        <f>IF('Shoppable Services'!$F$4=$D163,1,0)*IF('Shoppable Services'!$E$4=$C163,1,0)*IF('Shoppable Services'!$D$4=$B163,1,0)*IF('Shoppable Services'!$C$4=$A163,1,0)*IF('Shoppable Services'!$B$4=Data!AT$122,AT42,0)</f>
        <v>0</v>
      </c>
      <c r="AU163" s="4">
        <f>IF('Shoppable Services'!$F$4=$D163,1,0)*IF('Shoppable Services'!$E$4=$C163,1,0)*IF('Shoppable Services'!$D$4=$B163,1,0)*IF('Shoppable Services'!$C$4=$A163,1,0)*IF('Shoppable Services'!$B$4=Data!AU$122,AU42,0)</f>
        <v>0</v>
      </c>
      <c r="AV163" s="4">
        <f>IF('Shoppable Services'!$F$4=$D163,1,0)*IF('Shoppable Services'!$E$4=$C163,1,0)*IF('Shoppable Services'!$D$4=$B163,1,0)*IF('Shoppable Services'!$C$4=$A163,1,0)*IF('Shoppable Services'!$B$4=Data!AV$122,AV42,0)</f>
        <v>0</v>
      </c>
      <c r="AW163" s="4">
        <f>IF('Shoppable Services'!$F$4=$D163,1,0)*IF('Shoppable Services'!$E$4=$C163,1,0)*IF('Shoppable Services'!$D$4=$B163,1,0)*IF('Shoppable Services'!$C$4=$A163,1,0)*IF('Shoppable Services'!$B$4=Data!AW$122,AW42,0)</f>
        <v>0</v>
      </c>
      <c r="AX163" s="4">
        <f>IF('Shoppable Services'!$F$4=$D163,1,0)*IF('Shoppable Services'!$E$4=$C163,1,0)*IF('Shoppable Services'!$D$4=$B163,1,0)*IF('Shoppable Services'!$C$4=$A163,1,0)*IF('Shoppable Services'!$B$4=Data!AX$122,AX42,0)</f>
        <v>0</v>
      </c>
      <c r="AY163" s="4">
        <f>IF('Shoppable Services'!$F$4=$D163,1,0)*IF('Shoppable Services'!$E$4=$C163,1,0)*IF('Shoppable Services'!$D$4=$B163,1,0)*IF('Shoppable Services'!$C$4=$A163,1,0)*IF('Shoppable Services'!$B$4=Data!AY$122,AY42,0)</f>
        <v>0</v>
      </c>
      <c r="AZ163" s="4">
        <f>IF('Shoppable Services'!$F$4=$D163,1,0)*IF('Shoppable Services'!$E$4=$C163,1,0)*IF('Shoppable Services'!$D$4=$B163,1,0)*IF('Shoppable Services'!$C$4=$A163,1,0)*IF('Shoppable Services'!$B$4=Data!AZ$122,AZ42,0)</f>
        <v>0</v>
      </c>
      <c r="BA163" s="4">
        <f>IF('Shoppable Services'!$F$4=$D163,1,0)*IF('Shoppable Services'!$E$4=$C163,1,0)*IF('Shoppable Services'!$D$4=$B163,1,0)*IF('Shoppable Services'!$C$4=$A163,1,0)*IF('Shoppable Services'!$B$4=Data!BA$122,BA42,0)</f>
        <v>0</v>
      </c>
      <c r="BB163" s="4">
        <f>IF('Shoppable Services'!$F$4=$D163,1,0)*IF('Shoppable Services'!$E$4=$C163,1,0)*IF('Shoppable Services'!$D$4=$B163,1,0)*IF('Shoppable Services'!$C$4=$A163,1,0)*IF('Shoppable Services'!$B$4=Data!BB$122,BB42,0)</f>
        <v>0</v>
      </c>
      <c r="BC163" s="4">
        <f>IF('Shoppable Services'!$F$4=$D163,1,0)*IF('Shoppable Services'!$E$4=$C163,1,0)*IF('Shoppable Services'!$D$4=$B163,1,0)*IF('Shoppable Services'!$C$4=$A163,1,0)*IF('Shoppable Services'!$B$4=Data!BC$122,BC42,0)</f>
        <v>0</v>
      </c>
      <c r="BD163" s="4">
        <f>IF('Shoppable Services'!$F$4=$D163,1,0)*IF('Shoppable Services'!$E$4=$C163,1,0)*IF('Shoppable Services'!$D$4=$B163,1,0)*IF('Shoppable Services'!$C$4=$A163,1,0)*IF('Shoppable Services'!$B$4=Data!BD$122,BD42,0)</f>
        <v>0</v>
      </c>
      <c r="BE163" s="4">
        <f>IF('Shoppable Services'!$F$4=$D163,1,0)*IF('Shoppable Services'!$E$4=$C163,1,0)*IF('Shoppable Services'!$D$4=$B163,1,0)*IF('Shoppable Services'!$C$4=$A163,1,0)*IF('Shoppable Services'!$B$4=Data!BE$122,BE42,0)</f>
        <v>0</v>
      </c>
      <c r="BF163" s="4">
        <f>IF('Shoppable Services'!$F$4=$D163,1,0)*IF('Shoppable Services'!$E$4=$C163,1,0)*IF('Shoppable Services'!$D$4=$B163,1,0)*IF('Shoppable Services'!$C$4=$A163,1,0)*IF('Shoppable Services'!$B$4=Data!BF$122,BF42,0)</f>
        <v>0</v>
      </c>
    </row>
    <row r="164" spans="5:58">
      <c r="E164" s="4">
        <f>IF('Shoppable Services'!$F$4=$D164,1,0)*IF('Shoppable Services'!$E$4=$C164,1,0)*IF('Shoppable Services'!$D$4=$B164,1,0)*IF('Shoppable Services'!$C$4=$A164,1,0)*$E43</f>
        <v>0</v>
      </c>
      <c r="F164" s="4">
        <f>IF('Shoppable Services'!$F$4=$D164,1,0)*IF('Shoppable Services'!$E$4=$C164,1,0)*IF('Shoppable Services'!$D$4=$B164,1,0)*IF('Shoppable Services'!$C$4=$A164,1,0)*$F43</f>
        <v>0</v>
      </c>
      <c r="G164" s="4">
        <f>IF('Shoppable Services'!$F$4=$D164,1,0)*IF('Shoppable Services'!$E$4=$C164,1,0)*IF('Shoppable Services'!$D$4=$B164,1,0)*IF('Shoppable Services'!$C$4=$A164,1,0)*$G43</f>
        <v>0</v>
      </c>
      <c r="H164" s="4">
        <f>IF('Shoppable Services'!$F$4=$D164,1,0)*IF('Shoppable Services'!$E$4=$C164,1,0)*IF('Shoppable Services'!$D$4=$B164,1,0)*IF('Shoppable Services'!$C$4=$A164,1,0)*$H43</f>
        <v>0</v>
      </c>
      <c r="I164" s="4">
        <f>IF('Shoppable Services'!$F$4=$D164,1,0)*IF('Shoppable Services'!$E$4=$C164,1,0)*IF('Shoppable Services'!$D$4=$B164,1,0)*IF('Shoppable Services'!$C$4=$A164,1,0)*IF('Shoppable Services'!$B$4=Data!I$122,I43,0)</f>
        <v>0</v>
      </c>
      <c r="J164" s="4">
        <f>IF('Shoppable Services'!$F$4=$D164,1,0)*IF('Shoppable Services'!$E$4=$C164,1,0)*IF('Shoppable Services'!$D$4=$B164,1,0)*IF('Shoppable Services'!$C$4=$A164,1,0)*IF('Shoppable Services'!$B$4=Data!J$122,J43,0)</f>
        <v>0</v>
      </c>
      <c r="K164" s="4">
        <f>IF('Shoppable Services'!$F$4=$D164,1,0)*IF('Shoppable Services'!$E$4=$C164,1,0)*IF('Shoppable Services'!$D$4=$B164,1,0)*IF('Shoppable Services'!$C$4=$A164,1,0)*IF('Shoppable Services'!$B$4=Data!K$122,K43,0)</f>
        <v>0</v>
      </c>
      <c r="L164" s="4">
        <f>IF('Shoppable Services'!$F$4=$D164,1,0)*IF('Shoppable Services'!$E$4=$C164,1,0)*IF('Shoppable Services'!$D$4=$B164,1,0)*IF('Shoppable Services'!$C$4=$A164,1,0)*IF('Shoppable Services'!$B$4=Data!L$122,L43,0)</f>
        <v>0</v>
      </c>
      <c r="M164" s="4">
        <f>IF('Shoppable Services'!$F$4=$D164,1,0)*IF('Shoppable Services'!$E$4=$C164,1,0)*IF('Shoppable Services'!$D$4=$B164,1,0)*IF('Shoppable Services'!$C$4=$A164,1,0)*IF('Shoppable Services'!$B$4=Data!M$122,M43,0)</f>
        <v>0</v>
      </c>
      <c r="N164" s="4">
        <f>IF('Shoppable Services'!$F$4=$D164,1,0)*IF('Shoppable Services'!$E$4=$C164,1,0)*IF('Shoppable Services'!$D$4=$B164,1,0)*IF('Shoppable Services'!$C$4=$A164,1,0)*IF('Shoppable Services'!$B$4=Data!N$122,N43,0)</f>
        <v>0</v>
      </c>
      <c r="O164" s="4">
        <f>IF('Shoppable Services'!$F$4=$D164,1,0)*IF('Shoppable Services'!$E$4=$C164,1,0)*IF('Shoppable Services'!$D$4=$B164,1,0)*IF('Shoppable Services'!$C$4=$A164,1,0)*IF('Shoppable Services'!$B$4=Data!O$122,O43,0)</f>
        <v>0</v>
      </c>
      <c r="P164" s="4">
        <f>IF('Shoppable Services'!$F$4=$D164,1,0)*IF('Shoppable Services'!$E$4=$C164,1,0)*IF('Shoppable Services'!$D$4=$B164,1,0)*IF('Shoppable Services'!$C$4=$A164,1,0)*IF('Shoppable Services'!$B$4=Data!P$122,P43,0)</f>
        <v>0</v>
      </c>
      <c r="Q164" s="4">
        <f>IF('Shoppable Services'!$F$4=$D164,1,0)*IF('Shoppable Services'!$E$4=$C164,1,0)*IF('Shoppable Services'!$D$4=$B164,1,0)*IF('Shoppable Services'!$C$4=$A164,1,0)*IF('Shoppable Services'!$B$4=Data!Q$122,Q43,0)</f>
        <v>0</v>
      </c>
      <c r="R164" s="4">
        <f>IF('Shoppable Services'!$F$4=$D164,1,0)*IF('Shoppable Services'!$E$4=$C164,1,0)*IF('Shoppable Services'!$D$4=$B164,1,0)*IF('Shoppable Services'!$C$4=$A164,1,0)*IF('Shoppable Services'!$B$4=Data!R$122,R43,0)</f>
        <v>0</v>
      </c>
      <c r="S164" s="4">
        <f>IF('Shoppable Services'!$F$4=$D164,1,0)*IF('Shoppable Services'!$E$4=$C164,1,0)*IF('Shoppable Services'!$D$4=$B164,1,0)*IF('Shoppable Services'!$C$4=$A164,1,0)*IF('Shoppable Services'!$B$4=Data!S$122,S43,0)</f>
        <v>0</v>
      </c>
      <c r="T164" s="4">
        <f>IF('Shoppable Services'!$F$4=$D164,1,0)*IF('Shoppable Services'!$E$4=$C164,1,0)*IF('Shoppable Services'!$D$4=$B164,1,0)*IF('Shoppable Services'!$C$4=$A164,1,0)*IF('Shoppable Services'!$B$4=Data!T$122,T43,0)</f>
        <v>0</v>
      </c>
      <c r="U164" s="4">
        <f>IF('Shoppable Services'!$F$4=$D164,1,0)*IF('Shoppable Services'!$E$4=$C164,1,0)*IF('Shoppable Services'!$D$4=$B164,1,0)*IF('Shoppable Services'!$C$4=$A164,1,0)*IF('Shoppable Services'!$B$4=Data!U$122,U43,0)</f>
        <v>0</v>
      </c>
      <c r="V164" s="4">
        <f>IF('Shoppable Services'!$F$4=$D164,1,0)*IF('Shoppable Services'!$E$4=$C164,1,0)*IF('Shoppable Services'!$D$4=$B164,1,0)*IF('Shoppable Services'!$C$4=$A164,1,0)*IF('Shoppable Services'!$B$4=Data!V$122,V43,0)</f>
        <v>0</v>
      </c>
      <c r="W164" s="4">
        <f>IF('Shoppable Services'!$F$4=$D164,1,0)*IF('Shoppable Services'!$E$4=$C164,1,0)*IF('Shoppable Services'!$D$4=$B164,1,0)*IF('Shoppable Services'!$C$4=$A164,1,0)*IF('Shoppable Services'!$B$4=Data!W$122,W43,0)</f>
        <v>0</v>
      </c>
      <c r="X164" s="4">
        <f>IF('Shoppable Services'!$F$4=$D164,1,0)*IF('Shoppable Services'!$E$4=$C164,1,0)*IF('Shoppable Services'!$D$4=$B164,1,0)*IF('Shoppable Services'!$C$4=$A164,1,0)*IF('Shoppable Services'!$B$4=Data!X$122,X43,0)</f>
        <v>0</v>
      </c>
      <c r="Y164" s="4">
        <f>IF('Shoppable Services'!$F$4=$D164,1,0)*IF('Shoppable Services'!$E$4=$C164,1,0)*IF('Shoppable Services'!$D$4=$B164,1,0)*IF('Shoppable Services'!$C$4=$A164,1,0)*IF('Shoppable Services'!$B$4=Data!Y$122,Y43,0)</f>
        <v>0</v>
      </c>
      <c r="Z164" s="4">
        <f>IF('Shoppable Services'!$F$4=$D164,1,0)*IF('Shoppable Services'!$E$4=$C164,1,0)*IF('Shoppable Services'!$D$4=$B164,1,0)*IF('Shoppable Services'!$C$4=$A164,1,0)*IF('Shoppable Services'!$B$4=Data!Z$122,Z43,0)</f>
        <v>0</v>
      </c>
      <c r="AA164" s="4">
        <f>IF('Shoppable Services'!$F$4=$D164,1,0)*IF('Shoppable Services'!$E$4=$C164,1,0)*IF('Shoppable Services'!$D$4=$B164,1,0)*IF('Shoppable Services'!$C$4=$A164,1,0)*IF('Shoppable Services'!$B$4=Data!AA$122,AA43,0)</f>
        <v>0</v>
      </c>
      <c r="AB164" s="4">
        <f>IF('Shoppable Services'!$F$4=$D164,1,0)*IF('Shoppable Services'!$E$4=$C164,1,0)*IF('Shoppable Services'!$D$4=$B164,1,0)*IF('Shoppable Services'!$C$4=$A164,1,0)*IF('Shoppable Services'!$B$4=Data!AB$122,AB43,0)</f>
        <v>0</v>
      </c>
      <c r="AC164" s="4">
        <f>IF('Shoppable Services'!$F$4=$D164,1,0)*IF('Shoppable Services'!$E$4=$C164,1,0)*IF('Shoppable Services'!$D$4=$B164,1,0)*IF('Shoppable Services'!$C$4=$A164,1,0)*IF('Shoppable Services'!$B$4=Data!AC$122,AC43,0)</f>
        <v>0</v>
      </c>
      <c r="AD164" s="4">
        <f>IF('Shoppable Services'!$F$4=$D164,1,0)*IF('Shoppable Services'!$E$4=$C164,1,0)*IF('Shoppable Services'!$D$4=$B164,1,0)*IF('Shoppable Services'!$C$4=$A164,1,0)*IF('Shoppable Services'!$B$4=Data!AD$122,AD43,0)</f>
        <v>0</v>
      </c>
      <c r="AE164" s="4">
        <f>IF('Shoppable Services'!$F$4=$D164,1,0)*IF('Shoppable Services'!$E$4=$C164,1,0)*IF('Shoppable Services'!$D$4=$B164,1,0)*IF('Shoppable Services'!$C$4=$A164,1,0)*IF('Shoppable Services'!$B$4=Data!AE$122,AE43,0)</f>
        <v>0</v>
      </c>
      <c r="AF164" s="4">
        <f>IF('Shoppable Services'!$F$4=$D164,1,0)*IF('Shoppable Services'!$E$4=$C164,1,0)*IF('Shoppable Services'!$D$4=$B164,1,0)*IF('Shoppable Services'!$C$4=$A164,1,0)*IF('Shoppable Services'!$B$4=Data!AF$122,AF43,0)</f>
        <v>0</v>
      </c>
      <c r="AG164" s="4">
        <f>IF('Shoppable Services'!$F$4=$D164,1,0)*IF('Shoppable Services'!$E$4=$C164,1,0)*IF('Shoppable Services'!$D$4=$B164,1,0)*IF('Shoppable Services'!$C$4=$A164,1,0)*IF('Shoppable Services'!$B$4=Data!AG$122,AG43,0)</f>
        <v>0</v>
      </c>
      <c r="AH164" s="4">
        <f>IF('Shoppable Services'!$F$4=$D164,1,0)*IF('Shoppable Services'!$E$4=$C164,1,0)*IF('Shoppable Services'!$D$4=$B164,1,0)*IF('Shoppable Services'!$C$4=$A164,1,0)*IF('Shoppable Services'!$B$4=Data!AH$122,AH43,0)</f>
        <v>0</v>
      </c>
      <c r="AI164" s="4">
        <f>IF('Shoppable Services'!$F$4=$D164,1,0)*IF('Shoppable Services'!$E$4=$C164,1,0)*IF('Shoppable Services'!$D$4=$B164,1,0)*IF('Shoppable Services'!$C$4=$A164,1,0)*IF('Shoppable Services'!$B$4=Data!AI$122,AI43,0)</f>
        <v>0</v>
      </c>
      <c r="AJ164" s="4">
        <f>IF('Shoppable Services'!$F$4=$D164,1,0)*IF('Shoppable Services'!$E$4=$C164,1,0)*IF('Shoppable Services'!$D$4=$B164,1,0)*IF('Shoppable Services'!$C$4=$A164,1,0)*IF('Shoppable Services'!$B$4=Data!AJ$122,AJ43,0)</f>
        <v>0</v>
      </c>
      <c r="AK164" s="4">
        <f>IF('Shoppable Services'!$F$4=$D164,1,0)*IF('Shoppable Services'!$E$4=$C164,1,0)*IF('Shoppable Services'!$D$4=$B164,1,0)*IF('Shoppable Services'!$C$4=$A164,1,0)*IF('Shoppable Services'!$B$4=Data!AK$122,AK43,0)</f>
        <v>0</v>
      </c>
      <c r="AL164" s="4">
        <f>IF('Shoppable Services'!$F$4=$D164,1,0)*IF('Shoppable Services'!$E$4=$C164,1,0)*IF('Shoppable Services'!$D$4=$B164,1,0)*IF('Shoppable Services'!$C$4=$A164,1,0)*IF('Shoppable Services'!$B$4=Data!AL$122,AL43,0)</f>
        <v>0</v>
      </c>
      <c r="AM164" s="4">
        <f>IF('Shoppable Services'!$F$4=$D164,1,0)*IF('Shoppable Services'!$E$4=$C164,1,0)*IF('Shoppable Services'!$D$4=$B164,1,0)*IF('Shoppable Services'!$C$4=$A164,1,0)*IF('Shoppable Services'!$B$4=Data!AM$122,AM43,0)</f>
        <v>0</v>
      </c>
      <c r="AN164" s="4">
        <f>IF('Shoppable Services'!$F$4=$D164,1,0)*IF('Shoppable Services'!$E$4=$C164,1,0)*IF('Shoppable Services'!$D$4=$B164,1,0)*IF('Shoppable Services'!$C$4=$A164,1,0)*IF('Shoppable Services'!$B$4=Data!AN$122,AN43,0)</f>
        <v>0</v>
      </c>
      <c r="AO164" s="4">
        <f>IF('Shoppable Services'!$F$4=$D164,1,0)*IF('Shoppable Services'!$E$4=$C164,1,0)*IF('Shoppable Services'!$D$4=$B164,1,0)*IF('Shoppable Services'!$C$4=$A164,1,0)*IF('Shoppable Services'!$B$4=Data!AO$122,AO43,0)</f>
        <v>0</v>
      </c>
      <c r="AP164" s="4">
        <f>IF('Shoppable Services'!$F$4=$D164,1,0)*IF('Shoppable Services'!$E$4=$C164,1,0)*IF('Shoppable Services'!$D$4=$B164,1,0)*IF('Shoppable Services'!$C$4=$A164,1,0)*IF('Shoppable Services'!$B$4=Data!AP$122,AP43,0)</f>
        <v>0</v>
      </c>
      <c r="AQ164" s="4">
        <f>IF('Shoppable Services'!$F$4=$D164,1,0)*IF('Shoppable Services'!$E$4=$C164,1,0)*IF('Shoppable Services'!$D$4=$B164,1,0)*IF('Shoppable Services'!$C$4=$A164,1,0)*IF('Shoppable Services'!$B$4=Data!AQ$122,AQ43,0)</f>
        <v>0</v>
      </c>
      <c r="AR164" s="4">
        <f>IF('Shoppable Services'!$F$4=$D164,1,0)*IF('Shoppable Services'!$E$4=$C164,1,0)*IF('Shoppable Services'!$D$4=$B164,1,0)*IF('Shoppable Services'!$C$4=$A164,1,0)*IF('Shoppable Services'!$B$4=Data!AR$122,AR43,0)</f>
        <v>0</v>
      </c>
      <c r="AS164" s="4">
        <f>IF('Shoppable Services'!$F$4=$D164,1,0)*IF('Shoppable Services'!$E$4=$C164,1,0)*IF('Shoppable Services'!$D$4=$B164,1,0)*IF('Shoppable Services'!$C$4=$A164,1,0)*IF('Shoppable Services'!$B$4=Data!AS$122,AS43,0)</f>
        <v>0</v>
      </c>
      <c r="AT164" s="4">
        <f>IF('Shoppable Services'!$F$4=$D164,1,0)*IF('Shoppable Services'!$E$4=$C164,1,0)*IF('Shoppable Services'!$D$4=$B164,1,0)*IF('Shoppable Services'!$C$4=$A164,1,0)*IF('Shoppable Services'!$B$4=Data!AT$122,AT43,0)</f>
        <v>0</v>
      </c>
      <c r="AU164" s="4">
        <f>IF('Shoppable Services'!$F$4=$D164,1,0)*IF('Shoppable Services'!$E$4=$C164,1,0)*IF('Shoppable Services'!$D$4=$B164,1,0)*IF('Shoppable Services'!$C$4=$A164,1,0)*IF('Shoppable Services'!$B$4=Data!AU$122,AU43,0)</f>
        <v>0</v>
      </c>
      <c r="AV164" s="4">
        <f>IF('Shoppable Services'!$F$4=$D164,1,0)*IF('Shoppable Services'!$E$4=$C164,1,0)*IF('Shoppable Services'!$D$4=$B164,1,0)*IF('Shoppable Services'!$C$4=$A164,1,0)*IF('Shoppable Services'!$B$4=Data!AV$122,AV43,0)</f>
        <v>0</v>
      </c>
      <c r="AW164" s="4">
        <f>IF('Shoppable Services'!$F$4=$D164,1,0)*IF('Shoppable Services'!$E$4=$C164,1,0)*IF('Shoppable Services'!$D$4=$B164,1,0)*IF('Shoppable Services'!$C$4=$A164,1,0)*IF('Shoppable Services'!$B$4=Data!AW$122,AW43,0)</f>
        <v>0</v>
      </c>
      <c r="AX164" s="4">
        <f>IF('Shoppable Services'!$F$4=$D164,1,0)*IF('Shoppable Services'!$E$4=$C164,1,0)*IF('Shoppable Services'!$D$4=$B164,1,0)*IF('Shoppable Services'!$C$4=$A164,1,0)*IF('Shoppable Services'!$B$4=Data!AX$122,AX43,0)</f>
        <v>0</v>
      </c>
      <c r="AY164" s="4">
        <f>IF('Shoppable Services'!$F$4=$D164,1,0)*IF('Shoppable Services'!$E$4=$C164,1,0)*IF('Shoppable Services'!$D$4=$B164,1,0)*IF('Shoppable Services'!$C$4=$A164,1,0)*IF('Shoppable Services'!$B$4=Data!AY$122,AY43,0)</f>
        <v>0</v>
      </c>
      <c r="AZ164" s="4">
        <f>IF('Shoppable Services'!$F$4=$D164,1,0)*IF('Shoppable Services'!$E$4=$C164,1,0)*IF('Shoppable Services'!$D$4=$B164,1,0)*IF('Shoppable Services'!$C$4=$A164,1,0)*IF('Shoppable Services'!$B$4=Data!AZ$122,AZ43,0)</f>
        <v>0</v>
      </c>
      <c r="BA164" s="4">
        <f>IF('Shoppable Services'!$F$4=$D164,1,0)*IF('Shoppable Services'!$E$4=$C164,1,0)*IF('Shoppable Services'!$D$4=$B164,1,0)*IF('Shoppable Services'!$C$4=$A164,1,0)*IF('Shoppable Services'!$B$4=Data!BA$122,BA43,0)</f>
        <v>0</v>
      </c>
      <c r="BB164" s="4">
        <f>IF('Shoppable Services'!$F$4=$D164,1,0)*IF('Shoppable Services'!$E$4=$C164,1,0)*IF('Shoppable Services'!$D$4=$B164,1,0)*IF('Shoppable Services'!$C$4=$A164,1,0)*IF('Shoppable Services'!$B$4=Data!BB$122,BB43,0)</f>
        <v>0</v>
      </c>
      <c r="BC164" s="4">
        <f>IF('Shoppable Services'!$F$4=$D164,1,0)*IF('Shoppable Services'!$E$4=$C164,1,0)*IF('Shoppable Services'!$D$4=$B164,1,0)*IF('Shoppable Services'!$C$4=$A164,1,0)*IF('Shoppable Services'!$B$4=Data!BC$122,BC43,0)</f>
        <v>0</v>
      </c>
      <c r="BD164" s="4">
        <f>IF('Shoppable Services'!$F$4=$D164,1,0)*IF('Shoppable Services'!$E$4=$C164,1,0)*IF('Shoppable Services'!$D$4=$B164,1,0)*IF('Shoppable Services'!$C$4=$A164,1,0)*IF('Shoppable Services'!$B$4=Data!BD$122,BD43,0)</f>
        <v>0</v>
      </c>
      <c r="BE164" s="4">
        <f>IF('Shoppable Services'!$F$4=$D164,1,0)*IF('Shoppable Services'!$E$4=$C164,1,0)*IF('Shoppable Services'!$D$4=$B164,1,0)*IF('Shoppable Services'!$C$4=$A164,1,0)*IF('Shoppable Services'!$B$4=Data!BE$122,BE43,0)</f>
        <v>0</v>
      </c>
      <c r="BF164" s="4">
        <f>IF('Shoppable Services'!$F$4=$D164,1,0)*IF('Shoppable Services'!$E$4=$C164,1,0)*IF('Shoppable Services'!$D$4=$B164,1,0)*IF('Shoppable Services'!$C$4=$A164,1,0)*IF('Shoppable Services'!$B$4=Data!BF$122,BF43,0)</f>
        <v>0</v>
      </c>
    </row>
    <row r="165" spans="5:58">
      <c r="E165" s="4">
        <f>IF('Shoppable Services'!$F$4=$D165,1,0)*IF('Shoppable Services'!$E$4=$C165,1,0)*IF('Shoppable Services'!$D$4=$B165,1,0)*IF('Shoppable Services'!$C$4=$A165,1,0)*$E44</f>
        <v>0</v>
      </c>
      <c r="F165" s="4">
        <f>IF('Shoppable Services'!$F$4=$D165,1,0)*IF('Shoppable Services'!$E$4=$C165,1,0)*IF('Shoppable Services'!$D$4=$B165,1,0)*IF('Shoppable Services'!$C$4=$A165,1,0)*$F44</f>
        <v>0</v>
      </c>
      <c r="G165" s="4">
        <f>IF('Shoppable Services'!$F$4=$D165,1,0)*IF('Shoppable Services'!$E$4=$C165,1,0)*IF('Shoppable Services'!$D$4=$B165,1,0)*IF('Shoppable Services'!$C$4=$A165,1,0)*$G44</f>
        <v>0</v>
      </c>
      <c r="H165" s="4">
        <f>IF('Shoppable Services'!$F$4=$D165,1,0)*IF('Shoppable Services'!$E$4=$C165,1,0)*IF('Shoppable Services'!$D$4=$B165,1,0)*IF('Shoppable Services'!$C$4=$A165,1,0)*$H44</f>
        <v>0</v>
      </c>
      <c r="I165" s="4">
        <f>IF('Shoppable Services'!$F$4=$D165,1,0)*IF('Shoppable Services'!$E$4=$C165,1,0)*IF('Shoppable Services'!$D$4=$B165,1,0)*IF('Shoppable Services'!$C$4=$A165,1,0)*IF('Shoppable Services'!$B$4=Data!I$122,I44,0)</f>
        <v>0</v>
      </c>
      <c r="J165" s="4">
        <f>IF('Shoppable Services'!$F$4=$D165,1,0)*IF('Shoppable Services'!$E$4=$C165,1,0)*IF('Shoppable Services'!$D$4=$B165,1,0)*IF('Shoppable Services'!$C$4=$A165,1,0)*IF('Shoppable Services'!$B$4=Data!J$122,J44,0)</f>
        <v>0</v>
      </c>
      <c r="K165" s="4">
        <f>IF('Shoppable Services'!$F$4=$D165,1,0)*IF('Shoppable Services'!$E$4=$C165,1,0)*IF('Shoppable Services'!$D$4=$B165,1,0)*IF('Shoppable Services'!$C$4=$A165,1,0)*IF('Shoppable Services'!$B$4=Data!K$122,K44,0)</f>
        <v>0</v>
      </c>
      <c r="L165" s="4">
        <f>IF('Shoppable Services'!$F$4=$D165,1,0)*IF('Shoppable Services'!$E$4=$C165,1,0)*IF('Shoppable Services'!$D$4=$B165,1,0)*IF('Shoppable Services'!$C$4=$A165,1,0)*IF('Shoppable Services'!$B$4=Data!L$122,L44,0)</f>
        <v>0</v>
      </c>
      <c r="M165" s="4">
        <f>IF('Shoppable Services'!$F$4=$D165,1,0)*IF('Shoppable Services'!$E$4=$C165,1,0)*IF('Shoppable Services'!$D$4=$B165,1,0)*IF('Shoppable Services'!$C$4=$A165,1,0)*IF('Shoppable Services'!$B$4=Data!M$122,M44,0)</f>
        <v>0</v>
      </c>
      <c r="N165" s="4">
        <f>IF('Shoppable Services'!$F$4=$D165,1,0)*IF('Shoppable Services'!$E$4=$C165,1,0)*IF('Shoppable Services'!$D$4=$B165,1,0)*IF('Shoppable Services'!$C$4=$A165,1,0)*IF('Shoppable Services'!$B$4=Data!N$122,N44,0)</f>
        <v>0</v>
      </c>
      <c r="O165" s="4">
        <f>IF('Shoppable Services'!$F$4=$D165,1,0)*IF('Shoppable Services'!$E$4=$C165,1,0)*IF('Shoppable Services'!$D$4=$B165,1,0)*IF('Shoppable Services'!$C$4=$A165,1,0)*IF('Shoppable Services'!$B$4=Data!O$122,O44,0)</f>
        <v>0</v>
      </c>
      <c r="P165" s="4">
        <f>IF('Shoppable Services'!$F$4=$D165,1,0)*IF('Shoppable Services'!$E$4=$C165,1,0)*IF('Shoppable Services'!$D$4=$B165,1,0)*IF('Shoppable Services'!$C$4=$A165,1,0)*IF('Shoppable Services'!$B$4=Data!P$122,P44,0)</f>
        <v>0</v>
      </c>
      <c r="Q165" s="4">
        <f>IF('Shoppable Services'!$F$4=$D165,1,0)*IF('Shoppable Services'!$E$4=$C165,1,0)*IF('Shoppable Services'!$D$4=$B165,1,0)*IF('Shoppable Services'!$C$4=$A165,1,0)*IF('Shoppable Services'!$B$4=Data!Q$122,Q44,0)</f>
        <v>0</v>
      </c>
      <c r="R165" s="4">
        <f>IF('Shoppable Services'!$F$4=$D165,1,0)*IF('Shoppable Services'!$E$4=$C165,1,0)*IF('Shoppable Services'!$D$4=$B165,1,0)*IF('Shoppable Services'!$C$4=$A165,1,0)*IF('Shoppable Services'!$B$4=Data!R$122,R44,0)</f>
        <v>0</v>
      </c>
      <c r="S165" s="4">
        <f>IF('Shoppable Services'!$F$4=$D165,1,0)*IF('Shoppable Services'!$E$4=$C165,1,0)*IF('Shoppable Services'!$D$4=$B165,1,0)*IF('Shoppable Services'!$C$4=$A165,1,0)*IF('Shoppable Services'!$B$4=Data!S$122,S44,0)</f>
        <v>0</v>
      </c>
      <c r="T165" s="4">
        <f>IF('Shoppable Services'!$F$4=$D165,1,0)*IF('Shoppable Services'!$E$4=$C165,1,0)*IF('Shoppable Services'!$D$4=$B165,1,0)*IF('Shoppable Services'!$C$4=$A165,1,0)*IF('Shoppable Services'!$B$4=Data!T$122,T44,0)</f>
        <v>0</v>
      </c>
      <c r="U165" s="4">
        <f>IF('Shoppable Services'!$F$4=$D165,1,0)*IF('Shoppable Services'!$E$4=$C165,1,0)*IF('Shoppable Services'!$D$4=$B165,1,0)*IF('Shoppable Services'!$C$4=$A165,1,0)*IF('Shoppable Services'!$B$4=Data!U$122,U44,0)</f>
        <v>0</v>
      </c>
      <c r="V165" s="4">
        <f>IF('Shoppable Services'!$F$4=$D165,1,0)*IF('Shoppable Services'!$E$4=$C165,1,0)*IF('Shoppable Services'!$D$4=$B165,1,0)*IF('Shoppable Services'!$C$4=$A165,1,0)*IF('Shoppable Services'!$B$4=Data!V$122,V44,0)</f>
        <v>0</v>
      </c>
      <c r="W165" s="4">
        <f>IF('Shoppable Services'!$F$4=$D165,1,0)*IF('Shoppable Services'!$E$4=$C165,1,0)*IF('Shoppable Services'!$D$4=$B165,1,0)*IF('Shoppable Services'!$C$4=$A165,1,0)*IF('Shoppable Services'!$B$4=Data!W$122,W44,0)</f>
        <v>0</v>
      </c>
      <c r="X165" s="4">
        <f>IF('Shoppable Services'!$F$4=$D165,1,0)*IF('Shoppable Services'!$E$4=$C165,1,0)*IF('Shoppable Services'!$D$4=$B165,1,0)*IF('Shoppable Services'!$C$4=$A165,1,0)*IF('Shoppable Services'!$B$4=Data!X$122,X44,0)</f>
        <v>0</v>
      </c>
      <c r="Y165" s="4">
        <f>IF('Shoppable Services'!$F$4=$D165,1,0)*IF('Shoppable Services'!$E$4=$C165,1,0)*IF('Shoppable Services'!$D$4=$B165,1,0)*IF('Shoppable Services'!$C$4=$A165,1,0)*IF('Shoppable Services'!$B$4=Data!Y$122,Y44,0)</f>
        <v>0</v>
      </c>
      <c r="Z165" s="4">
        <f>IF('Shoppable Services'!$F$4=$D165,1,0)*IF('Shoppable Services'!$E$4=$C165,1,0)*IF('Shoppable Services'!$D$4=$B165,1,0)*IF('Shoppable Services'!$C$4=$A165,1,0)*IF('Shoppable Services'!$B$4=Data!Z$122,Z44,0)</f>
        <v>0</v>
      </c>
      <c r="AA165" s="4">
        <f>IF('Shoppable Services'!$F$4=$D165,1,0)*IF('Shoppable Services'!$E$4=$C165,1,0)*IF('Shoppable Services'!$D$4=$B165,1,0)*IF('Shoppable Services'!$C$4=$A165,1,0)*IF('Shoppable Services'!$B$4=Data!AA$122,AA44,0)</f>
        <v>0</v>
      </c>
      <c r="AB165" s="4">
        <f>IF('Shoppable Services'!$F$4=$D165,1,0)*IF('Shoppable Services'!$E$4=$C165,1,0)*IF('Shoppable Services'!$D$4=$B165,1,0)*IF('Shoppable Services'!$C$4=$A165,1,0)*IF('Shoppable Services'!$B$4=Data!AB$122,AB44,0)</f>
        <v>0</v>
      </c>
      <c r="AC165" s="4">
        <f>IF('Shoppable Services'!$F$4=$D165,1,0)*IF('Shoppable Services'!$E$4=$C165,1,0)*IF('Shoppable Services'!$D$4=$B165,1,0)*IF('Shoppable Services'!$C$4=$A165,1,0)*IF('Shoppable Services'!$B$4=Data!AC$122,AC44,0)</f>
        <v>0</v>
      </c>
      <c r="AD165" s="4">
        <f>IF('Shoppable Services'!$F$4=$D165,1,0)*IF('Shoppable Services'!$E$4=$C165,1,0)*IF('Shoppable Services'!$D$4=$B165,1,0)*IF('Shoppable Services'!$C$4=$A165,1,0)*IF('Shoppable Services'!$B$4=Data!AD$122,AD44,0)</f>
        <v>0</v>
      </c>
      <c r="AE165" s="4">
        <f>IF('Shoppable Services'!$F$4=$D165,1,0)*IF('Shoppable Services'!$E$4=$C165,1,0)*IF('Shoppable Services'!$D$4=$B165,1,0)*IF('Shoppable Services'!$C$4=$A165,1,0)*IF('Shoppable Services'!$B$4=Data!AE$122,AE44,0)</f>
        <v>0</v>
      </c>
      <c r="AF165" s="4">
        <f>IF('Shoppable Services'!$F$4=$D165,1,0)*IF('Shoppable Services'!$E$4=$C165,1,0)*IF('Shoppable Services'!$D$4=$B165,1,0)*IF('Shoppable Services'!$C$4=$A165,1,0)*IF('Shoppable Services'!$B$4=Data!AF$122,AF44,0)</f>
        <v>0</v>
      </c>
      <c r="AG165" s="4">
        <f>IF('Shoppable Services'!$F$4=$D165,1,0)*IF('Shoppable Services'!$E$4=$C165,1,0)*IF('Shoppable Services'!$D$4=$B165,1,0)*IF('Shoppable Services'!$C$4=$A165,1,0)*IF('Shoppable Services'!$B$4=Data!AG$122,AG44,0)</f>
        <v>0</v>
      </c>
      <c r="AH165" s="4">
        <f>IF('Shoppable Services'!$F$4=$D165,1,0)*IF('Shoppable Services'!$E$4=$C165,1,0)*IF('Shoppable Services'!$D$4=$B165,1,0)*IF('Shoppable Services'!$C$4=$A165,1,0)*IF('Shoppable Services'!$B$4=Data!AH$122,AH44,0)</f>
        <v>0</v>
      </c>
      <c r="AI165" s="4">
        <f>IF('Shoppable Services'!$F$4=$D165,1,0)*IF('Shoppable Services'!$E$4=$C165,1,0)*IF('Shoppable Services'!$D$4=$B165,1,0)*IF('Shoppable Services'!$C$4=$A165,1,0)*IF('Shoppable Services'!$B$4=Data!AI$122,AI44,0)</f>
        <v>0</v>
      </c>
      <c r="AJ165" s="4">
        <f>IF('Shoppable Services'!$F$4=$D165,1,0)*IF('Shoppable Services'!$E$4=$C165,1,0)*IF('Shoppable Services'!$D$4=$B165,1,0)*IF('Shoppable Services'!$C$4=$A165,1,0)*IF('Shoppable Services'!$B$4=Data!AJ$122,AJ44,0)</f>
        <v>0</v>
      </c>
      <c r="AK165" s="4">
        <f>IF('Shoppable Services'!$F$4=$D165,1,0)*IF('Shoppable Services'!$E$4=$C165,1,0)*IF('Shoppable Services'!$D$4=$B165,1,0)*IF('Shoppable Services'!$C$4=$A165,1,0)*IF('Shoppable Services'!$B$4=Data!AK$122,AK44,0)</f>
        <v>0</v>
      </c>
      <c r="AL165" s="4">
        <f>IF('Shoppable Services'!$F$4=$D165,1,0)*IF('Shoppable Services'!$E$4=$C165,1,0)*IF('Shoppable Services'!$D$4=$B165,1,0)*IF('Shoppable Services'!$C$4=$A165,1,0)*IF('Shoppable Services'!$B$4=Data!AL$122,AL44,0)</f>
        <v>0</v>
      </c>
      <c r="AM165" s="4">
        <f>IF('Shoppable Services'!$F$4=$D165,1,0)*IF('Shoppable Services'!$E$4=$C165,1,0)*IF('Shoppable Services'!$D$4=$B165,1,0)*IF('Shoppable Services'!$C$4=$A165,1,0)*IF('Shoppable Services'!$B$4=Data!AM$122,AM44,0)</f>
        <v>0</v>
      </c>
      <c r="AN165" s="4">
        <f>IF('Shoppable Services'!$F$4=$D165,1,0)*IF('Shoppable Services'!$E$4=$C165,1,0)*IF('Shoppable Services'!$D$4=$B165,1,0)*IF('Shoppable Services'!$C$4=$A165,1,0)*IF('Shoppable Services'!$B$4=Data!AN$122,AN44,0)</f>
        <v>0</v>
      </c>
      <c r="AO165" s="4">
        <f>IF('Shoppable Services'!$F$4=$D165,1,0)*IF('Shoppable Services'!$E$4=$C165,1,0)*IF('Shoppable Services'!$D$4=$B165,1,0)*IF('Shoppable Services'!$C$4=$A165,1,0)*IF('Shoppable Services'!$B$4=Data!AO$122,AO44,0)</f>
        <v>0</v>
      </c>
      <c r="AP165" s="4">
        <f>IF('Shoppable Services'!$F$4=$D165,1,0)*IF('Shoppable Services'!$E$4=$C165,1,0)*IF('Shoppable Services'!$D$4=$B165,1,0)*IF('Shoppable Services'!$C$4=$A165,1,0)*IF('Shoppable Services'!$B$4=Data!AP$122,AP44,0)</f>
        <v>0</v>
      </c>
      <c r="AQ165" s="4">
        <f>IF('Shoppable Services'!$F$4=$D165,1,0)*IF('Shoppable Services'!$E$4=$C165,1,0)*IF('Shoppable Services'!$D$4=$B165,1,0)*IF('Shoppable Services'!$C$4=$A165,1,0)*IF('Shoppable Services'!$B$4=Data!AQ$122,AQ44,0)</f>
        <v>0</v>
      </c>
      <c r="AR165" s="4">
        <f>IF('Shoppable Services'!$F$4=$D165,1,0)*IF('Shoppable Services'!$E$4=$C165,1,0)*IF('Shoppable Services'!$D$4=$B165,1,0)*IF('Shoppable Services'!$C$4=$A165,1,0)*IF('Shoppable Services'!$B$4=Data!AR$122,AR44,0)</f>
        <v>0</v>
      </c>
      <c r="AS165" s="4">
        <f>IF('Shoppable Services'!$F$4=$D165,1,0)*IF('Shoppable Services'!$E$4=$C165,1,0)*IF('Shoppable Services'!$D$4=$B165,1,0)*IF('Shoppable Services'!$C$4=$A165,1,0)*IF('Shoppable Services'!$B$4=Data!AS$122,AS44,0)</f>
        <v>0</v>
      </c>
      <c r="AT165" s="4">
        <f>IF('Shoppable Services'!$F$4=$D165,1,0)*IF('Shoppable Services'!$E$4=$C165,1,0)*IF('Shoppable Services'!$D$4=$B165,1,0)*IF('Shoppable Services'!$C$4=$A165,1,0)*IF('Shoppable Services'!$B$4=Data!AT$122,AT44,0)</f>
        <v>0</v>
      </c>
      <c r="AU165" s="4">
        <f>IF('Shoppable Services'!$F$4=$D165,1,0)*IF('Shoppable Services'!$E$4=$C165,1,0)*IF('Shoppable Services'!$D$4=$B165,1,0)*IF('Shoppable Services'!$C$4=$A165,1,0)*IF('Shoppable Services'!$B$4=Data!AU$122,AU44,0)</f>
        <v>0</v>
      </c>
      <c r="AV165" s="4">
        <f>IF('Shoppable Services'!$F$4=$D165,1,0)*IF('Shoppable Services'!$E$4=$C165,1,0)*IF('Shoppable Services'!$D$4=$B165,1,0)*IF('Shoppable Services'!$C$4=$A165,1,0)*IF('Shoppable Services'!$B$4=Data!AV$122,AV44,0)</f>
        <v>0</v>
      </c>
      <c r="AW165" s="4">
        <f>IF('Shoppable Services'!$F$4=$D165,1,0)*IF('Shoppable Services'!$E$4=$C165,1,0)*IF('Shoppable Services'!$D$4=$B165,1,0)*IF('Shoppable Services'!$C$4=$A165,1,0)*IF('Shoppable Services'!$B$4=Data!AW$122,AW44,0)</f>
        <v>0</v>
      </c>
      <c r="AX165" s="4">
        <f>IF('Shoppable Services'!$F$4=$D165,1,0)*IF('Shoppable Services'!$E$4=$C165,1,0)*IF('Shoppable Services'!$D$4=$B165,1,0)*IF('Shoppable Services'!$C$4=$A165,1,0)*IF('Shoppable Services'!$B$4=Data!AX$122,AX44,0)</f>
        <v>0</v>
      </c>
      <c r="AY165" s="4">
        <f>IF('Shoppable Services'!$F$4=$D165,1,0)*IF('Shoppable Services'!$E$4=$C165,1,0)*IF('Shoppable Services'!$D$4=$B165,1,0)*IF('Shoppable Services'!$C$4=$A165,1,0)*IF('Shoppable Services'!$B$4=Data!AY$122,AY44,0)</f>
        <v>0</v>
      </c>
      <c r="AZ165" s="4">
        <f>IF('Shoppable Services'!$F$4=$D165,1,0)*IF('Shoppable Services'!$E$4=$C165,1,0)*IF('Shoppable Services'!$D$4=$B165,1,0)*IF('Shoppable Services'!$C$4=$A165,1,0)*IF('Shoppable Services'!$B$4=Data!AZ$122,AZ44,0)</f>
        <v>0</v>
      </c>
      <c r="BA165" s="4">
        <f>IF('Shoppable Services'!$F$4=$D165,1,0)*IF('Shoppable Services'!$E$4=$C165,1,0)*IF('Shoppable Services'!$D$4=$B165,1,0)*IF('Shoppable Services'!$C$4=$A165,1,0)*IF('Shoppable Services'!$B$4=Data!BA$122,BA44,0)</f>
        <v>0</v>
      </c>
      <c r="BB165" s="4">
        <f>IF('Shoppable Services'!$F$4=$D165,1,0)*IF('Shoppable Services'!$E$4=$C165,1,0)*IF('Shoppable Services'!$D$4=$B165,1,0)*IF('Shoppable Services'!$C$4=$A165,1,0)*IF('Shoppable Services'!$B$4=Data!BB$122,BB44,0)</f>
        <v>0</v>
      </c>
      <c r="BC165" s="4">
        <f>IF('Shoppable Services'!$F$4=$D165,1,0)*IF('Shoppable Services'!$E$4=$C165,1,0)*IF('Shoppable Services'!$D$4=$B165,1,0)*IF('Shoppable Services'!$C$4=$A165,1,0)*IF('Shoppable Services'!$B$4=Data!BC$122,BC44,0)</f>
        <v>0</v>
      </c>
      <c r="BD165" s="4">
        <f>IF('Shoppable Services'!$F$4=$D165,1,0)*IF('Shoppable Services'!$E$4=$C165,1,0)*IF('Shoppable Services'!$D$4=$B165,1,0)*IF('Shoppable Services'!$C$4=$A165,1,0)*IF('Shoppable Services'!$B$4=Data!BD$122,BD44,0)</f>
        <v>0</v>
      </c>
      <c r="BE165" s="4">
        <f>IF('Shoppable Services'!$F$4=$D165,1,0)*IF('Shoppable Services'!$E$4=$C165,1,0)*IF('Shoppable Services'!$D$4=$B165,1,0)*IF('Shoppable Services'!$C$4=$A165,1,0)*IF('Shoppable Services'!$B$4=Data!BE$122,BE44,0)</f>
        <v>0</v>
      </c>
      <c r="BF165" s="4">
        <f>IF('Shoppable Services'!$F$4=$D165,1,0)*IF('Shoppable Services'!$E$4=$C165,1,0)*IF('Shoppable Services'!$D$4=$B165,1,0)*IF('Shoppable Services'!$C$4=$A165,1,0)*IF('Shoppable Services'!$B$4=Data!BF$122,BF44,0)</f>
        <v>0</v>
      </c>
    </row>
    <row r="166" spans="5:58">
      <c r="E166" s="4">
        <f>IF('Shoppable Services'!$F$4=$D166,1,0)*IF('Shoppable Services'!$E$4=$C166,1,0)*IF('Shoppable Services'!$D$4=$B166,1,0)*IF('Shoppable Services'!$C$4=$A166,1,0)*$E45</f>
        <v>0</v>
      </c>
      <c r="F166" s="4">
        <f>IF('Shoppable Services'!$F$4=$D166,1,0)*IF('Shoppable Services'!$E$4=$C166,1,0)*IF('Shoppable Services'!$D$4=$B166,1,0)*IF('Shoppable Services'!$C$4=$A166,1,0)*$F45</f>
        <v>0</v>
      </c>
      <c r="G166" s="4">
        <f>IF('Shoppable Services'!$F$4=$D166,1,0)*IF('Shoppable Services'!$E$4=$C166,1,0)*IF('Shoppable Services'!$D$4=$B166,1,0)*IF('Shoppable Services'!$C$4=$A166,1,0)*$G45</f>
        <v>0</v>
      </c>
      <c r="H166" s="4">
        <f>IF('Shoppable Services'!$F$4=$D166,1,0)*IF('Shoppable Services'!$E$4=$C166,1,0)*IF('Shoppable Services'!$D$4=$B166,1,0)*IF('Shoppable Services'!$C$4=$A166,1,0)*$H45</f>
        <v>0</v>
      </c>
      <c r="I166" s="4">
        <f>IF('Shoppable Services'!$F$4=$D166,1,0)*IF('Shoppable Services'!$E$4=$C166,1,0)*IF('Shoppable Services'!$D$4=$B166,1,0)*IF('Shoppable Services'!$C$4=$A166,1,0)*IF('Shoppable Services'!$B$4=Data!I$122,I45,0)</f>
        <v>0</v>
      </c>
      <c r="J166" s="4">
        <f>IF('Shoppable Services'!$F$4=$D166,1,0)*IF('Shoppable Services'!$E$4=$C166,1,0)*IF('Shoppable Services'!$D$4=$B166,1,0)*IF('Shoppable Services'!$C$4=$A166,1,0)*IF('Shoppable Services'!$B$4=Data!J$122,J45,0)</f>
        <v>0</v>
      </c>
      <c r="K166" s="4">
        <f>IF('Shoppable Services'!$F$4=$D166,1,0)*IF('Shoppable Services'!$E$4=$C166,1,0)*IF('Shoppable Services'!$D$4=$B166,1,0)*IF('Shoppable Services'!$C$4=$A166,1,0)*IF('Shoppable Services'!$B$4=Data!K$122,K45,0)</f>
        <v>0</v>
      </c>
      <c r="L166" s="4">
        <f>IF('Shoppable Services'!$F$4=$D166,1,0)*IF('Shoppable Services'!$E$4=$C166,1,0)*IF('Shoppable Services'!$D$4=$B166,1,0)*IF('Shoppable Services'!$C$4=$A166,1,0)*IF('Shoppable Services'!$B$4=Data!L$122,L45,0)</f>
        <v>0</v>
      </c>
      <c r="M166" s="4">
        <f>IF('Shoppable Services'!$F$4=$D166,1,0)*IF('Shoppable Services'!$E$4=$C166,1,0)*IF('Shoppable Services'!$D$4=$B166,1,0)*IF('Shoppable Services'!$C$4=$A166,1,0)*IF('Shoppable Services'!$B$4=Data!M$122,M45,0)</f>
        <v>0</v>
      </c>
      <c r="N166" s="4">
        <f>IF('Shoppable Services'!$F$4=$D166,1,0)*IF('Shoppable Services'!$E$4=$C166,1,0)*IF('Shoppable Services'!$D$4=$B166,1,0)*IF('Shoppable Services'!$C$4=$A166,1,0)*IF('Shoppable Services'!$B$4=Data!N$122,N45,0)</f>
        <v>0</v>
      </c>
      <c r="O166" s="4">
        <f>IF('Shoppable Services'!$F$4=$D166,1,0)*IF('Shoppable Services'!$E$4=$C166,1,0)*IF('Shoppable Services'!$D$4=$B166,1,0)*IF('Shoppable Services'!$C$4=$A166,1,0)*IF('Shoppable Services'!$B$4=Data!O$122,O45,0)</f>
        <v>0</v>
      </c>
      <c r="P166" s="4">
        <f>IF('Shoppable Services'!$F$4=$D166,1,0)*IF('Shoppable Services'!$E$4=$C166,1,0)*IF('Shoppable Services'!$D$4=$B166,1,0)*IF('Shoppable Services'!$C$4=$A166,1,0)*IF('Shoppable Services'!$B$4=Data!P$122,P45,0)</f>
        <v>0</v>
      </c>
      <c r="Q166" s="4">
        <f>IF('Shoppable Services'!$F$4=$D166,1,0)*IF('Shoppable Services'!$E$4=$C166,1,0)*IF('Shoppable Services'!$D$4=$B166,1,0)*IF('Shoppable Services'!$C$4=$A166,1,0)*IF('Shoppable Services'!$B$4=Data!Q$122,Q45,0)</f>
        <v>0</v>
      </c>
      <c r="R166" s="4">
        <f>IF('Shoppable Services'!$F$4=$D166,1,0)*IF('Shoppable Services'!$E$4=$C166,1,0)*IF('Shoppable Services'!$D$4=$B166,1,0)*IF('Shoppable Services'!$C$4=$A166,1,0)*IF('Shoppable Services'!$B$4=Data!R$122,R45,0)</f>
        <v>0</v>
      </c>
      <c r="S166" s="4">
        <f>IF('Shoppable Services'!$F$4=$D166,1,0)*IF('Shoppable Services'!$E$4=$C166,1,0)*IF('Shoppable Services'!$D$4=$B166,1,0)*IF('Shoppable Services'!$C$4=$A166,1,0)*IF('Shoppable Services'!$B$4=Data!S$122,S45,0)</f>
        <v>0</v>
      </c>
      <c r="T166" s="4">
        <f>IF('Shoppable Services'!$F$4=$D166,1,0)*IF('Shoppable Services'!$E$4=$C166,1,0)*IF('Shoppable Services'!$D$4=$B166,1,0)*IF('Shoppable Services'!$C$4=$A166,1,0)*IF('Shoppable Services'!$B$4=Data!T$122,T45,0)</f>
        <v>0</v>
      </c>
      <c r="U166" s="4">
        <f>IF('Shoppable Services'!$F$4=$D166,1,0)*IF('Shoppable Services'!$E$4=$C166,1,0)*IF('Shoppable Services'!$D$4=$B166,1,0)*IF('Shoppable Services'!$C$4=$A166,1,0)*IF('Shoppable Services'!$B$4=Data!U$122,U45,0)</f>
        <v>0</v>
      </c>
      <c r="V166" s="4">
        <f>IF('Shoppable Services'!$F$4=$D166,1,0)*IF('Shoppable Services'!$E$4=$C166,1,0)*IF('Shoppable Services'!$D$4=$B166,1,0)*IF('Shoppable Services'!$C$4=$A166,1,0)*IF('Shoppable Services'!$B$4=Data!V$122,V45,0)</f>
        <v>0</v>
      </c>
      <c r="W166" s="4">
        <f>IF('Shoppable Services'!$F$4=$D166,1,0)*IF('Shoppable Services'!$E$4=$C166,1,0)*IF('Shoppable Services'!$D$4=$B166,1,0)*IF('Shoppable Services'!$C$4=$A166,1,0)*IF('Shoppable Services'!$B$4=Data!W$122,W45,0)</f>
        <v>0</v>
      </c>
      <c r="X166" s="4">
        <f>IF('Shoppable Services'!$F$4=$D166,1,0)*IF('Shoppable Services'!$E$4=$C166,1,0)*IF('Shoppable Services'!$D$4=$B166,1,0)*IF('Shoppable Services'!$C$4=$A166,1,0)*IF('Shoppable Services'!$B$4=Data!X$122,X45,0)</f>
        <v>0</v>
      </c>
      <c r="Y166" s="4">
        <f>IF('Shoppable Services'!$F$4=$D166,1,0)*IF('Shoppable Services'!$E$4=$C166,1,0)*IF('Shoppable Services'!$D$4=$B166,1,0)*IF('Shoppable Services'!$C$4=$A166,1,0)*IF('Shoppable Services'!$B$4=Data!Y$122,Y45,0)</f>
        <v>0</v>
      </c>
      <c r="Z166" s="4">
        <f>IF('Shoppable Services'!$F$4=$D166,1,0)*IF('Shoppable Services'!$E$4=$C166,1,0)*IF('Shoppable Services'!$D$4=$B166,1,0)*IF('Shoppable Services'!$C$4=$A166,1,0)*IF('Shoppable Services'!$B$4=Data!Z$122,Z45,0)</f>
        <v>0</v>
      </c>
      <c r="AA166" s="4">
        <f>IF('Shoppable Services'!$F$4=$D166,1,0)*IF('Shoppable Services'!$E$4=$C166,1,0)*IF('Shoppable Services'!$D$4=$B166,1,0)*IF('Shoppable Services'!$C$4=$A166,1,0)*IF('Shoppable Services'!$B$4=Data!AA$122,AA45,0)</f>
        <v>0</v>
      </c>
      <c r="AB166" s="4">
        <f>IF('Shoppable Services'!$F$4=$D166,1,0)*IF('Shoppable Services'!$E$4=$C166,1,0)*IF('Shoppable Services'!$D$4=$B166,1,0)*IF('Shoppable Services'!$C$4=$A166,1,0)*IF('Shoppable Services'!$B$4=Data!AB$122,AB45,0)</f>
        <v>0</v>
      </c>
      <c r="AC166" s="4">
        <f>IF('Shoppable Services'!$F$4=$D166,1,0)*IF('Shoppable Services'!$E$4=$C166,1,0)*IF('Shoppable Services'!$D$4=$B166,1,0)*IF('Shoppable Services'!$C$4=$A166,1,0)*IF('Shoppable Services'!$B$4=Data!AC$122,AC45,0)</f>
        <v>0</v>
      </c>
      <c r="AD166" s="4">
        <f>IF('Shoppable Services'!$F$4=$D166,1,0)*IF('Shoppable Services'!$E$4=$C166,1,0)*IF('Shoppable Services'!$D$4=$B166,1,0)*IF('Shoppable Services'!$C$4=$A166,1,0)*IF('Shoppable Services'!$B$4=Data!AD$122,AD45,0)</f>
        <v>0</v>
      </c>
      <c r="AE166" s="4">
        <f>IF('Shoppable Services'!$F$4=$D166,1,0)*IF('Shoppable Services'!$E$4=$C166,1,0)*IF('Shoppable Services'!$D$4=$B166,1,0)*IF('Shoppable Services'!$C$4=$A166,1,0)*IF('Shoppable Services'!$B$4=Data!AE$122,AE45,0)</f>
        <v>0</v>
      </c>
      <c r="AF166" s="4">
        <f>IF('Shoppable Services'!$F$4=$D166,1,0)*IF('Shoppable Services'!$E$4=$C166,1,0)*IF('Shoppable Services'!$D$4=$B166,1,0)*IF('Shoppable Services'!$C$4=$A166,1,0)*IF('Shoppable Services'!$B$4=Data!AF$122,AF45,0)</f>
        <v>0</v>
      </c>
      <c r="AG166" s="4">
        <f>IF('Shoppable Services'!$F$4=$D166,1,0)*IF('Shoppable Services'!$E$4=$C166,1,0)*IF('Shoppable Services'!$D$4=$B166,1,0)*IF('Shoppable Services'!$C$4=$A166,1,0)*IF('Shoppable Services'!$B$4=Data!AG$122,AG45,0)</f>
        <v>0</v>
      </c>
      <c r="AH166" s="4">
        <f>IF('Shoppable Services'!$F$4=$D166,1,0)*IF('Shoppable Services'!$E$4=$C166,1,0)*IF('Shoppable Services'!$D$4=$B166,1,0)*IF('Shoppable Services'!$C$4=$A166,1,0)*IF('Shoppable Services'!$B$4=Data!AH$122,AH45,0)</f>
        <v>0</v>
      </c>
      <c r="AI166" s="4">
        <f>IF('Shoppable Services'!$F$4=$D166,1,0)*IF('Shoppable Services'!$E$4=$C166,1,0)*IF('Shoppable Services'!$D$4=$B166,1,0)*IF('Shoppable Services'!$C$4=$A166,1,0)*IF('Shoppable Services'!$B$4=Data!AI$122,AI45,0)</f>
        <v>0</v>
      </c>
      <c r="AJ166" s="4">
        <f>IF('Shoppable Services'!$F$4=$D166,1,0)*IF('Shoppable Services'!$E$4=$C166,1,0)*IF('Shoppable Services'!$D$4=$B166,1,0)*IF('Shoppable Services'!$C$4=$A166,1,0)*IF('Shoppable Services'!$B$4=Data!AJ$122,AJ45,0)</f>
        <v>0</v>
      </c>
      <c r="AK166" s="4">
        <f>IF('Shoppable Services'!$F$4=$D166,1,0)*IF('Shoppable Services'!$E$4=$C166,1,0)*IF('Shoppable Services'!$D$4=$B166,1,0)*IF('Shoppable Services'!$C$4=$A166,1,0)*IF('Shoppable Services'!$B$4=Data!AK$122,AK45,0)</f>
        <v>0</v>
      </c>
      <c r="AL166" s="4">
        <f>IF('Shoppable Services'!$F$4=$D166,1,0)*IF('Shoppable Services'!$E$4=$C166,1,0)*IF('Shoppable Services'!$D$4=$B166,1,0)*IF('Shoppable Services'!$C$4=$A166,1,0)*IF('Shoppable Services'!$B$4=Data!AL$122,AL45,0)</f>
        <v>0</v>
      </c>
      <c r="AM166" s="4">
        <f>IF('Shoppable Services'!$F$4=$D166,1,0)*IF('Shoppable Services'!$E$4=$C166,1,0)*IF('Shoppable Services'!$D$4=$B166,1,0)*IF('Shoppable Services'!$C$4=$A166,1,0)*IF('Shoppable Services'!$B$4=Data!AM$122,AM45,0)</f>
        <v>0</v>
      </c>
      <c r="AN166" s="4">
        <f>IF('Shoppable Services'!$F$4=$D166,1,0)*IF('Shoppable Services'!$E$4=$C166,1,0)*IF('Shoppable Services'!$D$4=$B166,1,0)*IF('Shoppable Services'!$C$4=$A166,1,0)*IF('Shoppable Services'!$B$4=Data!AN$122,AN45,0)</f>
        <v>0</v>
      </c>
      <c r="AO166" s="4">
        <f>IF('Shoppable Services'!$F$4=$D166,1,0)*IF('Shoppable Services'!$E$4=$C166,1,0)*IF('Shoppable Services'!$D$4=$B166,1,0)*IF('Shoppable Services'!$C$4=$A166,1,0)*IF('Shoppable Services'!$B$4=Data!AO$122,AO45,0)</f>
        <v>0</v>
      </c>
      <c r="AP166" s="4">
        <f>IF('Shoppable Services'!$F$4=$D166,1,0)*IF('Shoppable Services'!$E$4=$C166,1,0)*IF('Shoppable Services'!$D$4=$B166,1,0)*IF('Shoppable Services'!$C$4=$A166,1,0)*IF('Shoppable Services'!$B$4=Data!AP$122,AP45,0)</f>
        <v>0</v>
      </c>
      <c r="AQ166" s="4">
        <f>IF('Shoppable Services'!$F$4=$D166,1,0)*IF('Shoppable Services'!$E$4=$C166,1,0)*IF('Shoppable Services'!$D$4=$B166,1,0)*IF('Shoppable Services'!$C$4=$A166,1,0)*IF('Shoppable Services'!$B$4=Data!AQ$122,AQ45,0)</f>
        <v>0</v>
      </c>
      <c r="AR166" s="4">
        <f>IF('Shoppable Services'!$F$4=$D166,1,0)*IF('Shoppable Services'!$E$4=$C166,1,0)*IF('Shoppable Services'!$D$4=$B166,1,0)*IF('Shoppable Services'!$C$4=$A166,1,0)*IF('Shoppable Services'!$B$4=Data!AR$122,AR45,0)</f>
        <v>0</v>
      </c>
      <c r="AS166" s="4">
        <f>IF('Shoppable Services'!$F$4=$D166,1,0)*IF('Shoppable Services'!$E$4=$C166,1,0)*IF('Shoppable Services'!$D$4=$B166,1,0)*IF('Shoppable Services'!$C$4=$A166,1,0)*IF('Shoppable Services'!$B$4=Data!AS$122,AS45,0)</f>
        <v>0</v>
      </c>
      <c r="AT166" s="4">
        <f>IF('Shoppable Services'!$F$4=$D166,1,0)*IF('Shoppable Services'!$E$4=$C166,1,0)*IF('Shoppable Services'!$D$4=$B166,1,0)*IF('Shoppable Services'!$C$4=$A166,1,0)*IF('Shoppable Services'!$B$4=Data!AT$122,AT45,0)</f>
        <v>0</v>
      </c>
      <c r="AU166" s="4">
        <f>IF('Shoppable Services'!$F$4=$D166,1,0)*IF('Shoppable Services'!$E$4=$C166,1,0)*IF('Shoppable Services'!$D$4=$B166,1,0)*IF('Shoppable Services'!$C$4=$A166,1,0)*IF('Shoppable Services'!$B$4=Data!AU$122,AU45,0)</f>
        <v>0</v>
      </c>
      <c r="AV166" s="4">
        <f>IF('Shoppable Services'!$F$4=$D166,1,0)*IF('Shoppable Services'!$E$4=$C166,1,0)*IF('Shoppable Services'!$D$4=$B166,1,0)*IF('Shoppable Services'!$C$4=$A166,1,0)*IF('Shoppable Services'!$B$4=Data!AV$122,AV45,0)</f>
        <v>0</v>
      </c>
      <c r="AW166" s="4">
        <f>IF('Shoppable Services'!$F$4=$D166,1,0)*IF('Shoppable Services'!$E$4=$C166,1,0)*IF('Shoppable Services'!$D$4=$B166,1,0)*IF('Shoppable Services'!$C$4=$A166,1,0)*IF('Shoppable Services'!$B$4=Data!AW$122,AW45,0)</f>
        <v>0</v>
      </c>
      <c r="AX166" s="4">
        <f>IF('Shoppable Services'!$F$4=$D166,1,0)*IF('Shoppable Services'!$E$4=$C166,1,0)*IF('Shoppable Services'!$D$4=$B166,1,0)*IF('Shoppable Services'!$C$4=$A166,1,0)*IF('Shoppable Services'!$B$4=Data!AX$122,AX45,0)</f>
        <v>0</v>
      </c>
      <c r="AY166" s="4">
        <f>IF('Shoppable Services'!$F$4=$D166,1,0)*IF('Shoppable Services'!$E$4=$C166,1,0)*IF('Shoppable Services'!$D$4=$B166,1,0)*IF('Shoppable Services'!$C$4=$A166,1,0)*IF('Shoppable Services'!$B$4=Data!AY$122,AY45,0)</f>
        <v>0</v>
      </c>
      <c r="AZ166" s="4">
        <f>IF('Shoppable Services'!$F$4=$D166,1,0)*IF('Shoppable Services'!$E$4=$C166,1,0)*IF('Shoppable Services'!$D$4=$B166,1,0)*IF('Shoppable Services'!$C$4=$A166,1,0)*IF('Shoppable Services'!$B$4=Data!AZ$122,AZ45,0)</f>
        <v>0</v>
      </c>
      <c r="BA166" s="4">
        <f>IF('Shoppable Services'!$F$4=$D166,1,0)*IF('Shoppable Services'!$E$4=$C166,1,0)*IF('Shoppable Services'!$D$4=$B166,1,0)*IF('Shoppable Services'!$C$4=$A166,1,0)*IF('Shoppable Services'!$B$4=Data!BA$122,BA45,0)</f>
        <v>0</v>
      </c>
      <c r="BB166" s="4">
        <f>IF('Shoppable Services'!$F$4=$D166,1,0)*IF('Shoppable Services'!$E$4=$C166,1,0)*IF('Shoppable Services'!$D$4=$B166,1,0)*IF('Shoppable Services'!$C$4=$A166,1,0)*IF('Shoppable Services'!$B$4=Data!BB$122,BB45,0)</f>
        <v>0</v>
      </c>
      <c r="BC166" s="4">
        <f>IF('Shoppable Services'!$F$4=$D166,1,0)*IF('Shoppable Services'!$E$4=$C166,1,0)*IF('Shoppable Services'!$D$4=$B166,1,0)*IF('Shoppable Services'!$C$4=$A166,1,0)*IF('Shoppable Services'!$B$4=Data!BC$122,BC45,0)</f>
        <v>0</v>
      </c>
      <c r="BD166" s="4">
        <f>IF('Shoppable Services'!$F$4=$D166,1,0)*IF('Shoppable Services'!$E$4=$C166,1,0)*IF('Shoppable Services'!$D$4=$B166,1,0)*IF('Shoppable Services'!$C$4=$A166,1,0)*IF('Shoppable Services'!$B$4=Data!BD$122,BD45,0)</f>
        <v>0</v>
      </c>
      <c r="BE166" s="4">
        <f>IF('Shoppable Services'!$F$4=$D166,1,0)*IF('Shoppable Services'!$E$4=$C166,1,0)*IF('Shoppable Services'!$D$4=$B166,1,0)*IF('Shoppable Services'!$C$4=$A166,1,0)*IF('Shoppable Services'!$B$4=Data!BE$122,BE45,0)</f>
        <v>0</v>
      </c>
      <c r="BF166" s="4">
        <f>IF('Shoppable Services'!$F$4=$D166,1,0)*IF('Shoppable Services'!$E$4=$C166,1,0)*IF('Shoppable Services'!$D$4=$B166,1,0)*IF('Shoppable Services'!$C$4=$A166,1,0)*IF('Shoppable Services'!$B$4=Data!BF$122,BF45,0)</f>
        <v>0</v>
      </c>
    </row>
    <row r="167" spans="5:58">
      <c r="E167" s="4">
        <f>IF('Shoppable Services'!$F$4=$D167,1,0)*IF('Shoppable Services'!$E$4=$C167,1,0)*IF('Shoppable Services'!$D$4=$B167,1,0)*IF('Shoppable Services'!$C$4=$A167,1,0)*$E46</f>
        <v>0</v>
      </c>
      <c r="F167" s="4">
        <f>IF('Shoppable Services'!$F$4=$D167,1,0)*IF('Shoppable Services'!$E$4=$C167,1,0)*IF('Shoppable Services'!$D$4=$B167,1,0)*IF('Shoppable Services'!$C$4=$A167,1,0)*$F46</f>
        <v>0</v>
      </c>
      <c r="G167" s="4">
        <f>IF('Shoppable Services'!$F$4=$D167,1,0)*IF('Shoppable Services'!$E$4=$C167,1,0)*IF('Shoppable Services'!$D$4=$B167,1,0)*IF('Shoppable Services'!$C$4=$A167,1,0)*$G46</f>
        <v>0</v>
      </c>
      <c r="H167" s="4">
        <f>IF('Shoppable Services'!$F$4=$D167,1,0)*IF('Shoppable Services'!$E$4=$C167,1,0)*IF('Shoppable Services'!$D$4=$B167,1,0)*IF('Shoppable Services'!$C$4=$A167,1,0)*$H46</f>
        <v>0</v>
      </c>
      <c r="I167" s="4">
        <f>IF('Shoppable Services'!$F$4=$D167,1,0)*IF('Shoppable Services'!$E$4=$C167,1,0)*IF('Shoppable Services'!$D$4=$B167,1,0)*IF('Shoppable Services'!$C$4=$A167,1,0)*IF('Shoppable Services'!$B$4=Data!I$122,I46,0)</f>
        <v>0</v>
      </c>
      <c r="J167" s="4">
        <f>IF('Shoppable Services'!$F$4=$D167,1,0)*IF('Shoppable Services'!$E$4=$C167,1,0)*IF('Shoppable Services'!$D$4=$B167,1,0)*IF('Shoppable Services'!$C$4=$A167,1,0)*IF('Shoppable Services'!$B$4=Data!J$122,J46,0)</f>
        <v>0</v>
      </c>
      <c r="K167" s="4">
        <f>IF('Shoppable Services'!$F$4=$D167,1,0)*IF('Shoppable Services'!$E$4=$C167,1,0)*IF('Shoppable Services'!$D$4=$B167,1,0)*IF('Shoppable Services'!$C$4=$A167,1,0)*IF('Shoppable Services'!$B$4=Data!K$122,K46,0)</f>
        <v>0</v>
      </c>
      <c r="L167" s="4">
        <f>IF('Shoppable Services'!$F$4=$D167,1,0)*IF('Shoppable Services'!$E$4=$C167,1,0)*IF('Shoppable Services'!$D$4=$B167,1,0)*IF('Shoppable Services'!$C$4=$A167,1,0)*IF('Shoppable Services'!$B$4=Data!L$122,L46,0)</f>
        <v>0</v>
      </c>
      <c r="M167" s="4">
        <f>IF('Shoppable Services'!$F$4=$D167,1,0)*IF('Shoppable Services'!$E$4=$C167,1,0)*IF('Shoppable Services'!$D$4=$B167,1,0)*IF('Shoppable Services'!$C$4=$A167,1,0)*IF('Shoppable Services'!$B$4=Data!M$122,M46,0)</f>
        <v>0</v>
      </c>
      <c r="N167" s="4">
        <f>IF('Shoppable Services'!$F$4=$D167,1,0)*IF('Shoppable Services'!$E$4=$C167,1,0)*IF('Shoppable Services'!$D$4=$B167,1,0)*IF('Shoppable Services'!$C$4=$A167,1,0)*IF('Shoppable Services'!$B$4=Data!N$122,N46,0)</f>
        <v>0</v>
      </c>
      <c r="O167" s="4">
        <f>IF('Shoppable Services'!$F$4=$D167,1,0)*IF('Shoppable Services'!$E$4=$C167,1,0)*IF('Shoppable Services'!$D$4=$B167,1,0)*IF('Shoppable Services'!$C$4=$A167,1,0)*IF('Shoppable Services'!$B$4=Data!O$122,O46,0)</f>
        <v>0</v>
      </c>
      <c r="P167" s="4">
        <f>IF('Shoppable Services'!$F$4=$D167,1,0)*IF('Shoppable Services'!$E$4=$C167,1,0)*IF('Shoppable Services'!$D$4=$B167,1,0)*IF('Shoppable Services'!$C$4=$A167,1,0)*IF('Shoppable Services'!$B$4=Data!P$122,P46,0)</f>
        <v>0</v>
      </c>
      <c r="Q167" s="4">
        <f>IF('Shoppable Services'!$F$4=$D167,1,0)*IF('Shoppable Services'!$E$4=$C167,1,0)*IF('Shoppable Services'!$D$4=$B167,1,0)*IF('Shoppable Services'!$C$4=$A167,1,0)*IF('Shoppable Services'!$B$4=Data!Q$122,Q46,0)</f>
        <v>0</v>
      </c>
      <c r="R167" s="4">
        <f>IF('Shoppable Services'!$F$4=$D167,1,0)*IF('Shoppable Services'!$E$4=$C167,1,0)*IF('Shoppable Services'!$D$4=$B167,1,0)*IF('Shoppable Services'!$C$4=$A167,1,0)*IF('Shoppable Services'!$B$4=Data!R$122,R46,0)</f>
        <v>0</v>
      </c>
      <c r="S167" s="4">
        <f>IF('Shoppable Services'!$F$4=$D167,1,0)*IF('Shoppable Services'!$E$4=$C167,1,0)*IF('Shoppable Services'!$D$4=$B167,1,0)*IF('Shoppable Services'!$C$4=$A167,1,0)*IF('Shoppable Services'!$B$4=Data!S$122,S46,0)</f>
        <v>0</v>
      </c>
      <c r="T167" s="4">
        <f>IF('Shoppable Services'!$F$4=$D167,1,0)*IF('Shoppable Services'!$E$4=$C167,1,0)*IF('Shoppable Services'!$D$4=$B167,1,0)*IF('Shoppable Services'!$C$4=$A167,1,0)*IF('Shoppable Services'!$B$4=Data!T$122,T46,0)</f>
        <v>0</v>
      </c>
      <c r="U167" s="4">
        <f>IF('Shoppable Services'!$F$4=$D167,1,0)*IF('Shoppable Services'!$E$4=$C167,1,0)*IF('Shoppable Services'!$D$4=$B167,1,0)*IF('Shoppable Services'!$C$4=$A167,1,0)*IF('Shoppable Services'!$B$4=Data!U$122,U46,0)</f>
        <v>0</v>
      </c>
      <c r="V167" s="4">
        <f>IF('Shoppable Services'!$F$4=$D167,1,0)*IF('Shoppable Services'!$E$4=$C167,1,0)*IF('Shoppable Services'!$D$4=$B167,1,0)*IF('Shoppable Services'!$C$4=$A167,1,0)*IF('Shoppable Services'!$B$4=Data!V$122,V46,0)</f>
        <v>0</v>
      </c>
      <c r="W167" s="4">
        <f>IF('Shoppable Services'!$F$4=$D167,1,0)*IF('Shoppable Services'!$E$4=$C167,1,0)*IF('Shoppable Services'!$D$4=$B167,1,0)*IF('Shoppable Services'!$C$4=$A167,1,0)*IF('Shoppable Services'!$B$4=Data!W$122,W46,0)</f>
        <v>0</v>
      </c>
      <c r="X167" s="4">
        <f>IF('Shoppable Services'!$F$4=$D167,1,0)*IF('Shoppable Services'!$E$4=$C167,1,0)*IF('Shoppable Services'!$D$4=$B167,1,0)*IF('Shoppable Services'!$C$4=$A167,1,0)*IF('Shoppable Services'!$B$4=Data!X$122,X46,0)</f>
        <v>0</v>
      </c>
      <c r="Y167" s="4">
        <f>IF('Shoppable Services'!$F$4=$D167,1,0)*IF('Shoppable Services'!$E$4=$C167,1,0)*IF('Shoppable Services'!$D$4=$B167,1,0)*IF('Shoppable Services'!$C$4=$A167,1,0)*IF('Shoppable Services'!$B$4=Data!Y$122,Y46,0)</f>
        <v>0</v>
      </c>
      <c r="Z167" s="4">
        <f>IF('Shoppable Services'!$F$4=$D167,1,0)*IF('Shoppable Services'!$E$4=$C167,1,0)*IF('Shoppable Services'!$D$4=$B167,1,0)*IF('Shoppable Services'!$C$4=$A167,1,0)*IF('Shoppable Services'!$B$4=Data!Z$122,Z46,0)</f>
        <v>0</v>
      </c>
      <c r="AA167" s="4">
        <f>IF('Shoppable Services'!$F$4=$D167,1,0)*IF('Shoppable Services'!$E$4=$C167,1,0)*IF('Shoppable Services'!$D$4=$B167,1,0)*IF('Shoppable Services'!$C$4=$A167,1,0)*IF('Shoppable Services'!$B$4=Data!AA$122,AA46,0)</f>
        <v>0</v>
      </c>
      <c r="AB167" s="4">
        <f>IF('Shoppable Services'!$F$4=$D167,1,0)*IF('Shoppable Services'!$E$4=$C167,1,0)*IF('Shoppable Services'!$D$4=$B167,1,0)*IF('Shoppable Services'!$C$4=$A167,1,0)*IF('Shoppable Services'!$B$4=Data!AB$122,AB46,0)</f>
        <v>0</v>
      </c>
      <c r="AC167" s="4">
        <f>IF('Shoppable Services'!$F$4=$D167,1,0)*IF('Shoppable Services'!$E$4=$C167,1,0)*IF('Shoppable Services'!$D$4=$B167,1,0)*IF('Shoppable Services'!$C$4=$A167,1,0)*IF('Shoppable Services'!$B$4=Data!AC$122,AC46,0)</f>
        <v>0</v>
      </c>
      <c r="AD167" s="4">
        <f>IF('Shoppable Services'!$F$4=$D167,1,0)*IF('Shoppable Services'!$E$4=$C167,1,0)*IF('Shoppable Services'!$D$4=$B167,1,0)*IF('Shoppable Services'!$C$4=$A167,1,0)*IF('Shoppable Services'!$B$4=Data!AD$122,AD46,0)</f>
        <v>0</v>
      </c>
      <c r="AE167" s="4">
        <f>IF('Shoppable Services'!$F$4=$D167,1,0)*IF('Shoppable Services'!$E$4=$C167,1,0)*IF('Shoppable Services'!$D$4=$B167,1,0)*IF('Shoppable Services'!$C$4=$A167,1,0)*IF('Shoppable Services'!$B$4=Data!AE$122,AE46,0)</f>
        <v>0</v>
      </c>
      <c r="AF167" s="4">
        <f>IF('Shoppable Services'!$F$4=$D167,1,0)*IF('Shoppable Services'!$E$4=$C167,1,0)*IF('Shoppable Services'!$D$4=$B167,1,0)*IF('Shoppable Services'!$C$4=$A167,1,0)*IF('Shoppable Services'!$B$4=Data!AF$122,AF46,0)</f>
        <v>0</v>
      </c>
      <c r="AG167" s="4">
        <f>IF('Shoppable Services'!$F$4=$D167,1,0)*IF('Shoppable Services'!$E$4=$C167,1,0)*IF('Shoppable Services'!$D$4=$B167,1,0)*IF('Shoppable Services'!$C$4=$A167,1,0)*IF('Shoppable Services'!$B$4=Data!AG$122,AG46,0)</f>
        <v>0</v>
      </c>
      <c r="AH167" s="4">
        <f>IF('Shoppable Services'!$F$4=$D167,1,0)*IF('Shoppable Services'!$E$4=$C167,1,0)*IF('Shoppable Services'!$D$4=$B167,1,0)*IF('Shoppable Services'!$C$4=$A167,1,0)*IF('Shoppable Services'!$B$4=Data!AH$122,AH46,0)</f>
        <v>0</v>
      </c>
      <c r="AI167" s="4">
        <f>IF('Shoppable Services'!$F$4=$D167,1,0)*IF('Shoppable Services'!$E$4=$C167,1,0)*IF('Shoppable Services'!$D$4=$B167,1,0)*IF('Shoppable Services'!$C$4=$A167,1,0)*IF('Shoppable Services'!$B$4=Data!AI$122,AI46,0)</f>
        <v>0</v>
      </c>
      <c r="AJ167" s="4">
        <f>IF('Shoppable Services'!$F$4=$D167,1,0)*IF('Shoppable Services'!$E$4=$C167,1,0)*IF('Shoppable Services'!$D$4=$B167,1,0)*IF('Shoppable Services'!$C$4=$A167,1,0)*IF('Shoppable Services'!$B$4=Data!AJ$122,AJ46,0)</f>
        <v>0</v>
      </c>
      <c r="AK167" s="4">
        <f>IF('Shoppable Services'!$F$4=$D167,1,0)*IF('Shoppable Services'!$E$4=$C167,1,0)*IF('Shoppable Services'!$D$4=$B167,1,0)*IF('Shoppable Services'!$C$4=$A167,1,0)*IF('Shoppable Services'!$B$4=Data!AK$122,AK46,0)</f>
        <v>0</v>
      </c>
      <c r="AL167" s="4">
        <f>IF('Shoppable Services'!$F$4=$D167,1,0)*IF('Shoppable Services'!$E$4=$C167,1,0)*IF('Shoppable Services'!$D$4=$B167,1,0)*IF('Shoppable Services'!$C$4=$A167,1,0)*IF('Shoppable Services'!$B$4=Data!AL$122,AL46,0)</f>
        <v>0</v>
      </c>
      <c r="AM167" s="4">
        <f>IF('Shoppable Services'!$F$4=$D167,1,0)*IF('Shoppable Services'!$E$4=$C167,1,0)*IF('Shoppable Services'!$D$4=$B167,1,0)*IF('Shoppable Services'!$C$4=$A167,1,0)*IF('Shoppable Services'!$B$4=Data!AM$122,AM46,0)</f>
        <v>0</v>
      </c>
      <c r="AN167" s="4">
        <f>IF('Shoppable Services'!$F$4=$D167,1,0)*IF('Shoppable Services'!$E$4=$C167,1,0)*IF('Shoppable Services'!$D$4=$B167,1,0)*IF('Shoppable Services'!$C$4=$A167,1,0)*IF('Shoppable Services'!$B$4=Data!AN$122,AN46,0)</f>
        <v>0</v>
      </c>
      <c r="AO167" s="4">
        <f>IF('Shoppable Services'!$F$4=$D167,1,0)*IF('Shoppable Services'!$E$4=$C167,1,0)*IF('Shoppable Services'!$D$4=$B167,1,0)*IF('Shoppable Services'!$C$4=$A167,1,0)*IF('Shoppable Services'!$B$4=Data!AO$122,AO46,0)</f>
        <v>0</v>
      </c>
      <c r="AP167" s="4">
        <f>IF('Shoppable Services'!$F$4=$D167,1,0)*IF('Shoppable Services'!$E$4=$C167,1,0)*IF('Shoppable Services'!$D$4=$B167,1,0)*IF('Shoppable Services'!$C$4=$A167,1,0)*IF('Shoppable Services'!$B$4=Data!AP$122,AP46,0)</f>
        <v>0</v>
      </c>
      <c r="AQ167" s="4">
        <f>IF('Shoppable Services'!$F$4=$D167,1,0)*IF('Shoppable Services'!$E$4=$C167,1,0)*IF('Shoppable Services'!$D$4=$B167,1,0)*IF('Shoppable Services'!$C$4=$A167,1,0)*IF('Shoppable Services'!$B$4=Data!AQ$122,AQ46,0)</f>
        <v>0</v>
      </c>
      <c r="AR167" s="4">
        <f>IF('Shoppable Services'!$F$4=$D167,1,0)*IF('Shoppable Services'!$E$4=$C167,1,0)*IF('Shoppable Services'!$D$4=$B167,1,0)*IF('Shoppable Services'!$C$4=$A167,1,0)*IF('Shoppable Services'!$B$4=Data!AR$122,AR46,0)</f>
        <v>0</v>
      </c>
      <c r="AS167" s="4">
        <f>IF('Shoppable Services'!$F$4=$D167,1,0)*IF('Shoppable Services'!$E$4=$C167,1,0)*IF('Shoppable Services'!$D$4=$B167,1,0)*IF('Shoppable Services'!$C$4=$A167,1,0)*IF('Shoppable Services'!$B$4=Data!AS$122,AS46,0)</f>
        <v>0</v>
      </c>
      <c r="AT167" s="4">
        <f>IF('Shoppable Services'!$F$4=$D167,1,0)*IF('Shoppable Services'!$E$4=$C167,1,0)*IF('Shoppable Services'!$D$4=$B167,1,0)*IF('Shoppable Services'!$C$4=$A167,1,0)*IF('Shoppable Services'!$B$4=Data!AT$122,AT46,0)</f>
        <v>0</v>
      </c>
      <c r="AU167" s="4">
        <f>IF('Shoppable Services'!$F$4=$D167,1,0)*IF('Shoppable Services'!$E$4=$C167,1,0)*IF('Shoppable Services'!$D$4=$B167,1,0)*IF('Shoppable Services'!$C$4=$A167,1,0)*IF('Shoppable Services'!$B$4=Data!AU$122,AU46,0)</f>
        <v>0</v>
      </c>
      <c r="AV167" s="4">
        <f>IF('Shoppable Services'!$F$4=$D167,1,0)*IF('Shoppable Services'!$E$4=$C167,1,0)*IF('Shoppable Services'!$D$4=$B167,1,0)*IF('Shoppable Services'!$C$4=$A167,1,0)*IF('Shoppable Services'!$B$4=Data!AV$122,AV46,0)</f>
        <v>0</v>
      </c>
      <c r="AW167" s="4">
        <f>IF('Shoppable Services'!$F$4=$D167,1,0)*IF('Shoppable Services'!$E$4=$C167,1,0)*IF('Shoppable Services'!$D$4=$B167,1,0)*IF('Shoppable Services'!$C$4=$A167,1,0)*IF('Shoppable Services'!$B$4=Data!AW$122,AW46,0)</f>
        <v>0</v>
      </c>
      <c r="AX167" s="4">
        <f>IF('Shoppable Services'!$F$4=$D167,1,0)*IF('Shoppable Services'!$E$4=$C167,1,0)*IF('Shoppable Services'!$D$4=$B167,1,0)*IF('Shoppable Services'!$C$4=$A167,1,0)*IF('Shoppable Services'!$B$4=Data!AX$122,AX46,0)</f>
        <v>0</v>
      </c>
      <c r="AY167" s="4">
        <f>IF('Shoppable Services'!$F$4=$D167,1,0)*IF('Shoppable Services'!$E$4=$C167,1,0)*IF('Shoppable Services'!$D$4=$B167,1,0)*IF('Shoppable Services'!$C$4=$A167,1,0)*IF('Shoppable Services'!$B$4=Data!AY$122,AY46,0)</f>
        <v>0</v>
      </c>
      <c r="AZ167" s="4">
        <f>IF('Shoppable Services'!$F$4=$D167,1,0)*IF('Shoppable Services'!$E$4=$C167,1,0)*IF('Shoppable Services'!$D$4=$B167,1,0)*IF('Shoppable Services'!$C$4=$A167,1,0)*IF('Shoppable Services'!$B$4=Data!AZ$122,AZ46,0)</f>
        <v>0</v>
      </c>
      <c r="BA167" s="4">
        <f>IF('Shoppable Services'!$F$4=$D167,1,0)*IF('Shoppable Services'!$E$4=$C167,1,0)*IF('Shoppable Services'!$D$4=$B167,1,0)*IF('Shoppable Services'!$C$4=$A167,1,0)*IF('Shoppable Services'!$B$4=Data!BA$122,BA46,0)</f>
        <v>0</v>
      </c>
      <c r="BB167" s="4">
        <f>IF('Shoppable Services'!$F$4=$D167,1,0)*IF('Shoppable Services'!$E$4=$C167,1,0)*IF('Shoppable Services'!$D$4=$B167,1,0)*IF('Shoppable Services'!$C$4=$A167,1,0)*IF('Shoppable Services'!$B$4=Data!BB$122,BB46,0)</f>
        <v>0</v>
      </c>
      <c r="BC167" s="4">
        <f>IF('Shoppable Services'!$F$4=$D167,1,0)*IF('Shoppable Services'!$E$4=$C167,1,0)*IF('Shoppable Services'!$D$4=$B167,1,0)*IF('Shoppable Services'!$C$4=$A167,1,0)*IF('Shoppable Services'!$B$4=Data!BC$122,BC46,0)</f>
        <v>0</v>
      </c>
      <c r="BD167" s="4">
        <f>IF('Shoppable Services'!$F$4=$D167,1,0)*IF('Shoppable Services'!$E$4=$C167,1,0)*IF('Shoppable Services'!$D$4=$B167,1,0)*IF('Shoppable Services'!$C$4=$A167,1,0)*IF('Shoppable Services'!$B$4=Data!BD$122,BD46,0)</f>
        <v>0</v>
      </c>
      <c r="BE167" s="4">
        <f>IF('Shoppable Services'!$F$4=$D167,1,0)*IF('Shoppable Services'!$E$4=$C167,1,0)*IF('Shoppable Services'!$D$4=$B167,1,0)*IF('Shoppable Services'!$C$4=$A167,1,0)*IF('Shoppable Services'!$B$4=Data!BE$122,BE46,0)</f>
        <v>0</v>
      </c>
      <c r="BF167" s="4">
        <f>IF('Shoppable Services'!$F$4=$D167,1,0)*IF('Shoppable Services'!$E$4=$C167,1,0)*IF('Shoppable Services'!$D$4=$B167,1,0)*IF('Shoppable Services'!$C$4=$A167,1,0)*IF('Shoppable Services'!$B$4=Data!BF$122,BF46,0)</f>
        <v>0</v>
      </c>
    </row>
    <row r="168" spans="5:58">
      <c r="E168" s="4">
        <f>IF('Shoppable Services'!$F$4=$D168,1,0)*IF('Shoppable Services'!$E$4=$C168,1,0)*IF('Shoppable Services'!$D$4=$B168,1,0)*IF('Shoppable Services'!$C$4=$A168,1,0)*$E47</f>
        <v>0</v>
      </c>
      <c r="F168" s="4">
        <f>IF('Shoppable Services'!$F$4=$D168,1,0)*IF('Shoppable Services'!$E$4=$C168,1,0)*IF('Shoppable Services'!$D$4=$B168,1,0)*IF('Shoppable Services'!$C$4=$A168,1,0)*$F47</f>
        <v>0</v>
      </c>
      <c r="G168" s="4">
        <f>IF('Shoppable Services'!$F$4=$D168,1,0)*IF('Shoppable Services'!$E$4=$C168,1,0)*IF('Shoppable Services'!$D$4=$B168,1,0)*IF('Shoppable Services'!$C$4=$A168,1,0)*$G47</f>
        <v>0</v>
      </c>
      <c r="H168" s="4">
        <f>IF('Shoppable Services'!$F$4=$D168,1,0)*IF('Shoppable Services'!$E$4=$C168,1,0)*IF('Shoppable Services'!$D$4=$B168,1,0)*IF('Shoppable Services'!$C$4=$A168,1,0)*$H47</f>
        <v>0</v>
      </c>
      <c r="I168" s="4">
        <f>IF('Shoppable Services'!$F$4=$D168,1,0)*IF('Shoppable Services'!$E$4=$C168,1,0)*IF('Shoppable Services'!$D$4=$B168,1,0)*IF('Shoppable Services'!$C$4=$A168,1,0)*IF('Shoppable Services'!$B$4=Data!I$122,I47,0)</f>
        <v>0</v>
      </c>
      <c r="J168" s="4">
        <f>IF('Shoppable Services'!$F$4=$D168,1,0)*IF('Shoppable Services'!$E$4=$C168,1,0)*IF('Shoppable Services'!$D$4=$B168,1,0)*IF('Shoppable Services'!$C$4=$A168,1,0)*IF('Shoppable Services'!$B$4=Data!J$122,J47,0)</f>
        <v>0</v>
      </c>
      <c r="K168" s="4">
        <f>IF('Shoppable Services'!$F$4=$D168,1,0)*IF('Shoppable Services'!$E$4=$C168,1,0)*IF('Shoppable Services'!$D$4=$B168,1,0)*IF('Shoppable Services'!$C$4=$A168,1,0)*IF('Shoppable Services'!$B$4=Data!K$122,K47,0)</f>
        <v>0</v>
      </c>
      <c r="L168" s="4">
        <f>IF('Shoppable Services'!$F$4=$D168,1,0)*IF('Shoppable Services'!$E$4=$C168,1,0)*IF('Shoppable Services'!$D$4=$B168,1,0)*IF('Shoppable Services'!$C$4=$A168,1,0)*IF('Shoppable Services'!$B$4=Data!L$122,L47,0)</f>
        <v>0</v>
      </c>
      <c r="M168" s="4">
        <f>IF('Shoppable Services'!$F$4=$D168,1,0)*IF('Shoppable Services'!$E$4=$C168,1,0)*IF('Shoppable Services'!$D$4=$B168,1,0)*IF('Shoppable Services'!$C$4=$A168,1,0)*IF('Shoppable Services'!$B$4=Data!M$122,M47,0)</f>
        <v>0</v>
      </c>
      <c r="N168" s="4">
        <f>IF('Shoppable Services'!$F$4=$D168,1,0)*IF('Shoppable Services'!$E$4=$C168,1,0)*IF('Shoppable Services'!$D$4=$B168,1,0)*IF('Shoppable Services'!$C$4=$A168,1,0)*IF('Shoppable Services'!$B$4=Data!N$122,N47,0)</f>
        <v>0</v>
      </c>
      <c r="O168" s="4">
        <f>IF('Shoppable Services'!$F$4=$D168,1,0)*IF('Shoppable Services'!$E$4=$C168,1,0)*IF('Shoppable Services'!$D$4=$B168,1,0)*IF('Shoppable Services'!$C$4=$A168,1,0)*IF('Shoppable Services'!$B$4=Data!O$122,O47,0)</f>
        <v>0</v>
      </c>
      <c r="P168" s="4">
        <f>IF('Shoppable Services'!$F$4=$D168,1,0)*IF('Shoppable Services'!$E$4=$C168,1,0)*IF('Shoppable Services'!$D$4=$B168,1,0)*IF('Shoppable Services'!$C$4=$A168,1,0)*IF('Shoppable Services'!$B$4=Data!P$122,P47,0)</f>
        <v>0</v>
      </c>
      <c r="Q168" s="4">
        <f>IF('Shoppable Services'!$F$4=$D168,1,0)*IF('Shoppable Services'!$E$4=$C168,1,0)*IF('Shoppable Services'!$D$4=$B168,1,0)*IF('Shoppable Services'!$C$4=$A168,1,0)*IF('Shoppable Services'!$B$4=Data!Q$122,Q47,0)</f>
        <v>0</v>
      </c>
      <c r="R168" s="4">
        <f>IF('Shoppable Services'!$F$4=$D168,1,0)*IF('Shoppable Services'!$E$4=$C168,1,0)*IF('Shoppable Services'!$D$4=$B168,1,0)*IF('Shoppable Services'!$C$4=$A168,1,0)*IF('Shoppable Services'!$B$4=Data!R$122,R47,0)</f>
        <v>0</v>
      </c>
      <c r="S168" s="4">
        <f>IF('Shoppable Services'!$F$4=$D168,1,0)*IF('Shoppable Services'!$E$4=$C168,1,0)*IF('Shoppable Services'!$D$4=$B168,1,0)*IF('Shoppable Services'!$C$4=$A168,1,0)*IF('Shoppable Services'!$B$4=Data!S$122,S47,0)</f>
        <v>0</v>
      </c>
      <c r="T168" s="4">
        <f>IF('Shoppable Services'!$F$4=$D168,1,0)*IF('Shoppable Services'!$E$4=$C168,1,0)*IF('Shoppable Services'!$D$4=$B168,1,0)*IF('Shoppable Services'!$C$4=$A168,1,0)*IF('Shoppable Services'!$B$4=Data!T$122,T47,0)</f>
        <v>0</v>
      </c>
      <c r="U168" s="4">
        <f>IF('Shoppable Services'!$F$4=$D168,1,0)*IF('Shoppable Services'!$E$4=$C168,1,0)*IF('Shoppable Services'!$D$4=$B168,1,0)*IF('Shoppable Services'!$C$4=$A168,1,0)*IF('Shoppable Services'!$B$4=Data!U$122,U47,0)</f>
        <v>0</v>
      </c>
      <c r="V168" s="4">
        <f>IF('Shoppable Services'!$F$4=$D168,1,0)*IF('Shoppable Services'!$E$4=$C168,1,0)*IF('Shoppable Services'!$D$4=$B168,1,0)*IF('Shoppable Services'!$C$4=$A168,1,0)*IF('Shoppable Services'!$B$4=Data!V$122,V47,0)</f>
        <v>0</v>
      </c>
      <c r="W168" s="4">
        <f>IF('Shoppable Services'!$F$4=$D168,1,0)*IF('Shoppable Services'!$E$4=$C168,1,0)*IF('Shoppable Services'!$D$4=$B168,1,0)*IF('Shoppable Services'!$C$4=$A168,1,0)*IF('Shoppable Services'!$B$4=Data!W$122,W47,0)</f>
        <v>0</v>
      </c>
      <c r="X168" s="4">
        <f>IF('Shoppable Services'!$F$4=$D168,1,0)*IF('Shoppable Services'!$E$4=$C168,1,0)*IF('Shoppable Services'!$D$4=$B168,1,0)*IF('Shoppable Services'!$C$4=$A168,1,0)*IF('Shoppable Services'!$B$4=Data!X$122,X47,0)</f>
        <v>0</v>
      </c>
      <c r="Y168" s="4">
        <f>IF('Shoppable Services'!$F$4=$D168,1,0)*IF('Shoppable Services'!$E$4=$C168,1,0)*IF('Shoppable Services'!$D$4=$B168,1,0)*IF('Shoppable Services'!$C$4=$A168,1,0)*IF('Shoppable Services'!$B$4=Data!Y$122,Y47,0)</f>
        <v>0</v>
      </c>
      <c r="Z168" s="4">
        <f>IF('Shoppable Services'!$F$4=$D168,1,0)*IF('Shoppable Services'!$E$4=$C168,1,0)*IF('Shoppable Services'!$D$4=$B168,1,0)*IF('Shoppable Services'!$C$4=$A168,1,0)*IF('Shoppable Services'!$B$4=Data!Z$122,Z47,0)</f>
        <v>0</v>
      </c>
      <c r="AA168" s="4">
        <f>IF('Shoppable Services'!$F$4=$D168,1,0)*IF('Shoppable Services'!$E$4=$C168,1,0)*IF('Shoppable Services'!$D$4=$B168,1,0)*IF('Shoppable Services'!$C$4=$A168,1,0)*IF('Shoppable Services'!$B$4=Data!AA$122,AA47,0)</f>
        <v>0</v>
      </c>
      <c r="AB168" s="4">
        <f>IF('Shoppable Services'!$F$4=$D168,1,0)*IF('Shoppable Services'!$E$4=$C168,1,0)*IF('Shoppable Services'!$D$4=$B168,1,0)*IF('Shoppable Services'!$C$4=$A168,1,0)*IF('Shoppable Services'!$B$4=Data!AB$122,AB47,0)</f>
        <v>0</v>
      </c>
      <c r="AC168" s="4">
        <f>IF('Shoppable Services'!$F$4=$D168,1,0)*IF('Shoppable Services'!$E$4=$C168,1,0)*IF('Shoppable Services'!$D$4=$B168,1,0)*IF('Shoppable Services'!$C$4=$A168,1,0)*IF('Shoppable Services'!$B$4=Data!AC$122,AC47,0)</f>
        <v>0</v>
      </c>
      <c r="AD168" s="4">
        <f>IF('Shoppable Services'!$F$4=$D168,1,0)*IF('Shoppable Services'!$E$4=$C168,1,0)*IF('Shoppable Services'!$D$4=$B168,1,0)*IF('Shoppable Services'!$C$4=$A168,1,0)*IF('Shoppable Services'!$B$4=Data!AD$122,AD47,0)</f>
        <v>0</v>
      </c>
      <c r="AE168" s="4">
        <f>IF('Shoppable Services'!$F$4=$D168,1,0)*IF('Shoppable Services'!$E$4=$C168,1,0)*IF('Shoppable Services'!$D$4=$B168,1,0)*IF('Shoppable Services'!$C$4=$A168,1,0)*IF('Shoppable Services'!$B$4=Data!AE$122,AE47,0)</f>
        <v>0</v>
      </c>
      <c r="AF168" s="4">
        <f>IF('Shoppable Services'!$F$4=$D168,1,0)*IF('Shoppable Services'!$E$4=$C168,1,0)*IF('Shoppable Services'!$D$4=$B168,1,0)*IF('Shoppable Services'!$C$4=$A168,1,0)*IF('Shoppable Services'!$B$4=Data!AF$122,AF47,0)</f>
        <v>0</v>
      </c>
      <c r="AG168" s="4">
        <f>IF('Shoppable Services'!$F$4=$D168,1,0)*IF('Shoppable Services'!$E$4=$C168,1,0)*IF('Shoppable Services'!$D$4=$B168,1,0)*IF('Shoppable Services'!$C$4=$A168,1,0)*IF('Shoppable Services'!$B$4=Data!AG$122,AG47,0)</f>
        <v>0</v>
      </c>
      <c r="AH168" s="4">
        <f>IF('Shoppable Services'!$F$4=$D168,1,0)*IF('Shoppable Services'!$E$4=$C168,1,0)*IF('Shoppable Services'!$D$4=$B168,1,0)*IF('Shoppable Services'!$C$4=$A168,1,0)*IF('Shoppable Services'!$B$4=Data!AH$122,AH47,0)</f>
        <v>0</v>
      </c>
      <c r="AI168" s="4">
        <f>IF('Shoppable Services'!$F$4=$D168,1,0)*IF('Shoppable Services'!$E$4=$C168,1,0)*IF('Shoppable Services'!$D$4=$B168,1,0)*IF('Shoppable Services'!$C$4=$A168,1,0)*IF('Shoppable Services'!$B$4=Data!AI$122,AI47,0)</f>
        <v>0</v>
      </c>
      <c r="AJ168" s="4">
        <f>IF('Shoppable Services'!$F$4=$D168,1,0)*IF('Shoppable Services'!$E$4=$C168,1,0)*IF('Shoppable Services'!$D$4=$B168,1,0)*IF('Shoppable Services'!$C$4=$A168,1,0)*IF('Shoppable Services'!$B$4=Data!AJ$122,AJ47,0)</f>
        <v>0</v>
      </c>
      <c r="AK168" s="4">
        <f>IF('Shoppable Services'!$F$4=$D168,1,0)*IF('Shoppable Services'!$E$4=$C168,1,0)*IF('Shoppable Services'!$D$4=$B168,1,0)*IF('Shoppable Services'!$C$4=$A168,1,0)*IF('Shoppable Services'!$B$4=Data!AK$122,AK47,0)</f>
        <v>0</v>
      </c>
      <c r="AL168" s="4">
        <f>IF('Shoppable Services'!$F$4=$D168,1,0)*IF('Shoppable Services'!$E$4=$C168,1,0)*IF('Shoppable Services'!$D$4=$B168,1,0)*IF('Shoppable Services'!$C$4=$A168,1,0)*IF('Shoppable Services'!$B$4=Data!AL$122,AL47,0)</f>
        <v>0</v>
      </c>
      <c r="AM168" s="4">
        <f>IF('Shoppable Services'!$F$4=$D168,1,0)*IF('Shoppable Services'!$E$4=$C168,1,0)*IF('Shoppable Services'!$D$4=$B168,1,0)*IF('Shoppable Services'!$C$4=$A168,1,0)*IF('Shoppable Services'!$B$4=Data!AM$122,AM47,0)</f>
        <v>0</v>
      </c>
      <c r="AN168" s="4">
        <f>IF('Shoppable Services'!$F$4=$D168,1,0)*IF('Shoppable Services'!$E$4=$C168,1,0)*IF('Shoppable Services'!$D$4=$B168,1,0)*IF('Shoppable Services'!$C$4=$A168,1,0)*IF('Shoppable Services'!$B$4=Data!AN$122,AN47,0)</f>
        <v>0</v>
      </c>
      <c r="AO168" s="4">
        <f>IF('Shoppable Services'!$F$4=$D168,1,0)*IF('Shoppable Services'!$E$4=$C168,1,0)*IF('Shoppable Services'!$D$4=$B168,1,0)*IF('Shoppable Services'!$C$4=$A168,1,0)*IF('Shoppable Services'!$B$4=Data!AO$122,AO47,0)</f>
        <v>0</v>
      </c>
      <c r="AP168" s="4">
        <f>IF('Shoppable Services'!$F$4=$D168,1,0)*IF('Shoppable Services'!$E$4=$C168,1,0)*IF('Shoppable Services'!$D$4=$B168,1,0)*IF('Shoppable Services'!$C$4=$A168,1,0)*IF('Shoppable Services'!$B$4=Data!AP$122,AP47,0)</f>
        <v>0</v>
      </c>
      <c r="AQ168" s="4">
        <f>IF('Shoppable Services'!$F$4=$D168,1,0)*IF('Shoppable Services'!$E$4=$C168,1,0)*IF('Shoppable Services'!$D$4=$B168,1,0)*IF('Shoppable Services'!$C$4=$A168,1,0)*IF('Shoppable Services'!$B$4=Data!AQ$122,AQ47,0)</f>
        <v>0</v>
      </c>
      <c r="AR168" s="4">
        <f>IF('Shoppable Services'!$F$4=$D168,1,0)*IF('Shoppable Services'!$E$4=$C168,1,0)*IF('Shoppable Services'!$D$4=$B168,1,0)*IF('Shoppable Services'!$C$4=$A168,1,0)*IF('Shoppable Services'!$B$4=Data!AR$122,AR47,0)</f>
        <v>0</v>
      </c>
      <c r="AS168" s="4">
        <f>IF('Shoppable Services'!$F$4=$D168,1,0)*IF('Shoppable Services'!$E$4=$C168,1,0)*IF('Shoppable Services'!$D$4=$B168,1,0)*IF('Shoppable Services'!$C$4=$A168,1,0)*IF('Shoppable Services'!$B$4=Data!AS$122,AS47,0)</f>
        <v>0</v>
      </c>
      <c r="AT168" s="4">
        <f>IF('Shoppable Services'!$F$4=$D168,1,0)*IF('Shoppable Services'!$E$4=$C168,1,0)*IF('Shoppable Services'!$D$4=$B168,1,0)*IF('Shoppable Services'!$C$4=$A168,1,0)*IF('Shoppable Services'!$B$4=Data!AT$122,AT47,0)</f>
        <v>0</v>
      </c>
      <c r="AU168" s="4">
        <f>IF('Shoppable Services'!$F$4=$D168,1,0)*IF('Shoppable Services'!$E$4=$C168,1,0)*IF('Shoppable Services'!$D$4=$B168,1,0)*IF('Shoppable Services'!$C$4=$A168,1,0)*IF('Shoppable Services'!$B$4=Data!AU$122,AU47,0)</f>
        <v>0</v>
      </c>
      <c r="AV168" s="4">
        <f>IF('Shoppable Services'!$F$4=$D168,1,0)*IF('Shoppable Services'!$E$4=$C168,1,0)*IF('Shoppable Services'!$D$4=$B168,1,0)*IF('Shoppable Services'!$C$4=$A168,1,0)*IF('Shoppable Services'!$B$4=Data!AV$122,AV47,0)</f>
        <v>0</v>
      </c>
      <c r="AW168" s="4">
        <f>IF('Shoppable Services'!$F$4=$D168,1,0)*IF('Shoppable Services'!$E$4=$C168,1,0)*IF('Shoppable Services'!$D$4=$B168,1,0)*IF('Shoppable Services'!$C$4=$A168,1,0)*IF('Shoppable Services'!$B$4=Data!AW$122,AW47,0)</f>
        <v>0</v>
      </c>
      <c r="AX168" s="4">
        <f>IF('Shoppable Services'!$F$4=$D168,1,0)*IF('Shoppable Services'!$E$4=$C168,1,0)*IF('Shoppable Services'!$D$4=$B168,1,0)*IF('Shoppable Services'!$C$4=$A168,1,0)*IF('Shoppable Services'!$B$4=Data!AX$122,AX47,0)</f>
        <v>0</v>
      </c>
      <c r="AY168" s="4">
        <f>IF('Shoppable Services'!$F$4=$D168,1,0)*IF('Shoppable Services'!$E$4=$C168,1,0)*IF('Shoppable Services'!$D$4=$B168,1,0)*IF('Shoppable Services'!$C$4=$A168,1,0)*IF('Shoppable Services'!$B$4=Data!AY$122,AY47,0)</f>
        <v>0</v>
      </c>
      <c r="AZ168" s="4">
        <f>IF('Shoppable Services'!$F$4=$D168,1,0)*IF('Shoppable Services'!$E$4=$C168,1,0)*IF('Shoppable Services'!$D$4=$B168,1,0)*IF('Shoppable Services'!$C$4=$A168,1,0)*IF('Shoppable Services'!$B$4=Data!AZ$122,AZ47,0)</f>
        <v>0</v>
      </c>
      <c r="BA168" s="4">
        <f>IF('Shoppable Services'!$F$4=$D168,1,0)*IF('Shoppable Services'!$E$4=$C168,1,0)*IF('Shoppable Services'!$D$4=$B168,1,0)*IF('Shoppable Services'!$C$4=$A168,1,0)*IF('Shoppable Services'!$B$4=Data!BA$122,BA47,0)</f>
        <v>0</v>
      </c>
      <c r="BB168" s="4">
        <f>IF('Shoppable Services'!$F$4=$D168,1,0)*IF('Shoppable Services'!$E$4=$C168,1,0)*IF('Shoppable Services'!$D$4=$B168,1,0)*IF('Shoppable Services'!$C$4=$A168,1,0)*IF('Shoppable Services'!$B$4=Data!BB$122,BB47,0)</f>
        <v>0</v>
      </c>
      <c r="BC168" s="4">
        <f>IF('Shoppable Services'!$F$4=$D168,1,0)*IF('Shoppable Services'!$E$4=$C168,1,0)*IF('Shoppable Services'!$D$4=$B168,1,0)*IF('Shoppable Services'!$C$4=$A168,1,0)*IF('Shoppable Services'!$B$4=Data!BC$122,BC47,0)</f>
        <v>0</v>
      </c>
      <c r="BD168" s="4">
        <f>IF('Shoppable Services'!$F$4=$D168,1,0)*IF('Shoppable Services'!$E$4=$C168,1,0)*IF('Shoppable Services'!$D$4=$B168,1,0)*IF('Shoppable Services'!$C$4=$A168,1,0)*IF('Shoppable Services'!$B$4=Data!BD$122,BD47,0)</f>
        <v>0</v>
      </c>
      <c r="BE168" s="4">
        <f>IF('Shoppable Services'!$F$4=$D168,1,0)*IF('Shoppable Services'!$E$4=$C168,1,0)*IF('Shoppable Services'!$D$4=$B168,1,0)*IF('Shoppable Services'!$C$4=$A168,1,0)*IF('Shoppable Services'!$B$4=Data!BE$122,BE47,0)</f>
        <v>0</v>
      </c>
      <c r="BF168" s="4">
        <f>IF('Shoppable Services'!$F$4=$D168,1,0)*IF('Shoppable Services'!$E$4=$C168,1,0)*IF('Shoppable Services'!$D$4=$B168,1,0)*IF('Shoppable Services'!$C$4=$A168,1,0)*IF('Shoppable Services'!$B$4=Data!BF$122,BF47,0)</f>
        <v>0</v>
      </c>
    </row>
    <row r="169" spans="5:58">
      <c r="E169" s="4">
        <f>IF('Shoppable Services'!$F$4=$D169,1,0)*IF('Shoppable Services'!$E$4=$C169,1,0)*IF('Shoppable Services'!$D$4=$B169,1,0)*IF('Shoppable Services'!$C$4=$A169,1,0)*$E48</f>
        <v>0</v>
      </c>
      <c r="F169" s="4">
        <f>IF('Shoppable Services'!$F$4=$D169,1,0)*IF('Shoppable Services'!$E$4=$C169,1,0)*IF('Shoppable Services'!$D$4=$B169,1,0)*IF('Shoppable Services'!$C$4=$A169,1,0)*$F48</f>
        <v>0</v>
      </c>
      <c r="G169" s="4">
        <f>IF('Shoppable Services'!$F$4=$D169,1,0)*IF('Shoppable Services'!$E$4=$C169,1,0)*IF('Shoppable Services'!$D$4=$B169,1,0)*IF('Shoppable Services'!$C$4=$A169,1,0)*$G48</f>
        <v>0</v>
      </c>
      <c r="H169" s="4">
        <f>IF('Shoppable Services'!$F$4=$D169,1,0)*IF('Shoppable Services'!$E$4=$C169,1,0)*IF('Shoppable Services'!$D$4=$B169,1,0)*IF('Shoppable Services'!$C$4=$A169,1,0)*$H48</f>
        <v>0</v>
      </c>
      <c r="I169" s="4">
        <f>IF('Shoppable Services'!$F$4=$D169,1,0)*IF('Shoppable Services'!$E$4=$C169,1,0)*IF('Shoppable Services'!$D$4=$B169,1,0)*IF('Shoppable Services'!$C$4=$A169,1,0)*IF('Shoppable Services'!$B$4=Data!I$122,I48,0)</f>
        <v>0</v>
      </c>
      <c r="J169" s="4">
        <f>IF('Shoppable Services'!$F$4=$D169,1,0)*IF('Shoppable Services'!$E$4=$C169,1,0)*IF('Shoppable Services'!$D$4=$B169,1,0)*IF('Shoppable Services'!$C$4=$A169,1,0)*IF('Shoppable Services'!$B$4=Data!J$122,J48,0)</f>
        <v>0</v>
      </c>
      <c r="K169" s="4">
        <f>IF('Shoppable Services'!$F$4=$D169,1,0)*IF('Shoppable Services'!$E$4=$C169,1,0)*IF('Shoppable Services'!$D$4=$B169,1,0)*IF('Shoppable Services'!$C$4=$A169,1,0)*IF('Shoppable Services'!$B$4=Data!K$122,K48,0)</f>
        <v>0</v>
      </c>
      <c r="L169" s="4">
        <f>IF('Shoppable Services'!$F$4=$D169,1,0)*IF('Shoppable Services'!$E$4=$C169,1,0)*IF('Shoppable Services'!$D$4=$B169,1,0)*IF('Shoppable Services'!$C$4=$A169,1,0)*IF('Shoppable Services'!$B$4=Data!L$122,L48,0)</f>
        <v>0</v>
      </c>
      <c r="M169" s="4">
        <f>IF('Shoppable Services'!$F$4=$D169,1,0)*IF('Shoppable Services'!$E$4=$C169,1,0)*IF('Shoppable Services'!$D$4=$B169,1,0)*IF('Shoppable Services'!$C$4=$A169,1,0)*IF('Shoppable Services'!$B$4=Data!M$122,M48,0)</f>
        <v>0</v>
      </c>
      <c r="N169" s="4">
        <f>IF('Shoppable Services'!$F$4=$D169,1,0)*IF('Shoppable Services'!$E$4=$C169,1,0)*IF('Shoppable Services'!$D$4=$B169,1,0)*IF('Shoppable Services'!$C$4=$A169,1,0)*IF('Shoppable Services'!$B$4=Data!N$122,N48,0)</f>
        <v>0</v>
      </c>
      <c r="O169" s="4">
        <f>IF('Shoppable Services'!$F$4=$D169,1,0)*IF('Shoppable Services'!$E$4=$C169,1,0)*IF('Shoppable Services'!$D$4=$B169,1,0)*IF('Shoppable Services'!$C$4=$A169,1,0)*IF('Shoppable Services'!$B$4=Data!O$122,O48,0)</f>
        <v>0</v>
      </c>
      <c r="P169" s="4">
        <f>IF('Shoppable Services'!$F$4=$D169,1,0)*IF('Shoppable Services'!$E$4=$C169,1,0)*IF('Shoppable Services'!$D$4=$B169,1,0)*IF('Shoppable Services'!$C$4=$A169,1,0)*IF('Shoppable Services'!$B$4=Data!P$122,P48,0)</f>
        <v>0</v>
      </c>
      <c r="Q169" s="4">
        <f>IF('Shoppable Services'!$F$4=$D169,1,0)*IF('Shoppable Services'!$E$4=$C169,1,0)*IF('Shoppable Services'!$D$4=$B169,1,0)*IF('Shoppable Services'!$C$4=$A169,1,0)*IF('Shoppable Services'!$B$4=Data!Q$122,Q48,0)</f>
        <v>0</v>
      </c>
      <c r="R169" s="4">
        <f>IF('Shoppable Services'!$F$4=$D169,1,0)*IF('Shoppable Services'!$E$4=$C169,1,0)*IF('Shoppable Services'!$D$4=$B169,1,0)*IF('Shoppable Services'!$C$4=$A169,1,0)*IF('Shoppable Services'!$B$4=Data!R$122,R48,0)</f>
        <v>0</v>
      </c>
      <c r="S169" s="4">
        <f>IF('Shoppable Services'!$F$4=$D169,1,0)*IF('Shoppable Services'!$E$4=$C169,1,0)*IF('Shoppable Services'!$D$4=$B169,1,0)*IF('Shoppable Services'!$C$4=$A169,1,0)*IF('Shoppable Services'!$B$4=Data!S$122,S48,0)</f>
        <v>0</v>
      </c>
      <c r="T169" s="4">
        <f>IF('Shoppable Services'!$F$4=$D169,1,0)*IF('Shoppable Services'!$E$4=$C169,1,0)*IF('Shoppable Services'!$D$4=$B169,1,0)*IF('Shoppable Services'!$C$4=$A169,1,0)*IF('Shoppable Services'!$B$4=Data!T$122,T48,0)</f>
        <v>0</v>
      </c>
      <c r="U169" s="4">
        <f>IF('Shoppable Services'!$F$4=$D169,1,0)*IF('Shoppable Services'!$E$4=$C169,1,0)*IF('Shoppable Services'!$D$4=$B169,1,0)*IF('Shoppable Services'!$C$4=$A169,1,0)*IF('Shoppable Services'!$B$4=Data!U$122,U48,0)</f>
        <v>0</v>
      </c>
      <c r="V169" s="4">
        <f>IF('Shoppable Services'!$F$4=$D169,1,0)*IF('Shoppable Services'!$E$4=$C169,1,0)*IF('Shoppable Services'!$D$4=$B169,1,0)*IF('Shoppable Services'!$C$4=$A169,1,0)*IF('Shoppable Services'!$B$4=Data!V$122,V48,0)</f>
        <v>0</v>
      </c>
      <c r="W169" s="4">
        <f>IF('Shoppable Services'!$F$4=$D169,1,0)*IF('Shoppable Services'!$E$4=$C169,1,0)*IF('Shoppable Services'!$D$4=$B169,1,0)*IF('Shoppable Services'!$C$4=$A169,1,0)*IF('Shoppable Services'!$B$4=Data!W$122,W48,0)</f>
        <v>0</v>
      </c>
      <c r="X169" s="4">
        <f>IF('Shoppable Services'!$F$4=$D169,1,0)*IF('Shoppable Services'!$E$4=$C169,1,0)*IF('Shoppable Services'!$D$4=$B169,1,0)*IF('Shoppable Services'!$C$4=$A169,1,0)*IF('Shoppable Services'!$B$4=Data!X$122,X48,0)</f>
        <v>0</v>
      </c>
      <c r="Y169" s="4">
        <f>IF('Shoppable Services'!$F$4=$D169,1,0)*IF('Shoppable Services'!$E$4=$C169,1,0)*IF('Shoppable Services'!$D$4=$B169,1,0)*IF('Shoppable Services'!$C$4=$A169,1,0)*IF('Shoppable Services'!$B$4=Data!Y$122,Y48,0)</f>
        <v>0</v>
      </c>
      <c r="Z169" s="4">
        <f>IF('Shoppable Services'!$F$4=$D169,1,0)*IF('Shoppable Services'!$E$4=$C169,1,0)*IF('Shoppable Services'!$D$4=$B169,1,0)*IF('Shoppable Services'!$C$4=$A169,1,0)*IF('Shoppable Services'!$B$4=Data!Z$122,Z48,0)</f>
        <v>0</v>
      </c>
      <c r="AA169" s="4">
        <f>IF('Shoppable Services'!$F$4=$D169,1,0)*IF('Shoppable Services'!$E$4=$C169,1,0)*IF('Shoppable Services'!$D$4=$B169,1,0)*IF('Shoppable Services'!$C$4=$A169,1,0)*IF('Shoppable Services'!$B$4=Data!AA$122,AA48,0)</f>
        <v>0</v>
      </c>
      <c r="AB169" s="4">
        <f>IF('Shoppable Services'!$F$4=$D169,1,0)*IF('Shoppable Services'!$E$4=$C169,1,0)*IF('Shoppable Services'!$D$4=$B169,1,0)*IF('Shoppable Services'!$C$4=$A169,1,0)*IF('Shoppable Services'!$B$4=Data!AB$122,AB48,0)</f>
        <v>0</v>
      </c>
      <c r="AC169" s="4">
        <f>IF('Shoppable Services'!$F$4=$D169,1,0)*IF('Shoppable Services'!$E$4=$C169,1,0)*IF('Shoppable Services'!$D$4=$B169,1,0)*IF('Shoppable Services'!$C$4=$A169,1,0)*IF('Shoppable Services'!$B$4=Data!AC$122,AC48,0)</f>
        <v>0</v>
      </c>
      <c r="AD169" s="4">
        <f>IF('Shoppable Services'!$F$4=$D169,1,0)*IF('Shoppable Services'!$E$4=$C169,1,0)*IF('Shoppable Services'!$D$4=$B169,1,0)*IF('Shoppable Services'!$C$4=$A169,1,0)*IF('Shoppable Services'!$B$4=Data!AD$122,AD48,0)</f>
        <v>0</v>
      </c>
      <c r="AE169" s="4">
        <f>IF('Shoppable Services'!$F$4=$D169,1,0)*IF('Shoppable Services'!$E$4=$C169,1,0)*IF('Shoppable Services'!$D$4=$B169,1,0)*IF('Shoppable Services'!$C$4=$A169,1,0)*IF('Shoppable Services'!$B$4=Data!AE$122,AE48,0)</f>
        <v>0</v>
      </c>
      <c r="AF169" s="4">
        <f>IF('Shoppable Services'!$F$4=$D169,1,0)*IF('Shoppable Services'!$E$4=$C169,1,0)*IF('Shoppable Services'!$D$4=$B169,1,0)*IF('Shoppable Services'!$C$4=$A169,1,0)*IF('Shoppable Services'!$B$4=Data!AF$122,AF48,0)</f>
        <v>0</v>
      </c>
      <c r="AG169" s="4">
        <f>IF('Shoppable Services'!$F$4=$D169,1,0)*IF('Shoppable Services'!$E$4=$C169,1,0)*IF('Shoppable Services'!$D$4=$B169,1,0)*IF('Shoppable Services'!$C$4=$A169,1,0)*IF('Shoppable Services'!$B$4=Data!AG$122,AG48,0)</f>
        <v>0</v>
      </c>
      <c r="AH169" s="4">
        <f>IF('Shoppable Services'!$F$4=$D169,1,0)*IF('Shoppable Services'!$E$4=$C169,1,0)*IF('Shoppable Services'!$D$4=$B169,1,0)*IF('Shoppable Services'!$C$4=$A169,1,0)*IF('Shoppable Services'!$B$4=Data!AH$122,AH48,0)</f>
        <v>0</v>
      </c>
      <c r="AI169" s="4">
        <f>IF('Shoppable Services'!$F$4=$D169,1,0)*IF('Shoppable Services'!$E$4=$C169,1,0)*IF('Shoppable Services'!$D$4=$B169,1,0)*IF('Shoppable Services'!$C$4=$A169,1,0)*IF('Shoppable Services'!$B$4=Data!AI$122,AI48,0)</f>
        <v>0</v>
      </c>
      <c r="AJ169" s="4">
        <f>IF('Shoppable Services'!$F$4=$D169,1,0)*IF('Shoppable Services'!$E$4=$C169,1,0)*IF('Shoppable Services'!$D$4=$B169,1,0)*IF('Shoppable Services'!$C$4=$A169,1,0)*IF('Shoppable Services'!$B$4=Data!AJ$122,AJ48,0)</f>
        <v>0</v>
      </c>
      <c r="AK169" s="4">
        <f>IF('Shoppable Services'!$F$4=$D169,1,0)*IF('Shoppable Services'!$E$4=$C169,1,0)*IF('Shoppable Services'!$D$4=$B169,1,0)*IF('Shoppable Services'!$C$4=$A169,1,0)*IF('Shoppable Services'!$B$4=Data!AK$122,AK48,0)</f>
        <v>0</v>
      </c>
      <c r="AL169" s="4">
        <f>IF('Shoppable Services'!$F$4=$D169,1,0)*IF('Shoppable Services'!$E$4=$C169,1,0)*IF('Shoppable Services'!$D$4=$B169,1,0)*IF('Shoppable Services'!$C$4=$A169,1,0)*IF('Shoppable Services'!$B$4=Data!AL$122,AL48,0)</f>
        <v>0</v>
      </c>
      <c r="AM169" s="4">
        <f>IF('Shoppable Services'!$F$4=$D169,1,0)*IF('Shoppable Services'!$E$4=$C169,1,0)*IF('Shoppable Services'!$D$4=$B169,1,0)*IF('Shoppable Services'!$C$4=$A169,1,0)*IF('Shoppable Services'!$B$4=Data!AM$122,AM48,0)</f>
        <v>0</v>
      </c>
      <c r="AN169" s="4">
        <f>IF('Shoppable Services'!$F$4=$D169,1,0)*IF('Shoppable Services'!$E$4=$C169,1,0)*IF('Shoppable Services'!$D$4=$B169,1,0)*IF('Shoppable Services'!$C$4=$A169,1,0)*IF('Shoppable Services'!$B$4=Data!AN$122,AN48,0)</f>
        <v>0</v>
      </c>
      <c r="AO169" s="4">
        <f>IF('Shoppable Services'!$F$4=$D169,1,0)*IF('Shoppable Services'!$E$4=$C169,1,0)*IF('Shoppable Services'!$D$4=$B169,1,0)*IF('Shoppable Services'!$C$4=$A169,1,0)*IF('Shoppable Services'!$B$4=Data!AO$122,AO48,0)</f>
        <v>0</v>
      </c>
      <c r="AP169" s="4">
        <f>IF('Shoppable Services'!$F$4=$D169,1,0)*IF('Shoppable Services'!$E$4=$C169,1,0)*IF('Shoppable Services'!$D$4=$B169,1,0)*IF('Shoppable Services'!$C$4=$A169,1,0)*IF('Shoppable Services'!$B$4=Data!AP$122,AP48,0)</f>
        <v>0</v>
      </c>
      <c r="AQ169" s="4">
        <f>IF('Shoppable Services'!$F$4=$D169,1,0)*IF('Shoppable Services'!$E$4=$C169,1,0)*IF('Shoppable Services'!$D$4=$B169,1,0)*IF('Shoppable Services'!$C$4=$A169,1,0)*IF('Shoppable Services'!$B$4=Data!AQ$122,AQ48,0)</f>
        <v>0</v>
      </c>
      <c r="AR169" s="4">
        <f>IF('Shoppable Services'!$F$4=$D169,1,0)*IF('Shoppable Services'!$E$4=$C169,1,0)*IF('Shoppable Services'!$D$4=$B169,1,0)*IF('Shoppable Services'!$C$4=$A169,1,0)*IF('Shoppable Services'!$B$4=Data!AR$122,AR48,0)</f>
        <v>0</v>
      </c>
      <c r="AS169" s="4">
        <f>IF('Shoppable Services'!$F$4=$D169,1,0)*IF('Shoppable Services'!$E$4=$C169,1,0)*IF('Shoppable Services'!$D$4=$B169,1,0)*IF('Shoppable Services'!$C$4=$A169,1,0)*IF('Shoppable Services'!$B$4=Data!AS$122,AS48,0)</f>
        <v>0</v>
      </c>
      <c r="AT169" s="4">
        <f>IF('Shoppable Services'!$F$4=$D169,1,0)*IF('Shoppable Services'!$E$4=$C169,1,0)*IF('Shoppable Services'!$D$4=$B169,1,0)*IF('Shoppable Services'!$C$4=$A169,1,0)*IF('Shoppable Services'!$B$4=Data!AT$122,AT48,0)</f>
        <v>0</v>
      </c>
      <c r="AU169" s="4">
        <f>IF('Shoppable Services'!$F$4=$D169,1,0)*IF('Shoppable Services'!$E$4=$C169,1,0)*IF('Shoppable Services'!$D$4=$B169,1,0)*IF('Shoppable Services'!$C$4=$A169,1,0)*IF('Shoppable Services'!$B$4=Data!AU$122,AU48,0)</f>
        <v>0</v>
      </c>
      <c r="AV169" s="4">
        <f>IF('Shoppable Services'!$F$4=$D169,1,0)*IF('Shoppable Services'!$E$4=$C169,1,0)*IF('Shoppable Services'!$D$4=$B169,1,0)*IF('Shoppable Services'!$C$4=$A169,1,0)*IF('Shoppable Services'!$B$4=Data!AV$122,AV48,0)</f>
        <v>0</v>
      </c>
      <c r="AW169" s="4">
        <f>IF('Shoppable Services'!$F$4=$D169,1,0)*IF('Shoppable Services'!$E$4=$C169,1,0)*IF('Shoppable Services'!$D$4=$B169,1,0)*IF('Shoppable Services'!$C$4=$A169,1,0)*IF('Shoppable Services'!$B$4=Data!AW$122,AW48,0)</f>
        <v>0</v>
      </c>
      <c r="AX169" s="4">
        <f>IF('Shoppable Services'!$F$4=$D169,1,0)*IF('Shoppable Services'!$E$4=$C169,1,0)*IF('Shoppable Services'!$D$4=$B169,1,0)*IF('Shoppable Services'!$C$4=$A169,1,0)*IF('Shoppable Services'!$B$4=Data!AX$122,AX48,0)</f>
        <v>0</v>
      </c>
      <c r="AY169" s="4">
        <f>IF('Shoppable Services'!$F$4=$D169,1,0)*IF('Shoppable Services'!$E$4=$C169,1,0)*IF('Shoppable Services'!$D$4=$B169,1,0)*IF('Shoppable Services'!$C$4=$A169,1,0)*IF('Shoppable Services'!$B$4=Data!AY$122,AY48,0)</f>
        <v>0</v>
      </c>
      <c r="AZ169" s="4">
        <f>IF('Shoppable Services'!$F$4=$D169,1,0)*IF('Shoppable Services'!$E$4=$C169,1,0)*IF('Shoppable Services'!$D$4=$B169,1,0)*IF('Shoppable Services'!$C$4=$A169,1,0)*IF('Shoppable Services'!$B$4=Data!AZ$122,AZ48,0)</f>
        <v>0</v>
      </c>
      <c r="BA169" s="4">
        <f>IF('Shoppable Services'!$F$4=$D169,1,0)*IF('Shoppable Services'!$E$4=$C169,1,0)*IF('Shoppable Services'!$D$4=$B169,1,0)*IF('Shoppable Services'!$C$4=$A169,1,0)*IF('Shoppable Services'!$B$4=Data!BA$122,BA48,0)</f>
        <v>0</v>
      </c>
      <c r="BB169" s="4">
        <f>IF('Shoppable Services'!$F$4=$D169,1,0)*IF('Shoppable Services'!$E$4=$C169,1,0)*IF('Shoppable Services'!$D$4=$B169,1,0)*IF('Shoppable Services'!$C$4=$A169,1,0)*IF('Shoppable Services'!$B$4=Data!BB$122,BB48,0)</f>
        <v>0</v>
      </c>
      <c r="BC169" s="4">
        <f>IF('Shoppable Services'!$F$4=$D169,1,0)*IF('Shoppable Services'!$E$4=$C169,1,0)*IF('Shoppable Services'!$D$4=$B169,1,0)*IF('Shoppable Services'!$C$4=$A169,1,0)*IF('Shoppable Services'!$B$4=Data!BC$122,BC48,0)</f>
        <v>0</v>
      </c>
      <c r="BD169" s="4">
        <f>IF('Shoppable Services'!$F$4=$D169,1,0)*IF('Shoppable Services'!$E$4=$C169,1,0)*IF('Shoppable Services'!$D$4=$B169,1,0)*IF('Shoppable Services'!$C$4=$A169,1,0)*IF('Shoppable Services'!$B$4=Data!BD$122,BD48,0)</f>
        <v>0</v>
      </c>
      <c r="BE169" s="4">
        <f>IF('Shoppable Services'!$F$4=$D169,1,0)*IF('Shoppable Services'!$E$4=$C169,1,0)*IF('Shoppable Services'!$D$4=$B169,1,0)*IF('Shoppable Services'!$C$4=$A169,1,0)*IF('Shoppable Services'!$B$4=Data!BE$122,BE48,0)</f>
        <v>0</v>
      </c>
      <c r="BF169" s="4">
        <f>IF('Shoppable Services'!$F$4=$D169,1,0)*IF('Shoppable Services'!$E$4=$C169,1,0)*IF('Shoppable Services'!$D$4=$B169,1,0)*IF('Shoppable Services'!$C$4=$A169,1,0)*IF('Shoppable Services'!$B$4=Data!BF$122,BF48,0)</f>
        <v>0</v>
      </c>
    </row>
    <row r="170" spans="5:58">
      <c r="E170" s="4">
        <f>IF('Shoppable Services'!$F$4=$D170,1,0)*IF('Shoppable Services'!$E$4=$C170,1,0)*IF('Shoppable Services'!$D$4=$B170,1,0)*IF('Shoppable Services'!$C$4=$A170,1,0)*$E49</f>
        <v>0</v>
      </c>
      <c r="F170" s="4">
        <f>IF('Shoppable Services'!$F$4=$D170,1,0)*IF('Shoppable Services'!$E$4=$C170,1,0)*IF('Shoppable Services'!$D$4=$B170,1,0)*IF('Shoppable Services'!$C$4=$A170,1,0)*$F49</f>
        <v>0</v>
      </c>
      <c r="G170" s="4">
        <f>IF('Shoppable Services'!$F$4=$D170,1,0)*IF('Shoppable Services'!$E$4=$C170,1,0)*IF('Shoppable Services'!$D$4=$B170,1,0)*IF('Shoppable Services'!$C$4=$A170,1,0)*$G49</f>
        <v>0</v>
      </c>
      <c r="H170" s="4">
        <f>IF('Shoppable Services'!$F$4=$D170,1,0)*IF('Shoppable Services'!$E$4=$C170,1,0)*IF('Shoppable Services'!$D$4=$B170,1,0)*IF('Shoppable Services'!$C$4=$A170,1,0)*$H49</f>
        <v>0</v>
      </c>
      <c r="I170" s="4">
        <f>IF('Shoppable Services'!$F$4=$D170,1,0)*IF('Shoppable Services'!$E$4=$C170,1,0)*IF('Shoppable Services'!$D$4=$B170,1,0)*IF('Shoppable Services'!$C$4=$A170,1,0)*IF('Shoppable Services'!$B$4=Data!I$122,I49,0)</f>
        <v>0</v>
      </c>
      <c r="J170" s="4">
        <f>IF('Shoppable Services'!$F$4=$D170,1,0)*IF('Shoppable Services'!$E$4=$C170,1,0)*IF('Shoppable Services'!$D$4=$B170,1,0)*IF('Shoppable Services'!$C$4=$A170,1,0)*IF('Shoppable Services'!$B$4=Data!J$122,J49,0)</f>
        <v>0</v>
      </c>
      <c r="K170" s="4">
        <f>IF('Shoppable Services'!$F$4=$D170,1,0)*IF('Shoppable Services'!$E$4=$C170,1,0)*IF('Shoppable Services'!$D$4=$B170,1,0)*IF('Shoppable Services'!$C$4=$A170,1,0)*IF('Shoppable Services'!$B$4=Data!K$122,K49,0)</f>
        <v>0</v>
      </c>
      <c r="L170" s="4">
        <f>IF('Shoppable Services'!$F$4=$D170,1,0)*IF('Shoppable Services'!$E$4=$C170,1,0)*IF('Shoppable Services'!$D$4=$B170,1,0)*IF('Shoppable Services'!$C$4=$A170,1,0)*IF('Shoppable Services'!$B$4=Data!L$122,L49,0)</f>
        <v>0</v>
      </c>
      <c r="M170" s="4">
        <f>IF('Shoppable Services'!$F$4=$D170,1,0)*IF('Shoppable Services'!$E$4=$C170,1,0)*IF('Shoppable Services'!$D$4=$B170,1,0)*IF('Shoppable Services'!$C$4=$A170,1,0)*IF('Shoppable Services'!$B$4=Data!M$122,M49,0)</f>
        <v>0</v>
      </c>
      <c r="N170" s="4">
        <f>IF('Shoppable Services'!$F$4=$D170,1,0)*IF('Shoppable Services'!$E$4=$C170,1,0)*IF('Shoppable Services'!$D$4=$B170,1,0)*IF('Shoppable Services'!$C$4=$A170,1,0)*IF('Shoppable Services'!$B$4=Data!N$122,N49,0)</f>
        <v>0</v>
      </c>
      <c r="O170" s="4">
        <f>IF('Shoppable Services'!$F$4=$D170,1,0)*IF('Shoppable Services'!$E$4=$C170,1,0)*IF('Shoppable Services'!$D$4=$B170,1,0)*IF('Shoppable Services'!$C$4=$A170,1,0)*IF('Shoppable Services'!$B$4=Data!O$122,O49,0)</f>
        <v>0</v>
      </c>
      <c r="P170" s="4">
        <f>IF('Shoppable Services'!$F$4=$D170,1,0)*IF('Shoppable Services'!$E$4=$C170,1,0)*IF('Shoppable Services'!$D$4=$B170,1,0)*IF('Shoppable Services'!$C$4=$A170,1,0)*IF('Shoppable Services'!$B$4=Data!P$122,P49,0)</f>
        <v>0</v>
      </c>
      <c r="Q170" s="4">
        <f>IF('Shoppable Services'!$F$4=$D170,1,0)*IF('Shoppable Services'!$E$4=$C170,1,0)*IF('Shoppable Services'!$D$4=$B170,1,0)*IF('Shoppable Services'!$C$4=$A170,1,0)*IF('Shoppable Services'!$B$4=Data!Q$122,Q49,0)</f>
        <v>0</v>
      </c>
      <c r="R170" s="4">
        <f>IF('Shoppable Services'!$F$4=$D170,1,0)*IF('Shoppable Services'!$E$4=$C170,1,0)*IF('Shoppable Services'!$D$4=$B170,1,0)*IF('Shoppable Services'!$C$4=$A170,1,0)*IF('Shoppable Services'!$B$4=Data!R$122,R49,0)</f>
        <v>0</v>
      </c>
      <c r="S170" s="4">
        <f>IF('Shoppable Services'!$F$4=$D170,1,0)*IF('Shoppable Services'!$E$4=$C170,1,0)*IF('Shoppable Services'!$D$4=$B170,1,0)*IF('Shoppable Services'!$C$4=$A170,1,0)*IF('Shoppable Services'!$B$4=Data!S$122,S49,0)</f>
        <v>0</v>
      </c>
      <c r="T170" s="4">
        <f>IF('Shoppable Services'!$F$4=$D170,1,0)*IF('Shoppable Services'!$E$4=$C170,1,0)*IF('Shoppable Services'!$D$4=$B170,1,0)*IF('Shoppable Services'!$C$4=$A170,1,0)*IF('Shoppable Services'!$B$4=Data!T$122,T49,0)</f>
        <v>0</v>
      </c>
      <c r="U170" s="4">
        <f>IF('Shoppable Services'!$F$4=$D170,1,0)*IF('Shoppable Services'!$E$4=$C170,1,0)*IF('Shoppable Services'!$D$4=$B170,1,0)*IF('Shoppable Services'!$C$4=$A170,1,0)*IF('Shoppable Services'!$B$4=Data!U$122,U49,0)</f>
        <v>0</v>
      </c>
      <c r="V170" s="4">
        <f>IF('Shoppable Services'!$F$4=$D170,1,0)*IF('Shoppable Services'!$E$4=$C170,1,0)*IF('Shoppable Services'!$D$4=$B170,1,0)*IF('Shoppable Services'!$C$4=$A170,1,0)*IF('Shoppable Services'!$B$4=Data!V$122,V49,0)</f>
        <v>0</v>
      </c>
      <c r="W170" s="4">
        <f>IF('Shoppable Services'!$F$4=$D170,1,0)*IF('Shoppable Services'!$E$4=$C170,1,0)*IF('Shoppable Services'!$D$4=$B170,1,0)*IF('Shoppable Services'!$C$4=$A170,1,0)*IF('Shoppable Services'!$B$4=Data!W$122,W49,0)</f>
        <v>0</v>
      </c>
      <c r="X170" s="4">
        <f>IF('Shoppable Services'!$F$4=$D170,1,0)*IF('Shoppable Services'!$E$4=$C170,1,0)*IF('Shoppable Services'!$D$4=$B170,1,0)*IF('Shoppable Services'!$C$4=$A170,1,0)*IF('Shoppable Services'!$B$4=Data!X$122,X49,0)</f>
        <v>0</v>
      </c>
      <c r="Y170" s="4">
        <f>IF('Shoppable Services'!$F$4=$D170,1,0)*IF('Shoppable Services'!$E$4=$C170,1,0)*IF('Shoppable Services'!$D$4=$B170,1,0)*IF('Shoppable Services'!$C$4=$A170,1,0)*IF('Shoppable Services'!$B$4=Data!Y$122,Y49,0)</f>
        <v>0</v>
      </c>
      <c r="Z170" s="4">
        <f>IF('Shoppable Services'!$F$4=$D170,1,0)*IF('Shoppable Services'!$E$4=$C170,1,0)*IF('Shoppable Services'!$D$4=$B170,1,0)*IF('Shoppable Services'!$C$4=$A170,1,0)*IF('Shoppable Services'!$B$4=Data!Z$122,Z49,0)</f>
        <v>0</v>
      </c>
      <c r="AA170" s="4">
        <f>IF('Shoppable Services'!$F$4=$D170,1,0)*IF('Shoppable Services'!$E$4=$C170,1,0)*IF('Shoppable Services'!$D$4=$B170,1,0)*IF('Shoppable Services'!$C$4=$A170,1,0)*IF('Shoppable Services'!$B$4=Data!AA$122,AA49,0)</f>
        <v>0</v>
      </c>
      <c r="AB170" s="4">
        <f>IF('Shoppable Services'!$F$4=$D170,1,0)*IF('Shoppable Services'!$E$4=$C170,1,0)*IF('Shoppable Services'!$D$4=$B170,1,0)*IF('Shoppable Services'!$C$4=$A170,1,0)*IF('Shoppable Services'!$B$4=Data!AB$122,AB49,0)</f>
        <v>0</v>
      </c>
      <c r="AC170" s="4">
        <f>IF('Shoppable Services'!$F$4=$D170,1,0)*IF('Shoppable Services'!$E$4=$C170,1,0)*IF('Shoppable Services'!$D$4=$B170,1,0)*IF('Shoppable Services'!$C$4=$A170,1,0)*IF('Shoppable Services'!$B$4=Data!AC$122,AC49,0)</f>
        <v>0</v>
      </c>
      <c r="AD170" s="4">
        <f>IF('Shoppable Services'!$F$4=$D170,1,0)*IF('Shoppable Services'!$E$4=$C170,1,0)*IF('Shoppable Services'!$D$4=$B170,1,0)*IF('Shoppable Services'!$C$4=$A170,1,0)*IF('Shoppable Services'!$B$4=Data!AD$122,AD49,0)</f>
        <v>0</v>
      </c>
      <c r="AE170" s="4">
        <f>IF('Shoppable Services'!$F$4=$D170,1,0)*IF('Shoppable Services'!$E$4=$C170,1,0)*IF('Shoppable Services'!$D$4=$B170,1,0)*IF('Shoppable Services'!$C$4=$A170,1,0)*IF('Shoppable Services'!$B$4=Data!AE$122,AE49,0)</f>
        <v>0</v>
      </c>
      <c r="AF170" s="4">
        <f>IF('Shoppable Services'!$F$4=$D170,1,0)*IF('Shoppable Services'!$E$4=$C170,1,0)*IF('Shoppable Services'!$D$4=$B170,1,0)*IF('Shoppable Services'!$C$4=$A170,1,0)*IF('Shoppable Services'!$B$4=Data!AF$122,AF49,0)</f>
        <v>0</v>
      </c>
      <c r="AG170" s="4">
        <f>IF('Shoppable Services'!$F$4=$D170,1,0)*IF('Shoppable Services'!$E$4=$C170,1,0)*IF('Shoppable Services'!$D$4=$B170,1,0)*IF('Shoppable Services'!$C$4=$A170,1,0)*IF('Shoppable Services'!$B$4=Data!AG$122,AG49,0)</f>
        <v>0</v>
      </c>
      <c r="AH170" s="4">
        <f>IF('Shoppable Services'!$F$4=$D170,1,0)*IF('Shoppable Services'!$E$4=$C170,1,0)*IF('Shoppable Services'!$D$4=$B170,1,0)*IF('Shoppable Services'!$C$4=$A170,1,0)*IF('Shoppable Services'!$B$4=Data!AH$122,AH49,0)</f>
        <v>0</v>
      </c>
      <c r="AI170" s="4">
        <f>IF('Shoppable Services'!$F$4=$D170,1,0)*IF('Shoppable Services'!$E$4=$C170,1,0)*IF('Shoppable Services'!$D$4=$B170,1,0)*IF('Shoppable Services'!$C$4=$A170,1,0)*IF('Shoppable Services'!$B$4=Data!AI$122,AI49,0)</f>
        <v>0</v>
      </c>
      <c r="AJ170" s="4">
        <f>IF('Shoppable Services'!$F$4=$D170,1,0)*IF('Shoppable Services'!$E$4=$C170,1,0)*IF('Shoppable Services'!$D$4=$B170,1,0)*IF('Shoppable Services'!$C$4=$A170,1,0)*IF('Shoppable Services'!$B$4=Data!AJ$122,AJ49,0)</f>
        <v>0</v>
      </c>
      <c r="AK170" s="4">
        <f>IF('Shoppable Services'!$F$4=$D170,1,0)*IF('Shoppable Services'!$E$4=$C170,1,0)*IF('Shoppable Services'!$D$4=$B170,1,0)*IF('Shoppable Services'!$C$4=$A170,1,0)*IF('Shoppable Services'!$B$4=Data!AK$122,AK49,0)</f>
        <v>0</v>
      </c>
      <c r="AL170" s="4">
        <f>IF('Shoppable Services'!$F$4=$D170,1,0)*IF('Shoppable Services'!$E$4=$C170,1,0)*IF('Shoppable Services'!$D$4=$B170,1,0)*IF('Shoppable Services'!$C$4=$A170,1,0)*IF('Shoppable Services'!$B$4=Data!AL$122,AL49,0)</f>
        <v>0</v>
      </c>
      <c r="AM170" s="4">
        <f>IF('Shoppable Services'!$F$4=$D170,1,0)*IF('Shoppable Services'!$E$4=$C170,1,0)*IF('Shoppable Services'!$D$4=$B170,1,0)*IF('Shoppable Services'!$C$4=$A170,1,0)*IF('Shoppable Services'!$B$4=Data!AM$122,AM49,0)</f>
        <v>0</v>
      </c>
      <c r="AN170" s="4">
        <f>IF('Shoppable Services'!$F$4=$D170,1,0)*IF('Shoppable Services'!$E$4=$C170,1,0)*IF('Shoppable Services'!$D$4=$B170,1,0)*IF('Shoppable Services'!$C$4=$A170,1,0)*IF('Shoppable Services'!$B$4=Data!AN$122,AN49,0)</f>
        <v>0</v>
      </c>
      <c r="AO170" s="4">
        <f>IF('Shoppable Services'!$F$4=$D170,1,0)*IF('Shoppable Services'!$E$4=$C170,1,0)*IF('Shoppable Services'!$D$4=$B170,1,0)*IF('Shoppable Services'!$C$4=$A170,1,0)*IF('Shoppable Services'!$B$4=Data!AO$122,AO49,0)</f>
        <v>0</v>
      </c>
      <c r="AP170" s="4">
        <f>IF('Shoppable Services'!$F$4=$D170,1,0)*IF('Shoppable Services'!$E$4=$C170,1,0)*IF('Shoppable Services'!$D$4=$B170,1,0)*IF('Shoppable Services'!$C$4=$A170,1,0)*IF('Shoppable Services'!$B$4=Data!AP$122,AP49,0)</f>
        <v>0</v>
      </c>
      <c r="AQ170" s="4">
        <f>IF('Shoppable Services'!$F$4=$D170,1,0)*IF('Shoppable Services'!$E$4=$C170,1,0)*IF('Shoppable Services'!$D$4=$B170,1,0)*IF('Shoppable Services'!$C$4=$A170,1,0)*IF('Shoppable Services'!$B$4=Data!AQ$122,AQ49,0)</f>
        <v>0</v>
      </c>
      <c r="AR170" s="4">
        <f>IF('Shoppable Services'!$F$4=$D170,1,0)*IF('Shoppable Services'!$E$4=$C170,1,0)*IF('Shoppable Services'!$D$4=$B170,1,0)*IF('Shoppable Services'!$C$4=$A170,1,0)*IF('Shoppable Services'!$B$4=Data!AR$122,AR49,0)</f>
        <v>0</v>
      </c>
      <c r="AS170" s="4">
        <f>IF('Shoppable Services'!$F$4=$D170,1,0)*IF('Shoppable Services'!$E$4=$C170,1,0)*IF('Shoppable Services'!$D$4=$B170,1,0)*IF('Shoppable Services'!$C$4=$A170,1,0)*IF('Shoppable Services'!$B$4=Data!AS$122,AS49,0)</f>
        <v>0</v>
      </c>
      <c r="AT170" s="4">
        <f>IF('Shoppable Services'!$F$4=$D170,1,0)*IF('Shoppable Services'!$E$4=$C170,1,0)*IF('Shoppable Services'!$D$4=$B170,1,0)*IF('Shoppable Services'!$C$4=$A170,1,0)*IF('Shoppable Services'!$B$4=Data!AT$122,AT49,0)</f>
        <v>0</v>
      </c>
      <c r="AU170" s="4">
        <f>IF('Shoppable Services'!$F$4=$D170,1,0)*IF('Shoppable Services'!$E$4=$C170,1,0)*IF('Shoppable Services'!$D$4=$B170,1,0)*IF('Shoppable Services'!$C$4=$A170,1,0)*IF('Shoppable Services'!$B$4=Data!AU$122,AU49,0)</f>
        <v>0</v>
      </c>
      <c r="AV170" s="4">
        <f>IF('Shoppable Services'!$F$4=$D170,1,0)*IF('Shoppable Services'!$E$4=$C170,1,0)*IF('Shoppable Services'!$D$4=$B170,1,0)*IF('Shoppable Services'!$C$4=$A170,1,0)*IF('Shoppable Services'!$B$4=Data!AV$122,AV49,0)</f>
        <v>0</v>
      </c>
      <c r="AW170" s="4">
        <f>IF('Shoppable Services'!$F$4=$D170,1,0)*IF('Shoppable Services'!$E$4=$C170,1,0)*IF('Shoppable Services'!$D$4=$B170,1,0)*IF('Shoppable Services'!$C$4=$A170,1,0)*IF('Shoppable Services'!$B$4=Data!AW$122,AW49,0)</f>
        <v>0</v>
      </c>
      <c r="AX170" s="4">
        <f>IF('Shoppable Services'!$F$4=$D170,1,0)*IF('Shoppable Services'!$E$4=$C170,1,0)*IF('Shoppable Services'!$D$4=$B170,1,0)*IF('Shoppable Services'!$C$4=$A170,1,0)*IF('Shoppable Services'!$B$4=Data!AX$122,AX49,0)</f>
        <v>0</v>
      </c>
      <c r="AY170" s="4">
        <f>IF('Shoppable Services'!$F$4=$D170,1,0)*IF('Shoppable Services'!$E$4=$C170,1,0)*IF('Shoppable Services'!$D$4=$B170,1,0)*IF('Shoppable Services'!$C$4=$A170,1,0)*IF('Shoppable Services'!$B$4=Data!AY$122,AY49,0)</f>
        <v>0</v>
      </c>
      <c r="AZ170" s="4">
        <f>IF('Shoppable Services'!$F$4=$D170,1,0)*IF('Shoppable Services'!$E$4=$C170,1,0)*IF('Shoppable Services'!$D$4=$B170,1,0)*IF('Shoppable Services'!$C$4=$A170,1,0)*IF('Shoppable Services'!$B$4=Data!AZ$122,AZ49,0)</f>
        <v>0</v>
      </c>
      <c r="BA170" s="4">
        <f>IF('Shoppable Services'!$F$4=$D170,1,0)*IF('Shoppable Services'!$E$4=$C170,1,0)*IF('Shoppable Services'!$D$4=$B170,1,0)*IF('Shoppable Services'!$C$4=$A170,1,0)*IF('Shoppable Services'!$B$4=Data!BA$122,BA49,0)</f>
        <v>0</v>
      </c>
      <c r="BB170" s="4">
        <f>IF('Shoppable Services'!$F$4=$D170,1,0)*IF('Shoppable Services'!$E$4=$C170,1,0)*IF('Shoppable Services'!$D$4=$B170,1,0)*IF('Shoppable Services'!$C$4=$A170,1,0)*IF('Shoppable Services'!$B$4=Data!BB$122,BB49,0)</f>
        <v>0</v>
      </c>
      <c r="BC170" s="4">
        <f>IF('Shoppable Services'!$F$4=$D170,1,0)*IF('Shoppable Services'!$E$4=$C170,1,0)*IF('Shoppable Services'!$D$4=$B170,1,0)*IF('Shoppable Services'!$C$4=$A170,1,0)*IF('Shoppable Services'!$B$4=Data!BC$122,BC49,0)</f>
        <v>0</v>
      </c>
      <c r="BD170" s="4">
        <f>IF('Shoppable Services'!$F$4=$D170,1,0)*IF('Shoppable Services'!$E$4=$C170,1,0)*IF('Shoppable Services'!$D$4=$B170,1,0)*IF('Shoppable Services'!$C$4=$A170,1,0)*IF('Shoppable Services'!$B$4=Data!BD$122,BD49,0)</f>
        <v>0</v>
      </c>
      <c r="BE170" s="4">
        <f>IF('Shoppable Services'!$F$4=$D170,1,0)*IF('Shoppable Services'!$E$4=$C170,1,0)*IF('Shoppable Services'!$D$4=$B170,1,0)*IF('Shoppable Services'!$C$4=$A170,1,0)*IF('Shoppable Services'!$B$4=Data!BE$122,BE49,0)</f>
        <v>0</v>
      </c>
      <c r="BF170" s="4">
        <f>IF('Shoppable Services'!$F$4=$D170,1,0)*IF('Shoppable Services'!$E$4=$C170,1,0)*IF('Shoppable Services'!$D$4=$B170,1,0)*IF('Shoppable Services'!$C$4=$A170,1,0)*IF('Shoppable Services'!$B$4=Data!BF$122,BF49,0)</f>
        <v>0</v>
      </c>
    </row>
    <row r="171" spans="5:58">
      <c r="E171" s="4">
        <f>IF('Shoppable Services'!$F$4=$D171,1,0)*IF('Shoppable Services'!$E$4=$C171,1,0)*IF('Shoppable Services'!$D$4=$B171,1,0)*IF('Shoppable Services'!$C$4=$A171,1,0)*$E50</f>
        <v>0</v>
      </c>
      <c r="F171" s="4">
        <f>IF('Shoppable Services'!$F$4=$D171,1,0)*IF('Shoppable Services'!$E$4=$C171,1,0)*IF('Shoppable Services'!$D$4=$B171,1,0)*IF('Shoppable Services'!$C$4=$A171,1,0)*$F50</f>
        <v>0</v>
      </c>
      <c r="G171" s="4">
        <f>IF('Shoppable Services'!$F$4=$D171,1,0)*IF('Shoppable Services'!$E$4=$C171,1,0)*IF('Shoppable Services'!$D$4=$B171,1,0)*IF('Shoppable Services'!$C$4=$A171,1,0)*$G50</f>
        <v>0</v>
      </c>
      <c r="H171" s="4">
        <f>IF('Shoppable Services'!$F$4=$D171,1,0)*IF('Shoppable Services'!$E$4=$C171,1,0)*IF('Shoppable Services'!$D$4=$B171,1,0)*IF('Shoppable Services'!$C$4=$A171,1,0)*$H50</f>
        <v>0</v>
      </c>
      <c r="I171" s="4">
        <f>IF('Shoppable Services'!$F$4=$D171,1,0)*IF('Shoppable Services'!$E$4=$C171,1,0)*IF('Shoppable Services'!$D$4=$B171,1,0)*IF('Shoppable Services'!$C$4=$A171,1,0)*IF('Shoppable Services'!$B$4=Data!I$122,I50,0)</f>
        <v>0</v>
      </c>
      <c r="J171" s="4">
        <f>IF('Shoppable Services'!$F$4=$D171,1,0)*IF('Shoppable Services'!$E$4=$C171,1,0)*IF('Shoppable Services'!$D$4=$B171,1,0)*IF('Shoppable Services'!$C$4=$A171,1,0)*IF('Shoppable Services'!$B$4=Data!J$122,J50,0)</f>
        <v>0</v>
      </c>
      <c r="K171" s="4">
        <f>IF('Shoppable Services'!$F$4=$D171,1,0)*IF('Shoppable Services'!$E$4=$C171,1,0)*IF('Shoppable Services'!$D$4=$B171,1,0)*IF('Shoppable Services'!$C$4=$A171,1,0)*IF('Shoppable Services'!$B$4=Data!K$122,K50,0)</f>
        <v>0</v>
      </c>
      <c r="L171" s="4">
        <f>IF('Shoppable Services'!$F$4=$D171,1,0)*IF('Shoppable Services'!$E$4=$C171,1,0)*IF('Shoppable Services'!$D$4=$B171,1,0)*IF('Shoppable Services'!$C$4=$A171,1,0)*IF('Shoppable Services'!$B$4=Data!L$122,L50,0)</f>
        <v>0</v>
      </c>
      <c r="M171" s="4">
        <f>IF('Shoppable Services'!$F$4=$D171,1,0)*IF('Shoppable Services'!$E$4=$C171,1,0)*IF('Shoppable Services'!$D$4=$B171,1,0)*IF('Shoppable Services'!$C$4=$A171,1,0)*IF('Shoppable Services'!$B$4=Data!M$122,M50,0)</f>
        <v>0</v>
      </c>
      <c r="N171" s="4">
        <f>IF('Shoppable Services'!$F$4=$D171,1,0)*IF('Shoppable Services'!$E$4=$C171,1,0)*IF('Shoppable Services'!$D$4=$B171,1,0)*IF('Shoppable Services'!$C$4=$A171,1,0)*IF('Shoppable Services'!$B$4=Data!N$122,N50,0)</f>
        <v>0</v>
      </c>
      <c r="O171" s="4">
        <f>IF('Shoppable Services'!$F$4=$D171,1,0)*IF('Shoppable Services'!$E$4=$C171,1,0)*IF('Shoppable Services'!$D$4=$B171,1,0)*IF('Shoppable Services'!$C$4=$A171,1,0)*IF('Shoppable Services'!$B$4=Data!O$122,O50,0)</f>
        <v>0</v>
      </c>
      <c r="P171" s="4">
        <f>IF('Shoppable Services'!$F$4=$D171,1,0)*IF('Shoppable Services'!$E$4=$C171,1,0)*IF('Shoppable Services'!$D$4=$B171,1,0)*IF('Shoppable Services'!$C$4=$A171,1,0)*IF('Shoppable Services'!$B$4=Data!P$122,P50,0)</f>
        <v>0</v>
      </c>
      <c r="Q171" s="4">
        <f>IF('Shoppable Services'!$F$4=$D171,1,0)*IF('Shoppable Services'!$E$4=$C171,1,0)*IF('Shoppable Services'!$D$4=$B171,1,0)*IF('Shoppable Services'!$C$4=$A171,1,0)*IF('Shoppable Services'!$B$4=Data!Q$122,Q50,0)</f>
        <v>0</v>
      </c>
      <c r="R171" s="4">
        <f>IF('Shoppable Services'!$F$4=$D171,1,0)*IF('Shoppable Services'!$E$4=$C171,1,0)*IF('Shoppable Services'!$D$4=$B171,1,0)*IF('Shoppable Services'!$C$4=$A171,1,0)*IF('Shoppable Services'!$B$4=Data!R$122,R50,0)</f>
        <v>0</v>
      </c>
      <c r="S171" s="4">
        <f>IF('Shoppable Services'!$F$4=$D171,1,0)*IF('Shoppable Services'!$E$4=$C171,1,0)*IF('Shoppable Services'!$D$4=$B171,1,0)*IF('Shoppable Services'!$C$4=$A171,1,0)*IF('Shoppable Services'!$B$4=Data!S$122,S50,0)</f>
        <v>0</v>
      </c>
      <c r="T171" s="4">
        <f>IF('Shoppable Services'!$F$4=$D171,1,0)*IF('Shoppable Services'!$E$4=$C171,1,0)*IF('Shoppable Services'!$D$4=$B171,1,0)*IF('Shoppable Services'!$C$4=$A171,1,0)*IF('Shoppable Services'!$B$4=Data!T$122,T50,0)</f>
        <v>0</v>
      </c>
      <c r="U171" s="4">
        <f>IF('Shoppable Services'!$F$4=$D171,1,0)*IF('Shoppable Services'!$E$4=$C171,1,0)*IF('Shoppable Services'!$D$4=$B171,1,0)*IF('Shoppable Services'!$C$4=$A171,1,0)*IF('Shoppable Services'!$B$4=Data!U$122,U50,0)</f>
        <v>0</v>
      </c>
      <c r="V171" s="4">
        <f>IF('Shoppable Services'!$F$4=$D171,1,0)*IF('Shoppable Services'!$E$4=$C171,1,0)*IF('Shoppable Services'!$D$4=$B171,1,0)*IF('Shoppable Services'!$C$4=$A171,1,0)*IF('Shoppable Services'!$B$4=Data!V$122,V50,0)</f>
        <v>0</v>
      </c>
      <c r="W171" s="4">
        <f>IF('Shoppable Services'!$F$4=$D171,1,0)*IF('Shoppable Services'!$E$4=$C171,1,0)*IF('Shoppable Services'!$D$4=$B171,1,0)*IF('Shoppable Services'!$C$4=$A171,1,0)*IF('Shoppable Services'!$B$4=Data!W$122,W50,0)</f>
        <v>0</v>
      </c>
      <c r="X171" s="4">
        <f>IF('Shoppable Services'!$F$4=$D171,1,0)*IF('Shoppable Services'!$E$4=$C171,1,0)*IF('Shoppable Services'!$D$4=$B171,1,0)*IF('Shoppable Services'!$C$4=$A171,1,0)*IF('Shoppable Services'!$B$4=Data!X$122,X50,0)</f>
        <v>0</v>
      </c>
      <c r="Y171" s="4">
        <f>IF('Shoppable Services'!$F$4=$D171,1,0)*IF('Shoppable Services'!$E$4=$C171,1,0)*IF('Shoppable Services'!$D$4=$B171,1,0)*IF('Shoppable Services'!$C$4=$A171,1,0)*IF('Shoppable Services'!$B$4=Data!Y$122,Y50,0)</f>
        <v>0</v>
      </c>
      <c r="Z171" s="4">
        <f>IF('Shoppable Services'!$F$4=$D171,1,0)*IF('Shoppable Services'!$E$4=$C171,1,0)*IF('Shoppable Services'!$D$4=$B171,1,0)*IF('Shoppable Services'!$C$4=$A171,1,0)*IF('Shoppable Services'!$B$4=Data!Z$122,Z50,0)</f>
        <v>0</v>
      </c>
      <c r="AA171" s="4">
        <f>IF('Shoppable Services'!$F$4=$D171,1,0)*IF('Shoppable Services'!$E$4=$C171,1,0)*IF('Shoppable Services'!$D$4=$B171,1,0)*IF('Shoppable Services'!$C$4=$A171,1,0)*IF('Shoppable Services'!$B$4=Data!AA$122,AA50,0)</f>
        <v>0</v>
      </c>
      <c r="AB171" s="4">
        <f>IF('Shoppable Services'!$F$4=$D171,1,0)*IF('Shoppable Services'!$E$4=$C171,1,0)*IF('Shoppable Services'!$D$4=$B171,1,0)*IF('Shoppable Services'!$C$4=$A171,1,0)*IF('Shoppable Services'!$B$4=Data!AB$122,AB50,0)</f>
        <v>0</v>
      </c>
      <c r="AC171" s="4">
        <f>IF('Shoppable Services'!$F$4=$D171,1,0)*IF('Shoppable Services'!$E$4=$C171,1,0)*IF('Shoppable Services'!$D$4=$B171,1,0)*IF('Shoppable Services'!$C$4=$A171,1,0)*IF('Shoppable Services'!$B$4=Data!AC$122,AC50,0)</f>
        <v>0</v>
      </c>
      <c r="AD171" s="4">
        <f>IF('Shoppable Services'!$F$4=$D171,1,0)*IF('Shoppable Services'!$E$4=$C171,1,0)*IF('Shoppable Services'!$D$4=$B171,1,0)*IF('Shoppable Services'!$C$4=$A171,1,0)*IF('Shoppable Services'!$B$4=Data!AD$122,AD50,0)</f>
        <v>0</v>
      </c>
      <c r="AE171" s="4">
        <f>IF('Shoppable Services'!$F$4=$D171,1,0)*IF('Shoppable Services'!$E$4=$C171,1,0)*IF('Shoppable Services'!$D$4=$B171,1,0)*IF('Shoppable Services'!$C$4=$A171,1,0)*IF('Shoppable Services'!$B$4=Data!AE$122,AE50,0)</f>
        <v>0</v>
      </c>
      <c r="AF171" s="4">
        <f>IF('Shoppable Services'!$F$4=$D171,1,0)*IF('Shoppable Services'!$E$4=$C171,1,0)*IF('Shoppable Services'!$D$4=$B171,1,0)*IF('Shoppable Services'!$C$4=$A171,1,0)*IF('Shoppable Services'!$B$4=Data!AF$122,AF50,0)</f>
        <v>0</v>
      </c>
      <c r="AG171" s="4">
        <f>IF('Shoppable Services'!$F$4=$D171,1,0)*IF('Shoppable Services'!$E$4=$C171,1,0)*IF('Shoppable Services'!$D$4=$B171,1,0)*IF('Shoppable Services'!$C$4=$A171,1,0)*IF('Shoppable Services'!$B$4=Data!AG$122,AG50,0)</f>
        <v>0</v>
      </c>
      <c r="AH171" s="4">
        <f>IF('Shoppable Services'!$F$4=$D171,1,0)*IF('Shoppable Services'!$E$4=$C171,1,0)*IF('Shoppable Services'!$D$4=$B171,1,0)*IF('Shoppable Services'!$C$4=$A171,1,0)*IF('Shoppable Services'!$B$4=Data!AH$122,AH50,0)</f>
        <v>0</v>
      </c>
      <c r="AI171" s="4">
        <f>IF('Shoppable Services'!$F$4=$D171,1,0)*IF('Shoppable Services'!$E$4=$C171,1,0)*IF('Shoppable Services'!$D$4=$B171,1,0)*IF('Shoppable Services'!$C$4=$A171,1,0)*IF('Shoppable Services'!$B$4=Data!AI$122,AI50,0)</f>
        <v>0</v>
      </c>
      <c r="AJ171" s="4">
        <f>IF('Shoppable Services'!$F$4=$D171,1,0)*IF('Shoppable Services'!$E$4=$C171,1,0)*IF('Shoppable Services'!$D$4=$B171,1,0)*IF('Shoppable Services'!$C$4=$A171,1,0)*IF('Shoppable Services'!$B$4=Data!AJ$122,AJ50,0)</f>
        <v>0</v>
      </c>
      <c r="AK171" s="4">
        <f>IF('Shoppable Services'!$F$4=$D171,1,0)*IF('Shoppable Services'!$E$4=$C171,1,0)*IF('Shoppable Services'!$D$4=$B171,1,0)*IF('Shoppable Services'!$C$4=$A171,1,0)*IF('Shoppable Services'!$B$4=Data!AK$122,AK50,0)</f>
        <v>0</v>
      </c>
      <c r="AL171" s="4">
        <f>IF('Shoppable Services'!$F$4=$D171,1,0)*IF('Shoppable Services'!$E$4=$C171,1,0)*IF('Shoppable Services'!$D$4=$B171,1,0)*IF('Shoppable Services'!$C$4=$A171,1,0)*IF('Shoppable Services'!$B$4=Data!AL$122,AL50,0)</f>
        <v>0</v>
      </c>
      <c r="AM171" s="4">
        <f>IF('Shoppable Services'!$F$4=$D171,1,0)*IF('Shoppable Services'!$E$4=$C171,1,0)*IF('Shoppable Services'!$D$4=$B171,1,0)*IF('Shoppable Services'!$C$4=$A171,1,0)*IF('Shoppable Services'!$B$4=Data!AM$122,AM50,0)</f>
        <v>0</v>
      </c>
      <c r="AN171" s="4">
        <f>IF('Shoppable Services'!$F$4=$D171,1,0)*IF('Shoppable Services'!$E$4=$C171,1,0)*IF('Shoppable Services'!$D$4=$B171,1,0)*IF('Shoppable Services'!$C$4=$A171,1,0)*IF('Shoppable Services'!$B$4=Data!AN$122,AN50,0)</f>
        <v>0</v>
      </c>
      <c r="AO171" s="4">
        <f>IF('Shoppable Services'!$F$4=$D171,1,0)*IF('Shoppable Services'!$E$4=$C171,1,0)*IF('Shoppable Services'!$D$4=$B171,1,0)*IF('Shoppable Services'!$C$4=$A171,1,0)*IF('Shoppable Services'!$B$4=Data!AO$122,AO50,0)</f>
        <v>0</v>
      </c>
      <c r="AP171" s="4">
        <f>IF('Shoppable Services'!$F$4=$D171,1,0)*IF('Shoppable Services'!$E$4=$C171,1,0)*IF('Shoppable Services'!$D$4=$B171,1,0)*IF('Shoppable Services'!$C$4=$A171,1,0)*IF('Shoppable Services'!$B$4=Data!AP$122,AP50,0)</f>
        <v>0</v>
      </c>
      <c r="AQ171" s="4">
        <f>IF('Shoppable Services'!$F$4=$D171,1,0)*IF('Shoppable Services'!$E$4=$C171,1,0)*IF('Shoppable Services'!$D$4=$B171,1,0)*IF('Shoppable Services'!$C$4=$A171,1,0)*IF('Shoppable Services'!$B$4=Data!AQ$122,AQ50,0)</f>
        <v>0</v>
      </c>
      <c r="AR171" s="4">
        <f>IF('Shoppable Services'!$F$4=$D171,1,0)*IF('Shoppable Services'!$E$4=$C171,1,0)*IF('Shoppable Services'!$D$4=$B171,1,0)*IF('Shoppable Services'!$C$4=$A171,1,0)*IF('Shoppable Services'!$B$4=Data!AR$122,AR50,0)</f>
        <v>0</v>
      </c>
      <c r="AS171" s="4">
        <f>IF('Shoppable Services'!$F$4=$D171,1,0)*IF('Shoppable Services'!$E$4=$C171,1,0)*IF('Shoppable Services'!$D$4=$B171,1,0)*IF('Shoppable Services'!$C$4=$A171,1,0)*IF('Shoppable Services'!$B$4=Data!AS$122,AS50,0)</f>
        <v>0</v>
      </c>
      <c r="AT171" s="4">
        <f>IF('Shoppable Services'!$F$4=$D171,1,0)*IF('Shoppable Services'!$E$4=$C171,1,0)*IF('Shoppable Services'!$D$4=$B171,1,0)*IF('Shoppable Services'!$C$4=$A171,1,0)*IF('Shoppable Services'!$B$4=Data!AT$122,AT50,0)</f>
        <v>0</v>
      </c>
      <c r="AU171" s="4">
        <f>IF('Shoppable Services'!$F$4=$D171,1,0)*IF('Shoppable Services'!$E$4=$C171,1,0)*IF('Shoppable Services'!$D$4=$B171,1,0)*IF('Shoppable Services'!$C$4=$A171,1,0)*IF('Shoppable Services'!$B$4=Data!AU$122,AU50,0)</f>
        <v>0</v>
      </c>
      <c r="AV171" s="4">
        <f>IF('Shoppable Services'!$F$4=$D171,1,0)*IF('Shoppable Services'!$E$4=$C171,1,0)*IF('Shoppable Services'!$D$4=$B171,1,0)*IF('Shoppable Services'!$C$4=$A171,1,0)*IF('Shoppable Services'!$B$4=Data!AV$122,AV50,0)</f>
        <v>0</v>
      </c>
      <c r="AW171" s="4">
        <f>IF('Shoppable Services'!$F$4=$D171,1,0)*IF('Shoppable Services'!$E$4=$C171,1,0)*IF('Shoppable Services'!$D$4=$B171,1,0)*IF('Shoppable Services'!$C$4=$A171,1,0)*IF('Shoppable Services'!$B$4=Data!AW$122,AW50,0)</f>
        <v>0</v>
      </c>
      <c r="AX171" s="4">
        <f>IF('Shoppable Services'!$F$4=$D171,1,0)*IF('Shoppable Services'!$E$4=$C171,1,0)*IF('Shoppable Services'!$D$4=$B171,1,0)*IF('Shoppable Services'!$C$4=$A171,1,0)*IF('Shoppable Services'!$B$4=Data!AX$122,AX50,0)</f>
        <v>0</v>
      </c>
      <c r="AY171" s="4">
        <f>IF('Shoppable Services'!$F$4=$D171,1,0)*IF('Shoppable Services'!$E$4=$C171,1,0)*IF('Shoppable Services'!$D$4=$B171,1,0)*IF('Shoppable Services'!$C$4=$A171,1,0)*IF('Shoppable Services'!$B$4=Data!AY$122,AY50,0)</f>
        <v>0</v>
      </c>
      <c r="AZ171" s="4">
        <f>IF('Shoppable Services'!$F$4=$D171,1,0)*IF('Shoppable Services'!$E$4=$C171,1,0)*IF('Shoppable Services'!$D$4=$B171,1,0)*IF('Shoppable Services'!$C$4=$A171,1,0)*IF('Shoppable Services'!$B$4=Data!AZ$122,AZ50,0)</f>
        <v>0</v>
      </c>
      <c r="BA171" s="4">
        <f>IF('Shoppable Services'!$F$4=$D171,1,0)*IF('Shoppable Services'!$E$4=$C171,1,0)*IF('Shoppable Services'!$D$4=$B171,1,0)*IF('Shoppable Services'!$C$4=$A171,1,0)*IF('Shoppable Services'!$B$4=Data!BA$122,BA50,0)</f>
        <v>0</v>
      </c>
      <c r="BB171" s="4">
        <f>IF('Shoppable Services'!$F$4=$D171,1,0)*IF('Shoppable Services'!$E$4=$C171,1,0)*IF('Shoppable Services'!$D$4=$B171,1,0)*IF('Shoppable Services'!$C$4=$A171,1,0)*IF('Shoppable Services'!$B$4=Data!BB$122,BB50,0)</f>
        <v>0</v>
      </c>
      <c r="BC171" s="4">
        <f>IF('Shoppable Services'!$F$4=$D171,1,0)*IF('Shoppable Services'!$E$4=$C171,1,0)*IF('Shoppable Services'!$D$4=$B171,1,0)*IF('Shoppable Services'!$C$4=$A171,1,0)*IF('Shoppable Services'!$B$4=Data!BC$122,BC50,0)</f>
        <v>0</v>
      </c>
      <c r="BD171" s="4">
        <f>IF('Shoppable Services'!$F$4=$D171,1,0)*IF('Shoppable Services'!$E$4=$C171,1,0)*IF('Shoppable Services'!$D$4=$B171,1,0)*IF('Shoppable Services'!$C$4=$A171,1,0)*IF('Shoppable Services'!$B$4=Data!BD$122,BD50,0)</f>
        <v>0</v>
      </c>
      <c r="BE171" s="4">
        <f>IF('Shoppable Services'!$F$4=$D171,1,0)*IF('Shoppable Services'!$E$4=$C171,1,0)*IF('Shoppable Services'!$D$4=$B171,1,0)*IF('Shoppable Services'!$C$4=$A171,1,0)*IF('Shoppable Services'!$B$4=Data!BE$122,BE50,0)</f>
        <v>0</v>
      </c>
      <c r="BF171" s="4">
        <f>IF('Shoppable Services'!$F$4=$D171,1,0)*IF('Shoppable Services'!$E$4=$C171,1,0)*IF('Shoppable Services'!$D$4=$B171,1,0)*IF('Shoppable Services'!$C$4=$A171,1,0)*IF('Shoppable Services'!$B$4=Data!BF$122,BF50,0)</f>
        <v>0</v>
      </c>
    </row>
    <row r="172" spans="5:58">
      <c r="E172" s="4">
        <f>IF('Shoppable Services'!$F$4=$D172,1,0)*IF('Shoppable Services'!$E$4=$C172,1,0)*IF('Shoppable Services'!$D$4=$B172,1,0)*IF('Shoppable Services'!$C$4=$A172,1,0)*$E51</f>
        <v>0</v>
      </c>
      <c r="F172" s="4">
        <f>IF('Shoppable Services'!$F$4=$D172,1,0)*IF('Shoppable Services'!$E$4=$C172,1,0)*IF('Shoppable Services'!$D$4=$B172,1,0)*IF('Shoppable Services'!$C$4=$A172,1,0)*$F51</f>
        <v>0</v>
      </c>
      <c r="G172" s="4">
        <f>IF('Shoppable Services'!$F$4=$D172,1,0)*IF('Shoppable Services'!$E$4=$C172,1,0)*IF('Shoppable Services'!$D$4=$B172,1,0)*IF('Shoppable Services'!$C$4=$A172,1,0)*$G51</f>
        <v>0</v>
      </c>
      <c r="H172" s="4">
        <f>IF('Shoppable Services'!$F$4=$D172,1,0)*IF('Shoppable Services'!$E$4=$C172,1,0)*IF('Shoppable Services'!$D$4=$B172,1,0)*IF('Shoppable Services'!$C$4=$A172,1,0)*$H51</f>
        <v>0</v>
      </c>
      <c r="I172" s="4">
        <f>IF('Shoppable Services'!$F$4=$D172,1,0)*IF('Shoppable Services'!$E$4=$C172,1,0)*IF('Shoppable Services'!$D$4=$B172,1,0)*IF('Shoppable Services'!$C$4=$A172,1,0)*IF('Shoppable Services'!$B$4=Data!I$122,I51,0)</f>
        <v>0</v>
      </c>
      <c r="J172" s="4">
        <f>IF('Shoppable Services'!$F$4=$D172,1,0)*IF('Shoppable Services'!$E$4=$C172,1,0)*IF('Shoppable Services'!$D$4=$B172,1,0)*IF('Shoppable Services'!$C$4=$A172,1,0)*IF('Shoppable Services'!$B$4=Data!J$122,J51,0)</f>
        <v>0</v>
      </c>
      <c r="K172" s="4">
        <f>IF('Shoppable Services'!$F$4=$D172,1,0)*IF('Shoppable Services'!$E$4=$C172,1,0)*IF('Shoppable Services'!$D$4=$B172,1,0)*IF('Shoppable Services'!$C$4=$A172,1,0)*IF('Shoppable Services'!$B$4=Data!K$122,K51,0)</f>
        <v>0</v>
      </c>
      <c r="L172" s="4">
        <f>IF('Shoppable Services'!$F$4=$D172,1,0)*IF('Shoppable Services'!$E$4=$C172,1,0)*IF('Shoppable Services'!$D$4=$B172,1,0)*IF('Shoppable Services'!$C$4=$A172,1,0)*IF('Shoppable Services'!$B$4=Data!L$122,L51,0)</f>
        <v>0</v>
      </c>
      <c r="M172" s="4">
        <f>IF('Shoppable Services'!$F$4=$D172,1,0)*IF('Shoppable Services'!$E$4=$C172,1,0)*IF('Shoppable Services'!$D$4=$B172,1,0)*IF('Shoppable Services'!$C$4=$A172,1,0)*IF('Shoppable Services'!$B$4=Data!M$122,M51,0)</f>
        <v>0</v>
      </c>
      <c r="N172" s="4">
        <f>IF('Shoppable Services'!$F$4=$D172,1,0)*IF('Shoppable Services'!$E$4=$C172,1,0)*IF('Shoppable Services'!$D$4=$B172,1,0)*IF('Shoppable Services'!$C$4=$A172,1,0)*IF('Shoppable Services'!$B$4=Data!N$122,N51,0)</f>
        <v>0</v>
      </c>
      <c r="O172" s="4">
        <f>IF('Shoppable Services'!$F$4=$D172,1,0)*IF('Shoppable Services'!$E$4=$C172,1,0)*IF('Shoppable Services'!$D$4=$B172,1,0)*IF('Shoppable Services'!$C$4=$A172,1,0)*IF('Shoppable Services'!$B$4=Data!O$122,O51,0)</f>
        <v>0</v>
      </c>
      <c r="P172" s="4">
        <f>IF('Shoppable Services'!$F$4=$D172,1,0)*IF('Shoppable Services'!$E$4=$C172,1,0)*IF('Shoppable Services'!$D$4=$B172,1,0)*IF('Shoppable Services'!$C$4=$A172,1,0)*IF('Shoppable Services'!$B$4=Data!P$122,P51,0)</f>
        <v>0</v>
      </c>
      <c r="Q172" s="4">
        <f>IF('Shoppable Services'!$F$4=$D172,1,0)*IF('Shoppable Services'!$E$4=$C172,1,0)*IF('Shoppable Services'!$D$4=$B172,1,0)*IF('Shoppable Services'!$C$4=$A172,1,0)*IF('Shoppable Services'!$B$4=Data!Q$122,Q51,0)</f>
        <v>0</v>
      </c>
      <c r="R172" s="4">
        <f>IF('Shoppable Services'!$F$4=$D172,1,0)*IF('Shoppable Services'!$E$4=$C172,1,0)*IF('Shoppable Services'!$D$4=$B172,1,0)*IF('Shoppable Services'!$C$4=$A172,1,0)*IF('Shoppable Services'!$B$4=Data!R$122,R51,0)</f>
        <v>0</v>
      </c>
      <c r="S172" s="4">
        <f>IF('Shoppable Services'!$F$4=$D172,1,0)*IF('Shoppable Services'!$E$4=$C172,1,0)*IF('Shoppable Services'!$D$4=$B172,1,0)*IF('Shoppable Services'!$C$4=$A172,1,0)*IF('Shoppable Services'!$B$4=Data!S$122,S51,0)</f>
        <v>0</v>
      </c>
      <c r="T172" s="4">
        <f>IF('Shoppable Services'!$F$4=$D172,1,0)*IF('Shoppable Services'!$E$4=$C172,1,0)*IF('Shoppable Services'!$D$4=$B172,1,0)*IF('Shoppable Services'!$C$4=$A172,1,0)*IF('Shoppable Services'!$B$4=Data!T$122,T51,0)</f>
        <v>0</v>
      </c>
      <c r="U172" s="4">
        <f>IF('Shoppable Services'!$F$4=$D172,1,0)*IF('Shoppable Services'!$E$4=$C172,1,0)*IF('Shoppable Services'!$D$4=$B172,1,0)*IF('Shoppable Services'!$C$4=$A172,1,0)*IF('Shoppable Services'!$B$4=Data!U$122,U51,0)</f>
        <v>0</v>
      </c>
      <c r="V172" s="4">
        <f>IF('Shoppable Services'!$F$4=$D172,1,0)*IF('Shoppable Services'!$E$4=$C172,1,0)*IF('Shoppable Services'!$D$4=$B172,1,0)*IF('Shoppable Services'!$C$4=$A172,1,0)*IF('Shoppable Services'!$B$4=Data!V$122,V51,0)</f>
        <v>0</v>
      </c>
      <c r="W172" s="4">
        <f>IF('Shoppable Services'!$F$4=$D172,1,0)*IF('Shoppable Services'!$E$4=$C172,1,0)*IF('Shoppable Services'!$D$4=$B172,1,0)*IF('Shoppable Services'!$C$4=$A172,1,0)*IF('Shoppable Services'!$B$4=Data!W$122,W51,0)</f>
        <v>0</v>
      </c>
      <c r="X172" s="4">
        <f>IF('Shoppable Services'!$F$4=$D172,1,0)*IF('Shoppable Services'!$E$4=$C172,1,0)*IF('Shoppable Services'!$D$4=$B172,1,0)*IF('Shoppable Services'!$C$4=$A172,1,0)*IF('Shoppable Services'!$B$4=Data!X$122,X51,0)</f>
        <v>0</v>
      </c>
      <c r="Y172" s="4">
        <f>IF('Shoppable Services'!$F$4=$D172,1,0)*IF('Shoppable Services'!$E$4=$C172,1,0)*IF('Shoppable Services'!$D$4=$B172,1,0)*IF('Shoppable Services'!$C$4=$A172,1,0)*IF('Shoppable Services'!$B$4=Data!Y$122,Y51,0)</f>
        <v>0</v>
      </c>
      <c r="Z172" s="4">
        <f>IF('Shoppable Services'!$F$4=$D172,1,0)*IF('Shoppable Services'!$E$4=$C172,1,0)*IF('Shoppable Services'!$D$4=$B172,1,0)*IF('Shoppable Services'!$C$4=$A172,1,0)*IF('Shoppable Services'!$B$4=Data!Z$122,Z51,0)</f>
        <v>0</v>
      </c>
      <c r="AA172" s="4">
        <f>IF('Shoppable Services'!$F$4=$D172,1,0)*IF('Shoppable Services'!$E$4=$C172,1,0)*IF('Shoppable Services'!$D$4=$B172,1,0)*IF('Shoppable Services'!$C$4=$A172,1,0)*IF('Shoppable Services'!$B$4=Data!AA$122,AA51,0)</f>
        <v>0</v>
      </c>
      <c r="AB172" s="4">
        <f>IF('Shoppable Services'!$F$4=$D172,1,0)*IF('Shoppable Services'!$E$4=$C172,1,0)*IF('Shoppable Services'!$D$4=$B172,1,0)*IF('Shoppable Services'!$C$4=$A172,1,0)*IF('Shoppable Services'!$B$4=Data!AB$122,AB51,0)</f>
        <v>0</v>
      </c>
      <c r="AC172" s="4">
        <f>IF('Shoppable Services'!$F$4=$D172,1,0)*IF('Shoppable Services'!$E$4=$C172,1,0)*IF('Shoppable Services'!$D$4=$B172,1,0)*IF('Shoppable Services'!$C$4=$A172,1,0)*IF('Shoppable Services'!$B$4=Data!AC$122,AC51,0)</f>
        <v>0</v>
      </c>
      <c r="AD172" s="4">
        <f>IF('Shoppable Services'!$F$4=$D172,1,0)*IF('Shoppable Services'!$E$4=$C172,1,0)*IF('Shoppable Services'!$D$4=$B172,1,0)*IF('Shoppable Services'!$C$4=$A172,1,0)*IF('Shoppable Services'!$B$4=Data!AD$122,AD51,0)</f>
        <v>0</v>
      </c>
      <c r="AE172" s="4">
        <f>IF('Shoppable Services'!$F$4=$D172,1,0)*IF('Shoppable Services'!$E$4=$C172,1,0)*IF('Shoppable Services'!$D$4=$B172,1,0)*IF('Shoppable Services'!$C$4=$A172,1,0)*IF('Shoppable Services'!$B$4=Data!AE$122,AE51,0)</f>
        <v>0</v>
      </c>
      <c r="AF172" s="4">
        <f>IF('Shoppable Services'!$F$4=$D172,1,0)*IF('Shoppable Services'!$E$4=$C172,1,0)*IF('Shoppable Services'!$D$4=$B172,1,0)*IF('Shoppable Services'!$C$4=$A172,1,0)*IF('Shoppable Services'!$B$4=Data!AF$122,AF51,0)</f>
        <v>0</v>
      </c>
      <c r="AG172" s="4">
        <f>IF('Shoppable Services'!$F$4=$D172,1,0)*IF('Shoppable Services'!$E$4=$C172,1,0)*IF('Shoppable Services'!$D$4=$B172,1,0)*IF('Shoppable Services'!$C$4=$A172,1,0)*IF('Shoppable Services'!$B$4=Data!AG$122,AG51,0)</f>
        <v>0</v>
      </c>
      <c r="AH172" s="4">
        <f>IF('Shoppable Services'!$F$4=$D172,1,0)*IF('Shoppable Services'!$E$4=$C172,1,0)*IF('Shoppable Services'!$D$4=$B172,1,0)*IF('Shoppable Services'!$C$4=$A172,1,0)*IF('Shoppable Services'!$B$4=Data!AH$122,AH51,0)</f>
        <v>0</v>
      </c>
      <c r="AI172" s="4">
        <f>IF('Shoppable Services'!$F$4=$D172,1,0)*IF('Shoppable Services'!$E$4=$C172,1,0)*IF('Shoppable Services'!$D$4=$B172,1,0)*IF('Shoppable Services'!$C$4=$A172,1,0)*IF('Shoppable Services'!$B$4=Data!AI$122,AI51,0)</f>
        <v>0</v>
      </c>
      <c r="AJ172" s="4">
        <f>IF('Shoppable Services'!$F$4=$D172,1,0)*IF('Shoppable Services'!$E$4=$C172,1,0)*IF('Shoppable Services'!$D$4=$B172,1,0)*IF('Shoppable Services'!$C$4=$A172,1,0)*IF('Shoppable Services'!$B$4=Data!AJ$122,AJ51,0)</f>
        <v>0</v>
      </c>
      <c r="AK172" s="4">
        <f>IF('Shoppable Services'!$F$4=$D172,1,0)*IF('Shoppable Services'!$E$4=$C172,1,0)*IF('Shoppable Services'!$D$4=$B172,1,0)*IF('Shoppable Services'!$C$4=$A172,1,0)*IF('Shoppable Services'!$B$4=Data!AK$122,AK51,0)</f>
        <v>0</v>
      </c>
      <c r="AL172" s="4">
        <f>IF('Shoppable Services'!$F$4=$D172,1,0)*IF('Shoppable Services'!$E$4=$C172,1,0)*IF('Shoppable Services'!$D$4=$B172,1,0)*IF('Shoppable Services'!$C$4=$A172,1,0)*IF('Shoppable Services'!$B$4=Data!AL$122,AL51,0)</f>
        <v>0</v>
      </c>
      <c r="AM172" s="4">
        <f>IF('Shoppable Services'!$F$4=$D172,1,0)*IF('Shoppable Services'!$E$4=$C172,1,0)*IF('Shoppable Services'!$D$4=$B172,1,0)*IF('Shoppable Services'!$C$4=$A172,1,0)*IF('Shoppable Services'!$B$4=Data!AM$122,AM51,0)</f>
        <v>0</v>
      </c>
      <c r="AN172" s="4">
        <f>IF('Shoppable Services'!$F$4=$D172,1,0)*IF('Shoppable Services'!$E$4=$C172,1,0)*IF('Shoppable Services'!$D$4=$B172,1,0)*IF('Shoppable Services'!$C$4=$A172,1,0)*IF('Shoppable Services'!$B$4=Data!AN$122,AN51,0)</f>
        <v>0</v>
      </c>
      <c r="AO172" s="4">
        <f>IF('Shoppable Services'!$F$4=$D172,1,0)*IF('Shoppable Services'!$E$4=$C172,1,0)*IF('Shoppable Services'!$D$4=$B172,1,0)*IF('Shoppable Services'!$C$4=$A172,1,0)*IF('Shoppable Services'!$B$4=Data!AO$122,AO51,0)</f>
        <v>0</v>
      </c>
      <c r="AP172" s="4">
        <f>IF('Shoppable Services'!$F$4=$D172,1,0)*IF('Shoppable Services'!$E$4=$C172,1,0)*IF('Shoppable Services'!$D$4=$B172,1,0)*IF('Shoppable Services'!$C$4=$A172,1,0)*IF('Shoppable Services'!$B$4=Data!AP$122,AP51,0)</f>
        <v>0</v>
      </c>
      <c r="AQ172" s="4">
        <f>IF('Shoppable Services'!$F$4=$D172,1,0)*IF('Shoppable Services'!$E$4=$C172,1,0)*IF('Shoppable Services'!$D$4=$B172,1,0)*IF('Shoppable Services'!$C$4=$A172,1,0)*IF('Shoppable Services'!$B$4=Data!AQ$122,AQ51,0)</f>
        <v>0</v>
      </c>
      <c r="AR172" s="4">
        <f>IF('Shoppable Services'!$F$4=$D172,1,0)*IF('Shoppable Services'!$E$4=$C172,1,0)*IF('Shoppable Services'!$D$4=$B172,1,0)*IF('Shoppable Services'!$C$4=$A172,1,0)*IF('Shoppable Services'!$B$4=Data!AR$122,AR51,0)</f>
        <v>0</v>
      </c>
      <c r="AS172" s="4">
        <f>IF('Shoppable Services'!$F$4=$D172,1,0)*IF('Shoppable Services'!$E$4=$C172,1,0)*IF('Shoppable Services'!$D$4=$B172,1,0)*IF('Shoppable Services'!$C$4=$A172,1,0)*IF('Shoppable Services'!$B$4=Data!AS$122,AS51,0)</f>
        <v>0</v>
      </c>
      <c r="AT172" s="4">
        <f>IF('Shoppable Services'!$F$4=$D172,1,0)*IF('Shoppable Services'!$E$4=$C172,1,0)*IF('Shoppable Services'!$D$4=$B172,1,0)*IF('Shoppable Services'!$C$4=$A172,1,0)*IF('Shoppable Services'!$B$4=Data!AT$122,AT51,0)</f>
        <v>0</v>
      </c>
      <c r="AU172" s="4">
        <f>IF('Shoppable Services'!$F$4=$D172,1,0)*IF('Shoppable Services'!$E$4=$C172,1,0)*IF('Shoppable Services'!$D$4=$B172,1,0)*IF('Shoppable Services'!$C$4=$A172,1,0)*IF('Shoppable Services'!$B$4=Data!AU$122,AU51,0)</f>
        <v>0</v>
      </c>
      <c r="AV172" s="4">
        <f>IF('Shoppable Services'!$F$4=$D172,1,0)*IF('Shoppable Services'!$E$4=$C172,1,0)*IF('Shoppable Services'!$D$4=$B172,1,0)*IF('Shoppable Services'!$C$4=$A172,1,0)*IF('Shoppable Services'!$B$4=Data!AV$122,AV51,0)</f>
        <v>0</v>
      </c>
      <c r="AW172" s="4">
        <f>IF('Shoppable Services'!$F$4=$D172,1,0)*IF('Shoppable Services'!$E$4=$C172,1,0)*IF('Shoppable Services'!$D$4=$B172,1,0)*IF('Shoppable Services'!$C$4=$A172,1,0)*IF('Shoppable Services'!$B$4=Data!AW$122,AW51,0)</f>
        <v>0</v>
      </c>
      <c r="AX172" s="4">
        <f>IF('Shoppable Services'!$F$4=$D172,1,0)*IF('Shoppable Services'!$E$4=$C172,1,0)*IF('Shoppable Services'!$D$4=$B172,1,0)*IF('Shoppable Services'!$C$4=$A172,1,0)*IF('Shoppable Services'!$B$4=Data!AX$122,AX51,0)</f>
        <v>0</v>
      </c>
      <c r="AY172" s="4">
        <f>IF('Shoppable Services'!$F$4=$D172,1,0)*IF('Shoppable Services'!$E$4=$C172,1,0)*IF('Shoppable Services'!$D$4=$B172,1,0)*IF('Shoppable Services'!$C$4=$A172,1,0)*IF('Shoppable Services'!$B$4=Data!AY$122,AY51,0)</f>
        <v>0</v>
      </c>
      <c r="AZ172" s="4">
        <f>IF('Shoppable Services'!$F$4=$D172,1,0)*IF('Shoppable Services'!$E$4=$C172,1,0)*IF('Shoppable Services'!$D$4=$B172,1,0)*IF('Shoppable Services'!$C$4=$A172,1,0)*IF('Shoppable Services'!$B$4=Data!AZ$122,AZ51,0)</f>
        <v>0</v>
      </c>
      <c r="BA172" s="4">
        <f>IF('Shoppable Services'!$F$4=$D172,1,0)*IF('Shoppable Services'!$E$4=$C172,1,0)*IF('Shoppable Services'!$D$4=$B172,1,0)*IF('Shoppable Services'!$C$4=$A172,1,0)*IF('Shoppable Services'!$B$4=Data!BA$122,BA51,0)</f>
        <v>0</v>
      </c>
      <c r="BB172" s="4">
        <f>IF('Shoppable Services'!$F$4=$D172,1,0)*IF('Shoppable Services'!$E$4=$C172,1,0)*IF('Shoppable Services'!$D$4=$B172,1,0)*IF('Shoppable Services'!$C$4=$A172,1,0)*IF('Shoppable Services'!$B$4=Data!BB$122,BB51,0)</f>
        <v>0</v>
      </c>
      <c r="BC172" s="4">
        <f>IF('Shoppable Services'!$F$4=$D172,1,0)*IF('Shoppable Services'!$E$4=$C172,1,0)*IF('Shoppable Services'!$D$4=$B172,1,0)*IF('Shoppable Services'!$C$4=$A172,1,0)*IF('Shoppable Services'!$B$4=Data!BC$122,BC51,0)</f>
        <v>0</v>
      </c>
      <c r="BD172" s="4">
        <f>IF('Shoppable Services'!$F$4=$D172,1,0)*IF('Shoppable Services'!$E$4=$C172,1,0)*IF('Shoppable Services'!$D$4=$B172,1,0)*IF('Shoppable Services'!$C$4=$A172,1,0)*IF('Shoppable Services'!$B$4=Data!BD$122,BD51,0)</f>
        <v>0</v>
      </c>
      <c r="BE172" s="4">
        <f>IF('Shoppable Services'!$F$4=$D172,1,0)*IF('Shoppable Services'!$E$4=$C172,1,0)*IF('Shoppable Services'!$D$4=$B172,1,0)*IF('Shoppable Services'!$C$4=$A172,1,0)*IF('Shoppable Services'!$B$4=Data!BE$122,BE51,0)</f>
        <v>0</v>
      </c>
      <c r="BF172" s="4">
        <f>IF('Shoppable Services'!$F$4=$D172,1,0)*IF('Shoppable Services'!$E$4=$C172,1,0)*IF('Shoppable Services'!$D$4=$B172,1,0)*IF('Shoppable Services'!$C$4=$A172,1,0)*IF('Shoppable Services'!$B$4=Data!BF$122,BF51,0)</f>
        <v>0</v>
      </c>
    </row>
    <row r="173" spans="5:58">
      <c r="E173" s="4">
        <f>IF('Shoppable Services'!$F$4=$D173,1,0)*IF('Shoppable Services'!$E$4=$C173,1,0)*IF('Shoppable Services'!$D$4=$B173,1,0)*IF('Shoppable Services'!$C$4=$A173,1,0)*$E52</f>
        <v>0</v>
      </c>
      <c r="F173" s="4">
        <f>IF('Shoppable Services'!$F$4=$D173,1,0)*IF('Shoppable Services'!$E$4=$C173,1,0)*IF('Shoppable Services'!$D$4=$B173,1,0)*IF('Shoppable Services'!$C$4=$A173,1,0)*$F52</f>
        <v>0</v>
      </c>
      <c r="G173" s="4">
        <f>IF('Shoppable Services'!$F$4=$D173,1,0)*IF('Shoppable Services'!$E$4=$C173,1,0)*IF('Shoppable Services'!$D$4=$B173,1,0)*IF('Shoppable Services'!$C$4=$A173,1,0)*$G52</f>
        <v>0</v>
      </c>
      <c r="H173" s="4">
        <f>IF('Shoppable Services'!$F$4=$D173,1,0)*IF('Shoppable Services'!$E$4=$C173,1,0)*IF('Shoppable Services'!$D$4=$B173,1,0)*IF('Shoppable Services'!$C$4=$A173,1,0)*$H52</f>
        <v>0</v>
      </c>
      <c r="I173" s="4">
        <f>IF('Shoppable Services'!$F$4=$D173,1,0)*IF('Shoppable Services'!$E$4=$C173,1,0)*IF('Shoppable Services'!$D$4=$B173,1,0)*IF('Shoppable Services'!$C$4=$A173,1,0)*IF('Shoppable Services'!$B$4=Data!I$122,I52,0)</f>
        <v>0</v>
      </c>
      <c r="J173" s="4">
        <f>IF('Shoppable Services'!$F$4=$D173,1,0)*IF('Shoppable Services'!$E$4=$C173,1,0)*IF('Shoppable Services'!$D$4=$B173,1,0)*IF('Shoppable Services'!$C$4=$A173,1,0)*IF('Shoppable Services'!$B$4=Data!J$122,J52,0)</f>
        <v>0</v>
      </c>
      <c r="K173" s="4">
        <f>IF('Shoppable Services'!$F$4=$D173,1,0)*IF('Shoppable Services'!$E$4=$C173,1,0)*IF('Shoppable Services'!$D$4=$B173,1,0)*IF('Shoppable Services'!$C$4=$A173,1,0)*IF('Shoppable Services'!$B$4=Data!K$122,K52,0)</f>
        <v>0</v>
      </c>
      <c r="L173" s="4">
        <f>IF('Shoppable Services'!$F$4=$D173,1,0)*IF('Shoppable Services'!$E$4=$C173,1,0)*IF('Shoppable Services'!$D$4=$B173,1,0)*IF('Shoppable Services'!$C$4=$A173,1,0)*IF('Shoppable Services'!$B$4=Data!L$122,L52,0)</f>
        <v>0</v>
      </c>
      <c r="M173" s="4">
        <f>IF('Shoppable Services'!$F$4=$D173,1,0)*IF('Shoppable Services'!$E$4=$C173,1,0)*IF('Shoppable Services'!$D$4=$B173,1,0)*IF('Shoppable Services'!$C$4=$A173,1,0)*IF('Shoppable Services'!$B$4=Data!M$122,M52,0)</f>
        <v>0</v>
      </c>
      <c r="N173" s="4">
        <f>IF('Shoppable Services'!$F$4=$D173,1,0)*IF('Shoppable Services'!$E$4=$C173,1,0)*IF('Shoppable Services'!$D$4=$B173,1,0)*IF('Shoppable Services'!$C$4=$A173,1,0)*IF('Shoppable Services'!$B$4=Data!N$122,N52,0)</f>
        <v>0</v>
      </c>
      <c r="O173" s="4">
        <f>IF('Shoppable Services'!$F$4=$D173,1,0)*IF('Shoppable Services'!$E$4=$C173,1,0)*IF('Shoppable Services'!$D$4=$B173,1,0)*IF('Shoppable Services'!$C$4=$A173,1,0)*IF('Shoppable Services'!$B$4=Data!O$122,O52,0)</f>
        <v>0</v>
      </c>
      <c r="P173" s="4">
        <f>IF('Shoppable Services'!$F$4=$D173,1,0)*IF('Shoppable Services'!$E$4=$C173,1,0)*IF('Shoppable Services'!$D$4=$B173,1,0)*IF('Shoppable Services'!$C$4=$A173,1,0)*IF('Shoppable Services'!$B$4=Data!P$122,P52,0)</f>
        <v>0</v>
      </c>
      <c r="Q173" s="4">
        <f>IF('Shoppable Services'!$F$4=$D173,1,0)*IF('Shoppable Services'!$E$4=$C173,1,0)*IF('Shoppable Services'!$D$4=$B173,1,0)*IF('Shoppable Services'!$C$4=$A173,1,0)*IF('Shoppable Services'!$B$4=Data!Q$122,Q52,0)</f>
        <v>0</v>
      </c>
      <c r="R173" s="4">
        <f>IF('Shoppable Services'!$F$4=$D173,1,0)*IF('Shoppable Services'!$E$4=$C173,1,0)*IF('Shoppable Services'!$D$4=$B173,1,0)*IF('Shoppable Services'!$C$4=$A173,1,0)*IF('Shoppable Services'!$B$4=Data!R$122,R52,0)</f>
        <v>0</v>
      </c>
      <c r="S173" s="4">
        <f>IF('Shoppable Services'!$F$4=$D173,1,0)*IF('Shoppable Services'!$E$4=$C173,1,0)*IF('Shoppable Services'!$D$4=$B173,1,0)*IF('Shoppable Services'!$C$4=$A173,1,0)*IF('Shoppable Services'!$B$4=Data!S$122,S52,0)</f>
        <v>0</v>
      </c>
      <c r="T173" s="4">
        <f>IF('Shoppable Services'!$F$4=$D173,1,0)*IF('Shoppable Services'!$E$4=$C173,1,0)*IF('Shoppable Services'!$D$4=$B173,1,0)*IF('Shoppable Services'!$C$4=$A173,1,0)*IF('Shoppable Services'!$B$4=Data!T$122,T52,0)</f>
        <v>0</v>
      </c>
      <c r="U173" s="4">
        <f>IF('Shoppable Services'!$F$4=$D173,1,0)*IF('Shoppable Services'!$E$4=$C173,1,0)*IF('Shoppable Services'!$D$4=$B173,1,0)*IF('Shoppable Services'!$C$4=$A173,1,0)*IF('Shoppable Services'!$B$4=Data!U$122,U52,0)</f>
        <v>0</v>
      </c>
      <c r="V173" s="4">
        <f>IF('Shoppable Services'!$F$4=$D173,1,0)*IF('Shoppable Services'!$E$4=$C173,1,0)*IF('Shoppable Services'!$D$4=$B173,1,0)*IF('Shoppable Services'!$C$4=$A173,1,0)*IF('Shoppable Services'!$B$4=Data!V$122,V52,0)</f>
        <v>0</v>
      </c>
      <c r="W173" s="4">
        <f>IF('Shoppable Services'!$F$4=$D173,1,0)*IF('Shoppable Services'!$E$4=$C173,1,0)*IF('Shoppable Services'!$D$4=$B173,1,0)*IF('Shoppable Services'!$C$4=$A173,1,0)*IF('Shoppable Services'!$B$4=Data!W$122,W52,0)</f>
        <v>0</v>
      </c>
      <c r="X173" s="4">
        <f>IF('Shoppable Services'!$F$4=$D173,1,0)*IF('Shoppable Services'!$E$4=$C173,1,0)*IF('Shoppable Services'!$D$4=$B173,1,0)*IF('Shoppable Services'!$C$4=$A173,1,0)*IF('Shoppable Services'!$B$4=Data!X$122,X52,0)</f>
        <v>0</v>
      </c>
      <c r="Y173" s="4">
        <f>IF('Shoppable Services'!$F$4=$D173,1,0)*IF('Shoppable Services'!$E$4=$C173,1,0)*IF('Shoppable Services'!$D$4=$B173,1,0)*IF('Shoppable Services'!$C$4=$A173,1,0)*IF('Shoppable Services'!$B$4=Data!Y$122,Y52,0)</f>
        <v>0</v>
      </c>
      <c r="Z173" s="4">
        <f>IF('Shoppable Services'!$F$4=$D173,1,0)*IF('Shoppable Services'!$E$4=$C173,1,0)*IF('Shoppable Services'!$D$4=$B173,1,0)*IF('Shoppable Services'!$C$4=$A173,1,0)*IF('Shoppable Services'!$B$4=Data!Z$122,Z52,0)</f>
        <v>0</v>
      </c>
      <c r="AA173" s="4">
        <f>IF('Shoppable Services'!$F$4=$D173,1,0)*IF('Shoppable Services'!$E$4=$C173,1,0)*IF('Shoppable Services'!$D$4=$B173,1,0)*IF('Shoppable Services'!$C$4=$A173,1,0)*IF('Shoppable Services'!$B$4=Data!AA$122,AA52,0)</f>
        <v>0</v>
      </c>
      <c r="AB173" s="4">
        <f>IF('Shoppable Services'!$F$4=$D173,1,0)*IF('Shoppable Services'!$E$4=$C173,1,0)*IF('Shoppable Services'!$D$4=$B173,1,0)*IF('Shoppable Services'!$C$4=$A173,1,0)*IF('Shoppable Services'!$B$4=Data!AB$122,AB52,0)</f>
        <v>0</v>
      </c>
      <c r="AC173" s="4">
        <f>IF('Shoppable Services'!$F$4=$D173,1,0)*IF('Shoppable Services'!$E$4=$C173,1,0)*IF('Shoppable Services'!$D$4=$B173,1,0)*IF('Shoppable Services'!$C$4=$A173,1,0)*IF('Shoppable Services'!$B$4=Data!AC$122,AC52,0)</f>
        <v>0</v>
      </c>
      <c r="AD173" s="4">
        <f>IF('Shoppable Services'!$F$4=$D173,1,0)*IF('Shoppable Services'!$E$4=$C173,1,0)*IF('Shoppable Services'!$D$4=$B173,1,0)*IF('Shoppable Services'!$C$4=$A173,1,0)*IF('Shoppable Services'!$B$4=Data!AD$122,AD52,0)</f>
        <v>0</v>
      </c>
      <c r="AE173" s="4">
        <f>IF('Shoppable Services'!$F$4=$D173,1,0)*IF('Shoppable Services'!$E$4=$C173,1,0)*IF('Shoppable Services'!$D$4=$B173,1,0)*IF('Shoppable Services'!$C$4=$A173,1,0)*IF('Shoppable Services'!$B$4=Data!AE$122,AE52,0)</f>
        <v>0</v>
      </c>
      <c r="AF173" s="4">
        <f>IF('Shoppable Services'!$F$4=$D173,1,0)*IF('Shoppable Services'!$E$4=$C173,1,0)*IF('Shoppable Services'!$D$4=$B173,1,0)*IF('Shoppable Services'!$C$4=$A173,1,0)*IF('Shoppable Services'!$B$4=Data!AF$122,AF52,0)</f>
        <v>0</v>
      </c>
      <c r="AG173" s="4">
        <f>IF('Shoppable Services'!$F$4=$D173,1,0)*IF('Shoppable Services'!$E$4=$C173,1,0)*IF('Shoppable Services'!$D$4=$B173,1,0)*IF('Shoppable Services'!$C$4=$A173,1,0)*IF('Shoppable Services'!$B$4=Data!AG$122,AG52,0)</f>
        <v>0</v>
      </c>
      <c r="AH173" s="4">
        <f>IF('Shoppable Services'!$F$4=$D173,1,0)*IF('Shoppable Services'!$E$4=$C173,1,0)*IF('Shoppable Services'!$D$4=$B173,1,0)*IF('Shoppable Services'!$C$4=$A173,1,0)*IF('Shoppable Services'!$B$4=Data!AH$122,AH52,0)</f>
        <v>0</v>
      </c>
      <c r="AI173" s="4">
        <f>IF('Shoppable Services'!$F$4=$D173,1,0)*IF('Shoppable Services'!$E$4=$C173,1,0)*IF('Shoppable Services'!$D$4=$B173,1,0)*IF('Shoppable Services'!$C$4=$A173,1,0)*IF('Shoppable Services'!$B$4=Data!AI$122,AI52,0)</f>
        <v>0</v>
      </c>
      <c r="AJ173" s="4">
        <f>IF('Shoppable Services'!$F$4=$D173,1,0)*IF('Shoppable Services'!$E$4=$C173,1,0)*IF('Shoppable Services'!$D$4=$B173,1,0)*IF('Shoppable Services'!$C$4=$A173,1,0)*IF('Shoppable Services'!$B$4=Data!AJ$122,AJ52,0)</f>
        <v>0</v>
      </c>
      <c r="AK173" s="4">
        <f>IF('Shoppable Services'!$F$4=$D173,1,0)*IF('Shoppable Services'!$E$4=$C173,1,0)*IF('Shoppable Services'!$D$4=$B173,1,0)*IF('Shoppable Services'!$C$4=$A173,1,0)*IF('Shoppable Services'!$B$4=Data!AK$122,AK52,0)</f>
        <v>0</v>
      </c>
      <c r="AL173" s="4">
        <f>IF('Shoppable Services'!$F$4=$D173,1,0)*IF('Shoppable Services'!$E$4=$C173,1,0)*IF('Shoppable Services'!$D$4=$B173,1,0)*IF('Shoppable Services'!$C$4=$A173,1,0)*IF('Shoppable Services'!$B$4=Data!AL$122,AL52,0)</f>
        <v>0</v>
      </c>
      <c r="AM173" s="4">
        <f>IF('Shoppable Services'!$F$4=$D173,1,0)*IF('Shoppable Services'!$E$4=$C173,1,0)*IF('Shoppable Services'!$D$4=$B173,1,0)*IF('Shoppable Services'!$C$4=$A173,1,0)*IF('Shoppable Services'!$B$4=Data!AM$122,AM52,0)</f>
        <v>0</v>
      </c>
      <c r="AN173" s="4">
        <f>IF('Shoppable Services'!$F$4=$D173,1,0)*IF('Shoppable Services'!$E$4=$C173,1,0)*IF('Shoppable Services'!$D$4=$B173,1,0)*IF('Shoppable Services'!$C$4=$A173,1,0)*IF('Shoppable Services'!$B$4=Data!AN$122,AN52,0)</f>
        <v>0</v>
      </c>
      <c r="AO173" s="4">
        <f>IF('Shoppable Services'!$F$4=$D173,1,0)*IF('Shoppable Services'!$E$4=$C173,1,0)*IF('Shoppable Services'!$D$4=$B173,1,0)*IF('Shoppable Services'!$C$4=$A173,1,0)*IF('Shoppable Services'!$B$4=Data!AO$122,AO52,0)</f>
        <v>0</v>
      </c>
      <c r="AP173" s="4">
        <f>IF('Shoppable Services'!$F$4=$D173,1,0)*IF('Shoppable Services'!$E$4=$C173,1,0)*IF('Shoppable Services'!$D$4=$B173,1,0)*IF('Shoppable Services'!$C$4=$A173,1,0)*IF('Shoppable Services'!$B$4=Data!AP$122,AP52,0)</f>
        <v>0</v>
      </c>
      <c r="AQ173" s="4">
        <f>IF('Shoppable Services'!$F$4=$D173,1,0)*IF('Shoppable Services'!$E$4=$C173,1,0)*IF('Shoppable Services'!$D$4=$B173,1,0)*IF('Shoppable Services'!$C$4=$A173,1,0)*IF('Shoppable Services'!$B$4=Data!AQ$122,AQ52,0)</f>
        <v>0</v>
      </c>
      <c r="AR173" s="4">
        <f>IF('Shoppable Services'!$F$4=$D173,1,0)*IF('Shoppable Services'!$E$4=$C173,1,0)*IF('Shoppable Services'!$D$4=$B173,1,0)*IF('Shoppable Services'!$C$4=$A173,1,0)*IF('Shoppable Services'!$B$4=Data!AR$122,AR52,0)</f>
        <v>0</v>
      </c>
      <c r="AS173" s="4">
        <f>IF('Shoppable Services'!$F$4=$D173,1,0)*IF('Shoppable Services'!$E$4=$C173,1,0)*IF('Shoppable Services'!$D$4=$B173,1,0)*IF('Shoppable Services'!$C$4=$A173,1,0)*IF('Shoppable Services'!$B$4=Data!AS$122,AS52,0)</f>
        <v>0</v>
      </c>
      <c r="AT173" s="4">
        <f>IF('Shoppable Services'!$F$4=$D173,1,0)*IF('Shoppable Services'!$E$4=$C173,1,0)*IF('Shoppable Services'!$D$4=$B173,1,0)*IF('Shoppable Services'!$C$4=$A173,1,0)*IF('Shoppable Services'!$B$4=Data!AT$122,AT52,0)</f>
        <v>0</v>
      </c>
      <c r="AU173" s="4">
        <f>IF('Shoppable Services'!$F$4=$D173,1,0)*IF('Shoppable Services'!$E$4=$C173,1,0)*IF('Shoppable Services'!$D$4=$B173,1,0)*IF('Shoppable Services'!$C$4=$A173,1,0)*IF('Shoppable Services'!$B$4=Data!AU$122,AU52,0)</f>
        <v>0</v>
      </c>
      <c r="AV173" s="4">
        <f>IF('Shoppable Services'!$F$4=$D173,1,0)*IF('Shoppable Services'!$E$4=$C173,1,0)*IF('Shoppable Services'!$D$4=$B173,1,0)*IF('Shoppable Services'!$C$4=$A173,1,0)*IF('Shoppable Services'!$B$4=Data!AV$122,AV52,0)</f>
        <v>0</v>
      </c>
      <c r="AW173" s="4">
        <f>IF('Shoppable Services'!$F$4=$D173,1,0)*IF('Shoppable Services'!$E$4=$C173,1,0)*IF('Shoppable Services'!$D$4=$B173,1,0)*IF('Shoppable Services'!$C$4=$A173,1,0)*IF('Shoppable Services'!$B$4=Data!AW$122,AW52,0)</f>
        <v>0</v>
      </c>
      <c r="AX173" s="4">
        <f>IF('Shoppable Services'!$F$4=$D173,1,0)*IF('Shoppable Services'!$E$4=$C173,1,0)*IF('Shoppable Services'!$D$4=$B173,1,0)*IF('Shoppable Services'!$C$4=$A173,1,0)*IF('Shoppable Services'!$B$4=Data!AX$122,AX52,0)</f>
        <v>0</v>
      </c>
      <c r="AY173" s="4">
        <f>IF('Shoppable Services'!$F$4=$D173,1,0)*IF('Shoppable Services'!$E$4=$C173,1,0)*IF('Shoppable Services'!$D$4=$B173,1,0)*IF('Shoppable Services'!$C$4=$A173,1,0)*IF('Shoppable Services'!$B$4=Data!AY$122,AY52,0)</f>
        <v>0</v>
      </c>
      <c r="AZ173" s="4">
        <f>IF('Shoppable Services'!$F$4=$D173,1,0)*IF('Shoppable Services'!$E$4=$C173,1,0)*IF('Shoppable Services'!$D$4=$B173,1,0)*IF('Shoppable Services'!$C$4=$A173,1,0)*IF('Shoppable Services'!$B$4=Data!AZ$122,AZ52,0)</f>
        <v>0</v>
      </c>
      <c r="BA173" s="4">
        <f>IF('Shoppable Services'!$F$4=$D173,1,0)*IF('Shoppable Services'!$E$4=$C173,1,0)*IF('Shoppable Services'!$D$4=$B173,1,0)*IF('Shoppable Services'!$C$4=$A173,1,0)*IF('Shoppable Services'!$B$4=Data!BA$122,BA52,0)</f>
        <v>0</v>
      </c>
      <c r="BB173" s="4">
        <f>IF('Shoppable Services'!$F$4=$D173,1,0)*IF('Shoppable Services'!$E$4=$C173,1,0)*IF('Shoppable Services'!$D$4=$B173,1,0)*IF('Shoppable Services'!$C$4=$A173,1,0)*IF('Shoppable Services'!$B$4=Data!BB$122,BB52,0)</f>
        <v>0</v>
      </c>
      <c r="BC173" s="4">
        <f>IF('Shoppable Services'!$F$4=$D173,1,0)*IF('Shoppable Services'!$E$4=$C173,1,0)*IF('Shoppable Services'!$D$4=$B173,1,0)*IF('Shoppable Services'!$C$4=$A173,1,0)*IF('Shoppable Services'!$B$4=Data!BC$122,BC52,0)</f>
        <v>0</v>
      </c>
      <c r="BD173" s="4">
        <f>IF('Shoppable Services'!$F$4=$D173,1,0)*IF('Shoppable Services'!$E$4=$C173,1,0)*IF('Shoppable Services'!$D$4=$B173,1,0)*IF('Shoppable Services'!$C$4=$A173,1,0)*IF('Shoppable Services'!$B$4=Data!BD$122,BD52,0)</f>
        <v>0</v>
      </c>
      <c r="BE173" s="4">
        <f>IF('Shoppable Services'!$F$4=$D173,1,0)*IF('Shoppable Services'!$E$4=$C173,1,0)*IF('Shoppable Services'!$D$4=$B173,1,0)*IF('Shoppable Services'!$C$4=$A173,1,0)*IF('Shoppable Services'!$B$4=Data!BE$122,BE52,0)</f>
        <v>0</v>
      </c>
      <c r="BF173" s="4">
        <f>IF('Shoppable Services'!$F$4=$D173,1,0)*IF('Shoppable Services'!$E$4=$C173,1,0)*IF('Shoppable Services'!$D$4=$B173,1,0)*IF('Shoppable Services'!$C$4=$A173,1,0)*IF('Shoppable Services'!$B$4=Data!BF$122,BF52,0)</f>
        <v>0</v>
      </c>
    </row>
    <row r="174" spans="5:58">
      <c r="E174" s="4">
        <f>IF('Shoppable Services'!$F$4=$D174,1,0)*IF('Shoppable Services'!$E$4=$C174,1,0)*IF('Shoppable Services'!$D$4=$B174,1,0)*IF('Shoppable Services'!$C$4=$A174,1,0)*$E53</f>
        <v>0</v>
      </c>
      <c r="F174" s="4">
        <f>IF('Shoppable Services'!$F$4=$D174,1,0)*IF('Shoppable Services'!$E$4=$C174,1,0)*IF('Shoppable Services'!$D$4=$B174,1,0)*IF('Shoppable Services'!$C$4=$A174,1,0)*$F53</f>
        <v>0</v>
      </c>
      <c r="G174" s="4">
        <f>IF('Shoppable Services'!$F$4=$D174,1,0)*IF('Shoppable Services'!$E$4=$C174,1,0)*IF('Shoppable Services'!$D$4=$B174,1,0)*IF('Shoppable Services'!$C$4=$A174,1,0)*$G53</f>
        <v>0</v>
      </c>
      <c r="H174" s="4">
        <f>IF('Shoppable Services'!$F$4=$D174,1,0)*IF('Shoppable Services'!$E$4=$C174,1,0)*IF('Shoppable Services'!$D$4=$B174,1,0)*IF('Shoppable Services'!$C$4=$A174,1,0)*$H53</f>
        <v>0</v>
      </c>
      <c r="I174" s="4">
        <f>IF('Shoppable Services'!$F$4=$D174,1,0)*IF('Shoppable Services'!$E$4=$C174,1,0)*IF('Shoppable Services'!$D$4=$B174,1,0)*IF('Shoppable Services'!$C$4=$A174,1,0)*IF('Shoppable Services'!$B$4=Data!I$122,I53,0)</f>
        <v>0</v>
      </c>
      <c r="J174" s="4">
        <f>IF('Shoppable Services'!$F$4=$D174,1,0)*IF('Shoppable Services'!$E$4=$C174,1,0)*IF('Shoppable Services'!$D$4=$B174,1,0)*IF('Shoppable Services'!$C$4=$A174,1,0)*IF('Shoppable Services'!$B$4=Data!J$122,J53,0)</f>
        <v>0</v>
      </c>
      <c r="K174" s="4">
        <f>IF('Shoppable Services'!$F$4=$D174,1,0)*IF('Shoppable Services'!$E$4=$C174,1,0)*IF('Shoppable Services'!$D$4=$B174,1,0)*IF('Shoppable Services'!$C$4=$A174,1,0)*IF('Shoppable Services'!$B$4=Data!K$122,K53,0)</f>
        <v>0</v>
      </c>
      <c r="L174" s="4">
        <f>IF('Shoppable Services'!$F$4=$D174,1,0)*IF('Shoppable Services'!$E$4=$C174,1,0)*IF('Shoppable Services'!$D$4=$B174,1,0)*IF('Shoppable Services'!$C$4=$A174,1,0)*IF('Shoppable Services'!$B$4=Data!L$122,L53,0)</f>
        <v>0</v>
      </c>
      <c r="M174" s="4">
        <f>IF('Shoppable Services'!$F$4=$D174,1,0)*IF('Shoppable Services'!$E$4=$C174,1,0)*IF('Shoppable Services'!$D$4=$B174,1,0)*IF('Shoppable Services'!$C$4=$A174,1,0)*IF('Shoppable Services'!$B$4=Data!M$122,M53,0)</f>
        <v>0</v>
      </c>
      <c r="N174" s="4">
        <f>IF('Shoppable Services'!$F$4=$D174,1,0)*IF('Shoppable Services'!$E$4=$C174,1,0)*IF('Shoppable Services'!$D$4=$B174,1,0)*IF('Shoppable Services'!$C$4=$A174,1,0)*IF('Shoppable Services'!$B$4=Data!N$122,N53,0)</f>
        <v>0</v>
      </c>
      <c r="O174" s="4">
        <f>IF('Shoppable Services'!$F$4=$D174,1,0)*IF('Shoppable Services'!$E$4=$C174,1,0)*IF('Shoppable Services'!$D$4=$B174,1,0)*IF('Shoppable Services'!$C$4=$A174,1,0)*IF('Shoppable Services'!$B$4=Data!O$122,O53,0)</f>
        <v>0</v>
      </c>
      <c r="P174" s="4">
        <f>IF('Shoppable Services'!$F$4=$D174,1,0)*IF('Shoppable Services'!$E$4=$C174,1,0)*IF('Shoppable Services'!$D$4=$B174,1,0)*IF('Shoppable Services'!$C$4=$A174,1,0)*IF('Shoppable Services'!$B$4=Data!P$122,P53,0)</f>
        <v>0</v>
      </c>
      <c r="Q174" s="4">
        <f>IF('Shoppable Services'!$F$4=$D174,1,0)*IF('Shoppable Services'!$E$4=$C174,1,0)*IF('Shoppable Services'!$D$4=$B174,1,0)*IF('Shoppable Services'!$C$4=$A174,1,0)*IF('Shoppable Services'!$B$4=Data!Q$122,Q53,0)</f>
        <v>0</v>
      </c>
      <c r="R174" s="4">
        <f>IF('Shoppable Services'!$F$4=$D174,1,0)*IF('Shoppable Services'!$E$4=$C174,1,0)*IF('Shoppable Services'!$D$4=$B174,1,0)*IF('Shoppable Services'!$C$4=$A174,1,0)*IF('Shoppable Services'!$B$4=Data!R$122,R53,0)</f>
        <v>0</v>
      </c>
      <c r="S174" s="4">
        <f>IF('Shoppable Services'!$F$4=$D174,1,0)*IF('Shoppable Services'!$E$4=$C174,1,0)*IF('Shoppable Services'!$D$4=$B174,1,0)*IF('Shoppable Services'!$C$4=$A174,1,0)*IF('Shoppable Services'!$B$4=Data!S$122,S53,0)</f>
        <v>0</v>
      </c>
      <c r="T174" s="4">
        <f>IF('Shoppable Services'!$F$4=$D174,1,0)*IF('Shoppable Services'!$E$4=$C174,1,0)*IF('Shoppable Services'!$D$4=$B174,1,0)*IF('Shoppable Services'!$C$4=$A174,1,0)*IF('Shoppable Services'!$B$4=Data!T$122,T53,0)</f>
        <v>0</v>
      </c>
      <c r="U174" s="4">
        <f>IF('Shoppable Services'!$F$4=$D174,1,0)*IF('Shoppable Services'!$E$4=$C174,1,0)*IF('Shoppable Services'!$D$4=$B174,1,0)*IF('Shoppable Services'!$C$4=$A174,1,0)*IF('Shoppable Services'!$B$4=Data!U$122,U53,0)</f>
        <v>0</v>
      </c>
      <c r="V174" s="4">
        <f>IF('Shoppable Services'!$F$4=$D174,1,0)*IF('Shoppable Services'!$E$4=$C174,1,0)*IF('Shoppable Services'!$D$4=$B174,1,0)*IF('Shoppable Services'!$C$4=$A174,1,0)*IF('Shoppable Services'!$B$4=Data!V$122,V53,0)</f>
        <v>0</v>
      </c>
      <c r="W174" s="4">
        <f>IF('Shoppable Services'!$F$4=$D174,1,0)*IF('Shoppable Services'!$E$4=$C174,1,0)*IF('Shoppable Services'!$D$4=$B174,1,0)*IF('Shoppable Services'!$C$4=$A174,1,0)*IF('Shoppable Services'!$B$4=Data!W$122,W53,0)</f>
        <v>0</v>
      </c>
      <c r="X174" s="4">
        <f>IF('Shoppable Services'!$F$4=$D174,1,0)*IF('Shoppable Services'!$E$4=$C174,1,0)*IF('Shoppable Services'!$D$4=$B174,1,0)*IF('Shoppable Services'!$C$4=$A174,1,0)*IF('Shoppable Services'!$B$4=Data!X$122,X53,0)</f>
        <v>0</v>
      </c>
      <c r="Y174" s="4">
        <f>IF('Shoppable Services'!$F$4=$D174,1,0)*IF('Shoppable Services'!$E$4=$C174,1,0)*IF('Shoppable Services'!$D$4=$B174,1,0)*IF('Shoppable Services'!$C$4=$A174,1,0)*IF('Shoppable Services'!$B$4=Data!Y$122,Y53,0)</f>
        <v>0</v>
      </c>
      <c r="Z174" s="4">
        <f>IF('Shoppable Services'!$F$4=$D174,1,0)*IF('Shoppable Services'!$E$4=$C174,1,0)*IF('Shoppable Services'!$D$4=$B174,1,0)*IF('Shoppable Services'!$C$4=$A174,1,0)*IF('Shoppable Services'!$B$4=Data!Z$122,Z53,0)</f>
        <v>0</v>
      </c>
      <c r="AA174" s="4">
        <f>IF('Shoppable Services'!$F$4=$D174,1,0)*IF('Shoppable Services'!$E$4=$C174,1,0)*IF('Shoppable Services'!$D$4=$B174,1,0)*IF('Shoppable Services'!$C$4=$A174,1,0)*IF('Shoppable Services'!$B$4=Data!AA$122,AA53,0)</f>
        <v>0</v>
      </c>
      <c r="AB174" s="4">
        <f>IF('Shoppable Services'!$F$4=$D174,1,0)*IF('Shoppable Services'!$E$4=$C174,1,0)*IF('Shoppable Services'!$D$4=$B174,1,0)*IF('Shoppable Services'!$C$4=$A174,1,0)*IF('Shoppable Services'!$B$4=Data!AB$122,AB53,0)</f>
        <v>0</v>
      </c>
      <c r="AC174" s="4">
        <f>IF('Shoppable Services'!$F$4=$D174,1,0)*IF('Shoppable Services'!$E$4=$C174,1,0)*IF('Shoppable Services'!$D$4=$B174,1,0)*IF('Shoppable Services'!$C$4=$A174,1,0)*IF('Shoppable Services'!$B$4=Data!AC$122,AC53,0)</f>
        <v>0</v>
      </c>
      <c r="AD174" s="4">
        <f>IF('Shoppable Services'!$F$4=$D174,1,0)*IF('Shoppable Services'!$E$4=$C174,1,0)*IF('Shoppable Services'!$D$4=$B174,1,0)*IF('Shoppable Services'!$C$4=$A174,1,0)*IF('Shoppable Services'!$B$4=Data!AD$122,AD53,0)</f>
        <v>0</v>
      </c>
      <c r="AE174" s="4">
        <f>IF('Shoppable Services'!$F$4=$D174,1,0)*IF('Shoppable Services'!$E$4=$C174,1,0)*IF('Shoppable Services'!$D$4=$B174,1,0)*IF('Shoppable Services'!$C$4=$A174,1,0)*IF('Shoppable Services'!$B$4=Data!AE$122,AE53,0)</f>
        <v>0</v>
      </c>
      <c r="AF174" s="4">
        <f>IF('Shoppable Services'!$F$4=$D174,1,0)*IF('Shoppable Services'!$E$4=$C174,1,0)*IF('Shoppable Services'!$D$4=$B174,1,0)*IF('Shoppable Services'!$C$4=$A174,1,0)*IF('Shoppable Services'!$B$4=Data!AF$122,AF53,0)</f>
        <v>0</v>
      </c>
      <c r="AG174" s="4">
        <f>IF('Shoppable Services'!$F$4=$D174,1,0)*IF('Shoppable Services'!$E$4=$C174,1,0)*IF('Shoppable Services'!$D$4=$B174,1,0)*IF('Shoppable Services'!$C$4=$A174,1,0)*IF('Shoppable Services'!$B$4=Data!AG$122,AG53,0)</f>
        <v>0</v>
      </c>
      <c r="AH174" s="4">
        <f>IF('Shoppable Services'!$F$4=$D174,1,0)*IF('Shoppable Services'!$E$4=$C174,1,0)*IF('Shoppable Services'!$D$4=$B174,1,0)*IF('Shoppable Services'!$C$4=$A174,1,0)*IF('Shoppable Services'!$B$4=Data!AH$122,AH53,0)</f>
        <v>0</v>
      </c>
      <c r="AI174" s="4">
        <f>IF('Shoppable Services'!$F$4=$D174,1,0)*IF('Shoppable Services'!$E$4=$C174,1,0)*IF('Shoppable Services'!$D$4=$B174,1,0)*IF('Shoppable Services'!$C$4=$A174,1,0)*IF('Shoppable Services'!$B$4=Data!AI$122,AI53,0)</f>
        <v>0</v>
      </c>
      <c r="AJ174" s="4">
        <f>IF('Shoppable Services'!$F$4=$D174,1,0)*IF('Shoppable Services'!$E$4=$C174,1,0)*IF('Shoppable Services'!$D$4=$B174,1,0)*IF('Shoppable Services'!$C$4=$A174,1,0)*IF('Shoppable Services'!$B$4=Data!AJ$122,AJ53,0)</f>
        <v>0</v>
      </c>
      <c r="AK174" s="4">
        <f>IF('Shoppable Services'!$F$4=$D174,1,0)*IF('Shoppable Services'!$E$4=$C174,1,0)*IF('Shoppable Services'!$D$4=$B174,1,0)*IF('Shoppable Services'!$C$4=$A174,1,0)*IF('Shoppable Services'!$B$4=Data!AK$122,AK53,0)</f>
        <v>0</v>
      </c>
      <c r="AL174" s="4">
        <f>IF('Shoppable Services'!$F$4=$D174,1,0)*IF('Shoppable Services'!$E$4=$C174,1,0)*IF('Shoppable Services'!$D$4=$B174,1,0)*IF('Shoppable Services'!$C$4=$A174,1,0)*IF('Shoppable Services'!$B$4=Data!AL$122,AL53,0)</f>
        <v>0</v>
      </c>
      <c r="AM174" s="4">
        <f>IF('Shoppable Services'!$F$4=$D174,1,0)*IF('Shoppable Services'!$E$4=$C174,1,0)*IF('Shoppable Services'!$D$4=$B174,1,0)*IF('Shoppable Services'!$C$4=$A174,1,0)*IF('Shoppable Services'!$B$4=Data!AM$122,AM53,0)</f>
        <v>0</v>
      </c>
      <c r="AN174" s="4">
        <f>IF('Shoppable Services'!$F$4=$D174,1,0)*IF('Shoppable Services'!$E$4=$C174,1,0)*IF('Shoppable Services'!$D$4=$B174,1,0)*IF('Shoppable Services'!$C$4=$A174,1,0)*IF('Shoppable Services'!$B$4=Data!AN$122,AN53,0)</f>
        <v>0</v>
      </c>
      <c r="AO174" s="4">
        <f>IF('Shoppable Services'!$F$4=$D174,1,0)*IF('Shoppable Services'!$E$4=$C174,1,0)*IF('Shoppable Services'!$D$4=$B174,1,0)*IF('Shoppable Services'!$C$4=$A174,1,0)*IF('Shoppable Services'!$B$4=Data!AO$122,AO53,0)</f>
        <v>0</v>
      </c>
      <c r="AP174" s="4">
        <f>IF('Shoppable Services'!$F$4=$D174,1,0)*IF('Shoppable Services'!$E$4=$C174,1,0)*IF('Shoppable Services'!$D$4=$B174,1,0)*IF('Shoppable Services'!$C$4=$A174,1,0)*IF('Shoppable Services'!$B$4=Data!AP$122,AP53,0)</f>
        <v>0</v>
      </c>
      <c r="AQ174" s="4">
        <f>IF('Shoppable Services'!$F$4=$D174,1,0)*IF('Shoppable Services'!$E$4=$C174,1,0)*IF('Shoppable Services'!$D$4=$B174,1,0)*IF('Shoppable Services'!$C$4=$A174,1,0)*IF('Shoppable Services'!$B$4=Data!AQ$122,AQ53,0)</f>
        <v>0</v>
      </c>
      <c r="AR174" s="4">
        <f>IF('Shoppable Services'!$F$4=$D174,1,0)*IF('Shoppable Services'!$E$4=$C174,1,0)*IF('Shoppable Services'!$D$4=$B174,1,0)*IF('Shoppable Services'!$C$4=$A174,1,0)*IF('Shoppable Services'!$B$4=Data!AR$122,AR53,0)</f>
        <v>0</v>
      </c>
      <c r="AS174" s="4">
        <f>IF('Shoppable Services'!$F$4=$D174,1,0)*IF('Shoppable Services'!$E$4=$C174,1,0)*IF('Shoppable Services'!$D$4=$B174,1,0)*IF('Shoppable Services'!$C$4=$A174,1,0)*IF('Shoppable Services'!$B$4=Data!AS$122,AS53,0)</f>
        <v>0</v>
      </c>
      <c r="AT174" s="4">
        <f>IF('Shoppable Services'!$F$4=$D174,1,0)*IF('Shoppable Services'!$E$4=$C174,1,0)*IF('Shoppable Services'!$D$4=$B174,1,0)*IF('Shoppable Services'!$C$4=$A174,1,0)*IF('Shoppable Services'!$B$4=Data!AT$122,AT53,0)</f>
        <v>0</v>
      </c>
      <c r="AU174" s="4">
        <f>IF('Shoppable Services'!$F$4=$D174,1,0)*IF('Shoppable Services'!$E$4=$C174,1,0)*IF('Shoppable Services'!$D$4=$B174,1,0)*IF('Shoppable Services'!$C$4=$A174,1,0)*IF('Shoppable Services'!$B$4=Data!AU$122,AU53,0)</f>
        <v>0</v>
      </c>
      <c r="AV174" s="4">
        <f>IF('Shoppable Services'!$F$4=$D174,1,0)*IF('Shoppable Services'!$E$4=$C174,1,0)*IF('Shoppable Services'!$D$4=$B174,1,0)*IF('Shoppable Services'!$C$4=$A174,1,0)*IF('Shoppable Services'!$B$4=Data!AV$122,AV53,0)</f>
        <v>0</v>
      </c>
      <c r="AW174" s="4">
        <f>IF('Shoppable Services'!$F$4=$D174,1,0)*IF('Shoppable Services'!$E$4=$C174,1,0)*IF('Shoppable Services'!$D$4=$B174,1,0)*IF('Shoppable Services'!$C$4=$A174,1,0)*IF('Shoppable Services'!$B$4=Data!AW$122,AW53,0)</f>
        <v>0</v>
      </c>
      <c r="AX174" s="4">
        <f>IF('Shoppable Services'!$F$4=$D174,1,0)*IF('Shoppable Services'!$E$4=$C174,1,0)*IF('Shoppable Services'!$D$4=$B174,1,0)*IF('Shoppable Services'!$C$4=$A174,1,0)*IF('Shoppable Services'!$B$4=Data!AX$122,AX53,0)</f>
        <v>0</v>
      </c>
      <c r="AY174" s="4">
        <f>IF('Shoppable Services'!$F$4=$D174,1,0)*IF('Shoppable Services'!$E$4=$C174,1,0)*IF('Shoppable Services'!$D$4=$B174,1,0)*IF('Shoppable Services'!$C$4=$A174,1,0)*IF('Shoppable Services'!$B$4=Data!AY$122,AY53,0)</f>
        <v>0</v>
      </c>
      <c r="AZ174" s="4">
        <f>IF('Shoppable Services'!$F$4=$D174,1,0)*IF('Shoppable Services'!$E$4=$C174,1,0)*IF('Shoppable Services'!$D$4=$B174,1,0)*IF('Shoppable Services'!$C$4=$A174,1,0)*IF('Shoppable Services'!$B$4=Data!AZ$122,AZ53,0)</f>
        <v>0</v>
      </c>
      <c r="BA174" s="4">
        <f>IF('Shoppable Services'!$F$4=$D174,1,0)*IF('Shoppable Services'!$E$4=$C174,1,0)*IF('Shoppable Services'!$D$4=$B174,1,0)*IF('Shoppable Services'!$C$4=$A174,1,0)*IF('Shoppable Services'!$B$4=Data!BA$122,BA53,0)</f>
        <v>0</v>
      </c>
      <c r="BB174" s="4">
        <f>IF('Shoppable Services'!$F$4=$D174,1,0)*IF('Shoppable Services'!$E$4=$C174,1,0)*IF('Shoppable Services'!$D$4=$B174,1,0)*IF('Shoppable Services'!$C$4=$A174,1,0)*IF('Shoppable Services'!$B$4=Data!BB$122,BB53,0)</f>
        <v>0</v>
      </c>
      <c r="BC174" s="4">
        <f>IF('Shoppable Services'!$F$4=$D174,1,0)*IF('Shoppable Services'!$E$4=$C174,1,0)*IF('Shoppable Services'!$D$4=$B174,1,0)*IF('Shoppable Services'!$C$4=$A174,1,0)*IF('Shoppable Services'!$B$4=Data!BC$122,BC53,0)</f>
        <v>0</v>
      </c>
      <c r="BD174" s="4">
        <f>IF('Shoppable Services'!$F$4=$D174,1,0)*IF('Shoppable Services'!$E$4=$C174,1,0)*IF('Shoppable Services'!$D$4=$B174,1,0)*IF('Shoppable Services'!$C$4=$A174,1,0)*IF('Shoppable Services'!$B$4=Data!BD$122,BD53,0)</f>
        <v>0</v>
      </c>
      <c r="BE174" s="4">
        <f>IF('Shoppable Services'!$F$4=$D174,1,0)*IF('Shoppable Services'!$E$4=$C174,1,0)*IF('Shoppable Services'!$D$4=$B174,1,0)*IF('Shoppable Services'!$C$4=$A174,1,0)*IF('Shoppable Services'!$B$4=Data!BE$122,BE53,0)</f>
        <v>0</v>
      </c>
      <c r="BF174" s="4">
        <f>IF('Shoppable Services'!$F$4=$D174,1,0)*IF('Shoppable Services'!$E$4=$C174,1,0)*IF('Shoppable Services'!$D$4=$B174,1,0)*IF('Shoppable Services'!$C$4=$A174,1,0)*IF('Shoppable Services'!$B$4=Data!BF$122,BF53,0)</f>
        <v>0</v>
      </c>
    </row>
    <row r="175" spans="5:58">
      <c r="E175" s="4">
        <f>IF('Shoppable Services'!$F$4=$D175,1,0)*IF('Shoppable Services'!$E$4=$C175,1,0)*IF('Shoppable Services'!$D$4=$B175,1,0)*IF('Shoppable Services'!$C$4=$A175,1,0)*$E54</f>
        <v>0</v>
      </c>
      <c r="F175" s="4">
        <f>IF('Shoppable Services'!$F$4=$D175,1,0)*IF('Shoppable Services'!$E$4=$C175,1,0)*IF('Shoppable Services'!$D$4=$B175,1,0)*IF('Shoppable Services'!$C$4=$A175,1,0)*$F54</f>
        <v>0</v>
      </c>
      <c r="G175" s="4">
        <f>IF('Shoppable Services'!$F$4=$D175,1,0)*IF('Shoppable Services'!$E$4=$C175,1,0)*IF('Shoppable Services'!$D$4=$B175,1,0)*IF('Shoppable Services'!$C$4=$A175,1,0)*$G54</f>
        <v>0</v>
      </c>
      <c r="H175" s="4">
        <f>IF('Shoppable Services'!$F$4=$D175,1,0)*IF('Shoppable Services'!$E$4=$C175,1,0)*IF('Shoppable Services'!$D$4=$B175,1,0)*IF('Shoppable Services'!$C$4=$A175,1,0)*$H54</f>
        <v>0</v>
      </c>
      <c r="I175" s="4">
        <f>IF('Shoppable Services'!$F$4=$D175,1,0)*IF('Shoppable Services'!$E$4=$C175,1,0)*IF('Shoppable Services'!$D$4=$B175,1,0)*IF('Shoppable Services'!$C$4=$A175,1,0)*IF('Shoppable Services'!$B$4=Data!I$122,I54,0)</f>
        <v>0</v>
      </c>
      <c r="J175" s="4">
        <f>IF('Shoppable Services'!$F$4=$D175,1,0)*IF('Shoppable Services'!$E$4=$C175,1,0)*IF('Shoppable Services'!$D$4=$B175,1,0)*IF('Shoppable Services'!$C$4=$A175,1,0)*IF('Shoppable Services'!$B$4=Data!J$122,J54,0)</f>
        <v>0</v>
      </c>
      <c r="K175" s="4">
        <f>IF('Shoppable Services'!$F$4=$D175,1,0)*IF('Shoppable Services'!$E$4=$C175,1,0)*IF('Shoppable Services'!$D$4=$B175,1,0)*IF('Shoppable Services'!$C$4=$A175,1,0)*IF('Shoppable Services'!$B$4=Data!K$122,K54,0)</f>
        <v>0</v>
      </c>
      <c r="L175" s="4">
        <f>IF('Shoppable Services'!$F$4=$D175,1,0)*IF('Shoppable Services'!$E$4=$C175,1,0)*IF('Shoppable Services'!$D$4=$B175,1,0)*IF('Shoppable Services'!$C$4=$A175,1,0)*IF('Shoppable Services'!$B$4=Data!L$122,L54,0)</f>
        <v>0</v>
      </c>
      <c r="M175" s="4">
        <f>IF('Shoppable Services'!$F$4=$D175,1,0)*IF('Shoppable Services'!$E$4=$C175,1,0)*IF('Shoppable Services'!$D$4=$B175,1,0)*IF('Shoppable Services'!$C$4=$A175,1,0)*IF('Shoppable Services'!$B$4=Data!M$122,M54,0)</f>
        <v>0</v>
      </c>
      <c r="N175" s="4">
        <f>IF('Shoppable Services'!$F$4=$D175,1,0)*IF('Shoppable Services'!$E$4=$C175,1,0)*IF('Shoppable Services'!$D$4=$B175,1,0)*IF('Shoppable Services'!$C$4=$A175,1,0)*IF('Shoppable Services'!$B$4=Data!N$122,N54,0)</f>
        <v>0</v>
      </c>
      <c r="O175" s="4">
        <f>IF('Shoppable Services'!$F$4=$D175,1,0)*IF('Shoppable Services'!$E$4=$C175,1,0)*IF('Shoppable Services'!$D$4=$B175,1,0)*IF('Shoppable Services'!$C$4=$A175,1,0)*IF('Shoppable Services'!$B$4=Data!O$122,O54,0)</f>
        <v>0</v>
      </c>
      <c r="P175" s="4">
        <f>IF('Shoppable Services'!$F$4=$D175,1,0)*IF('Shoppable Services'!$E$4=$C175,1,0)*IF('Shoppable Services'!$D$4=$B175,1,0)*IF('Shoppable Services'!$C$4=$A175,1,0)*IF('Shoppable Services'!$B$4=Data!P$122,P54,0)</f>
        <v>0</v>
      </c>
      <c r="Q175" s="4">
        <f>IF('Shoppable Services'!$F$4=$D175,1,0)*IF('Shoppable Services'!$E$4=$C175,1,0)*IF('Shoppable Services'!$D$4=$B175,1,0)*IF('Shoppable Services'!$C$4=$A175,1,0)*IF('Shoppable Services'!$B$4=Data!Q$122,Q54,0)</f>
        <v>0</v>
      </c>
      <c r="R175" s="4">
        <f>IF('Shoppable Services'!$F$4=$D175,1,0)*IF('Shoppable Services'!$E$4=$C175,1,0)*IF('Shoppable Services'!$D$4=$B175,1,0)*IF('Shoppable Services'!$C$4=$A175,1,0)*IF('Shoppable Services'!$B$4=Data!R$122,R54,0)</f>
        <v>0</v>
      </c>
      <c r="S175" s="4">
        <f>IF('Shoppable Services'!$F$4=$D175,1,0)*IF('Shoppable Services'!$E$4=$C175,1,0)*IF('Shoppable Services'!$D$4=$B175,1,0)*IF('Shoppable Services'!$C$4=$A175,1,0)*IF('Shoppable Services'!$B$4=Data!S$122,S54,0)</f>
        <v>0</v>
      </c>
      <c r="T175" s="4">
        <f>IF('Shoppable Services'!$F$4=$D175,1,0)*IF('Shoppable Services'!$E$4=$C175,1,0)*IF('Shoppable Services'!$D$4=$B175,1,0)*IF('Shoppable Services'!$C$4=$A175,1,0)*IF('Shoppable Services'!$B$4=Data!T$122,T54,0)</f>
        <v>0</v>
      </c>
      <c r="U175" s="4">
        <f>IF('Shoppable Services'!$F$4=$D175,1,0)*IF('Shoppable Services'!$E$4=$C175,1,0)*IF('Shoppable Services'!$D$4=$B175,1,0)*IF('Shoppable Services'!$C$4=$A175,1,0)*IF('Shoppable Services'!$B$4=Data!U$122,U54,0)</f>
        <v>0</v>
      </c>
      <c r="V175" s="4">
        <f>IF('Shoppable Services'!$F$4=$D175,1,0)*IF('Shoppable Services'!$E$4=$C175,1,0)*IF('Shoppable Services'!$D$4=$B175,1,0)*IF('Shoppable Services'!$C$4=$A175,1,0)*IF('Shoppable Services'!$B$4=Data!V$122,V54,0)</f>
        <v>0</v>
      </c>
      <c r="W175" s="4">
        <f>IF('Shoppable Services'!$F$4=$D175,1,0)*IF('Shoppable Services'!$E$4=$C175,1,0)*IF('Shoppable Services'!$D$4=$B175,1,0)*IF('Shoppable Services'!$C$4=$A175,1,0)*IF('Shoppable Services'!$B$4=Data!W$122,W54,0)</f>
        <v>0</v>
      </c>
      <c r="X175" s="4">
        <f>IF('Shoppable Services'!$F$4=$D175,1,0)*IF('Shoppable Services'!$E$4=$C175,1,0)*IF('Shoppable Services'!$D$4=$B175,1,0)*IF('Shoppable Services'!$C$4=$A175,1,0)*IF('Shoppable Services'!$B$4=Data!X$122,X54,0)</f>
        <v>0</v>
      </c>
      <c r="Y175" s="4">
        <f>IF('Shoppable Services'!$F$4=$D175,1,0)*IF('Shoppable Services'!$E$4=$C175,1,0)*IF('Shoppable Services'!$D$4=$B175,1,0)*IF('Shoppable Services'!$C$4=$A175,1,0)*IF('Shoppable Services'!$B$4=Data!Y$122,Y54,0)</f>
        <v>0</v>
      </c>
      <c r="Z175" s="4">
        <f>IF('Shoppable Services'!$F$4=$D175,1,0)*IF('Shoppable Services'!$E$4=$C175,1,0)*IF('Shoppable Services'!$D$4=$B175,1,0)*IF('Shoppable Services'!$C$4=$A175,1,0)*IF('Shoppable Services'!$B$4=Data!Z$122,Z54,0)</f>
        <v>0</v>
      </c>
      <c r="AA175" s="4">
        <f>IF('Shoppable Services'!$F$4=$D175,1,0)*IF('Shoppable Services'!$E$4=$C175,1,0)*IF('Shoppable Services'!$D$4=$B175,1,0)*IF('Shoppable Services'!$C$4=$A175,1,0)*IF('Shoppable Services'!$B$4=Data!AA$122,AA54,0)</f>
        <v>0</v>
      </c>
      <c r="AB175" s="4">
        <f>IF('Shoppable Services'!$F$4=$D175,1,0)*IF('Shoppable Services'!$E$4=$C175,1,0)*IF('Shoppable Services'!$D$4=$B175,1,0)*IF('Shoppable Services'!$C$4=$A175,1,0)*IF('Shoppable Services'!$B$4=Data!AB$122,AB54,0)</f>
        <v>0</v>
      </c>
      <c r="AC175" s="4">
        <f>IF('Shoppable Services'!$F$4=$D175,1,0)*IF('Shoppable Services'!$E$4=$C175,1,0)*IF('Shoppable Services'!$D$4=$B175,1,0)*IF('Shoppable Services'!$C$4=$A175,1,0)*IF('Shoppable Services'!$B$4=Data!AC$122,AC54,0)</f>
        <v>0</v>
      </c>
      <c r="AD175" s="4">
        <f>IF('Shoppable Services'!$F$4=$D175,1,0)*IF('Shoppable Services'!$E$4=$C175,1,0)*IF('Shoppable Services'!$D$4=$B175,1,0)*IF('Shoppable Services'!$C$4=$A175,1,0)*IF('Shoppable Services'!$B$4=Data!AD$122,AD54,0)</f>
        <v>0</v>
      </c>
      <c r="AE175" s="4">
        <f>IF('Shoppable Services'!$F$4=$D175,1,0)*IF('Shoppable Services'!$E$4=$C175,1,0)*IF('Shoppable Services'!$D$4=$B175,1,0)*IF('Shoppable Services'!$C$4=$A175,1,0)*IF('Shoppable Services'!$B$4=Data!AE$122,AE54,0)</f>
        <v>0</v>
      </c>
      <c r="AF175" s="4">
        <f>IF('Shoppable Services'!$F$4=$D175,1,0)*IF('Shoppable Services'!$E$4=$C175,1,0)*IF('Shoppable Services'!$D$4=$B175,1,0)*IF('Shoppable Services'!$C$4=$A175,1,0)*IF('Shoppable Services'!$B$4=Data!AF$122,AF54,0)</f>
        <v>0</v>
      </c>
      <c r="AG175" s="4">
        <f>IF('Shoppable Services'!$F$4=$D175,1,0)*IF('Shoppable Services'!$E$4=$C175,1,0)*IF('Shoppable Services'!$D$4=$B175,1,0)*IF('Shoppable Services'!$C$4=$A175,1,0)*IF('Shoppable Services'!$B$4=Data!AG$122,AG54,0)</f>
        <v>0</v>
      </c>
      <c r="AH175" s="4">
        <f>IF('Shoppable Services'!$F$4=$D175,1,0)*IF('Shoppable Services'!$E$4=$C175,1,0)*IF('Shoppable Services'!$D$4=$B175,1,0)*IF('Shoppable Services'!$C$4=$A175,1,0)*IF('Shoppable Services'!$B$4=Data!AH$122,AH54,0)</f>
        <v>0</v>
      </c>
      <c r="AI175" s="4">
        <f>IF('Shoppable Services'!$F$4=$D175,1,0)*IF('Shoppable Services'!$E$4=$C175,1,0)*IF('Shoppable Services'!$D$4=$B175,1,0)*IF('Shoppable Services'!$C$4=$A175,1,0)*IF('Shoppable Services'!$B$4=Data!AI$122,AI54,0)</f>
        <v>0</v>
      </c>
      <c r="AJ175" s="4">
        <f>IF('Shoppable Services'!$F$4=$D175,1,0)*IF('Shoppable Services'!$E$4=$C175,1,0)*IF('Shoppable Services'!$D$4=$B175,1,0)*IF('Shoppable Services'!$C$4=$A175,1,0)*IF('Shoppable Services'!$B$4=Data!AJ$122,AJ54,0)</f>
        <v>0</v>
      </c>
      <c r="AK175" s="4">
        <f>IF('Shoppable Services'!$F$4=$D175,1,0)*IF('Shoppable Services'!$E$4=$C175,1,0)*IF('Shoppable Services'!$D$4=$B175,1,0)*IF('Shoppable Services'!$C$4=$A175,1,0)*IF('Shoppable Services'!$B$4=Data!AK$122,AK54,0)</f>
        <v>0</v>
      </c>
      <c r="AL175" s="4">
        <f>IF('Shoppable Services'!$F$4=$D175,1,0)*IF('Shoppable Services'!$E$4=$C175,1,0)*IF('Shoppable Services'!$D$4=$B175,1,0)*IF('Shoppable Services'!$C$4=$A175,1,0)*IF('Shoppable Services'!$B$4=Data!AL$122,AL54,0)</f>
        <v>0</v>
      </c>
      <c r="AM175" s="4">
        <f>IF('Shoppable Services'!$F$4=$D175,1,0)*IF('Shoppable Services'!$E$4=$C175,1,0)*IF('Shoppable Services'!$D$4=$B175,1,0)*IF('Shoppable Services'!$C$4=$A175,1,0)*IF('Shoppable Services'!$B$4=Data!AM$122,AM54,0)</f>
        <v>0</v>
      </c>
      <c r="AN175" s="4">
        <f>IF('Shoppable Services'!$F$4=$D175,1,0)*IF('Shoppable Services'!$E$4=$C175,1,0)*IF('Shoppable Services'!$D$4=$B175,1,0)*IF('Shoppable Services'!$C$4=$A175,1,0)*IF('Shoppable Services'!$B$4=Data!AN$122,AN54,0)</f>
        <v>0</v>
      </c>
      <c r="AO175" s="4">
        <f>IF('Shoppable Services'!$F$4=$D175,1,0)*IF('Shoppable Services'!$E$4=$C175,1,0)*IF('Shoppable Services'!$D$4=$B175,1,0)*IF('Shoppable Services'!$C$4=$A175,1,0)*IF('Shoppable Services'!$B$4=Data!AO$122,AO54,0)</f>
        <v>0</v>
      </c>
      <c r="AP175" s="4">
        <f>IF('Shoppable Services'!$F$4=$D175,1,0)*IF('Shoppable Services'!$E$4=$C175,1,0)*IF('Shoppable Services'!$D$4=$B175,1,0)*IF('Shoppable Services'!$C$4=$A175,1,0)*IF('Shoppable Services'!$B$4=Data!AP$122,AP54,0)</f>
        <v>0</v>
      </c>
      <c r="AQ175" s="4">
        <f>IF('Shoppable Services'!$F$4=$D175,1,0)*IF('Shoppable Services'!$E$4=$C175,1,0)*IF('Shoppable Services'!$D$4=$B175,1,0)*IF('Shoppable Services'!$C$4=$A175,1,0)*IF('Shoppable Services'!$B$4=Data!AQ$122,AQ54,0)</f>
        <v>0</v>
      </c>
      <c r="AR175" s="4">
        <f>IF('Shoppable Services'!$F$4=$D175,1,0)*IF('Shoppable Services'!$E$4=$C175,1,0)*IF('Shoppable Services'!$D$4=$B175,1,0)*IF('Shoppable Services'!$C$4=$A175,1,0)*IF('Shoppable Services'!$B$4=Data!AR$122,AR54,0)</f>
        <v>0</v>
      </c>
      <c r="AS175" s="4">
        <f>IF('Shoppable Services'!$F$4=$D175,1,0)*IF('Shoppable Services'!$E$4=$C175,1,0)*IF('Shoppable Services'!$D$4=$B175,1,0)*IF('Shoppable Services'!$C$4=$A175,1,0)*IF('Shoppable Services'!$B$4=Data!AS$122,AS54,0)</f>
        <v>0</v>
      </c>
      <c r="AT175" s="4">
        <f>IF('Shoppable Services'!$F$4=$D175,1,0)*IF('Shoppable Services'!$E$4=$C175,1,0)*IF('Shoppable Services'!$D$4=$B175,1,0)*IF('Shoppable Services'!$C$4=$A175,1,0)*IF('Shoppable Services'!$B$4=Data!AT$122,AT54,0)</f>
        <v>0</v>
      </c>
      <c r="AU175" s="4">
        <f>IF('Shoppable Services'!$F$4=$D175,1,0)*IF('Shoppable Services'!$E$4=$C175,1,0)*IF('Shoppable Services'!$D$4=$B175,1,0)*IF('Shoppable Services'!$C$4=$A175,1,0)*IF('Shoppable Services'!$B$4=Data!AU$122,AU54,0)</f>
        <v>0</v>
      </c>
      <c r="AV175" s="4">
        <f>IF('Shoppable Services'!$F$4=$D175,1,0)*IF('Shoppable Services'!$E$4=$C175,1,0)*IF('Shoppable Services'!$D$4=$B175,1,0)*IF('Shoppable Services'!$C$4=$A175,1,0)*IF('Shoppable Services'!$B$4=Data!AV$122,AV54,0)</f>
        <v>0</v>
      </c>
      <c r="AW175" s="4">
        <f>IF('Shoppable Services'!$F$4=$D175,1,0)*IF('Shoppable Services'!$E$4=$C175,1,0)*IF('Shoppable Services'!$D$4=$B175,1,0)*IF('Shoppable Services'!$C$4=$A175,1,0)*IF('Shoppable Services'!$B$4=Data!AW$122,AW54,0)</f>
        <v>0</v>
      </c>
      <c r="AX175" s="4">
        <f>IF('Shoppable Services'!$F$4=$D175,1,0)*IF('Shoppable Services'!$E$4=$C175,1,0)*IF('Shoppable Services'!$D$4=$B175,1,0)*IF('Shoppable Services'!$C$4=$A175,1,0)*IF('Shoppable Services'!$B$4=Data!AX$122,AX54,0)</f>
        <v>0</v>
      </c>
      <c r="AY175" s="4">
        <f>IF('Shoppable Services'!$F$4=$D175,1,0)*IF('Shoppable Services'!$E$4=$C175,1,0)*IF('Shoppable Services'!$D$4=$B175,1,0)*IF('Shoppable Services'!$C$4=$A175,1,0)*IF('Shoppable Services'!$B$4=Data!AY$122,AY54,0)</f>
        <v>0</v>
      </c>
      <c r="AZ175" s="4">
        <f>IF('Shoppable Services'!$F$4=$D175,1,0)*IF('Shoppable Services'!$E$4=$C175,1,0)*IF('Shoppable Services'!$D$4=$B175,1,0)*IF('Shoppable Services'!$C$4=$A175,1,0)*IF('Shoppable Services'!$B$4=Data!AZ$122,AZ54,0)</f>
        <v>0</v>
      </c>
      <c r="BA175" s="4">
        <f>IF('Shoppable Services'!$F$4=$D175,1,0)*IF('Shoppable Services'!$E$4=$C175,1,0)*IF('Shoppable Services'!$D$4=$B175,1,0)*IF('Shoppable Services'!$C$4=$A175,1,0)*IF('Shoppable Services'!$B$4=Data!BA$122,BA54,0)</f>
        <v>0</v>
      </c>
      <c r="BB175" s="4">
        <f>IF('Shoppable Services'!$F$4=$D175,1,0)*IF('Shoppable Services'!$E$4=$C175,1,0)*IF('Shoppable Services'!$D$4=$B175,1,0)*IF('Shoppable Services'!$C$4=$A175,1,0)*IF('Shoppable Services'!$B$4=Data!BB$122,BB54,0)</f>
        <v>0</v>
      </c>
      <c r="BC175" s="4">
        <f>IF('Shoppable Services'!$F$4=$D175,1,0)*IF('Shoppable Services'!$E$4=$C175,1,0)*IF('Shoppable Services'!$D$4=$B175,1,0)*IF('Shoppable Services'!$C$4=$A175,1,0)*IF('Shoppable Services'!$B$4=Data!BC$122,BC54,0)</f>
        <v>0</v>
      </c>
      <c r="BD175" s="4">
        <f>IF('Shoppable Services'!$F$4=$D175,1,0)*IF('Shoppable Services'!$E$4=$C175,1,0)*IF('Shoppable Services'!$D$4=$B175,1,0)*IF('Shoppable Services'!$C$4=$A175,1,0)*IF('Shoppable Services'!$B$4=Data!BD$122,BD54,0)</f>
        <v>0</v>
      </c>
      <c r="BE175" s="4">
        <f>IF('Shoppable Services'!$F$4=$D175,1,0)*IF('Shoppable Services'!$E$4=$C175,1,0)*IF('Shoppable Services'!$D$4=$B175,1,0)*IF('Shoppable Services'!$C$4=$A175,1,0)*IF('Shoppable Services'!$B$4=Data!BE$122,BE54,0)</f>
        <v>0</v>
      </c>
      <c r="BF175" s="4">
        <f>IF('Shoppable Services'!$F$4=$D175,1,0)*IF('Shoppable Services'!$E$4=$C175,1,0)*IF('Shoppable Services'!$D$4=$B175,1,0)*IF('Shoppable Services'!$C$4=$A175,1,0)*IF('Shoppable Services'!$B$4=Data!BF$122,BF54,0)</f>
        <v>0</v>
      </c>
    </row>
    <row r="176" spans="5:58">
      <c r="E176" s="4">
        <f>IF('Shoppable Services'!$F$4=$D176,1,0)*IF('Shoppable Services'!$E$4=$C176,1,0)*IF('Shoppable Services'!$D$4=$B176,1,0)*IF('Shoppable Services'!$C$4=$A176,1,0)*$E55</f>
        <v>0</v>
      </c>
      <c r="F176" s="4">
        <f>IF('Shoppable Services'!$F$4=$D176,1,0)*IF('Shoppable Services'!$E$4=$C176,1,0)*IF('Shoppable Services'!$D$4=$B176,1,0)*IF('Shoppable Services'!$C$4=$A176,1,0)*$F55</f>
        <v>0</v>
      </c>
      <c r="G176" s="4">
        <f>IF('Shoppable Services'!$F$4=$D176,1,0)*IF('Shoppable Services'!$E$4=$C176,1,0)*IF('Shoppable Services'!$D$4=$B176,1,0)*IF('Shoppable Services'!$C$4=$A176,1,0)*$G55</f>
        <v>0</v>
      </c>
      <c r="H176" s="4">
        <f>IF('Shoppable Services'!$F$4=$D176,1,0)*IF('Shoppable Services'!$E$4=$C176,1,0)*IF('Shoppable Services'!$D$4=$B176,1,0)*IF('Shoppable Services'!$C$4=$A176,1,0)*$H55</f>
        <v>0</v>
      </c>
      <c r="I176" s="4">
        <f>IF('Shoppable Services'!$F$4=$D176,1,0)*IF('Shoppable Services'!$E$4=$C176,1,0)*IF('Shoppable Services'!$D$4=$B176,1,0)*IF('Shoppable Services'!$C$4=$A176,1,0)*IF('Shoppable Services'!$B$4=Data!I$122,I55,0)</f>
        <v>0</v>
      </c>
      <c r="J176" s="4">
        <f>IF('Shoppable Services'!$F$4=$D176,1,0)*IF('Shoppable Services'!$E$4=$C176,1,0)*IF('Shoppable Services'!$D$4=$B176,1,0)*IF('Shoppable Services'!$C$4=$A176,1,0)*IF('Shoppable Services'!$B$4=Data!J$122,J55,0)</f>
        <v>0</v>
      </c>
      <c r="K176" s="4">
        <f>IF('Shoppable Services'!$F$4=$D176,1,0)*IF('Shoppable Services'!$E$4=$C176,1,0)*IF('Shoppable Services'!$D$4=$B176,1,0)*IF('Shoppable Services'!$C$4=$A176,1,0)*IF('Shoppable Services'!$B$4=Data!K$122,K55,0)</f>
        <v>0</v>
      </c>
      <c r="L176" s="4">
        <f>IF('Shoppable Services'!$F$4=$D176,1,0)*IF('Shoppable Services'!$E$4=$C176,1,0)*IF('Shoppable Services'!$D$4=$B176,1,0)*IF('Shoppable Services'!$C$4=$A176,1,0)*IF('Shoppable Services'!$B$4=Data!L$122,L55,0)</f>
        <v>0</v>
      </c>
      <c r="M176" s="4">
        <f>IF('Shoppable Services'!$F$4=$D176,1,0)*IF('Shoppable Services'!$E$4=$C176,1,0)*IF('Shoppable Services'!$D$4=$B176,1,0)*IF('Shoppable Services'!$C$4=$A176,1,0)*IF('Shoppable Services'!$B$4=Data!M$122,M55,0)</f>
        <v>0</v>
      </c>
      <c r="N176" s="4">
        <f>IF('Shoppable Services'!$F$4=$D176,1,0)*IF('Shoppable Services'!$E$4=$C176,1,0)*IF('Shoppable Services'!$D$4=$B176,1,0)*IF('Shoppable Services'!$C$4=$A176,1,0)*IF('Shoppable Services'!$B$4=Data!N$122,N55,0)</f>
        <v>0</v>
      </c>
      <c r="O176" s="4">
        <f>IF('Shoppable Services'!$F$4=$D176,1,0)*IF('Shoppable Services'!$E$4=$C176,1,0)*IF('Shoppable Services'!$D$4=$B176,1,0)*IF('Shoppable Services'!$C$4=$A176,1,0)*IF('Shoppable Services'!$B$4=Data!O$122,O55,0)</f>
        <v>0</v>
      </c>
      <c r="P176" s="4">
        <f>IF('Shoppable Services'!$F$4=$D176,1,0)*IF('Shoppable Services'!$E$4=$C176,1,0)*IF('Shoppable Services'!$D$4=$B176,1,0)*IF('Shoppable Services'!$C$4=$A176,1,0)*IF('Shoppable Services'!$B$4=Data!P$122,P55,0)</f>
        <v>0</v>
      </c>
      <c r="Q176" s="4">
        <f>IF('Shoppable Services'!$F$4=$D176,1,0)*IF('Shoppable Services'!$E$4=$C176,1,0)*IF('Shoppable Services'!$D$4=$B176,1,0)*IF('Shoppable Services'!$C$4=$A176,1,0)*IF('Shoppable Services'!$B$4=Data!Q$122,Q55,0)</f>
        <v>0</v>
      </c>
      <c r="R176" s="4">
        <f>IF('Shoppable Services'!$F$4=$D176,1,0)*IF('Shoppable Services'!$E$4=$C176,1,0)*IF('Shoppable Services'!$D$4=$B176,1,0)*IF('Shoppable Services'!$C$4=$A176,1,0)*IF('Shoppable Services'!$B$4=Data!R$122,R55,0)</f>
        <v>0</v>
      </c>
      <c r="S176" s="4">
        <f>IF('Shoppable Services'!$F$4=$D176,1,0)*IF('Shoppable Services'!$E$4=$C176,1,0)*IF('Shoppable Services'!$D$4=$B176,1,0)*IF('Shoppable Services'!$C$4=$A176,1,0)*IF('Shoppable Services'!$B$4=Data!S$122,S55,0)</f>
        <v>0</v>
      </c>
      <c r="T176" s="4">
        <f>IF('Shoppable Services'!$F$4=$D176,1,0)*IF('Shoppable Services'!$E$4=$C176,1,0)*IF('Shoppable Services'!$D$4=$B176,1,0)*IF('Shoppable Services'!$C$4=$A176,1,0)*IF('Shoppable Services'!$B$4=Data!T$122,T55,0)</f>
        <v>0</v>
      </c>
      <c r="U176" s="4">
        <f>IF('Shoppable Services'!$F$4=$D176,1,0)*IF('Shoppable Services'!$E$4=$C176,1,0)*IF('Shoppable Services'!$D$4=$B176,1,0)*IF('Shoppable Services'!$C$4=$A176,1,0)*IF('Shoppable Services'!$B$4=Data!U$122,U55,0)</f>
        <v>0</v>
      </c>
      <c r="V176" s="4">
        <f>IF('Shoppable Services'!$F$4=$D176,1,0)*IF('Shoppable Services'!$E$4=$C176,1,0)*IF('Shoppable Services'!$D$4=$B176,1,0)*IF('Shoppable Services'!$C$4=$A176,1,0)*IF('Shoppable Services'!$B$4=Data!V$122,V55,0)</f>
        <v>0</v>
      </c>
      <c r="W176" s="4">
        <f>IF('Shoppable Services'!$F$4=$D176,1,0)*IF('Shoppable Services'!$E$4=$C176,1,0)*IF('Shoppable Services'!$D$4=$B176,1,0)*IF('Shoppable Services'!$C$4=$A176,1,0)*IF('Shoppable Services'!$B$4=Data!W$122,W55,0)</f>
        <v>0</v>
      </c>
      <c r="X176" s="4">
        <f>IF('Shoppable Services'!$F$4=$D176,1,0)*IF('Shoppable Services'!$E$4=$C176,1,0)*IF('Shoppable Services'!$D$4=$B176,1,0)*IF('Shoppable Services'!$C$4=$A176,1,0)*IF('Shoppable Services'!$B$4=Data!X$122,X55,0)</f>
        <v>0</v>
      </c>
      <c r="Y176" s="4">
        <f>IF('Shoppable Services'!$F$4=$D176,1,0)*IF('Shoppable Services'!$E$4=$C176,1,0)*IF('Shoppable Services'!$D$4=$B176,1,0)*IF('Shoppable Services'!$C$4=$A176,1,0)*IF('Shoppable Services'!$B$4=Data!Y$122,Y55,0)</f>
        <v>0</v>
      </c>
      <c r="Z176" s="4">
        <f>IF('Shoppable Services'!$F$4=$D176,1,0)*IF('Shoppable Services'!$E$4=$C176,1,0)*IF('Shoppable Services'!$D$4=$B176,1,0)*IF('Shoppable Services'!$C$4=$A176,1,0)*IF('Shoppable Services'!$B$4=Data!Z$122,Z55,0)</f>
        <v>0</v>
      </c>
      <c r="AA176" s="4">
        <f>IF('Shoppable Services'!$F$4=$D176,1,0)*IF('Shoppable Services'!$E$4=$C176,1,0)*IF('Shoppable Services'!$D$4=$B176,1,0)*IF('Shoppable Services'!$C$4=$A176,1,0)*IF('Shoppable Services'!$B$4=Data!AA$122,AA55,0)</f>
        <v>0</v>
      </c>
      <c r="AB176" s="4">
        <f>IF('Shoppable Services'!$F$4=$D176,1,0)*IF('Shoppable Services'!$E$4=$C176,1,0)*IF('Shoppable Services'!$D$4=$B176,1,0)*IF('Shoppable Services'!$C$4=$A176,1,0)*IF('Shoppable Services'!$B$4=Data!AB$122,AB55,0)</f>
        <v>0</v>
      </c>
      <c r="AC176" s="4">
        <f>IF('Shoppable Services'!$F$4=$D176,1,0)*IF('Shoppable Services'!$E$4=$C176,1,0)*IF('Shoppable Services'!$D$4=$B176,1,0)*IF('Shoppable Services'!$C$4=$A176,1,0)*IF('Shoppable Services'!$B$4=Data!AC$122,AC55,0)</f>
        <v>0</v>
      </c>
      <c r="AD176" s="4">
        <f>IF('Shoppable Services'!$F$4=$D176,1,0)*IF('Shoppable Services'!$E$4=$C176,1,0)*IF('Shoppable Services'!$D$4=$B176,1,0)*IF('Shoppable Services'!$C$4=$A176,1,0)*IF('Shoppable Services'!$B$4=Data!AD$122,AD55,0)</f>
        <v>0</v>
      </c>
      <c r="AE176" s="4">
        <f>IF('Shoppable Services'!$F$4=$D176,1,0)*IF('Shoppable Services'!$E$4=$C176,1,0)*IF('Shoppable Services'!$D$4=$B176,1,0)*IF('Shoppable Services'!$C$4=$A176,1,0)*IF('Shoppable Services'!$B$4=Data!AE$122,AE55,0)</f>
        <v>0</v>
      </c>
      <c r="AF176" s="4">
        <f>IF('Shoppable Services'!$F$4=$D176,1,0)*IF('Shoppable Services'!$E$4=$C176,1,0)*IF('Shoppable Services'!$D$4=$B176,1,0)*IF('Shoppable Services'!$C$4=$A176,1,0)*IF('Shoppable Services'!$B$4=Data!AF$122,AF55,0)</f>
        <v>0</v>
      </c>
      <c r="AG176" s="4">
        <f>IF('Shoppable Services'!$F$4=$D176,1,0)*IF('Shoppable Services'!$E$4=$C176,1,0)*IF('Shoppable Services'!$D$4=$B176,1,0)*IF('Shoppable Services'!$C$4=$A176,1,0)*IF('Shoppable Services'!$B$4=Data!AG$122,AG55,0)</f>
        <v>0</v>
      </c>
      <c r="AH176" s="4">
        <f>IF('Shoppable Services'!$F$4=$D176,1,0)*IF('Shoppable Services'!$E$4=$C176,1,0)*IF('Shoppable Services'!$D$4=$B176,1,0)*IF('Shoppable Services'!$C$4=$A176,1,0)*IF('Shoppable Services'!$B$4=Data!AH$122,AH55,0)</f>
        <v>0</v>
      </c>
      <c r="AI176" s="4">
        <f>IF('Shoppable Services'!$F$4=$D176,1,0)*IF('Shoppable Services'!$E$4=$C176,1,0)*IF('Shoppable Services'!$D$4=$B176,1,0)*IF('Shoppable Services'!$C$4=$A176,1,0)*IF('Shoppable Services'!$B$4=Data!AI$122,AI55,0)</f>
        <v>0</v>
      </c>
      <c r="AJ176" s="4">
        <f>IF('Shoppable Services'!$F$4=$D176,1,0)*IF('Shoppable Services'!$E$4=$C176,1,0)*IF('Shoppable Services'!$D$4=$B176,1,0)*IF('Shoppable Services'!$C$4=$A176,1,0)*IF('Shoppable Services'!$B$4=Data!AJ$122,AJ55,0)</f>
        <v>0</v>
      </c>
      <c r="AK176" s="4">
        <f>IF('Shoppable Services'!$F$4=$D176,1,0)*IF('Shoppable Services'!$E$4=$C176,1,0)*IF('Shoppable Services'!$D$4=$B176,1,0)*IF('Shoppable Services'!$C$4=$A176,1,0)*IF('Shoppable Services'!$B$4=Data!AK$122,AK55,0)</f>
        <v>0</v>
      </c>
      <c r="AL176" s="4">
        <f>IF('Shoppable Services'!$F$4=$D176,1,0)*IF('Shoppable Services'!$E$4=$C176,1,0)*IF('Shoppable Services'!$D$4=$B176,1,0)*IF('Shoppable Services'!$C$4=$A176,1,0)*IF('Shoppable Services'!$B$4=Data!AL$122,AL55,0)</f>
        <v>0</v>
      </c>
      <c r="AM176" s="4">
        <f>IF('Shoppable Services'!$F$4=$D176,1,0)*IF('Shoppable Services'!$E$4=$C176,1,0)*IF('Shoppable Services'!$D$4=$B176,1,0)*IF('Shoppable Services'!$C$4=$A176,1,0)*IF('Shoppable Services'!$B$4=Data!AM$122,AM55,0)</f>
        <v>0</v>
      </c>
      <c r="AN176" s="4">
        <f>IF('Shoppable Services'!$F$4=$D176,1,0)*IF('Shoppable Services'!$E$4=$C176,1,0)*IF('Shoppable Services'!$D$4=$B176,1,0)*IF('Shoppable Services'!$C$4=$A176,1,0)*IF('Shoppable Services'!$B$4=Data!AN$122,AN55,0)</f>
        <v>0</v>
      </c>
      <c r="AO176" s="4">
        <f>IF('Shoppable Services'!$F$4=$D176,1,0)*IF('Shoppable Services'!$E$4=$C176,1,0)*IF('Shoppable Services'!$D$4=$B176,1,0)*IF('Shoppable Services'!$C$4=$A176,1,0)*IF('Shoppable Services'!$B$4=Data!AO$122,AO55,0)</f>
        <v>0</v>
      </c>
      <c r="AP176" s="4">
        <f>IF('Shoppable Services'!$F$4=$D176,1,0)*IF('Shoppable Services'!$E$4=$C176,1,0)*IF('Shoppable Services'!$D$4=$B176,1,0)*IF('Shoppable Services'!$C$4=$A176,1,0)*IF('Shoppable Services'!$B$4=Data!AP$122,AP55,0)</f>
        <v>0</v>
      </c>
      <c r="AQ176" s="4">
        <f>IF('Shoppable Services'!$F$4=$D176,1,0)*IF('Shoppable Services'!$E$4=$C176,1,0)*IF('Shoppable Services'!$D$4=$B176,1,0)*IF('Shoppable Services'!$C$4=$A176,1,0)*IF('Shoppable Services'!$B$4=Data!AQ$122,AQ55,0)</f>
        <v>0</v>
      </c>
      <c r="AR176" s="4">
        <f>IF('Shoppable Services'!$F$4=$D176,1,0)*IF('Shoppable Services'!$E$4=$C176,1,0)*IF('Shoppable Services'!$D$4=$B176,1,0)*IF('Shoppable Services'!$C$4=$A176,1,0)*IF('Shoppable Services'!$B$4=Data!AR$122,AR55,0)</f>
        <v>0</v>
      </c>
      <c r="AS176" s="4">
        <f>IF('Shoppable Services'!$F$4=$D176,1,0)*IF('Shoppable Services'!$E$4=$C176,1,0)*IF('Shoppable Services'!$D$4=$B176,1,0)*IF('Shoppable Services'!$C$4=$A176,1,0)*IF('Shoppable Services'!$B$4=Data!AS$122,AS55,0)</f>
        <v>0</v>
      </c>
      <c r="AT176" s="4">
        <f>IF('Shoppable Services'!$F$4=$D176,1,0)*IF('Shoppable Services'!$E$4=$C176,1,0)*IF('Shoppable Services'!$D$4=$B176,1,0)*IF('Shoppable Services'!$C$4=$A176,1,0)*IF('Shoppable Services'!$B$4=Data!AT$122,AT55,0)</f>
        <v>0</v>
      </c>
      <c r="AU176" s="4">
        <f>IF('Shoppable Services'!$F$4=$D176,1,0)*IF('Shoppable Services'!$E$4=$C176,1,0)*IF('Shoppable Services'!$D$4=$B176,1,0)*IF('Shoppable Services'!$C$4=$A176,1,0)*IF('Shoppable Services'!$B$4=Data!AU$122,AU55,0)</f>
        <v>0</v>
      </c>
      <c r="AV176" s="4">
        <f>IF('Shoppable Services'!$F$4=$D176,1,0)*IF('Shoppable Services'!$E$4=$C176,1,0)*IF('Shoppable Services'!$D$4=$B176,1,0)*IF('Shoppable Services'!$C$4=$A176,1,0)*IF('Shoppable Services'!$B$4=Data!AV$122,AV55,0)</f>
        <v>0</v>
      </c>
      <c r="AW176" s="4">
        <f>IF('Shoppable Services'!$F$4=$D176,1,0)*IF('Shoppable Services'!$E$4=$C176,1,0)*IF('Shoppable Services'!$D$4=$B176,1,0)*IF('Shoppable Services'!$C$4=$A176,1,0)*IF('Shoppable Services'!$B$4=Data!AW$122,AW55,0)</f>
        <v>0</v>
      </c>
      <c r="AX176" s="4">
        <f>IF('Shoppable Services'!$F$4=$D176,1,0)*IF('Shoppable Services'!$E$4=$C176,1,0)*IF('Shoppable Services'!$D$4=$B176,1,0)*IF('Shoppable Services'!$C$4=$A176,1,0)*IF('Shoppable Services'!$B$4=Data!AX$122,AX55,0)</f>
        <v>0</v>
      </c>
      <c r="AY176" s="4">
        <f>IF('Shoppable Services'!$F$4=$D176,1,0)*IF('Shoppable Services'!$E$4=$C176,1,0)*IF('Shoppable Services'!$D$4=$B176,1,0)*IF('Shoppable Services'!$C$4=$A176,1,0)*IF('Shoppable Services'!$B$4=Data!AY$122,AY55,0)</f>
        <v>0</v>
      </c>
      <c r="AZ176" s="4">
        <f>IF('Shoppable Services'!$F$4=$D176,1,0)*IF('Shoppable Services'!$E$4=$C176,1,0)*IF('Shoppable Services'!$D$4=$B176,1,0)*IF('Shoppable Services'!$C$4=$A176,1,0)*IF('Shoppable Services'!$B$4=Data!AZ$122,AZ55,0)</f>
        <v>0</v>
      </c>
      <c r="BA176" s="4">
        <f>IF('Shoppable Services'!$F$4=$D176,1,0)*IF('Shoppable Services'!$E$4=$C176,1,0)*IF('Shoppable Services'!$D$4=$B176,1,0)*IF('Shoppable Services'!$C$4=$A176,1,0)*IF('Shoppable Services'!$B$4=Data!BA$122,BA55,0)</f>
        <v>0</v>
      </c>
      <c r="BB176" s="4">
        <f>IF('Shoppable Services'!$F$4=$D176,1,0)*IF('Shoppable Services'!$E$4=$C176,1,0)*IF('Shoppable Services'!$D$4=$B176,1,0)*IF('Shoppable Services'!$C$4=$A176,1,0)*IF('Shoppable Services'!$B$4=Data!BB$122,BB55,0)</f>
        <v>0</v>
      </c>
      <c r="BC176" s="4">
        <f>IF('Shoppable Services'!$F$4=$D176,1,0)*IF('Shoppable Services'!$E$4=$C176,1,0)*IF('Shoppable Services'!$D$4=$B176,1,0)*IF('Shoppable Services'!$C$4=$A176,1,0)*IF('Shoppable Services'!$B$4=Data!BC$122,BC55,0)</f>
        <v>0</v>
      </c>
      <c r="BD176" s="4">
        <f>IF('Shoppable Services'!$F$4=$D176,1,0)*IF('Shoppable Services'!$E$4=$C176,1,0)*IF('Shoppable Services'!$D$4=$B176,1,0)*IF('Shoppable Services'!$C$4=$A176,1,0)*IF('Shoppable Services'!$B$4=Data!BD$122,BD55,0)</f>
        <v>0</v>
      </c>
      <c r="BE176" s="4">
        <f>IF('Shoppable Services'!$F$4=$D176,1,0)*IF('Shoppable Services'!$E$4=$C176,1,0)*IF('Shoppable Services'!$D$4=$B176,1,0)*IF('Shoppable Services'!$C$4=$A176,1,0)*IF('Shoppable Services'!$B$4=Data!BE$122,BE55,0)</f>
        <v>0</v>
      </c>
      <c r="BF176" s="4">
        <f>IF('Shoppable Services'!$F$4=$D176,1,0)*IF('Shoppable Services'!$E$4=$C176,1,0)*IF('Shoppable Services'!$D$4=$B176,1,0)*IF('Shoppable Services'!$C$4=$A176,1,0)*IF('Shoppable Services'!$B$4=Data!BF$122,BF55,0)</f>
        <v>0</v>
      </c>
    </row>
    <row r="177" spans="5:58">
      <c r="E177" s="4">
        <f>IF('Shoppable Services'!$F$4=$D177,1,0)*IF('Shoppable Services'!$E$4=$C177,1,0)*IF('Shoppable Services'!$D$4=$B177,1,0)*IF('Shoppable Services'!$C$4=$A177,1,0)*$E56</f>
        <v>0</v>
      </c>
      <c r="F177" s="4">
        <f>IF('Shoppable Services'!$F$4=$D177,1,0)*IF('Shoppable Services'!$E$4=$C177,1,0)*IF('Shoppable Services'!$D$4=$B177,1,0)*IF('Shoppable Services'!$C$4=$A177,1,0)*$F56</f>
        <v>0</v>
      </c>
      <c r="G177" s="4">
        <f>IF('Shoppable Services'!$F$4=$D177,1,0)*IF('Shoppable Services'!$E$4=$C177,1,0)*IF('Shoppable Services'!$D$4=$B177,1,0)*IF('Shoppable Services'!$C$4=$A177,1,0)*$G56</f>
        <v>0</v>
      </c>
      <c r="H177" s="4">
        <f>IF('Shoppable Services'!$F$4=$D177,1,0)*IF('Shoppable Services'!$E$4=$C177,1,0)*IF('Shoppable Services'!$D$4=$B177,1,0)*IF('Shoppable Services'!$C$4=$A177,1,0)*$H56</f>
        <v>0</v>
      </c>
      <c r="I177" s="4">
        <f>IF('Shoppable Services'!$F$4=$D177,1,0)*IF('Shoppable Services'!$E$4=$C177,1,0)*IF('Shoppable Services'!$D$4=$B177,1,0)*IF('Shoppable Services'!$C$4=$A177,1,0)*IF('Shoppable Services'!$B$4=Data!I$122,I56,0)</f>
        <v>0</v>
      </c>
      <c r="J177" s="4">
        <f>IF('Shoppable Services'!$F$4=$D177,1,0)*IF('Shoppable Services'!$E$4=$C177,1,0)*IF('Shoppable Services'!$D$4=$B177,1,0)*IF('Shoppable Services'!$C$4=$A177,1,0)*IF('Shoppable Services'!$B$4=Data!J$122,J56,0)</f>
        <v>0</v>
      </c>
      <c r="K177" s="4">
        <f>IF('Shoppable Services'!$F$4=$D177,1,0)*IF('Shoppable Services'!$E$4=$C177,1,0)*IF('Shoppable Services'!$D$4=$B177,1,0)*IF('Shoppable Services'!$C$4=$A177,1,0)*IF('Shoppable Services'!$B$4=Data!K$122,K56,0)</f>
        <v>0</v>
      </c>
      <c r="L177" s="4">
        <f>IF('Shoppable Services'!$F$4=$D177,1,0)*IF('Shoppable Services'!$E$4=$C177,1,0)*IF('Shoppable Services'!$D$4=$B177,1,0)*IF('Shoppable Services'!$C$4=$A177,1,0)*IF('Shoppable Services'!$B$4=Data!L$122,L56,0)</f>
        <v>0</v>
      </c>
      <c r="M177" s="4">
        <f>IF('Shoppable Services'!$F$4=$D177,1,0)*IF('Shoppable Services'!$E$4=$C177,1,0)*IF('Shoppable Services'!$D$4=$B177,1,0)*IF('Shoppable Services'!$C$4=$A177,1,0)*IF('Shoppable Services'!$B$4=Data!M$122,M56,0)</f>
        <v>0</v>
      </c>
      <c r="N177" s="4">
        <f>IF('Shoppable Services'!$F$4=$D177,1,0)*IF('Shoppable Services'!$E$4=$C177,1,0)*IF('Shoppable Services'!$D$4=$B177,1,0)*IF('Shoppable Services'!$C$4=$A177,1,0)*IF('Shoppable Services'!$B$4=Data!N$122,N56,0)</f>
        <v>0</v>
      </c>
      <c r="O177" s="4">
        <f>IF('Shoppable Services'!$F$4=$D177,1,0)*IF('Shoppable Services'!$E$4=$C177,1,0)*IF('Shoppable Services'!$D$4=$B177,1,0)*IF('Shoppable Services'!$C$4=$A177,1,0)*IF('Shoppable Services'!$B$4=Data!O$122,O56,0)</f>
        <v>0</v>
      </c>
      <c r="P177" s="4">
        <f>IF('Shoppable Services'!$F$4=$D177,1,0)*IF('Shoppable Services'!$E$4=$C177,1,0)*IF('Shoppable Services'!$D$4=$B177,1,0)*IF('Shoppable Services'!$C$4=$A177,1,0)*IF('Shoppable Services'!$B$4=Data!P$122,P56,0)</f>
        <v>0</v>
      </c>
      <c r="Q177" s="4">
        <f>IF('Shoppable Services'!$F$4=$D177,1,0)*IF('Shoppable Services'!$E$4=$C177,1,0)*IF('Shoppable Services'!$D$4=$B177,1,0)*IF('Shoppable Services'!$C$4=$A177,1,0)*IF('Shoppable Services'!$B$4=Data!Q$122,Q56,0)</f>
        <v>0</v>
      </c>
      <c r="R177" s="4">
        <f>IF('Shoppable Services'!$F$4=$D177,1,0)*IF('Shoppable Services'!$E$4=$C177,1,0)*IF('Shoppable Services'!$D$4=$B177,1,0)*IF('Shoppable Services'!$C$4=$A177,1,0)*IF('Shoppable Services'!$B$4=Data!R$122,R56,0)</f>
        <v>0</v>
      </c>
      <c r="S177" s="4">
        <f>IF('Shoppable Services'!$F$4=$D177,1,0)*IF('Shoppable Services'!$E$4=$C177,1,0)*IF('Shoppable Services'!$D$4=$B177,1,0)*IF('Shoppable Services'!$C$4=$A177,1,0)*IF('Shoppable Services'!$B$4=Data!S$122,S56,0)</f>
        <v>0</v>
      </c>
      <c r="T177" s="4">
        <f>IF('Shoppable Services'!$F$4=$D177,1,0)*IF('Shoppable Services'!$E$4=$C177,1,0)*IF('Shoppable Services'!$D$4=$B177,1,0)*IF('Shoppable Services'!$C$4=$A177,1,0)*IF('Shoppable Services'!$B$4=Data!T$122,T56,0)</f>
        <v>0</v>
      </c>
      <c r="U177" s="4">
        <f>IF('Shoppable Services'!$F$4=$D177,1,0)*IF('Shoppable Services'!$E$4=$C177,1,0)*IF('Shoppable Services'!$D$4=$B177,1,0)*IF('Shoppable Services'!$C$4=$A177,1,0)*IF('Shoppable Services'!$B$4=Data!U$122,U56,0)</f>
        <v>0</v>
      </c>
      <c r="V177" s="4">
        <f>IF('Shoppable Services'!$F$4=$D177,1,0)*IF('Shoppable Services'!$E$4=$C177,1,0)*IF('Shoppable Services'!$D$4=$B177,1,0)*IF('Shoppable Services'!$C$4=$A177,1,0)*IF('Shoppable Services'!$B$4=Data!V$122,V56,0)</f>
        <v>0</v>
      </c>
      <c r="W177" s="4">
        <f>IF('Shoppable Services'!$F$4=$D177,1,0)*IF('Shoppable Services'!$E$4=$C177,1,0)*IF('Shoppable Services'!$D$4=$B177,1,0)*IF('Shoppable Services'!$C$4=$A177,1,0)*IF('Shoppable Services'!$B$4=Data!W$122,W56,0)</f>
        <v>0</v>
      </c>
      <c r="X177" s="4">
        <f>IF('Shoppable Services'!$F$4=$D177,1,0)*IF('Shoppable Services'!$E$4=$C177,1,0)*IF('Shoppable Services'!$D$4=$B177,1,0)*IF('Shoppable Services'!$C$4=$A177,1,0)*IF('Shoppable Services'!$B$4=Data!X$122,X56,0)</f>
        <v>0</v>
      </c>
      <c r="Y177" s="4">
        <f>IF('Shoppable Services'!$F$4=$D177,1,0)*IF('Shoppable Services'!$E$4=$C177,1,0)*IF('Shoppable Services'!$D$4=$B177,1,0)*IF('Shoppable Services'!$C$4=$A177,1,0)*IF('Shoppable Services'!$B$4=Data!Y$122,Y56,0)</f>
        <v>0</v>
      </c>
      <c r="Z177" s="4">
        <f>IF('Shoppable Services'!$F$4=$D177,1,0)*IF('Shoppable Services'!$E$4=$C177,1,0)*IF('Shoppable Services'!$D$4=$B177,1,0)*IF('Shoppable Services'!$C$4=$A177,1,0)*IF('Shoppable Services'!$B$4=Data!Z$122,Z56,0)</f>
        <v>0</v>
      </c>
      <c r="AA177" s="4">
        <f>IF('Shoppable Services'!$F$4=$D177,1,0)*IF('Shoppable Services'!$E$4=$C177,1,0)*IF('Shoppable Services'!$D$4=$B177,1,0)*IF('Shoppable Services'!$C$4=$A177,1,0)*IF('Shoppable Services'!$B$4=Data!AA$122,AA56,0)</f>
        <v>0</v>
      </c>
      <c r="AB177" s="4">
        <f>IF('Shoppable Services'!$F$4=$D177,1,0)*IF('Shoppable Services'!$E$4=$C177,1,0)*IF('Shoppable Services'!$D$4=$B177,1,0)*IF('Shoppable Services'!$C$4=$A177,1,0)*IF('Shoppable Services'!$B$4=Data!AB$122,AB56,0)</f>
        <v>0</v>
      </c>
      <c r="AC177" s="4">
        <f>IF('Shoppable Services'!$F$4=$D177,1,0)*IF('Shoppable Services'!$E$4=$C177,1,0)*IF('Shoppable Services'!$D$4=$B177,1,0)*IF('Shoppable Services'!$C$4=$A177,1,0)*IF('Shoppable Services'!$B$4=Data!AC$122,AC56,0)</f>
        <v>0</v>
      </c>
      <c r="AD177" s="4">
        <f>IF('Shoppable Services'!$F$4=$D177,1,0)*IF('Shoppable Services'!$E$4=$C177,1,0)*IF('Shoppable Services'!$D$4=$B177,1,0)*IF('Shoppable Services'!$C$4=$A177,1,0)*IF('Shoppable Services'!$B$4=Data!AD$122,AD56,0)</f>
        <v>0</v>
      </c>
      <c r="AE177" s="4">
        <f>IF('Shoppable Services'!$F$4=$D177,1,0)*IF('Shoppable Services'!$E$4=$C177,1,0)*IF('Shoppable Services'!$D$4=$B177,1,0)*IF('Shoppable Services'!$C$4=$A177,1,0)*IF('Shoppable Services'!$B$4=Data!AE$122,AE56,0)</f>
        <v>0</v>
      </c>
      <c r="AF177" s="4">
        <f>IF('Shoppable Services'!$F$4=$D177,1,0)*IF('Shoppable Services'!$E$4=$C177,1,0)*IF('Shoppable Services'!$D$4=$B177,1,0)*IF('Shoppable Services'!$C$4=$A177,1,0)*IF('Shoppable Services'!$B$4=Data!AF$122,AF56,0)</f>
        <v>0</v>
      </c>
      <c r="AG177" s="4">
        <f>IF('Shoppable Services'!$F$4=$D177,1,0)*IF('Shoppable Services'!$E$4=$C177,1,0)*IF('Shoppable Services'!$D$4=$B177,1,0)*IF('Shoppable Services'!$C$4=$A177,1,0)*IF('Shoppable Services'!$B$4=Data!AG$122,AG56,0)</f>
        <v>0</v>
      </c>
      <c r="AH177" s="4">
        <f>IF('Shoppable Services'!$F$4=$D177,1,0)*IF('Shoppable Services'!$E$4=$C177,1,0)*IF('Shoppable Services'!$D$4=$B177,1,0)*IF('Shoppable Services'!$C$4=$A177,1,0)*IF('Shoppable Services'!$B$4=Data!AH$122,AH56,0)</f>
        <v>0</v>
      </c>
      <c r="AI177" s="4">
        <f>IF('Shoppable Services'!$F$4=$D177,1,0)*IF('Shoppable Services'!$E$4=$C177,1,0)*IF('Shoppable Services'!$D$4=$B177,1,0)*IF('Shoppable Services'!$C$4=$A177,1,0)*IF('Shoppable Services'!$B$4=Data!AI$122,AI56,0)</f>
        <v>0</v>
      </c>
      <c r="AJ177" s="4">
        <f>IF('Shoppable Services'!$F$4=$D177,1,0)*IF('Shoppable Services'!$E$4=$C177,1,0)*IF('Shoppable Services'!$D$4=$B177,1,0)*IF('Shoppable Services'!$C$4=$A177,1,0)*IF('Shoppable Services'!$B$4=Data!AJ$122,AJ56,0)</f>
        <v>0</v>
      </c>
      <c r="AK177" s="4">
        <f>IF('Shoppable Services'!$F$4=$D177,1,0)*IF('Shoppable Services'!$E$4=$C177,1,0)*IF('Shoppable Services'!$D$4=$B177,1,0)*IF('Shoppable Services'!$C$4=$A177,1,0)*IF('Shoppable Services'!$B$4=Data!AK$122,AK56,0)</f>
        <v>0</v>
      </c>
      <c r="AL177" s="4">
        <f>IF('Shoppable Services'!$F$4=$D177,1,0)*IF('Shoppable Services'!$E$4=$C177,1,0)*IF('Shoppable Services'!$D$4=$B177,1,0)*IF('Shoppable Services'!$C$4=$A177,1,0)*IF('Shoppable Services'!$B$4=Data!AL$122,AL56,0)</f>
        <v>0</v>
      </c>
      <c r="AM177" s="4">
        <f>IF('Shoppable Services'!$F$4=$D177,1,0)*IF('Shoppable Services'!$E$4=$C177,1,0)*IF('Shoppable Services'!$D$4=$B177,1,0)*IF('Shoppable Services'!$C$4=$A177,1,0)*IF('Shoppable Services'!$B$4=Data!AM$122,AM56,0)</f>
        <v>0</v>
      </c>
      <c r="AN177" s="4">
        <f>IF('Shoppable Services'!$F$4=$D177,1,0)*IF('Shoppable Services'!$E$4=$C177,1,0)*IF('Shoppable Services'!$D$4=$B177,1,0)*IF('Shoppable Services'!$C$4=$A177,1,0)*IF('Shoppable Services'!$B$4=Data!AN$122,AN56,0)</f>
        <v>0</v>
      </c>
      <c r="AO177" s="4">
        <f>IF('Shoppable Services'!$F$4=$D177,1,0)*IF('Shoppable Services'!$E$4=$C177,1,0)*IF('Shoppable Services'!$D$4=$B177,1,0)*IF('Shoppable Services'!$C$4=$A177,1,0)*IF('Shoppable Services'!$B$4=Data!AO$122,AO56,0)</f>
        <v>0</v>
      </c>
      <c r="AP177" s="4">
        <f>IF('Shoppable Services'!$F$4=$D177,1,0)*IF('Shoppable Services'!$E$4=$C177,1,0)*IF('Shoppable Services'!$D$4=$B177,1,0)*IF('Shoppable Services'!$C$4=$A177,1,0)*IF('Shoppable Services'!$B$4=Data!AP$122,AP56,0)</f>
        <v>0</v>
      </c>
      <c r="AQ177" s="4">
        <f>IF('Shoppable Services'!$F$4=$D177,1,0)*IF('Shoppable Services'!$E$4=$C177,1,0)*IF('Shoppable Services'!$D$4=$B177,1,0)*IF('Shoppable Services'!$C$4=$A177,1,0)*IF('Shoppable Services'!$B$4=Data!AQ$122,AQ56,0)</f>
        <v>0</v>
      </c>
      <c r="AR177" s="4">
        <f>IF('Shoppable Services'!$F$4=$D177,1,0)*IF('Shoppable Services'!$E$4=$C177,1,0)*IF('Shoppable Services'!$D$4=$B177,1,0)*IF('Shoppable Services'!$C$4=$A177,1,0)*IF('Shoppable Services'!$B$4=Data!AR$122,AR56,0)</f>
        <v>0</v>
      </c>
      <c r="AS177" s="4">
        <f>IF('Shoppable Services'!$F$4=$D177,1,0)*IF('Shoppable Services'!$E$4=$C177,1,0)*IF('Shoppable Services'!$D$4=$B177,1,0)*IF('Shoppable Services'!$C$4=$A177,1,0)*IF('Shoppable Services'!$B$4=Data!AS$122,AS56,0)</f>
        <v>0</v>
      </c>
      <c r="AT177" s="4">
        <f>IF('Shoppable Services'!$F$4=$D177,1,0)*IF('Shoppable Services'!$E$4=$C177,1,0)*IF('Shoppable Services'!$D$4=$B177,1,0)*IF('Shoppable Services'!$C$4=$A177,1,0)*IF('Shoppable Services'!$B$4=Data!AT$122,AT56,0)</f>
        <v>0</v>
      </c>
      <c r="AU177" s="4">
        <f>IF('Shoppable Services'!$F$4=$D177,1,0)*IF('Shoppable Services'!$E$4=$C177,1,0)*IF('Shoppable Services'!$D$4=$B177,1,0)*IF('Shoppable Services'!$C$4=$A177,1,0)*IF('Shoppable Services'!$B$4=Data!AU$122,AU56,0)</f>
        <v>0</v>
      </c>
      <c r="AV177" s="4">
        <f>IF('Shoppable Services'!$F$4=$D177,1,0)*IF('Shoppable Services'!$E$4=$C177,1,0)*IF('Shoppable Services'!$D$4=$B177,1,0)*IF('Shoppable Services'!$C$4=$A177,1,0)*IF('Shoppable Services'!$B$4=Data!AV$122,AV56,0)</f>
        <v>0</v>
      </c>
      <c r="AW177" s="4">
        <f>IF('Shoppable Services'!$F$4=$D177,1,0)*IF('Shoppable Services'!$E$4=$C177,1,0)*IF('Shoppable Services'!$D$4=$B177,1,0)*IF('Shoppable Services'!$C$4=$A177,1,0)*IF('Shoppable Services'!$B$4=Data!AW$122,AW56,0)</f>
        <v>0</v>
      </c>
      <c r="AX177" s="4">
        <f>IF('Shoppable Services'!$F$4=$D177,1,0)*IF('Shoppable Services'!$E$4=$C177,1,0)*IF('Shoppable Services'!$D$4=$B177,1,0)*IF('Shoppable Services'!$C$4=$A177,1,0)*IF('Shoppable Services'!$B$4=Data!AX$122,AX56,0)</f>
        <v>0</v>
      </c>
      <c r="AY177" s="4">
        <f>IF('Shoppable Services'!$F$4=$D177,1,0)*IF('Shoppable Services'!$E$4=$C177,1,0)*IF('Shoppable Services'!$D$4=$B177,1,0)*IF('Shoppable Services'!$C$4=$A177,1,0)*IF('Shoppable Services'!$B$4=Data!AY$122,AY56,0)</f>
        <v>0</v>
      </c>
      <c r="AZ177" s="4">
        <f>IF('Shoppable Services'!$F$4=$D177,1,0)*IF('Shoppable Services'!$E$4=$C177,1,0)*IF('Shoppable Services'!$D$4=$B177,1,0)*IF('Shoppable Services'!$C$4=$A177,1,0)*IF('Shoppable Services'!$B$4=Data!AZ$122,AZ56,0)</f>
        <v>0</v>
      </c>
      <c r="BA177" s="4">
        <f>IF('Shoppable Services'!$F$4=$D177,1,0)*IF('Shoppable Services'!$E$4=$C177,1,0)*IF('Shoppable Services'!$D$4=$B177,1,0)*IF('Shoppable Services'!$C$4=$A177,1,0)*IF('Shoppable Services'!$B$4=Data!BA$122,BA56,0)</f>
        <v>0</v>
      </c>
      <c r="BB177" s="4">
        <f>IF('Shoppable Services'!$F$4=$D177,1,0)*IF('Shoppable Services'!$E$4=$C177,1,0)*IF('Shoppable Services'!$D$4=$B177,1,0)*IF('Shoppable Services'!$C$4=$A177,1,0)*IF('Shoppable Services'!$B$4=Data!BB$122,BB56,0)</f>
        <v>0</v>
      </c>
      <c r="BC177" s="4">
        <f>IF('Shoppable Services'!$F$4=$D177,1,0)*IF('Shoppable Services'!$E$4=$C177,1,0)*IF('Shoppable Services'!$D$4=$B177,1,0)*IF('Shoppable Services'!$C$4=$A177,1,0)*IF('Shoppable Services'!$B$4=Data!BC$122,BC56,0)</f>
        <v>0</v>
      </c>
      <c r="BD177" s="4">
        <f>IF('Shoppable Services'!$F$4=$D177,1,0)*IF('Shoppable Services'!$E$4=$C177,1,0)*IF('Shoppable Services'!$D$4=$B177,1,0)*IF('Shoppable Services'!$C$4=$A177,1,0)*IF('Shoppable Services'!$B$4=Data!BD$122,BD56,0)</f>
        <v>0</v>
      </c>
      <c r="BE177" s="4">
        <f>IF('Shoppable Services'!$F$4=$D177,1,0)*IF('Shoppable Services'!$E$4=$C177,1,0)*IF('Shoppable Services'!$D$4=$B177,1,0)*IF('Shoppable Services'!$C$4=$A177,1,0)*IF('Shoppable Services'!$B$4=Data!BE$122,BE56,0)</f>
        <v>0</v>
      </c>
      <c r="BF177" s="4">
        <f>IF('Shoppable Services'!$F$4=$D177,1,0)*IF('Shoppable Services'!$E$4=$C177,1,0)*IF('Shoppable Services'!$D$4=$B177,1,0)*IF('Shoppable Services'!$C$4=$A177,1,0)*IF('Shoppable Services'!$B$4=Data!BF$122,BF56,0)</f>
        <v>0</v>
      </c>
    </row>
    <row r="178" spans="5:58">
      <c r="E178" s="4">
        <f>IF('Shoppable Services'!$F$4=$D178,1,0)*IF('Shoppable Services'!$E$4=$C178,1,0)*IF('Shoppable Services'!$D$4=$B178,1,0)*IF('Shoppable Services'!$C$4=$A178,1,0)*$E57</f>
        <v>0</v>
      </c>
      <c r="F178" s="4">
        <f>IF('Shoppable Services'!$F$4=$D178,1,0)*IF('Shoppable Services'!$E$4=$C178,1,0)*IF('Shoppable Services'!$D$4=$B178,1,0)*IF('Shoppable Services'!$C$4=$A178,1,0)*$F57</f>
        <v>0</v>
      </c>
      <c r="G178" s="4">
        <f>IF('Shoppable Services'!$F$4=$D178,1,0)*IF('Shoppable Services'!$E$4=$C178,1,0)*IF('Shoppable Services'!$D$4=$B178,1,0)*IF('Shoppable Services'!$C$4=$A178,1,0)*$G57</f>
        <v>0</v>
      </c>
      <c r="H178" s="4">
        <f>IF('Shoppable Services'!$F$4=$D178,1,0)*IF('Shoppable Services'!$E$4=$C178,1,0)*IF('Shoppable Services'!$D$4=$B178,1,0)*IF('Shoppable Services'!$C$4=$A178,1,0)*$H57</f>
        <v>0</v>
      </c>
      <c r="I178" s="4">
        <f>IF('Shoppable Services'!$F$4=$D178,1,0)*IF('Shoppable Services'!$E$4=$C178,1,0)*IF('Shoppable Services'!$D$4=$B178,1,0)*IF('Shoppable Services'!$C$4=$A178,1,0)*IF('Shoppable Services'!$B$4=Data!I$122,I57,0)</f>
        <v>0</v>
      </c>
      <c r="J178" s="4">
        <f>IF('Shoppable Services'!$F$4=$D178,1,0)*IF('Shoppable Services'!$E$4=$C178,1,0)*IF('Shoppable Services'!$D$4=$B178,1,0)*IF('Shoppable Services'!$C$4=$A178,1,0)*IF('Shoppable Services'!$B$4=Data!J$122,J57,0)</f>
        <v>0</v>
      </c>
      <c r="K178" s="4">
        <f>IF('Shoppable Services'!$F$4=$D178,1,0)*IF('Shoppable Services'!$E$4=$C178,1,0)*IF('Shoppable Services'!$D$4=$B178,1,0)*IF('Shoppable Services'!$C$4=$A178,1,0)*IF('Shoppable Services'!$B$4=Data!K$122,K57,0)</f>
        <v>0</v>
      </c>
      <c r="L178" s="4">
        <f>IF('Shoppable Services'!$F$4=$D178,1,0)*IF('Shoppable Services'!$E$4=$C178,1,0)*IF('Shoppable Services'!$D$4=$B178,1,0)*IF('Shoppable Services'!$C$4=$A178,1,0)*IF('Shoppable Services'!$B$4=Data!L$122,L57,0)</f>
        <v>0</v>
      </c>
      <c r="M178" s="4">
        <f>IF('Shoppable Services'!$F$4=$D178,1,0)*IF('Shoppable Services'!$E$4=$C178,1,0)*IF('Shoppable Services'!$D$4=$B178,1,0)*IF('Shoppable Services'!$C$4=$A178,1,0)*IF('Shoppable Services'!$B$4=Data!M$122,M57,0)</f>
        <v>0</v>
      </c>
      <c r="N178" s="4">
        <f>IF('Shoppable Services'!$F$4=$D178,1,0)*IF('Shoppable Services'!$E$4=$C178,1,0)*IF('Shoppable Services'!$D$4=$B178,1,0)*IF('Shoppable Services'!$C$4=$A178,1,0)*IF('Shoppable Services'!$B$4=Data!N$122,N57,0)</f>
        <v>0</v>
      </c>
      <c r="O178" s="4">
        <f>IF('Shoppable Services'!$F$4=$D178,1,0)*IF('Shoppable Services'!$E$4=$C178,1,0)*IF('Shoppable Services'!$D$4=$B178,1,0)*IF('Shoppable Services'!$C$4=$A178,1,0)*IF('Shoppable Services'!$B$4=Data!O$122,O57,0)</f>
        <v>0</v>
      </c>
      <c r="P178" s="4">
        <f>IF('Shoppable Services'!$F$4=$D178,1,0)*IF('Shoppable Services'!$E$4=$C178,1,0)*IF('Shoppable Services'!$D$4=$B178,1,0)*IF('Shoppable Services'!$C$4=$A178,1,0)*IF('Shoppable Services'!$B$4=Data!P$122,P57,0)</f>
        <v>0</v>
      </c>
      <c r="Q178" s="4">
        <f>IF('Shoppable Services'!$F$4=$D178,1,0)*IF('Shoppable Services'!$E$4=$C178,1,0)*IF('Shoppable Services'!$D$4=$B178,1,0)*IF('Shoppable Services'!$C$4=$A178,1,0)*IF('Shoppable Services'!$B$4=Data!Q$122,Q57,0)</f>
        <v>0</v>
      </c>
      <c r="R178" s="4">
        <f>IF('Shoppable Services'!$F$4=$D178,1,0)*IF('Shoppable Services'!$E$4=$C178,1,0)*IF('Shoppable Services'!$D$4=$B178,1,0)*IF('Shoppable Services'!$C$4=$A178,1,0)*IF('Shoppable Services'!$B$4=Data!R$122,R57,0)</f>
        <v>0</v>
      </c>
      <c r="S178" s="4">
        <f>IF('Shoppable Services'!$F$4=$D178,1,0)*IF('Shoppable Services'!$E$4=$C178,1,0)*IF('Shoppable Services'!$D$4=$B178,1,0)*IF('Shoppable Services'!$C$4=$A178,1,0)*IF('Shoppable Services'!$B$4=Data!S$122,S57,0)</f>
        <v>0</v>
      </c>
      <c r="T178" s="4">
        <f>IF('Shoppable Services'!$F$4=$D178,1,0)*IF('Shoppable Services'!$E$4=$C178,1,0)*IF('Shoppable Services'!$D$4=$B178,1,0)*IF('Shoppable Services'!$C$4=$A178,1,0)*IF('Shoppable Services'!$B$4=Data!T$122,T57,0)</f>
        <v>0</v>
      </c>
      <c r="U178" s="4">
        <f>IF('Shoppable Services'!$F$4=$D178,1,0)*IF('Shoppable Services'!$E$4=$C178,1,0)*IF('Shoppable Services'!$D$4=$B178,1,0)*IF('Shoppable Services'!$C$4=$A178,1,0)*IF('Shoppable Services'!$B$4=Data!U$122,U57,0)</f>
        <v>0</v>
      </c>
      <c r="V178" s="4">
        <f>IF('Shoppable Services'!$F$4=$D178,1,0)*IF('Shoppable Services'!$E$4=$C178,1,0)*IF('Shoppable Services'!$D$4=$B178,1,0)*IF('Shoppable Services'!$C$4=$A178,1,0)*IF('Shoppable Services'!$B$4=Data!V$122,V57,0)</f>
        <v>0</v>
      </c>
      <c r="W178" s="4">
        <f>IF('Shoppable Services'!$F$4=$D178,1,0)*IF('Shoppable Services'!$E$4=$C178,1,0)*IF('Shoppable Services'!$D$4=$B178,1,0)*IF('Shoppable Services'!$C$4=$A178,1,0)*IF('Shoppable Services'!$B$4=Data!W$122,W57,0)</f>
        <v>0</v>
      </c>
      <c r="X178" s="4">
        <f>IF('Shoppable Services'!$F$4=$D178,1,0)*IF('Shoppable Services'!$E$4=$C178,1,0)*IF('Shoppable Services'!$D$4=$B178,1,0)*IF('Shoppable Services'!$C$4=$A178,1,0)*IF('Shoppable Services'!$B$4=Data!X$122,X57,0)</f>
        <v>0</v>
      </c>
      <c r="Y178" s="4">
        <f>IF('Shoppable Services'!$F$4=$D178,1,0)*IF('Shoppable Services'!$E$4=$C178,1,0)*IF('Shoppable Services'!$D$4=$B178,1,0)*IF('Shoppable Services'!$C$4=$A178,1,0)*IF('Shoppable Services'!$B$4=Data!Y$122,Y57,0)</f>
        <v>0</v>
      </c>
      <c r="Z178" s="4">
        <f>IF('Shoppable Services'!$F$4=$D178,1,0)*IF('Shoppable Services'!$E$4=$C178,1,0)*IF('Shoppable Services'!$D$4=$B178,1,0)*IF('Shoppable Services'!$C$4=$A178,1,0)*IF('Shoppable Services'!$B$4=Data!Z$122,Z57,0)</f>
        <v>0</v>
      </c>
      <c r="AA178" s="4">
        <f>IF('Shoppable Services'!$F$4=$D178,1,0)*IF('Shoppable Services'!$E$4=$C178,1,0)*IF('Shoppable Services'!$D$4=$B178,1,0)*IF('Shoppable Services'!$C$4=$A178,1,0)*IF('Shoppable Services'!$B$4=Data!AA$122,AA57,0)</f>
        <v>0</v>
      </c>
      <c r="AB178" s="4">
        <f>IF('Shoppable Services'!$F$4=$D178,1,0)*IF('Shoppable Services'!$E$4=$C178,1,0)*IF('Shoppable Services'!$D$4=$B178,1,0)*IF('Shoppable Services'!$C$4=$A178,1,0)*IF('Shoppable Services'!$B$4=Data!AB$122,AB57,0)</f>
        <v>0</v>
      </c>
      <c r="AC178" s="4">
        <f>IF('Shoppable Services'!$F$4=$D178,1,0)*IF('Shoppable Services'!$E$4=$C178,1,0)*IF('Shoppable Services'!$D$4=$B178,1,0)*IF('Shoppable Services'!$C$4=$A178,1,0)*IF('Shoppable Services'!$B$4=Data!AC$122,AC57,0)</f>
        <v>0</v>
      </c>
      <c r="AD178" s="4">
        <f>IF('Shoppable Services'!$F$4=$D178,1,0)*IF('Shoppable Services'!$E$4=$C178,1,0)*IF('Shoppable Services'!$D$4=$B178,1,0)*IF('Shoppable Services'!$C$4=$A178,1,0)*IF('Shoppable Services'!$B$4=Data!AD$122,AD57,0)</f>
        <v>0</v>
      </c>
      <c r="AE178" s="4">
        <f>IF('Shoppable Services'!$F$4=$D178,1,0)*IF('Shoppable Services'!$E$4=$C178,1,0)*IF('Shoppable Services'!$D$4=$B178,1,0)*IF('Shoppable Services'!$C$4=$A178,1,0)*IF('Shoppable Services'!$B$4=Data!AE$122,AE57,0)</f>
        <v>0</v>
      </c>
      <c r="AF178" s="4">
        <f>IF('Shoppable Services'!$F$4=$D178,1,0)*IF('Shoppable Services'!$E$4=$C178,1,0)*IF('Shoppable Services'!$D$4=$B178,1,0)*IF('Shoppable Services'!$C$4=$A178,1,0)*IF('Shoppable Services'!$B$4=Data!AF$122,AF57,0)</f>
        <v>0</v>
      </c>
      <c r="AG178" s="4">
        <f>IF('Shoppable Services'!$F$4=$D178,1,0)*IF('Shoppable Services'!$E$4=$C178,1,0)*IF('Shoppable Services'!$D$4=$B178,1,0)*IF('Shoppable Services'!$C$4=$A178,1,0)*IF('Shoppable Services'!$B$4=Data!AG$122,AG57,0)</f>
        <v>0</v>
      </c>
      <c r="AH178" s="4">
        <f>IF('Shoppable Services'!$F$4=$D178,1,0)*IF('Shoppable Services'!$E$4=$C178,1,0)*IF('Shoppable Services'!$D$4=$B178,1,0)*IF('Shoppable Services'!$C$4=$A178,1,0)*IF('Shoppable Services'!$B$4=Data!AH$122,AH57,0)</f>
        <v>0</v>
      </c>
      <c r="AI178" s="4">
        <f>IF('Shoppable Services'!$F$4=$D178,1,0)*IF('Shoppable Services'!$E$4=$C178,1,0)*IF('Shoppable Services'!$D$4=$B178,1,0)*IF('Shoppable Services'!$C$4=$A178,1,0)*IF('Shoppable Services'!$B$4=Data!AI$122,AI57,0)</f>
        <v>0</v>
      </c>
      <c r="AJ178" s="4">
        <f>IF('Shoppable Services'!$F$4=$D178,1,0)*IF('Shoppable Services'!$E$4=$C178,1,0)*IF('Shoppable Services'!$D$4=$B178,1,0)*IF('Shoppable Services'!$C$4=$A178,1,0)*IF('Shoppable Services'!$B$4=Data!AJ$122,AJ57,0)</f>
        <v>0</v>
      </c>
      <c r="AK178" s="4">
        <f>IF('Shoppable Services'!$F$4=$D178,1,0)*IF('Shoppable Services'!$E$4=$C178,1,0)*IF('Shoppable Services'!$D$4=$B178,1,0)*IF('Shoppable Services'!$C$4=$A178,1,0)*IF('Shoppable Services'!$B$4=Data!AK$122,AK57,0)</f>
        <v>0</v>
      </c>
      <c r="AL178" s="4">
        <f>IF('Shoppable Services'!$F$4=$D178,1,0)*IF('Shoppable Services'!$E$4=$C178,1,0)*IF('Shoppable Services'!$D$4=$B178,1,0)*IF('Shoppable Services'!$C$4=$A178,1,0)*IF('Shoppable Services'!$B$4=Data!AL$122,AL57,0)</f>
        <v>0</v>
      </c>
      <c r="AM178" s="4">
        <f>IF('Shoppable Services'!$F$4=$D178,1,0)*IF('Shoppable Services'!$E$4=$C178,1,0)*IF('Shoppable Services'!$D$4=$B178,1,0)*IF('Shoppable Services'!$C$4=$A178,1,0)*IF('Shoppable Services'!$B$4=Data!AM$122,AM57,0)</f>
        <v>0</v>
      </c>
      <c r="AN178" s="4">
        <f>IF('Shoppable Services'!$F$4=$D178,1,0)*IF('Shoppable Services'!$E$4=$C178,1,0)*IF('Shoppable Services'!$D$4=$B178,1,0)*IF('Shoppable Services'!$C$4=$A178,1,0)*IF('Shoppable Services'!$B$4=Data!AN$122,AN57,0)</f>
        <v>0</v>
      </c>
      <c r="AO178" s="4">
        <f>IF('Shoppable Services'!$F$4=$D178,1,0)*IF('Shoppable Services'!$E$4=$C178,1,0)*IF('Shoppable Services'!$D$4=$B178,1,0)*IF('Shoppable Services'!$C$4=$A178,1,0)*IF('Shoppable Services'!$B$4=Data!AO$122,AO57,0)</f>
        <v>0</v>
      </c>
      <c r="AP178" s="4">
        <f>IF('Shoppable Services'!$F$4=$D178,1,0)*IF('Shoppable Services'!$E$4=$C178,1,0)*IF('Shoppable Services'!$D$4=$B178,1,0)*IF('Shoppable Services'!$C$4=$A178,1,0)*IF('Shoppable Services'!$B$4=Data!AP$122,AP57,0)</f>
        <v>0</v>
      </c>
      <c r="AQ178" s="4">
        <f>IF('Shoppable Services'!$F$4=$D178,1,0)*IF('Shoppable Services'!$E$4=$C178,1,0)*IF('Shoppable Services'!$D$4=$B178,1,0)*IF('Shoppable Services'!$C$4=$A178,1,0)*IF('Shoppable Services'!$B$4=Data!AQ$122,AQ57,0)</f>
        <v>0</v>
      </c>
      <c r="AR178" s="4">
        <f>IF('Shoppable Services'!$F$4=$D178,1,0)*IF('Shoppable Services'!$E$4=$C178,1,0)*IF('Shoppable Services'!$D$4=$B178,1,0)*IF('Shoppable Services'!$C$4=$A178,1,0)*IF('Shoppable Services'!$B$4=Data!AR$122,AR57,0)</f>
        <v>0</v>
      </c>
      <c r="AS178" s="4">
        <f>IF('Shoppable Services'!$F$4=$D178,1,0)*IF('Shoppable Services'!$E$4=$C178,1,0)*IF('Shoppable Services'!$D$4=$B178,1,0)*IF('Shoppable Services'!$C$4=$A178,1,0)*IF('Shoppable Services'!$B$4=Data!AS$122,AS57,0)</f>
        <v>0</v>
      </c>
      <c r="AT178" s="4">
        <f>IF('Shoppable Services'!$F$4=$D178,1,0)*IF('Shoppable Services'!$E$4=$C178,1,0)*IF('Shoppable Services'!$D$4=$B178,1,0)*IF('Shoppable Services'!$C$4=$A178,1,0)*IF('Shoppable Services'!$B$4=Data!AT$122,AT57,0)</f>
        <v>0</v>
      </c>
      <c r="AU178" s="4">
        <f>IF('Shoppable Services'!$F$4=$D178,1,0)*IF('Shoppable Services'!$E$4=$C178,1,0)*IF('Shoppable Services'!$D$4=$B178,1,0)*IF('Shoppable Services'!$C$4=$A178,1,0)*IF('Shoppable Services'!$B$4=Data!AU$122,AU57,0)</f>
        <v>0</v>
      </c>
      <c r="AV178" s="4">
        <f>IF('Shoppable Services'!$F$4=$D178,1,0)*IF('Shoppable Services'!$E$4=$C178,1,0)*IF('Shoppable Services'!$D$4=$B178,1,0)*IF('Shoppable Services'!$C$4=$A178,1,0)*IF('Shoppable Services'!$B$4=Data!AV$122,AV57,0)</f>
        <v>0</v>
      </c>
      <c r="AW178" s="4">
        <f>IF('Shoppable Services'!$F$4=$D178,1,0)*IF('Shoppable Services'!$E$4=$C178,1,0)*IF('Shoppable Services'!$D$4=$B178,1,0)*IF('Shoppable Services'!$C$4=$A178,1,0)*IF('Shoppable Services'!$B$4=Data!AW$122,AW57,0)</f>
        <v>0</v>
      </c>
      <c r="AX178" s="4">
        <f>IF('Shoppable Services'!$F$4=$D178,1,0)*IF('Shoppable Services'!$E$4=$C178,1,0)*IF('Shoppable Services'!$D$4=$B178,1,0)*IF('Shoppable Services'!$C$4=$A178,1,0)*IF('Shoppable Services'!$B$4=Data!AX$122,AX57,0)</f>
        <v>0</v>
      </c>
      <c r="AY178" s="4">
        <f>IF('Shoppable Services'!$F$4=$D178,1,0)*IF('Shoppable Services'!$E$4=$C178,1,0)*IF('Shoppable Services'!$D$4=$B178,1,0)*IF('Shoppable Services'!$C$4=$A178,1,0)*IF('Shoppable Services'!$B$4=Data!AY$122,AY57,0)</f>
        <v>0</v>
      </c>
      <c r="AZ178" s="4">
        <f>IF('Shoppable Services'!$F$4=$D178,1,0)*IF('Shoppable Services'!$E$4=$C178,1,0)*IF('Shoppable Services'!$D$4=$B178,1,0)*IF('Shoppable Services'!$C$4=$A178,1,0)*IF('Shoppable Services'!$B$4=Data!AZ$122,AZ57,0)</f>
        <v>0</v>
      </c>
      <c r="BA178" s="4">
        <f>IF('Shoppable Services'!$F$4=$D178,1,0)*IF('Shoppable Services'!$E$4=$C178,1,0)*IF('Shoppable Services'!$D$4=$B178,1,0)*IF('Shoppable Services'!$C$4=$A178,1,0)*IF('Shoppable Services'!$B$4=Data!BA$122,BA57,0)</f>
        <v>0</v>
      </c>
      <c r="BB178" s="4">
        <f>IF('Shoppable Services'!$F$4=$D178,1,0)*IF('Shoppable Services'!$E$4=$C178,1,0)*IF('Shoppable Services'!$D$4=$B178,1,0)*IF('Shoppable Services'!$C$4=$A178,1,0)*IF('Shoppable Services'!$B$4=Data!BB$122,BB57,0)</f>
        <v>0</v>
      </c>
      <c r="BC178" s="4">
        <f>IF('Shoppable Services'!$F$4=$D178,1,0)*IF('Shoppable Services'!$E$4=$C178,1,0)*IF('Shoppable Services'!$D$4=$B178,1,0)*IF('Shoppable Services'!$C$4=$A178,1,0)*IF('Shoppable Services'!$B$4=Data!BC$122,BC57,0)</f>
        <v>0</v>
      </c>
      <c r="BD178" s="4">
        <f>IF('Shoppable Services'!$F$4=$D178,1,0)*IF('Shoppable Services'!$E$4=$C178,1,0)*IF('Shoppable Services'!$D$4=$B178,1,0)*IF('Shoppable Services'!$C$4=$A178,1,0)*IF('Shoppable Services'!$B$4=Data!BD$122,BD57,0)</f>
        <v>0</v>
      </c>
      <c r="BE178" s="4">
        <f>IF('Shoppable Services'!$F$4=$D178,1,0)*IF('Shoppable Services'!$E$4=$C178,1,0)*IF('Shoppable Services'!$D$4=$B178,1,0)*IF('Shoppable Services'!$C$4=$A178,1,0)*IF('Shoppable Services'!$B$4=Data!BE$122,BE57,0)</f>
        <v>0</v>
      </c>
      <c r="BF178" s="4">
        <f>IF('Shoppable Services'!$F$4=$D178,1,0)*IF('Shoppable Services'!$E$4=$C178,1,0)*IF('Shoppable Services'!$D$4=$B178,1,0)*IF('Shoppable Services'!$C$4=$A178,1,0)*IF('Shoppable Services'!$B$4=Data!BF$122,BF57,0)</f>
        <v>0</v>
      </c>
    </row>
    <row r="179" spans="5:58">
      <c r="E179" s="4">
        <f>IF('Shoppable Services'!$F$4=$D179,1,0)*IF('Shoppable Services'!$E$4=$C179,1,0)*IF('Shoppable Services'!$D$4=$B179,1,0)*IF('Shoppable Services'!$C$4=$A179,1,0)*$E58</f>
        <v>0</v>
      </c>
      <c r="F179" s="4">
        <f>IF('Shoppable Services'!$F$4=$D179,1,0)*IF('Shoppable Services'!$E$4=$C179,1,0)*IF('Shoppable Services'!$D$4=$B179,1,0)*IF('Shoppable Services'!$C$4=$A179,1,0)*$F58</f>
        <v>0</v>
      </c>
      <c r="G179" s="4">
        <f>IF('Shoppable Services'!$F$4=$D179,1,0)*IF('Shoppable Services'!$E$4=$C179,1,0)*IF('Shoppable Services'!$D$4=$B179,1,0)*IF('Shoppable Services'!$C$4=$A179,1,0)*$G58</f>
        <v>0</v>
      </c>
      <c r="H179" s="4">
        <f>IF('Shoppable Services'!$F$4=$D179,1,0)*IF('Shoppable Services'!$E$4=$C179,1,0)*IF('Shoppable Services'!$D$4=$B179,1,0)*IF('Shoppable Services'!$C$4=$A179,1,0)*$H58</f>
        <v>0</v>
      </c>
      <c r="I179" s="4">
        <f>IF('Shoppable Services'!$F$4=$D179,1,0)*IF('Shoppable Services'!$E$4=$C179,1,0)*IF('Shoppable Services'!$D$4=$B179,1,0)*IF('Shoppable Services'!$C$4=$A179,1,0)*IF('Shoppable Services'!$B$4=Data!I$122,I58,0)</f>
        <v>0</v>
      </c>
      <c r="J179" s="4">
        <f>IF('Shoppable Services'!$F$4=$D179,1,0)*IF('Shoppable Services'!$E$4=$C179,1,0)*IF('Shoppable Services'!$D$4=$B179,1,0)*IF('Shoppable Services'!$C$4=$A179,1,0)*IF('Shoppable Services'!$B$4=Data!J$122,J58,0)</f>
        <v>0</v>
      </c>
      <c r="K179" s="4">
        <f>IF('Shoppable Services'!$F$4=$D179,1,0)*IF('Shoppable Services'!$E$4=$C179,1,0)*IF('Shoppable Services'!$D$4=$B179,1,0)*IF('Shoppable Services'!$C$4=$A179,1,0)*IF('Shoppable Services'!$B$4=Data!K$122,K58,0)</f>
        <v>0</v>
      </c>
      <c r="L179" s="4">
        <f>IF('Shoppable Services'!$F$4=$D179,1,0)*IF('Shoppable Services'!$E$4=$C179,1,0)*IF('Shoppable Services'!$D$4=$B179,1,0)*IF('Shoppable Services'!$C$4=$A179,1,0)*IF('Shoppable Services'!$B$4=Data!L$122,L58,0)</f>
        <v>0</v>
      </c>
      <c r="M179" s="4">
        <f>IF('Shoppable Services'!$F$4=$D179,1,0)*IF('Shoppable Services'!$E$4=$C179,1,0)*IF('Shoppable Services'!$D$4=$B179,1,0)*IF('Shoppable Services'!$C$4=$A179,1,0)*IF('Shoppable Services'!$B$4=Data!M$122,M58,0)</f>
        <v>0</v>
      </c>
      <c r="N179" s="4">
        <f>IF('Shoppable Services'!$F$4=$D179,1,0)*IF('Shoppable Services'!$E$4=$C179,1,0)*IF('Shoppable Services'!$D$4=$B179,1,0)*IF('Shoppable Services'!$C$4=$A179,1,0)*IF('Shoppable Services'!$B$4=Data!N$122,N58,0)</f>
        <v>0</v>
      </c>
      <c r="O179" s="4">
        <f>IF('Shoppable Services'!$F$4=$D179,1,0)*IF('Shoppable Services'!$E$4=$C179,1,0)*IF('Shoppable Services'!$D$4=$B179,1,0)*IF('Shoppable Services'!$C$4=$A179,1,0)*IF('Shoppable Services'!$B$4=Data!O$122,O58,0)</f>
        <v>0</v>
      </c>
      <c r="P179" s="4">
        <f>IF('Shoppable Services'!$F$4=$D179,1,0)*IF('Shoppable Services'!$E$4=$C179,1,0)*IF('Shoppable Services'!$D$4=$B179,1,0)*IF('Shoppable Services'!$C$4=$A179,1,0)*IF('Shoppable Services'!$B$4=Data!P$122,P58,0)</f>
        <v>0</v>
      </c>
      <c r="Q179" s="4">
        <f>IF('Shoppable Services'!$F$4=$D179,1,0)*IF('Shoppable Services'!$E$4=$C179,1,0)*IF('Shoppable Services'!$D$4=$B179,1,0)*IF('Shoppable Services'!$C$4=$A179,1,0)*IF('Shoppable Services'!$B$4=Data!Q$122,Q58,0)</f>
        <v>0</v>
      </c>
      <c r="R179" s="4">
        <f>IF('Shoppable Services'!$F$4=$D179,1,0)*IF('Shoppable Services'!$E$4=$C179,1,0)*IF('Shoppable Services'!$D$4=$B179,1,0)*IF('Shoppable Services'!$C$4=$A179,1,0)*IF('Shoppable Services'!$B$4=Data!R$122,R58,0)</f>
        <v>0</v>
      </c>
      <c r="S179" s="4">
        <f>IF('Shoppable Services'!$F$4=$D179,1,0)*IF('Shoppable Services'!$E$4=$C179,1,0)*IF('Shoppable Services'!$D$4=$B179,1,0)*IF('Shoppable Services'!$C$4=$A179,1,0)*IF('Shoppable Services'!$B$4=Data!S$122,S58,0)</f>
        <v>0</v>
      </c>
      <c r="T179" s="4">
        <f>IF('Shoppable Services'!$F$4=$D179,1,0)*IF('Shoppable Services'!$E$4=$C179,1,0)*IF('Shoppable Services'!$D$4=$B179,1,0)*IF('Shoppable Services'!$C$4=$A179,1,0)*IF('Shoppable Services'!$B$4=Data!T$122,T58,0)</f>
        <v>0</v>
      </c>
      <c r="U179" s="4">
        <f>IF('Shoppable Services'!$F$4=$D179,1,0)*IF('Shoppable Services'!$E$4=$C179,1,0)*IF('Shoppable Services'!$D$4=$B179,1,0)*IF('Shoppable Services'!$C$4=$A179,1,0)*IF('Shoppable Services'!$B$4=Data!U$122,U58,0)</f>
        <v>0</v>
      </c>
      <c r="V179" s="4">
        <f>IF('Shoppable Services'!$F$4=$D179,1,0)*IF('Shoppable Services'!$E$4=$C179,1,0)*IF('Shoppable Services'!$D$4=$B179,1,0)*IF('Shoppable Services'!$C$4=$A179,1,0)*IF('Shoppable Services'!$B$4=Data!V$122,V58,0)</f>
        <v>0</v>
      </c>
      <c r="W179" s="4">
        <f>IF('Shoppable Services'!$F$4=$D179,1,0)*IF('Shoppable Services'!$E$4=$C179,1,0)*IF('Shoppable Services'!$D$4=$B179,1,0)*IF('Shoppable Services'!$C$4=$A179,1,0)*IF('Shoppable Services'!$B$4=Data!W$122,W58,0)</f>
        <v>0</v>
      </c>
      <c r="X179" s="4">
        <f>IF('Shoppable Services'!$F$4=$D179,1,0)*IF('Shoppable Services'!$E$4=$C179,1,0)*IF('Shoppable Services'!$D$4=$B179,1,0)*IF('Shoppable Services'!$C$4=$A179,1,0)*IF('Shoppable Services'!$B$4=Data!X$122,X58,0)</f>
        <v>0</v>
      </c>
      <c r="Y179" s="4">
        <f>IF('Shoppable Services'!$F$4=$D179,1,0)*IF('Shoppable Services'!$E$4=$C179,1,0)*IF('Shoppable Services'!$D$4=$B179,1,0)*IF('Shoppable Services'!$C$4=$A179,1,0)*IF('Shoppable Services'!$B$4=Data!Y$122,Y58,0)</f>
        <v>0</v>
      </c>
      <c r="Z179" s="4">
        <f>IF('Shoppable Services'!$F$4=$D179,1,0)*IF('Shoppable Services'!$E$4=$C179,1,0)*IF('Shoppable Services'!$D$4=$B179,1,0)*IF('Shoppable Services'!$C$4=$A179,1,0)*IF('Shoppable Services'!$B$4=Data!Z$122,Z58,0)</f>
        <v>0</v>
      </c>
      <c r="AA179" s="4">
        <f>IF('Shoppable Services'!$F$4=$D179,1,0)*IF('Shoppable Services'!$E$4=$C179,1,0)*IF('Shoppable Services'!$D$4=$B179,1,0)*IF('Shoppable Services'!$C$4=$A179,1,0)*IF('Shoppable Services'!$B$4=Data!AA$122,AA58,0)</f>
        <v>0</v>
      </c>
      <c r="AB179" s="4">
        <f>IF('Shoppable Services'!$F$4=$D179,1,0)*IF('Shoppable Services'!$E$4=$C179,1,0)*IF('Shoppable Services'!$D$4=$B179,1,0)*IF('Shoppable Services'!$C$4=$A179,1,0)*IF('Shoppable Services'!$B$4=Data!AB$122,AB58,0)</f>
        <v>0</v>
      </c>
      <c r="AC179" s="4">
        <f>IF('Shoppable Services'!$F$4=$D179,1,0)*IF('Shoppable Services'!$E$4=$C179,1,0)*IF('Shoppable Services'!$D$4=$B179,1,0)*IF('Shoppable Services'!$C$4=$A179,1,0)*IF('Shoppable Services'!$B$4=Data!AC$122,AC58,0)</f>
        <v>0</v>
      </c>
      <c r="AD179" s="4">
        <f>IF('Shoppable Services'!$F$4=$D179,1,0)*IF('Shoppable Services'!$E$4=$C179,1,0)*IF('Shoppable Services'!$D$4=$B179,1,0)*IF('Shoppable Services'!$C$4=$A179,1,0)*IF('Shoppable Services'!$B$4=Data!AD$122,AD58,0)</f>
        <v>0</v>
      </c>
      <c r="AE179" s="4">
        <f>IF('Shoppable Services'!$F$4=$D179,1,0)*IF('Shoppable Services'!$E$4=$C179,1,0)*IF('Shoppable Services'!$D$4=$B179,1,0)*IF('Shoppable Services'!$C$4=$A179,1,0)*IF('Shoppable Services'!$B$4=Data!AE$122,AE58,0)</f>
        <v>0</v>
      </c>
      <c r="AF179" s="4">
        <f>IF('Shoppable Services'!$F$4=$D179,1,0)*IF('Shoppable Services'!$E$4=$C179,1,0)*IF('Shoppable Services'!$D$4=$B179,1,0)*IF('Shoppable Services'!$C$4=$A179,1,0)*IF('Shoppable Services'!$B$4=Data!AF$122,AF58,0)</f>
        <v>0</v>
      </c>
      <c r="AG179" s="4">
        <f>IF('Shoppable Services'!$F$4=$D179,1,0)*IF('Shoppable Services'!$E$4=$C179,1,0)*IF('Shoppable Services'!$D$4=$B179,1,0)*IF('Shoppable Services'!$C$4=$A179,1,0)*IF('Shoppable Services'!$B$4=Data!AG$122,AG58,0)</f>
        <v>0</v>
      </c>
      <c r="AH179" s="4">
        <f>IF('Shoppable Services'!$F$4=$D179,1,0)*IF('Shoppable Services'!$E$4=$C179,1,0)*IF('Shoppable Services'!$D$4=$B179,1,0)*IF('Shoppable Services'!$C$4=$A179,1,0)*IF('Shoppable Services'!$B$4=Data!AH$122,AH58,0)</f>
        <v>0</v>
      </c>
      <c r="AI179" s="4">
        <f>IF('Shoppable Services'!$F$4=$D179,1,0)*IF('Shoppable Services'!$E$4=$C179,1,0)*IF('Shoppable Services'!$D$4=$B179,1,0)*IF('Shoppable Services'!$C$4=$A179,1,0)*IF('Shoppable Services'!$B$4=Data!AI$122,AI58,0)</f>
        <v>0</v>
      </c>
      <c r="AJ179" s="4">
        <f>IF('Shoppable Services'!$F$4=$D179,1,0)*IF('Shoppable Services'!$E$4=$C179,1,0)*IF('Shoppable Services'!$D$4=$B179,1,0)*IF('Shoppable Services'!$C$4=$A179,1,0)*IF('Shoppable Services'!$B$4=Data!AJ$122,AJ58,0)</f>
        <v>0</v>
      </c>
      <c r="AK179" s="4">
        <f>IF('Shoppable Services'!$F$4=$D179,1,0)*IF('Shoppable Services'!$E$4=$C179,1,0)*IF('Shoppable Services'!$D$4=$B179,1,0)*IF('Shoppable Services'!$C$4=$A179,1,0)*IF('Shoppable Services'!$B$4=Data!AK$122,AK58,0)</f>
        <v>0</v>
      </c>
      <c r="AL179" s="4">
        <f>IF('Shoppable Services'!$F$4=$D179,1,0)*IF('Shoppable Services'!$E$4=$C179,1,0)*IF('Shoppable Services'!$D$4=$B179,1,0)*IF('Shoppable Services'!$C$4=$A179,1,0)*IF('Shoppable Services'!$B$4=Data!AL$122,AL58,0)</f>
        <v>0</v>
      </c>
      <c r="AM179" s="4">
        <f>IF('Shoppable Services'!$F$4=$D179,1,0)*IF('Shoppable Services'!$E$4=$C179,1,0)*IF('Shoppable Services'!$D$4=$B179,1,0)*IF('Shoppable Services'!$C$4=$A179,1,0)*IF('Shoppable Services'!$B$4=Data!AM$122,AM58,0)</f>
        <v>0</v>
      </c>
      <c r="AN179" s="4">
        <f>IF('Shoppable Services'!$F$4=$D179,1,0)*IF('Shoppable Services'!$E$4=$C179,1,0)*IF('Shoppable Services'!$D$4=$B179,1,0)*IF('Shoppable Services'!$C$4=$A179,1,0)*IF('Shoppable Services'!$B$4=Data!AN$122,AN58,0)</f>
        <v>0</v>
      </c>
      <c r="AO179" s="4">
        <f>IF('Shoppable Services'!$F$4=$D179,1,0)*IF('Shoppable Services'!$E$4=$C179,1,0)*IF('Shoppable Services'!$D$4=$B179,1,0)*IF('Shoppable Services'!$C$4=$A179,1,0)*IF('Shoppable Services'!$B$4=Data!AO$122,AO58,0)</f>
        <v>0</v>
      </c>
      <c r="AP179" s="4">
        <f>IF('Shoppable Services'!$F$4=$D179,1,0)*IF('Shoppable Services'!$E$4=$C179,1,0)*IF('Shoppable Services'!$D$4=$B179,1,0)*IF('Shoppable Services'!$C$4=$A179,1,0)*IF('Shoppable Services'!$B$4=Data!AP$122,AP58,0)</f>
        <v>0</v>
      </c>
      <c r="AQ179" s="4">
        <f>IF('Shoppable Services'!$F$4=$D179,1,0)*IF('Shoppable Services'!$E$4=$C179,1,0)*IF('Shoppable Services'!$D$4=$B179,1,0)*IF('Shoppable Services'!$C$4=$A179,1,0)*IF('Shoppable Services'!$B$4=Data!AQ$122,AQ58,0)</f>
        <v>0</v>
      </c>
      <c r="AR179" s="4">
        <f>IF('Shoppable Services'!$F$4=$D179,1,0)*IF('Shoppable Services'!$E$4=$C179,1,0)*IF('Shoppable Services'!$D$4=$B179,1,0)*IF('Shoppable Services'!$C$4=$A179,1,0)*IF('Shoppable Services'!$B$4=Data!AR$122,AR58,0)</f>
        <v>0</v>
      </c>
      <c r="AS179" s="4">
        <f>IF('Shoppable Services'!$F$4=$D179,1,0)*IF('Shoppable Services'!$E$4=$C179,1,0)*IF('Shoppable Services'!$D$4=$B179,1,0)*IF('Shoppable Services'!$C$4=$A179,1,0)*IF('Shoppable Services'!$B$4=Data!AS$122,AS58,0)</f>
        <v>0</v>
      </c>
      <c r="AT179" s="4">
        <f>IF('Shoppable Services'!$F$4=$D179,1,0)*IF('Shoppable Services'!$E$4=$C179,1,0)*IF('Shoppable Services'!$D$4=$B179,1,0)*IF('Shoppable Services'!$C$4=$A179,1,0)*IF('Shoppable Services'!$B$4=Data!AT$122,AT58,0)</f>
        <v>0</v>
      </c>
      <c r="AU179" s="4">
        <f>IF('Shoppable Services'!$F$4=$D179,1,0)*IF('Shoppable Services'!$E$4=$C179,1,0)*IF('Shoppable Services'!$D$4=$B179,1,0)*IF('Shoppable Services'!$C$4=$A179,1,0)*IF('Shoppable Services'!$B$4=Data!AU$122,AU58,0)</f>
        <v>0</v>
      </c>
      <c r="AV179" s="4">
        <f>IF('Shoppable Services'!$F$4=$D179,1,0)*IF('Shoppable Services'!$E$4=$C179,1,0)*IF('Shoppable Services'!$D$4=$B179,1,0)*IF('Shoppable Services'!$C$4=$A179,1,0)*IF('Shoppable Services'!$B$4=Data!AV$122,AV58,0)</f>
        <v>0</v>
      </c>
      <c r="AW179" s="4">
        <f>IF('Shoppable Services'!$F$4=$D179,1,0)*IF('Shoppable Services'!$E$4=$C179,1,0)*IF('Shoppable Services'!$D$4=$B179,1,0)*IF('Shoppable Services'!$C$4=$A179,1,0)*IF('Shoppable Services'!$B$4=Data!AW$122,AW58,0)</f>
        <v>0</v>
      </c>
      <c r="AX179" s="4">
        <f>IF('Shoppable Services'!$F$4=$D179,1,0)*IF('Shoppable Services'!$E$4=$C179,1,0)*IF('Shoppable Services'!$D$4=$B179,1,0)*IF('Shoppable Services'!$C$4=$A179,1,0)*IF('Shoppable Services'!$B$4=Data!AX$122,AX58,0)</f>
        <v>0</v>
      </c>
      <c r="AY179" s="4">
        <f>IF('Shoppable Services'!$F$4=$D179,1,0)*IF('Shoppable Services'!$E$4=$C179,1,0)*IF('Shoppable Services'!$D$4=$B179,1,0)*IF('Shoppable Services'!$C$4=$A179,1,0)*IF('Shoppable Services'!$B$4=Data!AY$122,AY58,0)</f>
        <v>0</v>
      </c>
      <c r="AZ179" s="4">
        <f>IF('Shoppable Services'!$F$4=$D179,1,0)*IF('Shoppable Services'!$E$4=$C179,1,0)*IF('Shoppable Services'!$D$4=$B179,1,0)*IF('Shoppable Services'!$C$4=$A179,1,0)*IF('Shoppable Services'!$B$4=Data!AZ$122,AZ58,0)</f>
        <v>0</v>
      </c>
      <c r="BA179" s="4">
        <f>IF('Shoppable Services'!$F$4=$D179,1,0)*IF('Shoppable Services'!$E$4=$C179,1,0)*IF('Shoppable Services'!$D$4=$B179,1,0)*IF('Shoppable Services'!$C$4=$A179,1,0)*IF('Shoppable Services'!$B$4=Data!BA$122,BA58,0)</f>
        <v>0</v>
      </c>
      <c r="BB179" s="4">
        <f>IF('Shoppable Services'!$F$4=$D179,1,0)*IF('Shoppable Services'!$E$4=$C179,1,0)*IF('Shoppable Services'!$D$4=$B179,1,0)*IF('Shoppable Services'!$C$4=$A179,1,0)*IF('Shoppable Services'!$B$4=Data!BB$122,BB58,0)</f>
        <v>0</v>
      </c>
      <c r="BC179" s="4">
        <f>IF('Shoppable Services'!$F$4=$D179,1,0)*IF('Shoppable Services'!$E$4=$C179,1,0)*IF('Shoppable Services'!$D$4=$B179,1,0)*IF('Shoppable Services'!$C$4=$A179,1,0)*IF('Shoppable Services'!$B$4=Data!BC$122,BC58,0)</f>
        <v>0</v>
      </c>
      <c r="BD179" s="4">
        <f>IF('Shoppable Services'!$F$4=$D179,1,0)*IF('Shoppable Services'!$E$4=$C179,1,0)*IF('Shoppable Services'!$D$4=$B179,1,0)*IF('Shoppable Services'!$C$4=$A179,1,0)*IF('Shoppable Services'!$B$4=Data!BD$122,BD58,0)</f>
        <v>0</v>
      </c>
      <c r="BE179" s="4">
        <f>IF('Shoppable Services'!$F$4=$D179,1,0)*IF('Shoppable Services'!$E$4=$C179,1,0)*IF('Shoppable Services'!$D$4=$B179,1,0)*IF('Shoppable Services'!$C$4=$A179,1,0)*IF('Shoppable Services'!$B$4=Data!BE$122,BE58,0)</f>
        <v>0</v>
      </c>
      <c r="BF179" s="4">
        <f>IF('Shoppable Services'!$F$4=$D179,1,0)*IF('Shoppable Services'!$E$4=$C179,1,0)*IF('Shoppable Services'!$D$4=$B179,1,0)*IF('Shoppable Services'!$C$4=$A179,1,0)*IF('Shoppable Services'!$B$4=Data!BF$122,BF58,0)</f>
        <v>0</v>
      </c>
    </row>
    <row r="180" spans="5:58">
      <c r="E180" s="4">
        <f>IF('Shoppable Services'!$F$4=$D180,1,0)*IF('Shoppable Services'!$E$4=$C180,1,0)*IF('Shoppable Services'!$D$4=$B180,1,0)*IF('Shoppable Services'!$C$4=$A180,1,0)*$E59</f>
        <v>0</v>
      </c>
      <c r="F180" s="4">
        <f>IF('Shoppable Services'!$F$4=$D180,1,0)*IF('Shoppable Services'!$E$4=$C180,1,0)*IF('Shoppable Services'!$D$4=$B180,1,0)*IF('Shoppable Services'!$C$4=$A180,1,0)*$F59</f>
        <v>0</v>
      </c>
      <c r="G180" s="4">
        <f>IF('Shoppable Services'!$F$4=$D180,1,0)*IF('Shoppable Services'!$E$4=$C180,1,0)*IF('Shoppable Services'!$D$4=$B180,1,0)*IF('Shoppable Services'!$C$4=$A180,1,0)*$G59</f>
        <v>0</v>
      </c>
      <c r="H180" s="4">
        <f>IF('Shoppable Services'!$F$4=$D180,1,0)*IF('Shoppable Services'!$E$4=$C180,1,0)*IF('Shoppable Services'!$D$4=$B180,1,0)*IF('Shoppable Services'!$C$4=$A180,1,0)*$H59</f>
        <v>0</v>
      </c>
      <c r="I180" s="4">
        <f>IF('Shoppable Services'!$F$4=$D180,1,0)*IF('Shoppable Services'!$E$4=$C180,1,0)*IF('Shoppable Services'!$D$4=$B180,1,0)*IF('Shoppable Services'!$C$4=$A180,1,0)*IF('Shoppable Services'!$B$4=Data!I$122,I59,0)</f>
        <v>0</v>
      </c>
      <c r="J180" s="4">
        <f>IF('Shoppable Services'!$F$4=$D180,1,0)*IF('Shoppable Services'!$E$4=$C180,1,0)*IF('Shoppable Services'!$D$4=$B180,1,0)*IF('Shoppable Services'!$C$4=$A180,1,0)*IF('Shoppable Services'!$B$4=Data!J$122,J59,0)</f>
        <v>0</v>
      </c>
      <c r="K180" s="4">
        <f>IF('Shoppable Services'!$F$4=$D180,1,0)*IF('Shoppable Services'!$E$4=$C180,1,0)*IF('Shoppable Services'!$D$4=$B180,1,0)*IF('Shoppable Services'!$C$4=$A180,1,0)*IF('Shoppable Services'!$B$4=Data!K$122,K59,0)</f>
        <v>0</v>
      </c>
      <c r="L180" s="4">
        <f>IF('Shoppable Services'!$F$4=$D180,1,0)*IF('Shoppable Services'!$E$4=$C180,1,0)*IF('Shoppable Services'!$D$4=$B180,1,0)*IF('Shoppable Services'!$C$4=$A180,1,0)*IF('Shoppable Services'!$B$4=Data!L$122,L59,0)</f>
        <v>0</v>
      </c>
      <c r="M180" s="4">
        <f>IF('Shoppable Services'!$F$4=$D180,1,0)*IF('Shoppable Services'!$E$4=$C180,1,0)*IF('Shoppable Services'!$D$4=$B180,1,0)*IF('Shoppable Services'!$C$4=$A180,1,0)*IF('Shoppable Services'!$B$4=Data!M$122,M59,0)</f>
        <v>0</v>
      </c>
      <c r="N180" s="4">
        <f>IF('Shoppable Services'!$F$4=$D180,1,0)*IF('Shoppable Services'!$E$4=$C180,1,0)*IF('Shoppable Services'!$D$4=$B180,1,0)*IF('Shoppable Services'!$C$4=$A180,1,0)*IF('Shoppable Services'!$B$4=Data!N$122,N59,0)</f>
        <v>0</v>
      </c>
      <c r="O180" s="4">
        <f>IF('Shoppable Services'!$F$4=$D180,1,0)*IF('Shoppable Services'!$E$4=$C180,1,0)*IF('Shoppable Services'!$D$4=$B180,1,0)*IF('Shoppable Services'!$C$4=$A180,1,0)*IF('Shoppable Services'!$B$4=Data!O$122,O59,0)</f>
        <v>0</v>
      </c>
      <c r="P180" s="4">
        <f>IF('Shoppable Services'!$F$4=$D180,1,0)*IF('Shoppable Services'!$E$4=$C180,1,0)*IF('Shoppable Services'!$D$4=$B180,1,0)*IF('Shoppable Services'!$C$4=$A180,1,0)*IF('Shoppable Services'!$B$4=Data!P$122,P59,0)</f>
        <v>0</v>
      </c>
      <c r="Q180" s="4">
        <f>IF('Shoppable Services'!$F$4=$D180,1,0)*IF('Shoppable Services'!$E$4=$C180,1,0)*IF('Shoppable Services'!$D$4=$B180,1,0)*IF('Shoppable Services'!$C$4=$A180,1,0)*IF('Shoppable Services'!$B$4=Data!Q$122,Q59,0)</f>
        <v>0</v>
      </c>
      <c r="R180" s="4">
        <f>IF('Shoppable Services'!$F$4=$D180,1,0)*IF('Shoppable Services'!$E$4=$C180,1,0)*IF('Shoppable Services'!$D$4=$B180,1,0)*IF('Shoppable Services'!$C$4=$A180,1,0)*IF('Shoppable Services'!$B$4=Data!R$122,R59,0)</f>
        <v>0</v>
      </c>
      <c r="S180" s="4">
        <f>IF('Shoppable Services'!$F$4=$D180,1,0)*IF('Shoppable Services'!$E$4=$C180,1,0)*IF('Shoppable Services'!$D$4=$B180,1,0)*IF('Shoppable Services'!$C$4=$A180,1,0)*IF('Shoppable Services'!$B$4=Data!S$122,S59,0)</f>
        <v>0</v>
      </c>
      <c r="T180" s="4">
        <f>IF('Shoppable Services'!$F$4=$D180,1,0)*IF('Shoppable Services'!$E$4=$C180,1,0)*IF('Shoppable Services'!$D$4=$B180,1,0)*IF('Shoppable Services'!$C$4=$A180,1,0)*IF('Shoppable Services'!$B$4=Data!T$122,T59,0)</f>
        <v>0</v>
      </c>
      <c r="U180" s="4">
        <f>IF('Shoppable Services'!$F$4=$D180,1,0)*IF('Shoppable Services'!$E$4=$C180,1,0)*IF('Shoppable Services'!$D$4=$B180,1,0)*IF('Shoppable Services'!$C$4=$A180,1,0)*IF('Shoppable Services'!$B$4=Data!U$122,U59,0)</f>
        <v>0</v>
      </c>
      <c r="V180" s="4">
        <f>IF('Shoppable Services'!$F$4=$D180,1,0)*IF('Shoppable Services'!$E$4=$C180,1,0)*IF('Shoppable Services'!$D$4=$B180,1,0)*IF('Shoppable Services'!$C$4=$A180,1,0)*IF('Shoppable Services'!$B$4=Data!V$122,V59,0)</f>
        <v>0</v>
      </c>
      <c r="W180" s="4">
        <f>IF('Shoppable Services'!$F$4=$D180,1,0)*IF('Shoppable Services'!$E$4=$C180,1,0)*IF('Shoppable Services'!$D$4=$B180,1,0)*IF('Shoppable Services'!$C$4=$A180,1,0)*IF('Shoppable Services'!$B$4=Data!W$122,W59,0)</f>
        <v>0</v>
      </c>
      <c r="X180" s="4">
        <f>IF('Shoppable Services'!$F$4=$D180,1,0)*IF('Shoppable Services'!$E$4=$C180,1,0)*IF('Shoppable Services'!$D$4=$B180,1,0)*IF('Shoppable Services'!$C$4=$A180,1,0)*IF('Shoppable Services'!$B$4=Data!X$122,X59,0)</f>
        <v>0</v>
      </c>
      <c r="Y180" s="4">
        <f>IF('Shoppable Services'!$F$4=$D180,1,0)*IF('Shoppable Services'!$E$4=$C180,1,0)*IF('Shoppable Services'!$D$4=$B180,1,0)*IF('Shoppable Services'!$C$4=$A180,1,0)*IF('Shoppable Services'!$B$4=Data!Y$122,Y59,0)</f>
        <v>0</v>
      </c>
      <c r="Z180" s="4">
        <f>IF('Shoppable Services'!$F$4=$D180,1,0)*IF('Shoppable Services'!$E$4=$C180,1,0)*IF('Shoppable Services'!$D$4=$B180,1,0)*IF('Shoppable Services'!$C$4=$A180,1,0)*IF('Shoppable Services'!$B$4=Data!Z$122,Z59,0)</f>
        <v>0</v>
      </c>
      <c r="AA180" s="4">
        <f>IF('Shoppable Services'!$F$4=$D180,1,0)*IF('Shoppable Services'!$E$4=$C180,1,0)*IF('Shoppable Services'!$D$4=$B180,1,0)*IF('Shoppable Services'!$C$4=$A180,1,0)*IF('Shoppable Services'!$B$4=Data!AA$122,AA59,0)</f>
        <v>0</v>
      </c>
      <c r="AB180" s="4">
        <f>IF('Shoppable Services'!$F$4=$D180,1,0)*IF('Shoppable Services'!$E$4=$C180,1,0)*IF('Shoppable Services'!$D$4=$B180,1,0)*IF('Shoppable Services'!$C$4=$A180,1,0)*IF('Shoppable Services'!$B$4=Data!AB$122,AB59,0)</f>
        <v>0</v>
      </c>
      <c r="AC180" s="4">
        <f>IF('Shoppable Services'!$F$4=$D180,1,0)*IF('Shoppable Services'!$E$4=$C180,1,0)*IF('Shoppable Services'!$D$4=$B180,1,0)*IF('Shoppable Services'!$C$4=$A180,1,0)*IF('Shoppable Services'!$B$4=Data!AC$122,AC59,0)</f>
        <v>0</v>
      </c>
      <c r="AD180" s="4">
        <f>IF('Shoppable Services'!$F$4=$D180,1,0)*IF('Shoppable Services'!$E$4=$C180,1,0)*IF('Shoppable Services'!$D$4=$B180,1,0)*IF('Shoppable Services'!$C$4=$A180,1,0)*IF('Shoppable Services'!$B$4=Data!AD$122,AD59,0)</f>
        <v>0</v>
      </c>
      <c r="AE180" s="4">
        <f>IF('Shoppable Services'!$F$4=$D180,1,0)*IF('Shoppable Services'!$E$4=$C180,1,0)*IF('Shoppable Services'!$D$4=$B180,1,0)*IF('Shoppable Services'!$C$4=$A180,1,0)*IF('Shoppable Services'!$B$4=Data!AE$122,AE59,0)</f>
        <v>0</v>
      </c>
      <c r="AF180" s="4">
        <f>IF('Shoppable Services'!$F$4=$D180,1,0)*IF('Shoppable Services'!$E$4=$C180,1,0)*IF('Shoppable Services'!$D$4=$B180,1,0)*IF('Shoppable Services'!$C$4=$A180,1,0)*IF('Shoppable Services'!$B$4=Data!AF$122,AF59,0)</f>
        <v>0</v>
      </c>
      <c r="AG180" s="4">
        <f>IF('Shoppable Services'!$F$4=$D180,1,0)*IF('Shoppable Services'!$E$4=$C180,1,0)*IF('Shoppable Services'!$D$4=$B180,1,0)*IF('Shoppable Services'!$C$4=$A180,1,0)*IF('Shoppable Services'!$B$4=Data!AG$122,AG59,0)</f>
        <v>0</v>
      </c>
      <c r="AH180" s="4">
        <f>IF('Shoppable Services'!$F$4=$D180,1,0)*IF('Shoppable Services'!$E$4=$C180,1,0)*IF('Shoppable Services'!$D$4=$B180,1,0)*IF('Shoppable Services'!$C$4=$A180,1,0)*IF('Shoppable Services'!$B$4=Data!AH$122,AH59,0)</f>
        <v>0</v>
      </c>
      <c r="AI180" s="4">
        <f>IF('Shoppable Services'!$F$4=$D180,1,0)*IF('Shoppable Services'!$E$4=$C180,1,0)*IF('Shoppable Services'!$D$4=$B180,1,0)*IF('Shoppable Services'!$C$4=$A180,1,0)*IF('Shoppable Services'!$B$4=Data!AI$122,AI59,0)</f>
        <v>0</v>
      </c>
      <c r="AJ180" s="4">
        <f>IF('Shoppable Services'!$F$4=$D180,1,0)*IF('Shoppable Services'!$E$4=$C180,1,0)*IF('Shoppable Services'!$D$4=$B180,1,0)*IF('Shoppable Services'!$C$4=$A180,1,0)*IF('Shoppable Services'!$B$4=Data!AJ$122,AJ59,0)</f>
        <v>0</v>
      </c>
      <c r="AK180" s="4">
        <f>IF('Shoppable Services'!$F$4=$D180,1,0)*IF('Shoppable Services'!$E$4=$C180,1,0)*IF('Shoppable Services'!$D$4=$B180,1,0)*IF('Shoppable Services'!$C$4=$A180,1,0)*IF('Shoppable Services'!$B$4=Data!AK$122,AK59,0)</f>
        <v>0</v>
      </c>
      <c r="AL180" s="4">
        <f>IF('Shoppable Services'!$F$4=$D180,1,0)*IF('Shoppable Services'!$E$4=$C180,1,0)*IF('Shoppable Services'!$D$4=$B180,1,0)*IF('Shoppable Services'!$C$4=$A180,1,0)*IF('Shoppable Services'!$B$4=Data!AL$122,AL59,0)</f>
        <v>0</v>
      </c>
      <c r="AM180" s="4">
        <f>IF('Shoppable Services'!$F$4=$D180,1,0)*IF('Shoppable Services'!$E$4=$C180,1,0)*IF('Shoppable Services'!$D$4=$B180,1,0)*IF('Shoppable Services'!$C$4=$A180,1,0)*IF('Shoppable Services'!$B$4=Data!AM$122,AM59,0)</f>
        <v>0</v>
      </c>
      <c r="AN180" s="4">
        <f>IF('Shoppable Services'!$F$4=$D180,1,0)*IF('Shoppable Services'!$E$4=$C180,1,0)*IF('Shoppable Services'!$D$4=$B180,1,0)*IF('Shoppable Services'!$C$4=$A180,1,0)*IF('Shoppable Services'!$B$4=Data!AN$122,AN59,0)</f>
        <v>0</v>
      </c>
      <c r="AO180" s="4">
        <f>IF('Shoppable Services'!$F$4=$D180,1,0)*IF('Shoppable Services'!$E$4=$C180,1,0)*IF('Shoppable Services'!$D$4=$B180,1,0)*IF('Shoppable Services'!$C$4=$A180,1,0)*IF('Shoppable Services'!$B$4=Data!AO$122,AO59,0)</f>
        <v>0</v>
      </c>
      <c r="AP180" s="4">
        <f>IF('Shoppable Services'!$F$4=$D180,1,0)*IF('Shoppable Services'!$E$4=$C180,1,0)*IF('Shoppable Services'!$D$4=$B180,1,0)*IF('Shoppable Services'!$C$4=$A180,1,0)*IF('Shoppable Services'!$B$4=Data!AP$122,AP59,0)</f>
        <v>0</v>
      </c>
      <c r="AQ180" s="4">
        <f>IF('Shoppable Services'!$F$4=$D180,1,0)*IF('Shoppable Services'!$E$4=$C180,1,0)*IF('Shoppable Services'!$D$4=$B180,1,0)*IF('Shoppable Services'!$C$4=$A180,1,0)*IF('Shoppable Services'!$B$4=Data!AQ$122,AQ59,0)</f>
        <v>0</v>
      </c>
      <c r="AR180" s="4">
        <f>IF('Shoppable Services'!$F$4=$D180,1,0)*IF('Shoppable Services'!$E$4=$C180,1,0)*IF('Shoppable Services'!$D$4=$B180,1,0)*IF('Shoppable Services'!$C$4=$A180,1,0)*IF('Shoppable Services'!$B$4=Data!AR$122,AR59,0)</f>
        <v>0</v>
      </c>
      <c r="AS180" s="4">
        <f>IF('Shoppable Services'!$F$4=$D180,1,0)*IF('Shoppable Services'!$E$4=$C180,1,0)*IF('Shoppable Services'!$D$4=$B180,1,0)*IF('Shoppable Services'!$C$4=$A180,1,0)*IF('Shoppable Services'!$B$4=Data!AS$122,AS59,0)</f>
        <v>0</v>
      </c>
      <c r="AT180" s="4">
        <f>IF('Shoppable Services'!$F$4=$D180,1,0)*IF('Shoppable Services'!$E$4=$C180,1,0)*IF('Shoppable Services'!$D$4=$B180,1,0)*IF('Shoppable Services'!$C$4=$A180,1,0)*IF('Shoppable Services'!$B$4=Data!AT$122,AT59,0)</f>
        <v>0</v>
      </c>
      <c r="AU180" s="4">
        <f>IF('Shoppable Services'!$F$4=$D180,1,0)*IF('Shoppable Services'!$E$4=$C180,1,0)*IF('Shoppable Services'!$D$4=$B180,1,0)*IF('Shoppable Services'!$C$4=$A180,1,0)*IF('Shoppable Services'!$B$4=Data!AU$122,AU59,0)</f>
        <v>0</v>
      </c>
      <c r="AV180" s="4">
        <f>IF('Shoppable Services'!$F$4=$D180,1,0)*IF('Shoppable Services'!$E$4=$C180,1,0)*IF('Shoppable Services'!$D$4=$B180,1,0)*IF('Shoppable Services'!$C$4=$A180,1,0)*IF('Shoppable Services'!$B$4=Data!AV$122,AV59,0)</f>
        <v>0</v>
      </c>
      <c r="AW180" s="4">
        <f>IF('Shoppable Services'!$F$4=$D180,1,0)*IF('Shoppable Services'!$E$4=$C180,1,0)*IF('Shoppable Services'!$D$4=$B180,1,0)*IF('Shoppable Services'!$C$4=$A180,1,0)*IF('Shoppable Services'!$B$4=Data!AW$122,AW59,0)</f>
        <v>0</v>
      </c>
      <c r="AX180" s="4">
        <f>IF('Shoppable Services'!$F$4=$D180,1,0)*IF('Shoppable Services'!$E$4=$C180,1,0)*IF('Shoppable Services'!$D$4=$B180,1,0)*IF('Shoppable Services'!$C$4=$A180,1,0)*IF('Shoppable Services'!$B$4=Data!AX$122,AX59,0)</f>
        <v>0</v>
      </c>
      <c r="AY180" s="4">
        <f>IF('Shoppable Services'!$F$4=$D180,1,0)*IF('Shoppable Services'!$E$4=$C180,1,0)*IF('Shoppable Services'!$D$4=$B180,1,0)*IF('Shoppable Services'!$C$4=$A180,1,0)*IF('Shoppable Services'!$B$4=Data!AY$122,AY59,0)</f>
        <v>0</v>
      </c>
      <c r="AZ180" s="4">
        <f>IF('Shoppable Services'!$F$4=$D180,1,0)*IF('Shoppable Services'!$E$4=$C180,1,0)*IF('Shoppable Services'!$D$4=$B180,1,0)*IF('Shoppable Services'!$C$4=$A180,1,0)*IF('Shoppable Services'!$B$4=Data!AZ$122,AZ59,0)</f>
        <v>0</v>
      </c>
      <c r="BA180" s="4">
        <f>IF('Shoppable Services'!$F$4=$D180,1,0)*IF('Shoppable Services'!$E$4=$C180,1,0)*IF('Shoppable Services'!$D$4=$B180,1,0)*IF('Shoppable Services'!$C$4=$A180,1,0)*IF('Shoppable Services'!$B$4=Data!BA$122,BA59,0)</f>
        <v>0</v>
      </c>
      <c r="BB180" s="4">
        <f>IF('Shoppable Services'!$F$4=$D180,1,0)*IF('Shoppable Services'!$E$4=$C180,1,0)*IF('Shoppable Services'!$D$4=$B180,1,0)*IF('Shoppable Services'!$C$4=$A180,1,0)*IF('Shoppable Services'!$B$4=Data!BB$122,BB59,0)</f>
        <v>0</v>
      </c>
      <c r="BC180" s="4">
        <f>IF('Shoppable Services'!$F$4=$D180,1,0)*IF('Shoppable Services'!$E$4=$C180,1,0)*IF('Shoppable Services'!$D$4=$B180,1,0)*IF('Shoppable Services'!$C$4=$A180,1,0)*IF('Shoppable Services'!$B$4=Data!BC$122,BC59,0)</f>
        <v>0</v>
      </c>
      <c r="BD180" s="4">
        <f>IF('Shoppable Services'!$F$4=$D180,1,0)*IF('Shoppable Services'!$E$4=$C180,1,0)*IF('Shoppable Services'!$D$4=$B180,1,0)*IF('Shoppable Services'!$C$4=$A180,1,0)*IF('Shoppable Services'!$B$4=Data!BD$122,BD59,0)</f>
        <v>0</v>
      </c>
      <c r="BE180" s="4">
        <f>IF('Shoppable Services'!$F$4=$D180,1,0)*IF('Shoppable Services'!$E$4=$C180,1,0)*IF('Shoppable Services'!$D$4=$B180,1,0)*IF('Shoppable Services'!$C$4=$A180,1,0)*IF('Shoppable Services'!$B$4=Data!BE$122,BE59,0)</f>
        <v>0</v>
      </c>
      <c r="BF180" s="4">
        <f>IF('Shoppable Services'!$F$4=$D180,1,0)*IF('Shoppable Services'!$E$4=$C180,1,0)*IF('Shoppable Services'!$D$4=$B180,1,0)*IF('Shoppable Services'!$C$4=$A180,1,0)*IF('Shoppable Services'!$B$4=Data!BF$122,BF59,0)</f>
        <v>0</v>
      </c>
    </row>
    <row r="181" spans="5:58">
      <c r="E181" s="4">
        <f>IF('Shoppable Services'!$F$4=$D181,1,0)*IF('Shoppable Services'!$E$4=$C181,1,0)*IF('Shoppable Services'!$D$4=$B181,1,0)*IF('Shoppable Services'!$C$4=$A181,1,0)*$E60</f>
        <v>0</v>
      </c>
      <c r="F181" s="4">
        <f>IF('Shoppable Services'!$F$4=$D181,1,0)*IF('Shoppable Services'!$E$4=$C181,1,0)*IF('Shoppable Services'!$D$4=$B181,1,0)*IF('Shoppable Services'!$C$4=$A181,1,0)*$F60</f>
        <v>0</v>
      </c>
      <c r="G181" s="4">
        <f>IF('Shoppable Services'!$F$4=$D181,1,0)*IF('Shoppable Services'!$E$4=$C181,1,0)*IF('Shoppable Services'!$D$4=$B181,1,0)*IF('Shoppable Services'!$C$4=$A181,1,0)*$G60</f>
        <v>0</v>
      </c>
      <c r="H181" s="4">
        <f>IF('Shoppable Services'!$F$4=$D181,1,0)*IF('Shoppable Services'!$E$4=$C181,1,0)*IF('Shoppable Services'!$D$4=$B181,1,0)*IF('Shoppable Services'!$C$4=$A181,1,0)*$H60</f>
        <v>0</v>
      </c>
      <c r="I181" s="4">
        <f>IF('Shoppable Services'!$F$4=$D181,1,0)*IF('Shoppable Services'!$E$4=$C181,1,0)*IF('Shoppable Services'!$D$4=$B181,1,0)*IF('Shoppable Services'!$C$4=$A181,1,0)*IF('Shoppable Services'!$B$4=Data!I$122,I60,0)</f>
        <v>0</v>
      </c>
      <c r="J181" s="4">
        <f>IF('Shoppable Services'!$F$4=$D181,1,0)*IF('Shoppable Services'!$E$4=$C181,1,0)*IF('Shoppable Services'!$D$4=$B181,1,0)*IF('Shoppable Services'!$C$4=$A181,1,0)*IF('Shoppable Services'!$B$4=Data!J$122,J60,0)</f>
        <v>0</v>
      </c>
      <c r="K181" s="4">
        <f>IF('Shoppable Services'!$F$4=$D181,1,0)*IF('Shoppable Services'!$E$4=$C181,1,0)*IF('Shoppable Services'!$D$4=$B181,1,0)*IF('Shoppable Services'!$C$4=$A181,1,0)*IF('Shoppable Services'!$B$4=Data!K$122,K60,0)</f>
        <v>0</v>
      </c>
      <c r="L181" s="4">
        <f>IF('Shoppable Services'!$F$4=$D181,1,0)*IF('Shoppable Services'!$E$4=$C181,1,0)*IF('Shoppable Services'!$D$4=$B181,1,0)*IF('Shoppable Services'!$C$4=$A181,1,0)*IF('Shoppable Services'!$B$4=Data!L$122,L60,0)</f>
        <v>0</v>
      </c>
      <c r="M181" s="4">
        <f>IF('Shoppable Services'!$F$4=$D181,1,0)*IF('Shoppable Services'!$E$4=$C181,1,0)*IF('Shoppable Services'!$D$4=$B181,1,0)*IF('Shoppable Services'!$C$4=$A181,1,0)*IF('Shoppable Services'!$B$4=Data!M$122,M60,0)</f>
        <v>0</v>
      </c>
      <c r="N181" s="4">
        <f>IF('Shoppable Services'!$F$4=$D181,1,0)*IF('Shoppable Services'!$E$4=$C181,1,0)*IF('Shoppable Services'!$D$4=$B181,1,0)*IF('Shoppable Services'!$C$4=$A181,1,0)*IF('Shoppable Services'!$B$4=Data!N$122,N60,0)</f>
        <v>0</v>
      </c>
      <c r="O181" s="4">
        <f>IF('Shoppable Services'!$F$4=$D181,1,0)*IF('Shoppable Services'!$E$4=$C181,1,0)*IF('Shoppable Services'!$D$4=$B181,1,0)*IF('Shoppable Services'!$C$4=$A181,1,0)*IF('Shoppable Services'!$B$4=Data!O$122,O60,0)</f>
        <v>0</v>
      </c>
      <c r="P181" s="4">
        <f>IF('Shoppable Services'!$F$4=$D181,1,0)*IF('Shoppable Services'!$E$4=$C181,1,0)*IF('Shoppable Services'!$D$4=$B181,1,0)*IF('Shoppable Services'!$C$4=$A181,1,0)*IF('Shoppable Services'!$B$4=Data!P$122,P60,0)</f>
        <v>0</v>
      </c>
      <c r="Q181" s="4">
        <f>IF('Shoppable Services'!$F$4=$D181,1,0)*IF('Shoppable Services'!$E$4=$C181,1,0)*IF('Shoppable Services'!$D$4=$B181,1,0)*IF('Shoppable Services'!$C$4=$A181,1,0)*IF('Shoppable Services'!$B$4=Data!Q$122,Q60,0)</f>
        <v>0</v>
      </c>
      <c r="R181" s="4">
        <f>IF('Shoppable Services'!$F$4=$D181,1,0)*IF('Shoppable Services'!$E$4=$C181,1,0)*IF('Shoppable Services'!$D$4=$B181,1,0)*IF('Shoppable Services'!$C$4=$A181,1,0)*IF('Shoppable Services'!$B$4=Data!R$122,R60,0)</f>
        <v>0</v>
      </c>
      <c r="S181" s="4">
        <f>IF('Shoppable Services'!$F$4=$D181,1,0)*IF('Shoppable Services'!$E$4=$C181,1,0)*IF('Shoppable Services'!$D$4=$B181,1,0)*IF('Shoppable Services'!$C$4=$A181,1,0)*IF('Shoppable Services'!$B$4=Data!S$122,S60,0)</f>
        <v>0</v>
      </c>
      <c r="T181" s="4">
        <f>IF('Shoppable Services'!$F$4=$D181,1,0)*IF('Shoppable Services'!$E$4=$C181,1,0)*IF('Shoppable Services'!$D$4=$B181,1,0)*IF('Shoppable Services'!$C$4=$A181,1,0)*IF('Shoppable Services'!$B$4=Data!T$122,T60,0)</f>
        <v>0</v>
      </c>
      <c r="U181" s="4">
        <f>IF('Shoppable Services'!$F$4=$D181,1,0)*IF('Shoppable Services'!$E$4=$C181,1,0)*IF('Shoppable Services'!$D$4=$B181,1,0)*IF('Shoppable Services'!$C$4=$A181,1,0)*IF('Shoppable Services'!$B$4=Data!U$122,U60,0)</f>
        <v>0</v>
      </c>
      <c r="V181" s="4">
        <f>IF('Shoppable Services'!$F$4=$D181,1,0)*IF('Shoppable Services'!$E$4=$C181,1,0)*IF('Shoppable Services'!$D$4=$B181,1,0)*IF('Shoppable Services'!$C$4=$A181,1,0)*IF('Shoppable Services'!$B$4=Data!V$122,V60,0)</f>
        <v>0</v>
      </c>
      <c r="W181" s="4">
        <f>IF('Shoppable Services'!$F$4=$D181,1,0)*IF('Shoppable Services'!$E$4=$C181,1,0)*IF('Shoppable Services'!$D$4=$B181,1,0)*IF('Shoppable Services'!$C$4=$A181,1,0)*IF('Shoppable Services'!$B$4=Data!W$122,W60,0)</f>
        <v>0</v>
      </c>
      <c r="X181" s="4">
        <f>IF('Shoppable Services'!$F$4=$D181,1,0)*IF('Shoppable Services'!$E$4=$C181,1,0)*IF('Shoppable Services'!$D$4=$B181,1,0)*IF('Shoppable Services'!$C$4=$A181,1,0)*IF('Shoppable Services'!$B$4=Data!X$122,X60,0)</f>
        <v>0</v>
      </c>
      <c r="Y181" s="4">
        <f>IF('Shoppable Services'!$F$4=$D181,1,0)*IF('Shoppable Services'!$E$4=$C181,1,0)*IF('Shoppable Services'!$D$4=$B181,1,0)*IF('Shoppable Services'!$C$4=$A181,1,0)*IF('Shoppable Services'!$B$4=Data!Y$122,Y60,0)</f>
        <v>0</v>
      </c>
      <c r="Z181" s="4">
        <f>IF('Shoppable Services'!$F$4=$D181,1,0)*IF('Shoppable Services'!$E$4=$C181,1,0)*IF('Shoppable Services'!$D$4=$B181,1,0)*IF('Shoppable Services'!$C$4=$A181,1,0)*IF('Shoppable Services'!$B$4=Data!Z$122,Z60,0)</f>
        <v>0</v>
      </c>
      <c r="AA181" s="4">
        <f>IF('Shoppable Services'!$F$4=$D181,1,0)*IF('Shoppable Services'!$E$4=$C181,1,0)*IF('Shoppable Services'!$D$4=$B181,1,0)*IF('Shoppable Services'!$C$4=$A181,1,0)*IF('Shoppable Services'!$B$4=Data!AA$122,AA60,0)</f>
        <v>0</v>
      </c>
      <c r="AB181" s="4">
        <f>IF('Shoppable Services'!$F$4=$D181,1,0)*IF('Shoppable Services'!$E$4=$C181,1,0)*IF('Shoppable Services'!$D$4=$B181,1,0)*IF('Shoppable Services'!$C$4=$A181,1,0)*IF('Shoppable Services'!$B$4=Data!AB$122,AB60,0)</f>
        <v>0</v>
      </c>
      <c r="AC181" s="4">
        <f>IF('Shoppable Services'!$F$4=$D181,1,0)*IF('Shoppable Services'!$E$4=$C181,1,0)*IF('Shoppable Services'!$D$4=$B181,1,0)*IF('Shoppable Services'!$C$4=$A181,1,0)*IF('Shoppable Services'!$B$4=Data!AC$122,AC60,0)</f>
        <v>0</v>
      </c>
      <c r="AD181" s="4">
        <f>IF('Shoppable Services'!$F$4=$D181,1,0)*IF('Shoppable Services'!$E$4=$C181,1,0)*IF('Shoppable Services'!$D$4=$B181,1,0)*IF('Shoppable Services'!$C$4=$A181,1,0)*IF('Shoppable Services'!$B$4=Data!AD$122,AD60,0)</f>
        <v>0</v>
      </c>
      <c r="AE181" s="4">
        <f>IF('Shoppable Services'!$F$4=$D181,1,0)*IF('Shoppable Services'!$E$4=$C181,1,0)*IF('Shoppable Services'!$D$4=$B181,1,0)*IF('Shoppable Services'!$C$4=$A181,1,0)*IF('Shoppable Services'!$B$4=Data!AE$122,AE60,0)</f>
        <v>0</v>
      </c>
      <c r="AF181" s="4">
        <f>IF('Shoppable Services'!$F$4=$D181,1,0)*IF('Shoppable Services'!$E$4=$C181,1,0)*IF('Shoppable Services'!$D$4=$B181,1,0)*IF('Shoppable Services'!$C$4=$A181,1,0)*IF('Shoppable Services'!$B$4=Data!AF$122,AF60,0)</f>
        <v>0</v>
      </c>
      <c r="AG181" s="4">
        <f>IF('Shoppable Services'!$F$4=$D181,1,0)*IF('Shoppable Services'!$E$4=$C181,1,0)*IF('Shoppable Services'!$D$4=$B181,1,0)*IF('Shoppable Services'!$C$4=$A181,1,0)*IF('Shoppable Services'!$B$4=Data!AG$122,AG60,0)</f>
        <v>0</v>
      </c>
      <c r="AH181" s="4">
        <f>IF('Shoppable Services'!$F$4=$D181,1,0)*IF('Shoppable Services'!$E$4=$C181,1,0)*IF('Shoppable Services'!$D$4=$B181,1,0)*IF('Shoppable Services'!$C$4=$A181,1,0)*IF('Shoppable Services'!$B$4=Data!AH$122,AH60,0)</f>
        <v>0</v>
      </c>
      <c r="AI181" s="4">
        <f>IF('Shoppable Services'!$F$4=$D181,1,0)*IF('Shoppable Services'!$E$4=$C181,1,0)*IF('Shoppable Services'!$D$4=$B181,1,0)*IF('Shoppable Services'!$C$4=$A181,1,0)*IF('Shoppable Services'!$B$4=Data!AI$122,AI60,0)</f>
        <v>0</v>
      </c>
      <c r="AJ181" s="4">
        <f>IF('Shoppable Services'!$F$4=$D181,1,0)*IF('Shoppable Services'!$E$4=$C181,1,0)*IF('Shoppable Services'!$D$4=$B181,1,0)*IF('Shoppable Services'!$C$4=$A181,1,0)*IF('Shoppable Services'!$B$4=Data!AJ$122,AJ60,0)</f>
        <v>0</v>
      </c>
      <c r="AK181" s="4">
        <f>IF('Shoppable Services'!$F$4=$D181,1,0)*IF('Shoppable Services'!$E$4=$C181,1,0)*IF('Shoppable Services'!$D$4=$B181,1,0)*IF('Shoppable Services'!$C$4=$A181,1,0)*IF('Shoppable Services'!$B$4=Data!AK$122,AK60,0)</f>
        <v>0</v>
      </c>
      <c r="AL181" s="4">
        <f>IF('Shoppable Services'!$F$4=$D181,1,0)*IF('Shoppable Services'!$E$4=$C181,1,0)*IF('Shoppable Services'!$D$4=$B181,1,0)*IF('Shoppable Services'!$C$4=$A181,1,0)*IF('Shoppable Services'!$B$4=Data!AL$122,AL60,0)</f>
        <v>0</v>
      </c>
      <c r="AM181" s="4">
        <f>IF('Shoppable Services'!$F$4=$D181,1,0)*IF('Shoppable Services'!$E$4=$C181,1,0)*IF('Shoppable Services'!$D$4=$B181,1,0)*IF('Shoppable Services'!$C$4=$A181,1,0)*IF('Shoppable Services'!$B$4=Data!AM$122,AM60,0)</f>
        <v>0</v>
      </c>
      <c r="AN181" s="4">
        <f>IF('Shoppable Services'!$F$4=$D181,1,0)*IF('Shoppable Services'!$E$4=$C181,1,0)*IF('Shoppable Services'!$D$4=$B181,1,0)*IF('Shoppable Services'!$C$4=$A181,1,0)*IF('Shoppable Services'!$B$4=Data!AN$122,AN60,0)</f>
        <v>0</v>
      </c>
      <c r="AO181" s="4">
        <f>IF('Shoppable Services'!$F$4=$D181,1,0)*IF('Shoppable Services'!$E$4=$C181,1,0)*IF('Shoppable Services'!$D$4=$B181,1,0)*IF('Shoppable Services'!$C$4=$A181,1,0)*IF('Shoppable Services'!$B$4=Data!AO$122,AO60,0)</f>
        <v>0</v>
      </c>
      <c r="AP181" s="4">
        <f>IF('Shoppable Services'!$F$4=$D181,1,0)*IF('Shoppable Services'!$E$4=$C181,1,0)*IF('Shoppable Services'!$D$4=$B181,1,0)*IF('Shoppable Services'!$C$4=$A181,1,0)*IF('Shoppable Services'!$B$4=Data!AP$122,AP60,0)</f>
        <v>0</v>
      </c>
      <c r="AQ181" s="4">
        <f>IF('Shoppable Services'!$F$4=$D181,1,0)*IF('Shoppable Services'!$E$4=$C181,1,0)*IF('Shoppable Services'!$D$4=$B181,1,0)*IF('Shoppable Services'!$C$4=$A181,1,0)*IF('Shoppable Services'!$B$4=Data!AQ$122,AQ60,0)</f>
        <v>0</v>
      </c>
      <c r="AR181" s="4">
        <f>IF('Shoppable Services'!$F$4=$D181,1,0)*IF('Shoppable Services'!$E$4=$C181,1,0)*IF('Shoppable Services'!$D$4=$B181,1,0)*IF('Shoppable Services'!$C$4=$A181,1,0)*IF('Shoppable Services'!$B$4=Data!AR$122,AR60,0)</f>
        <v>0</v>
      </c>
      <c r="AS181" s="4">
        <f>IF('Shoppable Services'!$F$4=$D181,1,0)*IF('Shoppable Services'!$E$4=$C181,1,0)*IF('Shoppable Services'!$D$4=$B181,1,0)*IF('Shoppable Services'!$C$4=$A181,1,0)*IF('Shoppable Services'!$B$4=Data!AS$122,AS60,0)</f>
        <v>0</v>
      </c>
      <c r="AT181" s="4">
        <f>IF('Shoppable Services'!$F$4=$D181,1,0)*IF('Shoppable Services'!$E$4=$C181,1,0)*IF('Shoppable Services'!$D$4=$B181,1,0)*IF('Shoppable Services'!$C$4=$A181,1,0)*IF('Shoppable Services'!$B$4=Data!AT$122,AT60,0)</f>
        <v>0</v>
      </c>
      <c r="AU181" s="4">
        <f>IF('Shoppable Services'!$F$4=$D181,1,0)*IF('Shoppable Services'!$E$4=$C181,1,0)*IF('Shoppable Services'!$D$4=$B181,1,0)*IF('Shoppable Services'!$C$4=$A181,1,0)*IF('Shoppable Services'!$B$4=Data!AU$122,AU60,0)</f>
        <v>0</v>
      </c>
      <c r="AV181" s="4">
        <f>IF('Shoppable Services'!$F$4=$D181,1,0)*IF('Shoppable Services'!$E$4=$C181,1,0)*IF('Shoppable Services'!$D$4=$B181,1,0)*IF('Shoppable Services'!$C$4=$A181,1,0)*IF('Shoppable Services'!$B$4=Data!AV$122,AV60,0)</f>
        <v>0</v>
      </c>
      <c r="AW181" s="4">
        <f>IF('Shoppable Services'!$F$4=$D181,1,0)*IF('Shoppable Services'!$E$4=$C181,1,0)*IF('Shoppable Services'!$D$4=$B181,1,0)*IF('Shoppable Services'!$C$4=$A181,1,0)*IF('Shoppable Services'!$B$4=Data!AW$122,AW60,0)</f>
        <v>0</v>
      </c>
      <c r="AX181" s="4">
        <f>IF('Shoppable Services'!$F$4=$D181,1,0)*IF('Shoppable Services'!$E$4=$C181,1,0)*IF('Shoppable Services'!$D$4=$B181,1,0)*IF('Shoppable Services'!$C$4=$A181,1,0)*IF('Shoppable Services'!$B$4=Data!AX$122,AX60,0)</f>
        <v>0</v>
      </c>
      <c r="AY181" s="4">
        <f>IF('Shoppable Services'!$F$4=$D181,1,0)*IF('Shoppable Services'!$E$4=$C181,1,0)*IF('Shoppable Services'!$D$4=$B181,1,0)*IF('Shoppable Services'!$C$4=$A181,1,0)*IF('Shoppable Services'!$B$4=Data!AY$122,AY60,0)</f>
        <v>0</v>
      </c>
      <c r="AZ181" s="4">
        <f>IF('Shoppable Services'!$F$4=$D181,1,0)*IF('Shoppable Services'!$E$4=$C181,1,0)*IF('Shoppable Services'!$D$4=$B181,1,0)*IF('Shoppable Services'!$C$4=$A181,1,0)*IF('Shoppable Services'!$B$4=Data!AZ$122,AZ60,0)</f>
        <v>0</v>
      </c>
      <c r="BA181" s="4">
        <f>IF('Shoppable Services'!$F$4=$D181,1,0)*IF('Shoppable Services'!$E$4=$C181,1,0)*IF('Shoppable Services'!$D$4=$B181,1,0)*IF('Shoppable Services'!$C$4=$A181,1,0)*IF('Shoppable Services'!$B$4=Data!BA$122,BA60,0)</f>
        <v>0</v>
      </c>
      <c r="BB181" s="4">
        <f>IF('Shoppable Services'!$F$4=$D181,1,0)*IF('Shoppable Services'!$E$4=$C181,1,0)*IF('Shoppable Services'!$D$4=$B181,1,0)*IF('Shoppable Services'!$C$4=$A181,1,0)*IF('Shoppable Services'!$B$4=Data!BB$122,BB60,0)</f>
        <v>0</v>
      </c>
      <c r="BC181" s="4">
        <f>IF('Shoppable Services'!$F$4=$D181,1,0)*IF('Shoppable Services'!$E$4=$C181,1,0)*IF('Shoppable Services'!$D$4=$B181,1,0)*IF('Shoppable Services'!$C$4=$A181,1,0)*IF('Shoppable Services'!$B$4=Data!BC$122,BC60,0)</f>
        <v>0</v>
      </c>
      <c r="BD181" s="4">
        <f>IF('Shoppable Services'!$F$4=$D181,1,0)*IF('Shoppable Services'!$E$4=$C181,1,0)*IF('Shoppable Services'!$D$4=$B181,1,0)*IF('Shoppable Services'!$C$4=$A181,1,0)*IF('Shoppable Services'!$B$4=Data!BD$122,BD60,0)</f>
        <v>0</v>
      </c>
      <c r="BE181" s="4">
        <f>IF('Shoppable Services'!$F$4=$D181,1,0)*IF('Shoppable Services'!$E$4=$C181,1,0)*IF('Shoppable Services'!$D$4=$B181,1,0)*IF('Shoppable Services'!$C$4=$A181,1,0)*IF('Shoppable Services'!$B$4=Data!BE$122,BE60,0)</f>
        <v>0</v>
      </c>
      <c r="BF181" s="4">
        <f>IF('Shoppable Services'!$F$4=$D181,1,0)*IF('Shoppable Services'!$E$4=$C181,1,0)*IF('Shoppable Services'!$D$4=$B181,1,0)*IF('Shoppable Services'!$C$4=$A181,1,0)*IF('Shoppable Services'!$B$4=Data!BF$122,BF60,0)</f>
        <v>0</v>
      </c>
    </row>
    <row r="182" spans="5:58">
      <c r="E182" s="4">
        <f>IF('Shoppable Services'!$F$4=$D182,1,0)*IF('Shoppable Services'!$E$4=$C182,1,0)*IF('Shoppable Services'!$D$4=$B182,1,0)*IF('Shoppable Services'!$C$4=$A182,1,0)*$E61</f>
        <v>0</v>
      </c>
      <c r="F182" s="4">
        <f>IF('Shoppable Services'!$F$4=$D182,1,0)*IF('Shoppable Services'!$E$4=$C182,1,0)*IF('Shoppable Services'!$D$4=$B182,1,0)*IF('Shoppable Services'!$C$4=$A182,1,0)*$F61</f>
        <v>0</v>
      </c>
      <c r="G182" s="4">
        <f>IF('Shoppable Services'!$F$4=$D182,1,0)*IF('Shoppable Services'!$E$4=$C182,1,0)*IF('Shoppable Services'!$D$4=$B182,1,0)*IF('Shoppable Services'!$C$4=$A182,1,0)*$G61</f>
        <v>0</v>
      </c>
      <c r="H182" s="4">
        <f>IF('Shoppable Services'!$F$4=$D182,1,0)*IF('Shoppable Services'!$E$4=$C182,1,0)*IF('Shoppable Services'!$D$4=$B182,1,0)*IF('Shoppable Services'!$C$4=$A182,1,0)*$H61</f>
        <v>0</v>
      </c>
      <c r="I182" s="4">
        <f>IF('Shoppable Services'!$F$4=$D182,1,0)*IF('Shoppable Services'!$E$4=$C182,1,0)*IF('Shoppable Services'!$D$4=$B182,1,0)*IF('Shoppable Services'!$C$4=$A182,1,0)*IF('Shoppable Services'!$B$4=Data!I$122,I61,0)</f>
        <v>0</v>
      </c>
      <c r="J182" s="4">
        <f>IF('Shoppable Services'!$F$4=$D182,1,0)*IF('Shoppable Services'!$E$4=$C182,1,0)*IF('Shoppable Services'!$D$4=$B182,1,0)*IF('Shoppable Services'!$C$4=$A182,1,0)*IF('Shoppable Services'!$B$4=Data!J$122,J61,0)</f>
        <v>0</v>
      </c>
      <c r="K182" s="4">
        <f>IF('Shoppable Services'!$F$4=$D182,1,0)*IF('Shoppable Services'!$E$4=$C182,1,0)*IF('Shoppable Services'!$D$4=$B182,1,0)*IF('Shoppable Services'!$C$4=$A182,1,0)*IF('Shoppable Services'!$B$4=Data!K$122,K61,0)</f>
        <v>0</v>
      </c>
      <c r="L182" s="4">
        <f>IF('Shoppable Services'!$F$4=$D182,1,0)*IF('Shoppable Services'!$E$4=$C182,1,0)*IF('Shoppable Services'!$D$4=$B182,1,0)*IF('Shoppable Services'!$C$4=$A182,1,0)*IF('Shoppable Services'!$B$4=Data!L$122,L61,0)</f>
        <v>0</v>
      </c>
      <c r="M182" s="4">
        <f>IF('Shoppable Services'!$F$4=$D182,1,0)*IF('Shoppable Services'!$E$4=$C182,1,0)*IF('Shoppable Services'!$D$4=$B182,1,0)*IF('Shoppable Services'!$C$4=$A182,1,0)*IF('Shoppable Services'!$B$4=Data!M$122,M61,0)</f>
        <v>0</v>
      </c>
      <c r="N182" s="4">
        <f>IF('Shoppable Services'!$F$4=$D182,1,0)*IF('Shoppable Services'!$E$4=$C182,1,0)*IF('Shoppable Services'!$D$4=$B182,1,0)*IF('Shoppable Services'!$C$4=$A182,1,0)*IF('Shoppable Services'!$B$4=Data!N$122,N61,0)</f>
        <v>0</v>
      </c>
      <c r="O182" s="4">
        <f>IF('Shoppable Services'!$F$4=$D182,1,0)*IF('Shoppable Services'!$E$4=$C182,1,0)*IF('Shoppable Services'!$D$4=$B182,1,0)*IF('Shoppable Services'!$C$4=$A182,1,0)*IF('Shoppable Services'!$B$4=Data!O$122,O61,0)</f>
        <v>0</v>
      </c>
      <c r="P182" s="4">
        <f>IF('Shoppable Services'!$F$4=$D182,1,0)*IF('Shoppable Services'!$E$4=$C182,1,0)*IF('Shoppable Services'!$D$4=$B182,1,0)*IF('Shoppable Services'!$C$4=$A182,1,0)*IF('Shoppable Services'!$B$4=Data!P$122,P61,0)</f>
        <v>0</v>
      </c>
      <c r="Q182" s="4">
        <f>IF('Shoppable Services'!$F$4=$D182,1,0)*IF('Shoppable Services'!$E$4=$C182,1,0)*IF('Shoppable Services'!$D$4=$B182,1,0)*IF('Shoppable Services'!$C$4=$A182,1,0)*IF('Shoppable Services'!$B$4=Data!Q$122,Q61,0)</f>
        <v>0</v>
      </c>
      <c r="R182" s="4">
        <f>IF('Shoppable Services'!$F$4=$D182,1,0)*IF('Shoppable Services'!$E$4=$C182,1,0)*IF('Shoppable Services'!$D$4=$B182,1,0)*IF('Shoppable Services'!$C$4=$A182,1,0)*IF('Shoppable Services'!$B$4=Data!R$122,R61,0)</f>
        <v>0</v>
      </c>
      <c r="S182" s="4">
        <f>IF('Shoppable Services'!$F$4=$D182,1,0)*IF('Shoppable Services'!$E$4=$C182,1,0)*IF('Shoppable Services'!$D$4=$B182,1,0)*IF('Shoppable Services'!$C$4=$A182,1,0)*IF('Shoppable Services'!$B$4=Data!S$122,S61,0)</f>
        <v>0</v>
      </c>
      <c r="T182" s="4">
        <f>IF('Shoppable Services'!$F$4=$D182,1,0)*IF('Shoppable Services'!$E$4=$C182,1,0)*IF('Shoppable Services'!$D$4=$B182,1,0)*IF('Shoppable Services'!$C$4=$A182,1,0)*IF('Shoppable Services'!$B$4=Data!T$122,T61,0)</f>
        <v>0</v>
      </c>
      <c r="U182" s="4">
        <f>IF('Shoppable Services'!$F$4=$D182,1,0)*IF('Shoppable Services'!$E$4=$C182,1,0)*IF('Shoppable Services'!$D$4=$B182,1,0)*IF('Shoppable Services'!$C$4=$A182,1,0)*IF('Shoppable Services'!$B$4=Data!U$122,U61,0)</f>
        <v>0</v>
      </c>
      <c r="V182" s="4">
        <f>IF('Shoppable Services'!$F$4=$D182,1,0)*IF('Shoppable Services'!$E$4=$C182,1,0)*IF('Shoppable Services'!$D$4=$B182,1,0)*IF('Shoppable Services'!$C$4=$A182,1,0)*IF('Shoppable Services'!$B$4=Data!V$122,V61,0)</f>
        <v>0</v>
      </c>
      <c r="W182" s="4">
        <f>IF('Shoppable Services'!$F$4=$D182,1,0)*IF('Shoppable Services'!$E$4=$C182,1,0)*IF('Shoppable Services'!$D$4=$B182,1,0)*IF('Shoppable Services'!$C$4=$A182,1,0)*IF('Shoppable Services'!$B$4=Data!W$122,W61,0)</f>
        <v>0</v>
      </c>
      <c r="X182" s="4">
        <f>IF('Shoppable Services'!$F$4=$D182,1,0)*IF('Shoppable Services'!$E$4=$C182,1,0)*IF('Shoppable Services'!$D$4=$B182,1,0)*IF('Shoppable Services'!$C$4=$A182,1,0)*IF('Shoppable Services'!$B$4=Data!X$122,X61,0)</f>
        <v>0</v>
      </c>
      <c r="Y182" s="4">
        <f>IF('Shoppable Services'!$F$4=$D182,1,0)*IF('Shoppable Services'!$E$4=$C182,1,0)*IF('Shoppable Services'!$D$4=$B182,1,0)*IF('Shoppable Services'!$C$4=$A182,1,0)*IF('Shoppable Services'!$B$4=Data!Y$122,Y61,0)</f>
        <v>0</v>
      </c>
      <c r="Z182" s="4">
        <f>IF('Shoppable Services'!$F$4=$D182,1,0)*IF('Shoppable Services'!$E$4=$C182,1,0)*IF('Shoppable Services'!$D$4=$B182,1,0)*IF('Shoppable Services'!$C$4=$A182,1,0)*IF('Shoppable Services'!$B$4=Data!Z$122,Z61,0)</f>
        <v>0</v>
      </c>
      <c r="AA182" s="4">
        <f>IF('Shoppable Services'!$F$4=$D182,1,0)*IF('Shoppable Services'!$E$4=$C182,1,0)*IF('Shoppable Services'!$D$4=$B182,1,0)*IF('Shoppable Services'!$C$4=$A182,1,0)*IF('Shoppable Services'!$B$4=Data!AA$122,AA61,0)</f>
        <v>0</v>
      </c>
      <c r="AB182" s="4">
        <f>IF('Shoppable Services'!$F$4=$D182,1,0)*IF('Shoppable Services'!$E$4=$C182,1,0)*IF('Shoppable Services'!$D$4=$B182,1,0)*IF('Shoppable Services'!$C$4=$A182,1,0)*IF('Shoppable Services'!$B$4=Data!AB$122,AB61,0)</f>
        <v>0</v>
      </c>
      <c r="AC182" s="4">
        <f>IF('Shoppable Services'!$F$4=$D182,1,0)*IF('Shoppable Services'!$E$4=$C182,1,0)*IF('Shoppable Services'!$D$4=$B182,1,0)*IF('Shoppable Services'!$C$4=$A182,1,0)*IF('Shoppable Services'!$B$4=Data!AC$122,AC61,0)</f>
        <v>0</v>
      </c>
      <c r="AD182" s="4">
        <f>IF('Shoppable Services'!$F$4=$D182,1,0)*IF('Shoppable Services'!$E$4=$C182,1,0)*IF('Shoppable Services'!$D$4=$B182,1,0)*IF('Shoppable Services'!$C$4=$A182,1,0)*IF('Shoppable Services'!$B$4=Data!AD$122,AD61,0)</f>
        <v>0</v>
      </c>
      <c r="AE182" s="4">
        <f>IF('Shoppable Services'!$F$4=$D182,1,0)*IF('Shoppable Services'!$E$4=$C182,1,0)*IF('Shoppable Services'!$D$4=$B182,1,0)*IF('Shoppable Services'!$C$4=$A182,1,0)*IF('Shoppable Services'!$B$4=Data!AE$122,AE61,0)</f>
        <v>0</v>
      </c>
      <c r="AF182" s="4">
        <f>IF('Shoppable Services'!$F$4=$D182,1,0)*IF('Shoppable Services'!$E$4=$C182,1,0)*IF('Shoppable Services'!$D$4=$B182,1,0)*IF('Shoppable Services'!$C$4=$A182,1,0)*IF('Shoppable Services'!$B$4=Data!AF$122,AF61,0)</f>
        <v>0</v>
      </c>
      <c r="AG182" s="4">
        <f>IF('Shoppable Services'!$F$4=$D182,1,0)*IF('Shoppable Services'!$E$4=$C182,1,0)*IF('Shoppable Services'!$D$4=$B182,1,0)*IF('Shoppable Services'!$C$4=$A182,1,0)*IF('Shoppable Services'!$B$4=Data!AG$122,AG61,0)</f>
        <v>0</v>
      </c>
      <c r="AH182" s="4">
        <f>IF('Shoppable Services'!$F$4=$D182,1,0)*IF('Shoppable Services'!$E$4=$C182,1,0)*IF('Shoppable Services'!$D$4=$B182,1,0)*IF('Shoppable Services'!$C$4=$A182,1,0)*IF('Shoppable Services'!$B$4=Data!AH$122,AH61,0)</f>
        <v>0</v>
      </c>
      <c r="AI182" s="4">
        <f>IF('Shoppable Services'!$F$4=$D182,1,0)*IF('Shoppable Services'!$E$4=$C182,1,0)*IF('Shoppable Services'!$D$4=$B182,1,0)*IF('Shoppable Services'!$C$4=$A182,1,0)*IF('Shoppable Services'!$B$4=Data!AI$122,AI61,0)</f>
        <v>0</v>
      </c>
      <c r="AJ182" s="4">
        <f>IF('Shoppable Services'!$F$4=$D182,1,0)*IF('Shoppable Services'!$E$4=$C182,1,0)*IF('Shoppable Services'!$D$4=$B182,1,0)*IF('Shoppable Services'!$C$4=$A182,1,0)*IF('Shoppable Services'!$B$4=Data!AJ$122,AJ61,0)</f>
        <v>0</v>
      </c>
      <c r="AK182" s="4">
        <f>IF('Shoppable Services'!$F$4=$D182,1,0)*IF('Shoppable Services'!$E$4=$C182,1,0)*IF('Shoppable Services'!$D$4=$B182,1,0)*IF('Shoppable Services'!$C$4=$A182,1,0)*IF('Shoppable Services'!$B$4=Data!AK$122,AK61,0)</f>
        <v>0</v>
      </c>
      <c r="AL182" s="4">
        <f>IF('Shoppable Services'!$F$4=$D182,1,0)*IF('Shoppable Services'!$E$4=$C182,1,0)*IF('Shoppable Services'!$D$4=$B182,1,0)*IF('Shoppable Services'!$C$4=$A182,1,0)*IF('Shoppable Services'!$B$4=Data!AL$122,AL61,0)</f>
        <v>0</v>
      </c>
      <c r="AM182" s="4">
        <f>IF('Shoppable Services'!$F$4=$D182,1,0)*IF('Shoppable Services'!$E$4=$C182,1,0)*IF('Shoppable Services'!$D$4=$B182,1,0)*IF('Shoppable Services'!$C$4=$A182,1,0)*IF('Shoppable Services'!$B$4=Data!AM$122,AM61,0)</f>
        <v>0</v>
      </c>
      <c r="AN182" s="4">
        <f>IF('Shoppable Services'!$F$4=$D182,1,0)*IF('Shoppable Services'!$E$4=$C182,1,0)*IF('Shoppable Services'!$D$4=$B182,1,0)*IF('Shoppable Services'!$C$4=$A182,1,0)*IF('Shoppable Services'!$B$4=Data!AN$122,AN61,0)</f>
        <v>0</v>
      </c>
      <c r="AO182" s="4">
        <f>IF('Shoppable Services'!$F$4=$D182,1,0)*IF('Shoppable Services'!$E$4=$C182,1,0)*IF('Shoppable Services'!$D$4=$B182,1,0)*IF('Shoppable Services'!$C$4=$A182,1,0)*IF('Shoppable Services'!$B$4=Data!AO$122,AO61,0)</f>
        <v>0</v>
      </c>
      <c r="AP182" s="4">
        <f>IF('Shoppable Services'!$F$4=$D182,1,0)*IF('Shoppable Services'!$E$4=$C182,1,0)*IF('Shoppable Services'!$D$4=$B182,1,0)*IF('Shoppable Services'!$C$4=$A182,1,0)*IF('Shoppable Services'!$B$4=Data!AP$122,AP61,0)</f>
        <v>0</v>
      </c>
      <c r="AQ182" s="4">
        <f>IF('Shoppable Services'!$F$4=$D182,1,0)*IF('Shoppable Services'!$E$4=$C182,1,0)*IF('Shoppable Services'!$D$4=$B182,1,0)*IF('Shoppable Services'!$C$4=$A182,1,0)*IF('Shoppable Services'!$B$4=Data!AQ$122,AQ61,0)</f>
        <v>0</v>
      </c>
      <c r="AR182" s="4">
        <f>IF('Shoppable Services'!$F$4=$D182,1,0)*IF('Shoppable Services'!$E$4=$C182,1,0)*IF('Shoppable Services'!$D$4=$B182,1,0)*IF('Shoppable Services'!$C$4=$A182,1,0)*IF('Shoppable Services'!$B$4=Data!AR$122,AR61,0)</f>
        <v>0</v>
      </c>
      <c r="AS182" s="4">
        <f>IF('Shoppable Services'!$F$4=$D182,1,0)*IF('Shoppable Services'!$E$4=$C182,1,0)*IF('Shoppable Services'!$D$4=$B182,1,0)*IF('Shoppable Services'!$C$4=$A182,1,0)*IF('Shoppable Services'!$B$4=Data!AS$122,AS61,0)</f>
        <v>0</v>
      </c>
      <c r="AT182" s="4">
        <f>IF('Shoppable Services'!$F$4=$D182,1,0)*IF('Shoppable Services'!$E$4=$C182,1,0)*IF('Shoppable Services'!$D$4=$B182,1,0)*IF('Shoppable Services'!$C$4=$A182,1,0)*IF('Shoppable Services'!$B$4=Data!AT$122,AT61,0)</f>
        <v>0</v>
      </c>
      <c r="AU182" s="4">
        <f>IF('Shoppable Services'!$F$4=$D182,1,0)*IF('Shoppable Services'!$E$4=$C182,1,0)*IF('Shoppable Services'!$D$4=$B182,1,0)*IF('Shoppable Services'!$C$4=$A182,1,0)*IF('Shoppable Services'!$B$4=Data!AU$122,AU61,0)</f>
        <v>0</v>
      </c>
      <c r="AV182" s="4">
        <f>IF('Shoppable Services'!$F$4=$D182,1,0)*IF('Shoppable Services'!$E$4=$C182,1,0)*IF('Shoppable Services'!$D$4=$B182,1,0)*IF('Shoppable Services'!$C$4=$A182,1,0)*IF('Shoppable Services'!$B$4=Data!AV$122,AV61,0)</f>
        <v>0</v>
      </c>
      <c r="AW182" s="4">
        <f>IF('Shoppable Services'!$F$4=$D182,1,0)*IF('Shoppable Services'!$E$4=$C182,1,0)*IF('Shoppable Services'!$D$4=$B182,1,0)*IF('Shoppable Services'!$C$4=$A182,1,0)*IF('Shoppable Services'!$B$4=Data!AW$122,AW61,0)</f>
        <v>0</v>
      </c>
      <c r="AX182" s="4">
        <f>IF('Shoppable Services'!$F$4=$D182,1,0)*IF('Shoppable Services'!$E$4=$C182,1,0)*IF('Shoppable Services'!$D$4=$B182,1,0)*IF('Shoppable Services'!$C$4=$A182,1,0)*IF('Shoppable Services'!$B$4=Data!AX$122,AX61,0)</f>
        <v>0</v>
      </c>
      <c r="AY182" s="4">
        <f>IF('Shoppable Services'!$F$4=$D182,1,0)*IF('Shoppable Services'!$E$4=$C182,1,0)*IF('Shoppable Services'!$D$4=$B182,1,0)*IF('Shoppable Services'!$C$4=$A182,1,0)*IF('Shoppable Services'!$B$4=Data!AY$122,AY61,0)</f>
        <v>0</v>
      </c>
      <c r="AZ182" s="4">
        <f>IF('Shoppable Services'!$F$4=$D182,1,0)*IF('Shoppable Services'!$E$4=$C182,1,0)*IF('Shoppable Services'!$D$4=$B182,1,0)*IF('Shoppable Services'!$C$4=$A182,1,0)*IF('Shoppable Services'!$B$4=Data!AZ$122,AZ61,0)</f>
        <v>0</v>
      </c>
      <c r="BA182" s="4">
        <f>IF('Shoppable Services'!$F$4=$D182,1,0)*IF('Shoppable Services'!$E$4=$C182,1,0)*IF('Shoppable Services'!$D$4=$B182,1,0)*IF('Shoppable Services'!$C$4=$A182,1,0)*IF('Shoppable Services'!$B$4=Data!BA$122,BA61,0)</f>
        <v>0</v>
      </c>
      <c r="BB182" s="4">
        <f>IF('Shoppable Services'!$F$4=$D182,1,0)*IF('Shoppable Services'!$E$4=$C182,1,0)*IF('Shoppable Services'!$D$4=$B182,1,0)*IF('Shoppable Services'!$C$4=$A182,1,0)*IF('Shoppable Services'!$B$4=Data!BB$122,BB61,0)</f>
        <v>0</v>
      </c>
      <c r="BC182" s="4">
        <f>IF('Shoppable Services'!$F$4=$D182,1,0)*IF('Shoppable Services'!$E$4=$C182,1,0)*IF('Shoppable Services'!$D$4=$B182,1,0)*IF('Shoppable Services'!$C$4=$A182,1,0)*IF('Shoppable Services'!$B$4=Data!BC$122,BC61,0)</f>
        <v>0</v>
      </c>
      <c r="BD182" s="4">
        <f>IF('Shoppable Services'!$F$4=$D182,1,0)*IF('Shoppable Services'!$E$4=$C182,1,0)*IF('Shoppable Services'!$D$4=$B182,1,0)*IF('Shoppable Services'!$C$4=$A182,1,0)*IF('Shoppable Services'!$B$4=Data!BD$122,BD61,0)</f>
        <v>0</v>
      </c>
      <c r="BE182" s="4">
        <f>IF('Shoppable Services'!$F$4=$D182,1,0)*IF('Shoppable Services'!$E$4=$C182,1,0)*IF('Shoppable Services'!$D$4=$B182,1,0)*IF('Shoppable Services'!$C$4=$A182,1,0)*IF('Shoppable Services'!$B$4=Data!BE$122,BE61,0)</f>
        <v>0</v>
      </c>
      <c r="BF182" s="4">
        <f>IF('Shoppable Services'!$F$4=$D182,1,0)*IF('Shoppable Services'!$E$4=$C182,1,0)*IF('Shoppable Services'!$D$4=$B182,1,0)*IF('Shoppable Services'!$C$4=$A182,1,0)*IF('Shoppable Services'!$B$4=Data!BF$122,BF61,0)</f>
        <v>0</v>
      </c>
    </row>
    <row r="183" spans="5:58">
      <c r="E183" s="4">
        <f>IF('Shoppable Services'!$F$4=$D183,1,0)*IF('Shoppable Services'!$E$4=$C183,1,0)*IF('Shoppable Services'!$D$4=$B183,1,0)*IF('Shoppable Services'!$C$4=$A183,1,0)*$E62</f>
        <v>0</v>
      </c>
      <c r="F183" s="4">
        <f>IF('Shoppable Services'!$F$4=$D183,1,0)*IF('Shoppable Services'!$E$4=$C183,1,0)*IF('Shoppable Services'!$D$4=$B183,1,0)*IF('Shoppable Services'!$C$4=$A183,1,0)*$F62</f>
        <v>0</v>
      </c>
      <c r="G183" s="4">
        <f>IF('Shoppable Services'!$F$4=$D183,1,0)*IF('Shoppable Services'!$E$4=$C183,1,0)*IF('Shoppable Services'!$D$4=$B183,1,0)*IF('Shoppable Services'!$C$4=$A183,1,0)*$G62</f>
        <v>0</v>
      </c>
      <c r="H183" s="4">
        <f>IF('Shoppable Services'!$F$4=$D183,1,0)*IF('Shoppable Services'!$E$4=$C183,1,0)*IF('Shoppable Services'!$D$4=$B183,1,0)*IF('Shoppable Services'!$C$4=$A183,1,0)*$H62</f>
        <v>0</v>
      </c>
      <c r="I183" s="4">
        <f>IF('Shoppable Services'!$F$4=$D183,1,0)*IF('Shoppable Services'!$E$4=$C183,1,0)*IF('Shoppable Services'!$D$4=$B183,1,0)*IF('Shoppable Services'!$C$4=$A183,1,0)*IF('Shoppable Services'!$B$4=Data!I$122,I62,0)</f>
        <v>0</v>
      </c>
      <c r="J183" s="4">
        <f>IF('Shoppable Services'!$F$4=$D183,1,0)*IF('Shoppable Services'!$E$4=$C183,1,0)*IF('Shoppable Services'!$D$4=$B183,1,0)*IF('Shoppable Services'!$C$4=$A183,1,0)*IF('Shoppable Services'!$B$4=Data!J$122,J62,0)</f>
        <v>0</v>
      </c>
      <c r="K183" s="4">
        <f>IF('Shoppable Services'!$F$4=$D183,1,0)*IF('Shoppable Services'!$E$4=$C183,1,0)*IF('Shoppable Services'!$D$4=$B183,1,0)*IF('Shoppable Services'!$C$4=$A183,1,0)*IF('Shoppable Services'!$B$4=Data!K$122,K62,0)</f>
        <v>0</v>
      </c>
      <c r="L183" s="4">
        <f>IF('Shoppable Services'!$F$4=$D183,1,0)*IF('Shoppable Services'!$E$4=$C183,1,0)*IF('Shoppable Services'!$D$4=$B183,1,0)*IF('Shoppable Services'!$C$4=$A183,1,0)*IF('Shoppable Services'!$B$4=Data!L$122,L62,0)</f>
        <v>0</v>
      </c>
      <c r="M183" s="4">
        <f>IF('Shoppable Services'!$F$4=$D183,1,0)*IF('Shoppable Services'!$E$4=$C183,1,0)*IF('Shoppable Services'!$D$4=$B183,1,0)*IF('Shoppable Services'!$C$4=$A183,1,0)*IF('Shoppable Services'!$B$4=Data!M$122,M62,0)</f>
        <v>0</v>
      </c>
      <c r="N183" s="4">
        <f>IF('Shoppable Services'!$F$4=$D183,1,0)*IF('Shoppable Services'!$E$4=$C183,1,0)*IF('Shoppable Services'!$D$4=$B183,1,0)*IF('Shoppable Services'!$C$4=$A183,1,0)*IF('Shoppable Services'!$B$4=Data!N$122,N62,0)</f>
        <v>0</v>
      </c>
      <c r="O183" s="4">
        <f>IF('Shoppable Services'!$F$4=$D183,1,0)*IF('Shoppable Services'!$E$4=$C183,1,0)*IF('Shoppable Services'!$D$4=$B183,1,0)*IF('Shoppable Services'!$C$4=$A183,1,0)*IF('Shoppable Services'!$B$4=Data!O$122,O62,0)</f>
        <v>0</v>
      </c>
      <c r="P183" s="4">
        <f>IF('Shoppable Services'!$F$4=$D183,1,0)*IF('Shoppable Services'!$E$4=$C183,1,0)*IF('Shoppable Services'!$D$4=$B183,1,0)*IF('Shoppable Services'!$C$4=$A183,1,0)*IF('Shoppable Services'!$B$4=Data!P$122,P62,0)</f>
        <v>0</v>
      </c>
      <c r="Q183" s="4">
        <f>IF('Shoppable Services'!$F$4=$D183,1,0)*IF('Shoppable Services'!$E$4=$C183,1,0)*IF('Shoppable Services'!$D$4=$B183,1,0)*IF('Shoppable Services'!$C$4=$A183,1,0)*IF('Shoppable Services'!$B$4=Data!Q$122,Q62,0)</f>
        <v>0</v>
      </c>
      <c r="R183" s="4">
        <f>IF('Shoppable Services'!$F$4=$D183,1,0)*IF('Shoppable Services'!$E$4=$C183,1,0)*IF('Shoppable Services'!$D$4=$B183,1,0)*IF('Shoppable Services'!$C$4=$A183,1,0)*IF('Shoppable Services'!$B$4=Data!R$122,R62,0)</f>
        <v>0</v>
      </c>
      <c r="S183" s="4">
        <f>IF('Shoppable Services'!$F$4=$D183,1,0)*IF('Shoppable Services'!$E$4=$C183,1,0)*IF('Shoppable Services'!$D$4=$B183,1,0)*IF('Shoppable Services'!$C$4=$A183,1,0)*IF('Shoppable Services'!$B$4=Data!S$122,S62,0)</f>
        <v>0</v>
      </c>
      <c r="T183" s="4">
        <f>IF('Shoppable Services'!$F$4=$D183,1,0)*IF('Shoppable Services'!$E$4=$C183,1,0)*IF('Shoppable Services'!$D$4=$B183,1,0)*IF('Shoppable Services'!$C$4=$A183,1,0)*IF('Shoppable Services'!$B$4=Data!T$122,T62,0)</f>
        <v>0</v>
      </c>
      <c r="U183" s="4">
        <f>IF('Shoppable Services'!$F$4=$D183,1,0)*IF('Shoppable Services'!$E$4=$C183,1,0)*IF('Shoppable Services'!$D$4=$B183,1,0)*IF('Shoppable Services'!$C$4=$A183,1,0)*IF('Shoppable Services'!$B$4=Data!U$122,U62,0)</f>
        <v>0</v>
      </c>
      <c r="V183" s="4">
        <f>IF('Shoppable Services'!$F$4=$D183,1,0)*IF('Shoppable Services'!$E$4=$C183,1,0)*IF('Shoppable Services'!$D$4=$B183,1,0)*IF('Shoppable Services'!$C$4=$A183,1,0)*IF('Shoppable Services'!$B$4=Data!V$122,V62,0)</f>
        <v>0</v>
      </c>
      <c r="W183" s="4">
        <f>IF('Shoppable Services'!$F$4=$D183,1,0)*IF('Shoppable Services'!$E$4=$C183,1,0)*IF('Shoppable Services'!$D$4=$B183,1,0)*IF('Shoppable Services'!$C$4=$A183,1,0)*IF('Shoppable Services'!$B$4=Data!W$122,W62,0)</f>
        <v>0</v>
      </c>
      <c r="X183" s="4">
        <f>IF('Shoppable Services'!$F$4=$D183,1,0)*IF('Shoppable Services'!$E$4=$C183,1,0)*IF('Shoppable Services'!$D$4=$B183,1,0)*IF('Shoppable Services'!$C$4=$A183,1,0)*IF('Shoppable Services'!$B$4=Data!X$122,X62,0)</f>
        <v>0</v>
      </c>
      <c r="Y183" s="4">
        <f>IF('Shoppable Services'!$F$4=$D183,1,0)*IF('Shoppable Services'!$E$4=$C183,1,0)*IF('Shoppable Services'!$D$4=$B183,1,0)*IF('Shoppable Services'!$C$4=$A183,1,0)*IF('Shoppable Services'!$B$4=Data!Y$122,Y62,0)</f>
        <v>0</v>
      </c>
      <c r="Z183" s="4">
        <f>IF('Shoppable Services'!$F$4=$D183,1,0)*IF('Shoppable Services'!$E$4=$C183,1,0)*IF('Shoppable Services'!$D$4=$B183,1,0)*IF('Shoppable Services'!$C$4=$A183,1,0)*IF('Shoppable Services'!$B$4=Data!Z$122,Z62,0)</f>
        <v>0</v>
      </c>
      <c r="AA183" s="4">
        <f>IF('Shoppable Services'!$F$4=$D183,1,0)*IF('Shoppable Services'!$E$4=$C183,1,0)*IF('Shoppable Services'!$D$4=$B183,1,0)*IF('Shoppable Services'!$C$4=$A183,1,0)*IF('Shoppable Services'!$B$4=Data!AA$122,AA62,0)</f>
        <v>0</v>
      </c>
      <c r="AB183" s="4">
        <f>IF('Shoppable Services'!$F$4=$D183,1,0)*IF('Shoppable Services'!$E$4=$C183,1,0)*IF('Shoppable Services'!$D$4=$B183,1,0)*IF('Shoppable Services'!$C$4=$A183,1,0)*IF('Shoppable Services'!$B$4=Data!AB$122,AB62,0)</f>
        <v>0</v>
      </c>
      <c r="AC183" s="4">
        <f>IF('Shoppable Services'!$F$4=$D183,1,0)*IF('Shoppable Services'!$E$4=$C183,1,0)*IF('Shoppable Services'!$D$4=$B183,1,0)*IF('Shoppable Services'!$C$4=$A183,1,0)*IF('Shoppable Services'!$B$4=Data!AC$122,AC62,0)</f>
        <v>0</v>
      </c>
      <c r="AD183" s="4">
        <f>IF('Shoppable Services'!$F$4=$D183,1,0)*IF('Shoppable Services'!$E$4=$C183,1,0)*IF('Shoppable Services'!$D$4=$B183,1,0)*IF('Shoppable Services'!$C$4=$A183,1,0)*IF('Shoppable Services'!$B$4=Data!AD$122,AD62,0)</f>
        <v>0</v>
      </c>
      <c r="AE183" s="4">
        <f>IF('Shoppable Services'!$F$4=$D183,1,0)*IF('Shoppable Services'!$E$4=$C183,1,0)*IF('Shoppable Services'!$D$4=$B183,1,0)*IF('Shoppable Services'!$C$4=$A183,1,0)*IF('Shoppable Services'!$B$4=Data!AE$122,AE62,0)</f>
        <v>0</v>
      </c>
      <c r="AF183" s="4">
        <f>IF('Shoppable Services'!$F$4=$D183,1,0)*IF('Shoppable Services'!$E$4=$C183,1,0)*IF('Shoppable Services'!$D$4=$B183,1,0)*IF('Shoppable Services'!$C$4=$A183,1,0)*IF('Shoppable Services'!$B$4=Data!AF$122,AF62,0)</f>
        <v>0</v>
      </c>
      <c r="AG183" s="4">
        <f>IF('Shoppable Services'!$F$4=$D183,1,0)*IF('Shoppable Services'!$E$4=$C183,1,0)*IF('Shoppable Services'!$D$4=$B183,1,0)*IF('Shoppable Services'!$C$4=$A183,1,0)*IF('Shoppable Services'!$B$4=Data!AG$122,AG62,0)</f>
        <v>0</v>
      </c>
      <c r="AH183" s="4">
        <f>IF('Shoppable Services'!$F$4=$D183,1,0)*IF('Shoppable Services'!$E$4=$C183,1,0)*IF('Shoppable Services'!$D$4=$B183,1,0)*IF('Shoppable Services'!$C$4=$A183,1,0)*IF('Shoppable Services'!$B$4=Data!AH$122,AH62,0)</f>
        <v>0</v>
      </c>
      <c r="AI183" s="4">
        <f>IF('Shoppable Services'!$F$4=$D183,1,0)*IF('Shoppable Services'!$E$4=$C183,1,0)*IF('Shoppable Services'!$D$4=$B183,1,0)*IF('Shoppable Services'!$C$4=$A183,1,0)*IF('Shoppable Services'!$B$4=Data!AI$122,AI62,0)</f>
        <v>0</v>
      </c>
      <c r="AJ183" s="4">
        <f>IF('Shoppable Services'!$F$4=$D183,1,0)*IF('Shoppable Services'!$E$4=$C183,1,0)*IF('Shoppable Services'!$D$4=$B183,1,0)*IF('Shoppable Services'!$C$4=$A183,1,0)*IF('Shoppable Services'!$B$4=Data!AJ$122,AJ62,0)</f>
        <v>0</v>
      </c>
      <c r="AK183" s="4">
        <f>IF('Shoppable Services'!$F$4=$D183,1,0)*IF('Shoppable Services'!$E$4=$C183,1,0)*IF('Shoppable Services'!$D$4=$B183,1,0)*IF('Shoppable Services'!$C$4=$A183,1,0)*IF('Shoppable Services'!$B$4=Data!AK$122,AK62,0)</f>
        <v>0</v>
      </c>
      <c r="AL183" s="4">
        <f>IF('Shoppable Services'!$F$4=$D183,1,0)*IF('Shoppable Services'!$E$4=$C183,1,0)*IF('Shoppable Services'!$D$4=$B183,1,0)*IF('Shoppable Services'!$C$4=$A183,1,0)*IF('Shoppable Services'!$B$4=Data!AL$122,AL62,0)</f>
        <v>0</v>
      </c>
      <c r="AM183" s="4">
        <f>IF('Shoppable Services'!$F$4=$D183,1,0)*IF('Shoppable Services'!$E$4=$C183,1,0)*IF('Shoppable Services'!$D$4=$B183,1,0)*IF('Shoppable Services'!$C$4=$A183,1,0)*IF('Shoppable Services'!$B$4=Data!AM$122,AM62,0)</f>
        <v>0</v>
      </c>
      <c r="AN183" s="4">
        <f>IF('Shoppable Services'!$F$4=$D183,1,0)*IF('Shoppable Services'!$E$4=$C183,1,0)*IF('Shoppable Services'!$D$4=$B183,1,0)*IF('Shoppable Services'!$C$4=$A183,1,0)*IF('Shoppable Services'!$B$4=Data!AN$122,AN62,0)</f>
        <v>0</v>
      </c>
      <c r="AO183" s="4">
        <f>IF('Shoppable Services'!$F$4=$D183,1,0)*IF('Shoppable Services'!$E$4=$C183,1,0)*IF('Shoppable Services'!$D$4=$B183,1,0)*IF('Shoppable Services'!$C$4=$A183,1,0)*IF('Shoppable Services'!$B$4=Data!AO$122,AO62,0)</f>
        <v>0</v>
      </c>
      <c r="AP183" s="4">
        <f>IF('Shoppable Services'!$F$4=$D183,1,0)*IF('Shoppable Services'!$E$4=$C183,1,0)*IF('Shoppable Services'!$D$4=$B183,1,0)*IF('Shoppable Services'!$C$4=$A183,1,0)*IF('Shoppable Services'!$B$4=Data!AP$122,AP62,0)</f>
        <v>0</v>
      </c>
      <c r="AQ183" s="4">
        <f>IF('Shoppable Services'!$F$4=$D183,1,0)*IF('Shoppable Services'!$E$4=$C183,1,0)*IF('Shoppable Services'!$D$4=$B183,1,0)*IF('Shoppable Services'!$C$4=$A183,1,0)*IF('Shoppable Services'!$B$4=Data!AQ$122,AQ62,0)</f>
        <v>0</v>
      </c>
      <c r="AR183" s="4">
        <f>IF('Shoppable Services'!$F$4=$D183,1,0)*IF('Shoppable Services'!$E$4=$C183,1,0)*IF('Shoppable Services'!$D$4=$B183,1,0)*IF('Shoppable Services'!$C$4=$A183,1,0)*IF('Shoppable Services'!$B$4=Data!AR$122,AR62,0)</f>
        <v>0</v>
      </c>
      <c r="AS183" s="4">
        <f>IF('Shoppable Services'!$F$4=$D183,1,0)*IF('Shoppable Services'!$E$4=$C183,1,0)*IF('Shoppable Services'!$D$4=$B183,1,0)*IF('Shoppable Services'!$C$4=$A183,1,0)*IF('Shoppable Services'!$B$4=Data!AS$122,AS62,0)</f>
        <v>0</v>
      </c>
      <c r="AT183" s="4">
        <f>IF('Shoppable Services'!$F$4=$D183,1,0)*IF('Shoppable Services'!$E$4=$C183,1,0)*IF('Shoppable Services'!$D$4=$B183,1,0)*IF('Shoppable Services'!$C$4=$A183,1,0)*IF('Shoppable Services'!$B$4=Data!AT$122,AT62,0)</f>
        <v>0</v>
      </c>
      <c r="AU183" s="4">
        <f>IF('Shoppable Services'!$F$4=$D183,1,0)*IF('Shoppable Services'!$E$4=$C183,1,0)*IF('Shoppable Services'!$D$4=$B183,1,0)*IF('Shoppable Services'!$C$4=$A183,1,0)*IF('Shoppable Services'!$B$4=Data!AU$122,AU62,0)</f>
        <v>0</v>
      </c>
      <c r="AV183" s="4">
        <f>IF('Shoppable Services'!$F$4=$D183,1,0)*IF('Shoppable Services'!$E$4=$C183,1,0)*IF('Shoppable Services'!$D$4=$B183,1,0)*IF('Shoppable Services'!$C$4=$A183,1,0)*IF('Shoppable Services'!$B$4=Data!AV$122,AV62,0)</f>
        <v>0</v>
      </c>
      <c r="AW183" s="4">
        <f>IF('Shoppable Services'!$F$4=$D183,1,0)*IF('Shoppable Services'!$E$4=$C183,1,0)*IF('Shoppable Services'!$D$4=$B183,1,0)*IF('Shoppable Services'!$C$4=$A183,1,0)*IF('Shoppable Services'!$B$4=Data!AW$122,AW62,0)</f>
        <v>0</v>
      </c>
      <c r="AX183" s="4">
        <f>IF('Shoppable Services'!$F$4=$D183,1,0)*IF('Shoppable Services'!$E$4=$C183,1,0)*IF('Shoppable Services'!$D$4=$B183,1,0)*IF('Shoppable Services'!$C$4=$A183,1,0)*IF('Shoppable Services'!$B$4=Data!AX$122,AX62,0)</f>
        <v>0</v>
      </c>
      <c r="AY183" s="4">
        <f>IF('Shoppable Services'!$F$4=$D183,1,0)*IF('Shoppable Services'!$E$4=$C183,1,0)*IF('Shoppable Services'!$D$4=$B183,1,0)*IF('Shoppable Services'!$C$4=$A183,1,0)*IF('Shoppable Services'!$B$4=Data!AY$122,AY62,0)</f>
        <v>0</v>
      </c>
      <c r="AZ183" s="4">
        <f>IF('Shoppable Services'!$F$4=$D183,1,0)*IF('Shoppable Services'!$E$4=$C183,1,0)*IF('Shoppable Services'!$D$4=$B183,1,0)*IF('Shoppable Services'!$C$4=$A183,1,0)*IF('Shoppable Services'!$B$4=Data!AZ$122,AZ62,0)</f>
        <v>0</v>
      </c>
      <c r="BA183" s="4">
        <f>IF('Shoppable Services'!$F$4=$D183,1,0)*IF('Shoppable Services'!$E$4=$C183,1,0)*IF('Shoppable Services'!$D$4=$B183,1,0)*IF('Shoppable Services'!$C$4=$A183,1,0)*IF('Shoppable Services'!$B$4=Data!BA$122,BA62,0)</f>
        <v>0</v>
      </c>
      <c r="BB183" s="4">
        <f>IF('Shoppable Services'!$F$4=$D183,1,0)*IF('Shoppable Services'!$E$4=$C183,1,0)*IF('Shoppable Services'!$D$4=$B183,1,0)*IF('Shoppable Services'!$C$4=$A183,1,0)*IF('Shoppable Services'!$B$4=Data!BB$122,BB62,0)</f>
        <v>0</v>
      </c>
      <c r="BC183" s="4">
        <f>IF('Shoppable Services'!$F$4=$D183,1,0)*IF('Shoppable Services'!$E$4=$C183,1,0)*IF('Shoppable Services'!$D$4=$B183,1,0)*IF('Shoppable Services'!$C$4=$A183,1,0)*IF('Shoppable Services'!$B$4=Data!BC$122,BC62,0)</f>
        <v>0</v>
      </c>
      <c r="BD183" s="4">
        <f>IF('Shoppable Services'!$F$4=$D183,1,0)*IF('Shoppable Services'!$E$4=$C183,1,0)*IF('Shoppable Services'!$D$4=$B183,1,0)*IF('Shoppable Services'!$C$4=$A183,1,0)*IF('Shoppable Services'!$B$4=Data!BD$122,BD62,0)</f>
        <v>0</v>
      </c>
      <c r="BE183" s="4">
        <f>IF('Shoppable Services'!$F$4=$D183,1,0)*IF('Shoppable Services'!$E$4=$C183,1,0)*IF('Shoppable Services'!$D$4=$B183,1,0)*IF('Shoppable Services'!$C$4=$A183,1,0)*IF('Shoppable Services'!$B$4=Data!BE$122,BE62,0)</f>
        <v>0</v>
      </c>
      <c r="BF183" s="4">
        <f>IF('Shoppable Services'!$F$4=$D183,1,0)*IF('Shoppable Services'!$E$4=$C183,1,0)*IF('Shoppable Services'!$D$4=$B183,1,0)*IF('Shoppable Services'!$C$4=$A183,1,0)*IF('Shoppable Services'!$B$4=Data!BF$122,BF62,0)</f>
        <v>0</v>
      </c>
    </row>
    <row r="184" spans="5:58">
      <c r="E184" s="4">
        <f>IF('Shoppable Services'!$F$4=$D184,1,0)*IF('Shoppable Services'!$E$4=$C184,1,0)*IF('Shoppable Services'!$D$4=$B184,1,0)*IF('Shoppable Services'!$C$4=$A184,1,0)*$E63</f>
        <v>0</v>
      </c>
      <c r="F184" s="4">
        <f>IF('Shoppable Services'!$F$4=$D184,1,0)*IF('Shoppable Services'!$E$4=$C184,1,0)*IF('Shoppable Services'!$D$4=$B184,1,0)*IF('Shoppable Services'!$C$4=$A184,1,0)*$F63</f>
        <v>0</v>
      </c>
      <c r="G184" s="4">
        <f>IF('Shoppable Services'!$F$4=$D184,1,0)*IF('Shoppable Services'!$E$4=$C184,1,0)*IF('Shoppable Services'!$D$4=$B184,1,0)*IF('Shoppable Services'!$C$4=$A184,1,0)*$G63</f>
        <v>0</v>
      </c>
      <c r="H184" s="4">
        <f>IF('Shoppable Services'!$F$4=$D184,1,0)*IF('Shoppable Services'!$E$4=$C184,1,0)*IF('Shoppable Services'!$D$4=$B184,1,0)*IF('Shoppable Services'!$C$4=$A184,1,0)*$H63</f>
        <v>0</v>
      </c>
      <c r="I184" s="4">
        <f>IF('Shoppable Services'!$F$4=$D184,1,0)*IF('Shoppable Services'!$E$4=$C184,1,0)*IF('Shoppable Services'!$D$4=$B184,1,0)*IF('Shoppable Services'!$C$4=$A184,1,0)*IF('Shoppable Services'!$B$4=Data!I$122,I63,0)</f>
        <v>0</v>
      </c>
      <c r="J184" s="4">
        <f>IF('Shoppable Services'!$F$4=$D184,1,0)*IF('Shoppable Services'!$E$4=$C184,1,0)*IF('Shoppable Services'!$D$4=$B184,1,0)*IF('Shoppable Services'!$C$4=$A184,1,0)*IF('Shoppable Services'!$B$4=Data!J$122,J63,0)</f>
        <v>0</v>
      </c>
      <c r="K184" s="4">
        <f>IF('Shoppable Services'!$F$4=$D184,1,0)*IF('Shoppable Services'!$E$4=$C184,1,0)*IF('Shoppable Services'!$D$4=$B184,1,0)*IF('Shoppable Services'!$C$4=$A184,1,0)*IF('Shoppable Services'!$B$4=Data!K$122,K63,0)</f>
        <v>0</v>
      </c>
      <c r="L184" s="4">
        <f>IF('Shoppable Services'!$F$4=$D184,1,0)*IF('Shoppable Services'!$E$4=$C184,1,0)*IF('Shoppable Services'!$D$4=$B184,1,0)*IF('Shoppable Services'!$C$4=$A184,1,0)*IF('Shoppable Services'!$B$4=Data!L$122,L63,0)</f>
        <v>0</v>
      </c>
      <c r="M184" s="4">
        <f>IF('Shoppable Services'!$F$4=$D184,1,0)*IF('Shoppable Services'!$E$4=$C184,1,0)*IF('Shoppable Services'!$D$4=$B184,1,0)*IF('Shoppable Services'!$C$4=$A184,1,0)*IF('Shoppable Services'!$B$4=Data!M$122,M63,0)</f>
        <v>0</v>
      </c>
      <c r="N184" s="4">
        <f>IF('Shoppable Services'!$F$4=$D184,1,0)*IF('Shoppable Services'!$E$4=$C184,1,0)*IF('Shoppable Services'!$D$4=$B184,1,0)*IF('Shoppable Services'!$C$4=$A184,1,0)*IF('Shoppable Services'!$B$4=Data!N$122,N63,0)</f>
        <v>0</v>
      </c>
      <c r="O184" s="4">
        <f>IF('Shoppable Services'!$F$4=$D184,1,0)*IF('Shoppable Services'!$E$4=$C184,1,0)*IF('Shoppable Services'!$D$4=$B184,1,0)*IF('Shoppable Services'!$C$4=$A184,1,0)*IF('Shoppable Services'!$B$4=Data!O$122,O63,0)</f>
        <v>0</v>
      </c>
      <c r="P184" s="4">
        <f>IF('Shoppable Services'!$F$4=$D184,1,0)*IF('Shoppable Services'!$E$4=$C184,1,0)*IF('Shoppable Services'!$D$4=$B184,1,0)*IF('Shoppable Services'!$C$4=$A184,1,0)*IF('Shoppable Services'!$B$4=Data!P$122,P63,0)</f>
        <v>0</v>
      </c>
      <c r="Q184" s="4">
        <f>IF('Shoppable Services'!$F$4=$D184,1,0)*IF('Shoppable Services'!$E$4=$C184,1,0)*IF('Shoppable Services'!$D$4=$B184,1,0)*IF('Shoppable Services'!$C$4=$A184,1,0)*IF('Shoppable Services'!$B$4=Data!Q$122,Q63,0)</f>
        <v>0</v>
      </c>
      <c r="R184" s="4">
        <f>IF('Shoppable Services'!$F$4=$D184,1,0)*IF('Shoppable Services'!$E$4=$C184,1,0)*IF('Shoppable Services'!$D$4=$B184,1,0)*IF('Shoppable Services'!$C$4=$A184,1,0)*IF('Shoppable Services'!$B$4=Data!R$122,R63,0)</f>
        <v>0</v>
      </c>
      <c r="S184" s="4">
        <f>IF('Shoppable Services'!$F$4=$D184,1,0)*IF('Shoppable Services'!$E$4=$C184,1,0)*IF('Shoppable Services'!$D$4=$B184,1,0)*IF('Shoppable Services'!$C$4=$A184,1,0)*IF('Shoppable Services'!$B$4=Data!S$122,S63,0)</f>
        <v>0</v>
      </c>
      <c r="T184" s="4">
        <f>IF('Shoppable Services'!$F$4=$D184,1,0)*IF('Shoppable Services'!$E$4=$C184,1,0)*IF('Shoppable Services'!$D$4=$B184,1,0)*IF('Shoppable Services'!$C$4=$A184,1,0)*IF('Shoppable Services'!$B$4=Data!T$122,T63,0)</f>
        <v>0</v>
      </c>
      <c r="U184" s="4">
        <f>IF('Shoppable Services'!$F$4=$D184,1,0)*IF('Shoppable Services'!$E$4=$C184,1,0)*IF('Shoppable Services'!$D$4=$B184,1,0)*IF('Shoppable Services'!$C$4=$A184,1,0)*IF('Shoppable Services'!$B$4=Data!U$122,U63,0)</f>
        <v>0</v>
      </c>
      <c r="V184" s="4">
        <f>IF('Shoppable Services'!$F$4=$D184,1,0)*IF('Shoppable Services'!$E$4=$C184,1,0)*IF('Shoppable Services'!$D$4=$B184,1,0)*IF('Shoppable Services'!$C$4=$A184,1,0)*IF('Shoppable Services'!$B$4=Data!V$122,V63,0)</f>
        <v>0</v>
      </c>
      <c r="W184" s="4">
        <f>IF('Shoppable Services'!$F$4=$D184,1,0)*IF('Shoppable Services'!$E$4=$C184,1,0)*IF('Shoppable Services'!$D$4=$B184,1,0)*IF('Shoppable Services'!$C$4=$A184,1,0)*IF('Shoppable Services'!$B$4=Data!W$122,W63,0)</f>
        <v>0</v>
      </c>
      <c r="X184" s="4">
        <f>IF('Shoppable Services'!$F$4=$D184,1,0)*IF('Shoppable Services'!$E$4=$C184,1,0)*IF('Shoppable Services'!$D$4=$B184,1,0)*IF('Shoppable Services'!$C$4=$A184,1,0)*IF('Shoppable Services'!$B$4=Data!X$122,X63,0)</f>
        <v>0</v>
      </c>
      <c r="Y184" s="4">
        <f>IF('Shoppable Services'!$F$4=$D184,1,0)*IF('Shoppable Services'!$E$4=$C184,1,0)*IF('Shoppable Services'!$D$4=$B184,1,0)*IF('Shoppable Services'!$C$4=$A184,1,0)*IF('Shoppable Services'!$B$4=Data!Y$122,Y63,0)</f>
        <v>0</v>
      </c>
      <c r="Z184" s="4">
        <f>IF('Shoppable Services'!$F$4=$D184,1,0)*IF('Shoppable Services'!$E$4=$C184,1,0)*IF('Shoppable Services'!$D$4=$B184,1,0)*IF('Shoppable Services'!$C$4=$A184,1,0)*IF('Shoppable Services'!$B$4=Data!Z$122,Z63,0)</f>
        <v>0</v>
      </c>
      <c r="AA184" s="4">
        <f>IF('Shoppable Services'!$F$4=$D184,1,0)*IF('Shoppable Services'!$E$4=$C184,1,0)*IF('Shoppable Services'!$D$4=$B184,1,0)*IF('Shoppable Services'!$C$4=$A184,1,0)*IF('Shoppable Services'!$B$4=Data!AA$122,AA63,0)</f>
        <v>0</v>
      </c>
      <c r="AB184" s="4">
        <f>IF('Shoppable Services'!$F$4=$D184,1,0)*IF('Shoppable Services'!$E$4=$C184,1,0)*IF('Shoppable Services'!$D$4=$B184,1,0)*IF('Shoppable Services'!$C$4=$A184,1,0)*IF('Shoppable Services'!$B$4=Data!AB$122,AB63,0)</f>
        <v>0</v>
      </c>
      <c r="AC184" s="4">
        <f>IF('Shoppable Services'!$F$4=$D184,1,0)*IF('Shoppable Services'!$E$4=$C184,1,0)*IF('Shoppable Services'!$D$4=$B184,1,0)*IF('Shoppable Services'!$C$4=$A184,1,0)*IF('Shoppable Services'!$B$4=Data!AC$122,AC63,0)</f>
        <v>0</v>
      </c>
      <c r="AD184" s="4">
        <f>IF('Shoppable Services'!$F$4=$D184,1,0)*IF('Shoppable Services'!$E$4=$C184,1,0)*IF('Shoppable Services'!$D$4=$B184,1,0)*IF('Shoppable Services'!$C$4=$A184,1,0)*IF('Shoppable Services'!$B$4=Data!AD$122,AD63,0)</f>
        <v>0</v>
      </c>
      <c r="AE184" s="4">
        <f>IF('Shoppable Services'!$F$4=$D184,1,0)*IF('Shoppable Services'!$E$4=$C184,1,0)*IF('Shoppable Services'!$D$4=$B184,1,0)*IF('Shoppable Services'!$C$4=$A184,1,0)*IF('Shoppable Services'!$B$4=Data!AE$122,AE63,0)</f>
        <v>0</v>
      </c>
      <c r="AF184" s="4">
        <f>IF('Shoppable Services'!$F$4=$D184,1,0)*IF('Shoppable Services'!$E$4=$C184,1,0)*IF('Shoppable Services'!$D$4=$B184,1,0)*IF('Shoppable Services'!$C$4=$A184,1,0)*IF('Shoppable Services'!$B$4=Data!AF$122,AF63,0)</f>
        <v>0</v>
      </c>
      <c r="AG184" s="4">
        <f>IF('Shoppable Services'!$F$4=$D184,1,0)*IF('Shoppable Services'!$E$4=$C184,1,0)*IF('Shoppable Services'!$D$4=$B184,1,0)*IF('Shoppable Services'!$C$4=$A184,1,0)*IF('Shoppable Services'!$B$4=Data!AG$122,AG63,0)</f>
        <v>0</v>
      </c>
      <c r="AH184" s="4">
        <f>IF('Shoppable Services'!$F$4=$D184,1,0)*IF('Shoppable Services'!$E$4=$C184,1,0)*IF('Shoppable Services'!$D$4=$B184,1,0)*IF('Shoppable Services'!$C$4=$A184,1,0)*IF('Shoppable Services'!$B$4=Data!AH$122,AH63,0)</f>
        <v>0</v>
      </c>
      <c r="AI184" s="4">
        <f>IF('Shoppable Services'!$F$4=$D184,1,0)*IF('Shoppable Services'!$E$4=$C184,1,0)*IF('Shoppable Services'!$D$4=$B184,1,0)*IF('Shoppable Services'!$C$4=$A184,1,0)*IF('Shoppable Services'!$B$4=Data!AI$122,AI63,0)</f>
        <v>0</v>
      </c>
      <c r="AJ184" s="4">
        <f>IF('Shoppable Services'!$F$4=$D184,1,0)*IF('Shoppable Services'!$E$4=$C184,1,0)*IF('Shoppable Services'!$D$4=$B184,1,0)*IF('Shoppable Services'!$C$4=$A184,1,0)*IF('Shoppable Services'!$B$4=Data!AJ$122,AJ63,0)</f>
        <v>0</v>
      </c>
      <c r="AK184" s="4">
        <f>IF('Shoppable Services'!$F$4=$D184,1,0)*IF('Shoppable Services'!$E$4=$C184,1,0)*IF('Shoppable Services'!$D$4=$B184,1,0)*IF('Shoppable Services'!$C$4=$A184,1,0)*IF('Shoppable Services'!$B$4=Data!AK$122,AK63,0)</f>
        <v>0</v>
      </c>
      <c r="AL184" s="4">
        <f>IF('Shoppable Services'!$F$4=$D184,1,0)*IF('Shoppable Services'!$E$4=$C184,1,0)*IF('Shoppable Services'!$D$4=$B184,1,0)*IF('Shoppable Services'!$C$4=$A184,1,0)*IF('Shoppable Services'!$B$4=Data!AL$122,AL63,0)</f>
        <v>0</v>
      </c>
      <c r="AM184" s="4">
        <f>IF('Shoppable Services'!$F$4=$D184,1,0)*IF('Shoppable Services'!$E$4=$C184,1,0)*IF('Shoppable Services'!$D$4=$B184,1,0)*IF('Shoppable Services'!$C$4=$A184,1,0)*IF('Shoppable Services'!$B$4=Data!AM$122,AM63,0)</f>
        <v>0</v>
      </c>
      <c r="AN184" s="4">
        <f>IF('Shoppable Services'!$F$4=$D184,1,0)*IF('Shoppable Services'!$E$4=$C184,1,0)*IF('Shoppable Services'!$D$4=$B184,1,0)*IF('Shoppable Services'!$C$4=$A184,1,0)*IF('Shoppable Services'!$B$4=Data!AN$122,AN63,0)</f>
        <v>0</v>
      </c>
      <c r="AO184" s="4">
        <f>IF('Shoppable Services'!$F$4=$D184,1,0)*IF('Shoppable Services'!$E$4=$C184,1,0)*IF('Shoppable Services'!$D$4=$B184,1,0)*IF('Shoppable Services'!$C$4=$A184,1,0)*IF('Shoppable Services'!$B$4=Data!AO$122,AO63,0)</f>
        <v>0</v>
      </c>
      <c r="AP184" s="4">
        <f>IF('Shoppable Services'!$F$4=$D184,1,0)*IF('Shoppable Services'!$E$4=$C184,1,0)*IF('Shoppable Services'!$D$4=$B184,1,0)*IF('Shoppable Services'!$C$4=$A184,1,0)*IF('Shoppable Services'!$B$4=Data!AP$122,AP63,0)</f>
        <v>0</v>
      </c>
      <c r="AQ184" s="4">
        <f>IF('Shoppable Services'!$F$4=$D184,1,0)*IF('Shoppable Services'!$E$4=$C184,1,0)*IF('Shoppable Services'!$D$4=$B184,1,0)*IF('Shoppable Services'!$C$4=$A184,1,0)*IF('Shoppable Services'!$B$4=Data!AQ$122,AQ63,0)</f>
        <v>0</v>
      </c>
      <c r="AR184" s="4">
        <f>IF('Shoppable Services'!$F$4=$D184,1,0)*IF('Shoppable Services'!$E$4=$C184,1,0)*IF('Shoppable Services'!$D$4=$B184,1,0)*IF('Shoppable Services'!$C$4=$A184,1,0)*IF('Shoppable Services'!$B$4=Data!AR$122,AR63,0)</f>
        <v>0</v>
      </c>
      <c r="AS184" s="4">
        <f>IF('Shoppable Services'!$F$4=$D184,1,0)*IF('Shoppable Services'!$E$4=$C184,1,0)*IF('Shoppable Services'!$D$4=$B184,1,0)*IF('Shoppable Services'!$C$4=$A184,1,0)*IF('Shoppable Services'!$B$4=Data!AS$122,AS63,0)</f>
        <v>0</v>
      </c>
      <c r="AT184" s="4">
        <f>IF('Shoppable Services'!$F$4=$D184,1,0)*IF('Shoppable Services'!$E$4=$C184,1,0)*IF('Shoppable Services'!$D$4=$B184,1,0)*IF('Shoppable Services'!$C$4=$A184,1,0)*IF('Shoppable Services'!$B$4=Data!AT$122,AT63,0)</f>
        <v>0</v>
      </c>
      <c r="AU184" s="4">
        <f>IF('Shoppable Services'!$F$4=$D184,1,0)*IF('Shoppable Services'!$E$4=$C184,1,0)*IF('Shoppable Services'!$D$4=$B184,1,0)*IF('Shoppable Services'!$C$4=$A184,1,0)*IF('Shoppable Services'!$B$4=Data!AU$122,AU63,0)</f>
        <v>0</v>
      </c>
      <c r="AV184" s="4">
        <f>IF('Shoppable Services'!$F$4=$D184,1,0)*IF('Shoppable Services'!$E$4=$C184,1,0)*IF('Shoppable Services'!$D$4=$B184,1,0)*IF('Shoppable Services'!$C$4=$A184,1,0)*IF('Shoppable Services'!$B$4=Data!AV$122,AV63,0)</f>
        <v>0</v>
      </c>
      <c r="AW184" s="4">
        <f>IF('Shoppable Services'!$F$4=$D184,1,0)*IF('Shoppable Services'!$E$4=$C184,1,0)*IF('Shoppable Services'!$D$4=$B184,1,0)*IF('Shoppable Services'!$C$4=$A184,1,0)*IF('Shoppable Services'!$B$4=Data!AW$122,AW63,0)</f>
        <v>0</v>
      </c>
      <c r="AX184" s="4">
        <f>IF('Shoppable Services'!$F$4=$D184,1,0)*IF('Shoppable Services'!$E$4=$C184,1,0)*IF('Shoppable Services'!$D$4=$B184,1,0)*IF('Shoppable Services'!$C$4=$A184,1,0)*IF('Shoppable Services'!$B$4=Data!AX$122,AX63,0)</f>
        <v>0</v>
      </c>
      <c r="AY184" s="4">
        <f>IF('Shoppable Services'!$F$4=$D184,1,0)*IF('Shoppable Services'!$E$4=$C184,1,0)*IF('Shoppable Services'!$D$4=$B184,1,0)*IF('Shoppable Services'!$C$4=$A184,1,0)*IF('Shoppable Services'!$B$4=Data!AY$122,AY63,0)</f>
        <v>0</v>
      </c>
      <c r="AZ184" s="4">
        <f>IF('Shoppable Services'!$F$4=$D184,1,0)*IF('Shoppable Services'!$E$4=$C184,1,0)*IF('Shoppable Services'!$D$4=$B184,1,0)*IF('Shoppable Services'!$C$4=$A184,1,0)*IF('Shoppable Services'!$B$4=Data!AZ$122,AZ63,0)</f>
        <v>0</v>
      </c>
      <c r="BA184" s="4">
        <f>IF('Shoppable Services'!$F$4=$D184,1,0)*IF('Shoppable Services'!$E$4=$C184,1,0)*IF('Shoppable Services'!$D$4=$B184,1,0)*IF('Shoppable Services'!$C$4=$A184,1,0)*IF('Shoppable Services'!$B$4=Data!BA$122,BA63,0)</f>
        <v>0</v>
      </c>
      <c r="BB184" s="4">
        <f>IF('Shoppable Services'!$F$4=$D184,1,0)*IF('Shoppable Services'!$E$4=$C184,1,0)*IF('Shoppable Services'!$D$4=$B184,1,0)*IF('Shoppable Services'!$C$4=$A184,1,0)*IF('Shoppable Services'!$B$4=Data!BB$122,BB63,0)</f>
        <v>0</v>
      </c>
      <c r="BC184" s="4">
        <f>IF('Shoppable Services'!$F$4=$D184,1,0)*IF('Shoppable Services'!$E$4=$C184,1,0)*IF('Shoppable Services'!$D$4=$B184,1,0)*IF('Shoppable Services'!$C$4=$A184,1,0)*IF('Shoppable Services'!$B$4=Data!BC$122,BC63,0)</f>
        <v>0</v>
      </c>
      <c r="BD184" s="4">
        <f>IF('Shoppable Services'!$F$4=$D184,1,0)*IF('Shoppable Services'!$E$4=$C184,1,0)*IF('Shoppable Services'!$D$4=$B184,1,0)*IF('Shoppable Services'!$C$4=$A184,1,0)*IF('Shoppable Services'!$B$4=Data!BD$122,BD63,0)</f>
        <v>0</v>
      </c>
      <c r="BE184" s="4">
        <f>IF('Shoppable Services'!$F$4=$D184,1,0)*IF('Shoppable Services'!$E$4=$C184,1,0)*IF('Shoppable Services'!$D$4=$B184,1,0)*IF('Shoppable Services'!$C$4=$A184,1,0)*IF('Shoppable Services'!$B$4=Data!BE$122,BE63,0)</f>
        <v>0</v>
      </c>
      <c r="BF184" s="4">
        <f>IF('Shoppable Services'!$F$4=$D184,1,0)*IF('Shoppable Services'!$E$4=$C184,1,0)*IF('Shoppable Services'!$D$4=$B184,1,0)*IF('Shoppable Services'!$C$4=$A184,1,0)*IF('Shoppable Services'!$B$4=Data!BF$122,BF63,0)</f>
        <v>0</v>
      </c>
    </row>
    <row r="185" spans="5:58">
      <c r="E185" s="4">
        <f>IF('Shoppable Services'!$F$4=$D185,1,0)*IF('Shoppable Services'!$E$4=$C185,1,0)*IF('Shoppable Services'!$D$4=$B185,1,0)*IF('Shoppable Services'!$C$4=$A185,1,0)*$E64</f>
        <v>0</v>
      </c>
      <c r="F185" s="4">
        <f>IF('Shoppable Services'!$F$4=$D185,1,0)*IF('Shoppable Services'!$E$4=$C185,1,0)*IF('Shoppable Services'!$D$4=$B185,1,0)*IF('Shoppable Services'!$C$4=$A185,1,0)*$F64</f>
        <v>0</v>
      </c>
      <c r="G185" s="4">
        <f>IF('Shoppable Services'!$F$4=$D185,1,0)*IF('Shoppable Services'!$E$4=$C185,1,0)*IF('Shoppable Services'!$D$4=$B185,1,0)*IF('Shoppable Services'!$C$4=$A185,1,0)*$G64</f>
        <v>0</v>
      </c>
      <c r="H185" s="4">
        <f>IF('Shoppable Services'!$F$4=$D185,1,0)*IF('Shoppable Services'!$E$4=$C185,1,0)*IF('Shoppable Services'!$D$4=$B185,1,0)*IF('Shoppable Services'!$C$4=$A185,1,0)*$H64</f>
        <v>0</v>
      </c>
      <c r="I185" s="4">
        <f>IF('Shoppable Services'!$F$4=$D185,1,0)*IF('Shoppable Services'!$E$4=$C185,1,0)*IF('Shoppable Services'!$D$4=$B185,1,0)*IF('Shoppable Services'!$C$4=$A185,1,0)*IF('Shoppable Services'!$B$4=Data!I$122,I64,0)</f>
        <v>0</v>
      </c>
      <c r="J185" s="4">
        <f>IF('Shoppable Services'!$F$4=$D185,1,0)*IF('Shoppable Services'!$E$4=$C185,1,0)*IF('Shoppable Services'!$D$4=$B185,1,0)*IF('Shoppable Services'!$C$4=$A185,1,0)*IF('Shoppable Services'!$B$4=Data!J$122,J64,0)</f>
        <v>0</v>
      </c>
      <c r="K185" s="4">
        <f>IF('Shoppable Services'!$F$4=$D185,1,0)*IF('Shoppable Services'!$E$4=$C185,1,0)*IF('Shoppable Services'!$D$4=$B185,1,0)*IF('Shoppable Services'!$C$4=$A185,1,0)*IF('Shoppable Services'!$B$4=Data!K$122,K64,0)</f>
        <v>0</v>
      </c>
      <c r="L185" s="4">
        <f>IF('Shoppable Services'!$F$4=$D185,1,0)*IF('Shoppable Services'!$E$4=$C185,1,0)*IF('Shoppable Services'!$D$4=$B185,1,0)*IF('Shoppable Services'!$C$4=$A185,1,0)*IF('Shoppable Services'!$B$4=Data!L$122,L64,0)</f>
        <v>0</v>
      </c>
      <c r="M185" s="4">
        <f>IF('Shoppable Services'!$F$4=$D185,1,0)*IF('Shoppable Services'!$E$4=$C185,1,0)*IF('Shoppable Services'!$D$4=$B185,1,0)*IF('Shoppable Services'!$C$4=$A185,1,0)*IF('Shoppable Services'!$B$4=Data!M$122,M64,0)</f>
        <v>0</v>
      </c>
      <c r="N185" s="4">
        <f>IF('Shoppable Services'!$F$4=$D185,1,0)*IF('Shoppable Services'!$E$4=$C185,1,0)*IF('Shoppable Services'!$D$4=$B185,1,0)*IF('Shoppable Services'!$C$4=$A185,1,0)*IF('Shoppable Services'!$B$4=Data!N$122,N64,0)</f>
        <v>0</v>
      </c>
      <c r="O185" s="4">
        <f>IF('Shoppable Services'!$F$4=$D185,1,0)*IF('Shoppable Services'!$E$4=$C185,1,0)*IF('Shoppable Services'!$D$4=$B185,1,0)*IF('Shoppable Services'!$C$4=$A185,1,0)*IF('Shoppable Services'!$B$4=Data!O$122,O64,0)</f>
        <v>0</v>
      </c>
      <c r="P185" s="4">
        <f>IF('Shoppable Services'!$F$4=$D185,1,0)*IF('Shoppable Services'!$E$4=$C185,1,0)*IF('Shoppable Services'!$D$4=$B185,1,0)*IF('Shoppable Services'!$C$4=$A185,1,0)*IF('Shoppable Services'!$B$4=Data!P$122,P64,0)</f>
        <v>0</v>
      </c>
      <c r="Q185" s="4">
        <f>IF('Shoppable Services'!$F$4=$D185,1,0)*IF('Shoppable Services'!$E$4=$C185,1,0)*IF('Shoppable Services'!$D$4=$B185,1,0)*IF('Shoppable Services'!$C$4=$A185,1,0)*IF('Shoppable Services'!$B$4=Data!Q$122,Q64,0)</f>
        <v>0</v>
      </c>
      <c r="R185" s="4">
        <f>IF('Shoppable Services'!$F$4=$D185,1,0)*IF('Shoppable Services'!$E$4=$C185,1,0)*IF('Shoppable Services'!$D$4=$B185,1,0)*IF('Shoppable Services'!$C$4=$A185,1,0)*IF('Shoppable Services'!$B$4=Data!R$122,R64,0)</f>
        <v>0</v>
      </c>
      <c r="S185" s="4">
        <f>IF('Shoppable Services'!$F$4=$D185,1,0)*IF('Shoppable Services'!$E$4=$C185,1,0)*IF('Shoppable Services'!$D$4=$B185,1,0)*IF('Shoppable Services'!$C$4=$A185,1,0)*IF('Shoppable Services'!$B$4=Data!S$122,S64,0)</f>
        <v>0</v>
      </c>
      <c r="T185" s="4">
        <f>IF('Shoppable Services'!$F$4=$D185,1,0)*IF('Shoppable Services'!$E$4=$C185,1,0)*IF('Shoppable Services'!$D$4=$B185,1,0)*IF('Shoppable Services'!$C$4=$A185,1,0)*IF('Shoppable Services'!$B$4=Data!T$122,T64,0)</f>
        <v>0</v>
      </c>
      <c r="U185" s="4">
        <f>IF('Shoppable Services'!$F$4=$D185,1,0)*IF('Shoppable Services'!$E$4=$C185,1,0)*IF('Shoppable Services'!$D$4=$B185,1,0)*IF('Shoppable Services'!$C$4=$A185,1,0)*IF('Shoppable Services'!$B$4=Data!U$122,U64,0)</f>
        <v>0</v>
      </c>
      <c r="V185" s="4">
        <f>IF('Shoppable Services'!$F$4=$D185,1,0)*IF('Shoppable Services'!$E$4=$C185,1,0)*IF('Shoppable Services'!$D$4=$B185,1,0)*IF('Shoppable Services'!$C$4=$A185,1,0)*IF('Shoppable Services'!$B$4=Data!V$122,V64,0)</f>
        <v>0</v>
      </c>
      <c r="W185" s="4">
        <f>IF('Shoppable Services'!$F$4=$D185,1,0)*IF('Shoppable Services'!$E$4=$C185,1,0)*IF('Shoppable Services'!$D$4=$B185,1,0)*IF('Shoppable Services'!$C$4=$A185,1,0)*IF('Shoppable Services'!$B$4=Data!W$122,W64,0)</f>
        <v>0</v>
      </c>
      <c r="X185" s="4">
        <f>IF('Shoppable Services'!$F$4=$D185,1,0)*IF('Shoppable Services'!$E$4=$C185,1,0)*IF('Shoppable Services'!$D$4=$B185,1,0)*IF('Shoppable Services'!$C$4=$A185,1,0)*IF('Shoppable Services'!$B$4=Data!X$122,X64,0)</f>
        <v>0</v>
      </c>
      <c r="Y185" s="4">
        <f>IF('Shoppable Services'!$F$4=$D185,1,0)*IF('Shoppable Services'!$E$4=$C185,1,0)*IF('Shoppable Services'!$D$4=$B185,1,0)*IF('Shoppable Services'!$C$4=$A185,1,0)*IF('Shoppable Services'!$B$4=Data!Y$122,Y64,0)</f>
        <v>0</v>
      </c>
      <c r="Z185" s="4">
        <f>IF('Shoppable Services'!$F$4=$D185,1,0)*IF('Shoppable Services'!$E$4=$C185,1,0)*IF('Shoppable Services'!$D$4=$B185,1,0)*IF('Shoppable Services'!$C$4=$A185,1,0)*IF('Shoppable Services'!$B$4=Data!Z$122,Z64,0)</f>
        <v>0</v>
      </c>
      <c r="AA185" s="4">
        <f>IF('Shoppable Services'!$F$4=$D185,1,0)*IF('Shoppable Services'!$E$4=$C185,1,0)*IF('Shoppable Services'!$D$4=$B185,1,0)*IF('Shoppable Services'!$C$4=$A185,1,0)*IF('Shoppable Services'!$B$4=Data!AA$122,AA64,0)</f>
        <v>0</v>
      </c>
      <c r="AB185" s="4">
        <f>IF('Shoppable Services'!$F$4=$D185,1,0)*IF('Shoppable Services'!$E$4=$C185,1,0)*IF('Shoppable Services'!$D$4=$B185,1,0)*IF('Shoppable Services'!$C$4=$A185,1,0)*IF('Shoppable Services'!$B$4=Data!AB$122,AB64,0)</f>
        <v>0</v>
      </c>
      <c r="AC185" s="4">
        <f>IF('Shoppable Services'!$F$4=$D185,1,0)*IF('Shoppable Services'!$E$4=$C185,1,0)*IF('Shoppable Services'!$D$4=$B185,1,0)*IF('Shoppable Services'!$C$4=$A185,1,0)*IF('Shoppable Services'!$B$4=Data!AC$122,AC64,0)</f>
        <v>0</v>
      </c>
      <c r="AD185" s="4">
        <f>IF('Shoppable Services'!$F$4=$D185,1,0)*IF('Shoppable Services'!$E$4=$C185,1,0)*IF('Shoppable Services'!$D$4=$B185,1,0)*IF('Shoppable Services'!$C$4=$A185,1,0)*IF('Shoppable Services'!$B$4=Data!AD$122,AD64,0)</f>
        <v>0</v>
      </c>
      <c r="AE185" s="4">
        <f>IF('Shoppable Services'!$F$4=$D185,1,0)*IF('Shoppable Services'!$E$4=$C185,1,0)*IF('Shoppable Services'!$D$4=$B185,1,0)*IF('Shoppable Services'!$C$4=$A185,1,0)*IF('Shoppable Services'!$B$4=Data!AE$122,AE64,0)</f>
        <v>0</v>
      </c>
      <c r="AF185" s="4">
        <f>IF('Shoppable Services'!$F$4=$D185,1,0)*IF('Shoppable Services'!$E$4=$C185,1,0)*IF('Shoppable Services'!$D$4=$B185,1,0)*IF('Shoppable Services'!$C$4=$A185,1,0)*IF('Shoppable Services'!$B$4=Data!AF$122,AF64,0)</f>
        <v>0</v>
      </c>
      <c r="AG185" s="4">
        <f>IF('Shoppable Services'!$F$4=$D185,1,0)*IF('Shoppable Services'!$E$4=$C185,1,0)*IF('Shoppable Services'!$D$4=$B185,1,0)*IF('Shoppable Services'!$C$4=$A185,1,0)*IF('Shoppable Services'!$B$4=Data!AG$122,AG64,0)</f>
        <v>0</v>
      </c>
      <c r="AH185" s="4">
        <f>IF('Shoppable Services'!$F$4=$D185,1,0)*IF('Shoppable Services'!$E$4=$C185,1,0)*IF('Shoppable Services'!$D$4=$B185,1,0)*IF('Shoppable Services'!$C$4=$A185,1,0)*IF('Shoppable Services'!$B$4=Data!AH$122,AH64,0)</f>
        <v>0</v>
      </c>
      <c r="AI185" s="4">
        <f>IF('Shoppable Services'!$F$4=$D185,1,0)*IF('Shoppable Services'!$E$4=$C185,1,0)*IF('Shoppable Services'!$D$4=$B185,1,0)*IF('Shoppable Services'!$C$4=$A185,1,0)*IF('Shoppable Services'!$B$4=Data!AI$122,AI64,0)</f>
        <v>0</v>
      </c>
      <c r="AJ185" s="4">
        <f>IF('Shoppable Services'!$F$4=$D185,1,0)*IF('Shoppable Services'!$E$4=$C185,1,0)*IF('Shoppable Services'!$D$4=$B185,1,0)*IF('Shoppable Services'!$C$4=$A185,1,0)*IF('Shoppable Services'!$B$4=Data!AJ$122,AJ64,0)</f>
        <v>0</v>
      </c>
      <c r="AK185" s="4">
        <f>IF('Shoppable Services'!$F$4=$D185,1,0)*IF('Shoppable Services'!$E$4=$C185,1,0)*IF('Shoppable Services'!$D$4=$B185,1,0)*IF('Shoppable Services'!$C$4=$A185,1,0)*IF('Shoppable Services'!$B$4=Data!AK$122,AK64,0)</f>
        <v>0</v>
      </c>
      <c r="AL185" s="4">
        <f>IF('Shoppable Services'!$F$4=$D185,1,0)*IF('Shoppable Services'!$E$4=$C185,1,0)*IF('Shoppable Services'!$D$4=$B185,1,0)*IF('Shoppable Services'!$C$4=$A185,1,0)*IF('Shoppable Services'!$B$4=Data!AL$122,AL64,0)</f>
        <v>0</v>
      </c>
      <c r="AM185" s="4">
        <f>IF('Shoppable Services'!$F$4=$D185,1,0)*IF('Shoppable Services'!$E$4=$C185,1,0)*IF('Shoppable Services'!$D$4=$B185,1,0)*IF('Shoppable Services'!$C$4=$A185,1,0)*IF('Shoppable Services'!$B$4=Data!AM$122,AM64,0)</f>
        <v>0</v>
      </c>
      <c r="AN185" s="4">
        <f>IF('Shoppable Services'!$F$4=$D185,1,0)*IF('Shoppable Services'!$E$4=$C185,1,0)*IF('Shoppable Services'!$D$4=$B185,1,0)*IF('Shoppable Services'!$C$4=$A185,1,0)*IF('Shoppable Services'!$B$4=Data!AN$122,AN64,0)</f>
        <v>0</v>
      </c>
      <c r="AO185" s="4">
        <f>IF('Shoppable Services'!$F$4=$D185,1,0)*IF('Shoppable Services'!$E$4=$C185,1,0)*IF('Shoppable Services'!$D$4=$B185,1,0)*IF('Shoppable Services'!$C$4=$A185,1,0)*IF('Shoppable Services'!$B$4=Data!AO$122,AO64,0)</f>
        <v>0</v>
      </c>
      <c r="AP185" s="4">
        <f>IF('Shoppable Services'!$F$4=$D185,1,0)*IF('Shoppable Services'!$E$4=$C185,1,0)*IF('Shoppable Services'!$D$4=$B185,1,0)*IF('Shoppable Services'!$C$4=$A185,1,0)*IF('Shoppable Services'!$B$4=Data!AP$122,AP64,0)</f>
        <v>0</v>
      </c>
      <c r="AQ185" s="4">
        <f>IF('Shoppable Services'!$F$4=$D185,1,0)*IF('Shoppable Services'!$E$4=$C185,1,0)*IF('Shoppable Services'!$D$4=$B185,1,0)*IF('Shoppable Services'!$C$4=$A185,1,0)*IF('Shoppable Services'!$B$4=Data!AQ$122,AQ64,0)</f>
        <v>0</v>
      </c>
      <c r="AR185" s="4">
        <f>IF('Shoppable Services'!$F$4=$D185,1,0)*IF('Shoppable Services'!$E$4=$C185,1,0)*IF('Shoppable Services'!$D$4=$B185,1,0)*IF('Shoppable Services'!$C$4=$A185,1,0)*IF('Shoppable Services'!$B$4=Data!AR$122,AR64,0)</f>
        <v>0</v>
      </c>
      <c r="AS185" s="4">
        <f>IF('Shoppable Services'!$F$4=$D185,1,0)*IF('Shoppable Services'!$E$4=$C185,1,0)*IF('Shoppable Services'!$D$4=$B185,1,0)*IF('Shoppable Services'!$C$4=$A185,1,0)*IF('Shoppable Services'!$B$4=Data!AS$122,AS64,0)</f>
        <v>0</v>
      </c>
      <c r="AT185" s="4">
        <f>IF('Shoppable Services'!$F$4=$D185,1,0)*IF('Shoppable Services'!$E$4=$C185,1,0)*IF('Shoppable Services'!$D$4=$B185,1,0)*IF('Shoppable Services'!$C$4=$A185,1,0)*IF('Shoppable Services'!$B$4=Data!AT$122,AT64,0)</f>
        <v>0</v>
      </c>
      <c r="AU185" s="4">
        <f>IF('Shoppable Services'!$F$4=$D185,1,0)*IF('Shoppable Services'!$E$4=$C185,1,0)*IF('Shoppable Services'!$D$4=$B185,1,0)*IF('Shoppable Services'!$C$4=$A185,1,0)*IF('Shoppable Services'!$B$4=Data!AU$122,AU64,0)</f>
        <v>0</v>
      </c>
      <c r="AV185" s="4">
        <f>IF('Shoppable Services'!$F$4=$D185,1,0)*IF('Shoppable Services'!$E$4=$C185,1,0)*IF('Shoppable Services'!$D$4=$B185,1,0)*IF('Shoppable Services'!$C$4=$A185,1,0)*IF('Shoppable Services'!$B$4=Data!AV$122,AV64,0)</f>
        <v>0</v>
      </c>
      <c r="AW185" s="4">
        <f>IF('Shoppable Services'!$F$4=$D185,1,0)*IF('Shoppable Services'!$E$4=$C185,1,0)*IF('Shoppable Services'!$D$4=$B185,1,0)*IF('Shoppable Services'!$C$4=$A185,1,0)*IF('Shoppable Services'!$B$4=Data!AW$122,AW64,0)</f>
        <v>0</v>
      </c>
      <c r="AX185" s="4">
        <f>IF('Shoppable Services'!$F$4=$D185,1,0)*IF('Shoppable Services'!$E$4=$C185,1,0)*IF('Shoppable Services'!$D$4=$B185,1,0)*IF('Shoppable Services'!$C$4=$A185,1,0)*IF('Shoppable Services'!$B$4=Data!AX$122,AX64,0)</f>
        <v>0</v>
      </c>
      <c r="AY185" s="4">
        <f>IF('Shoppable Services'!$F$4=$D185,1,0)*IF('Shoppable Services'!$E$4=$C185,1,0)*IF('Shoppable Services'!$D$4=$B185,1,0)*IF('Shoppable Services'!$C$4=$A185,1,0)*IF('Shoppable Services'!$B$4=Data!AY$122,AY64,0)</f>
        <v>0</v>
      </c>
      <c r="AZ185" s="4">
        <f>IF('Shoppable Services'!$F$4=$D185,1,0)*IF('Shoppable Services'!$E$4=$C185,1,0)*IF('Shoppable Services'!$D$4=$B185,1,0)*IF('Shoppable Services'!$C$4=$A185,1,0)*IF('Shoppable Services'!$B$4=Data!AZ$122,AZ64,0)</f>
        <v>0</v>
      </c>
      <c r="BA185" s="4">
        <f>IF('Shoppable Services'!$F$4=$D185,1,0)*IF('Shoppable Services'!$E$4=$C185,1,0)*IF('Shoppable Services'!$D$4=$B185,1,0)*IF('Shoppable Services'!$C$4=$A185,1,0)*IF('Shoppable Services'!$B$4=Data!BA$122,BA64,0)</f>
        <v>0</v>
      </c>
      <c r="BB185" s="4">
        <f>IF('Shoppable Services'!$F$4=$D185,1,0)*IF('Shoppable Services'!$E$4=$C185,1,0)*IF('Shoppable Services'!$D$4=$B185,1,0)*IF('Shoppable Services'!$C$4=$A185,1,0)*IF('Shoppable Services'!$B$4=Data!BB$122,BB64,0)</f>
        <v>0</v>
      </c>
      <c r="BC185" s="4">
        <f>IF('Shoppable Services'!$F$4=$D185,1,0)*IF('Shoppable Services'!$E$4=$C185,1,0)*IF('Shoppable Services'!$D$4=$B185,1,0)*IF('Shoppable Services'!$C$4=$A185,1,0)*IF('Shoppable Services'!$B$4=Data!BC$122,BC64,0)</f>
        <v>0</v>
      </c>
      <c r="BD185" s="4">
        <f>IF('Shoppable Services'!$F$4=$D185,1,0)*IF('Shoppable Services'!$E$4=$C185,1,0)*IF('Shoppable Services'!$D$4=$B185,1,0)*IF('Shoppable Services'!$C$4=$A185,1,0)*IF('Shoppable Services'!$B$4=Data!BD$122,BD64,0)</f>
        <v>0</v>
      </c>
      <c r="BE185" s="4">
        <f>IF('Shoppable Services'!$F$4=$D185,1,0)*IF('Shoppable Services'!$E$4=$C185,1,0)*IF('Shoppable Services'!$D$4=$B185,1,0)*IF('Shoppable Services'!$C$4=$A185,1,0)*IF('Shoppable Services'!$B$4=Data!BE$122,BE64,0)</f>
        <v>0</v>
      </c>
      <c r="BF185" s="4">
        <f>IF('Shoppable Services'!$F$4=$D185,1,0)*IF('Shoppable Services'!$E$4=$C185,1,0)*IF('Shoppable Services'!$D$4=$B185,1,0)*IF('Shoppable Services'!$C$4=$A185,1,0)*IF('Shoppable Services'!$B$4=Data!BF$122,BF64,0)</f>
        <v>0</v>
      </c>
    </row>
    <row r="186" spans="5:58">
      <c r="E186" s="4">
        <f>IF('Shoppable Services'!$F$4=$D186,1,0)*IF('Shoppable Services'!$E$4=$C186,1,0)*IF('Shoppable Services'!$D$4=$B186,1,0)*IF('Shoppable Services'!$C$4=$A186,1,0)*$E65</f>
        <v>0</v>
      </c>
      <c r="F186" s="4">
        <f>IF('Shoppable Services'!$F$4=$D186,1,0)*IF('Shoppable Services'!$E$4=$C186,1,0)*IF('Shoppable Services'!$D$4=$B186,1,0)*IF('Shoppable Services'!$C$4=$A186,1,0)*$F65</f>
        <v>0</v>
      </c>
      <c r="G186" s="4">
        <f>IF('Shoppable Services'!$F$4=$D186,1,0)*IF('Shoppable Services'!$E$4=$C186,1,0)*IF('Shoppable Services'!$D$4=$B186,1,0)*IF('Shoppable Services'!$C$4=$A186,1,0)*$G65</f>
        <v>0</v>
      </c>
      <c r="H186" s="4">
        <f>IF('Shoppable Services'!$F$4=$D186,1,0)*IF('Shoppable Services'!$E$4=$C186,1,0)*IF('Shoppable Services'!$D$4=$B186,1,0)*IF('Shoppable Services'!$C$4=$A186,1,0)*$H65</f>
        <v>0</v>
      </c>
      <c r="I186" s="4">
        <f>IF('Shoppable Services'!$F$4=$D186,1,0)*IF('Shoppable Services'!$E$4=$C186,1,0)*IF('Shoppable Services'!$D$4=$B186,1,0)*IF('Shoppable Services'!$C$4=$A186,1,0)*IF('Shoppable Services'!$B$4=Data!I$122,I65,0)</f>
        <v>0</v>
      </c>
      <c r="J186" s="4">
        <f>IF('Shoppable Services'!$F$4=$D186,1,0)*IF('Shoppable Services'!$E$4=$C186,1,0)*IF('Shoppable Services'!$D$4=$B186,1,0)*IF('Shoppable Services'!$C$4=$A186,1,0)*IF('Shoppable Services'!$B$4=Data!J$122,J65,0)</f>
        <v>0</v>
      </c>
      <c r="K186" s="4">
        <f>IF('Shoppable Services'!$F$4=$D186,1,0)*IF('Shoppable Services'!$E$4=$C186,1,0)*IF('Shoppable Services'!$D$4=$B186,1,0)*IF('Shoppable Services'!$C$4=$A186,1,0)*IF('Shoppable Services'!$B$4=Data!K$122,K65,0)</f>
        <v>0</v>
      </c>
      <c r="L186" s="4">
        <f>IF('Shoppable Services'!$F$4=$D186,1,0)*IF('Shoppable Services'!$E$4=$C186,1,0)*IF('Shoppable Services'!$D$4=$B186,1,0)*IF('Shoppable Services'!$C$4=$A186,1,0)*IF('Shoppable Services'!$B$4=Data!L$122,L65,0)</f>
        <v>0</v>
      </c>
      <c r="M186" s="4">
        <f>IF('Shoppable Services'!$F$4=$D186,1,0)*IF('Shoppable Services'!$E$4=$C186,1,0)*IF('Shoppable Services'!$D$4=$B186,1,0)*IF('Shoppable Services'!$C$4=$A186,1,0)*IF('Shoppable Services'!$B$4=Data!M$122,M65,0)</f>
        <v>0</v>
      </c>
      <c r="N186" s="4">
        <f>IF('Shoppable Services'!$F$4=$D186,1,0)*IF('Shoppable Services'!$E$4=$C186,1,0)*IF('Shoppable Services'!$D$4=$B186,1,0)*IF('Shoppable Services'!$C$4=$A186,1,0)*IF('Shoppable Services'!$B$4=Data!N$122,N65,0)</f>
        <v>0</v>
      </c>
      <c r="O186" s="4">
        <f>IF('Shoppable Services'!$F$4=$D186,1,0)*IF('Shoppable Services'!$E$4=$C186,1,0)*IF('Shoppable Services'!$D$4=$B186,1,0)*IF('Shoppable Services'!$C$4=$A186,1,0)*IF('Shoppable Services'!$B$4=Data!O$122,O65,0)</f>
        <v>0</v>
      </c>
      <c r="P186" s="4">
        <f>IF('Shoppable Services'!$F$4=$D186,1,0)*IF('Shoppable Services'!$E$4=$C186,1,0)*IF('Shoppable Services'!$D$4=$B186,1,0)*IF('Shoppable Services'!$C$4=$A186,1,0)*IF('Shoppable Services'!$B$4=Data!P$122,P65,0)</f>
        <v>0</v>
      </c>
      <c r="Q186" s="4">
        <f>IF('Shoppable Services'!$F$4=$D186,1,0)*IF('Shoppable Services'!$E$4=$C186,1,0)*IF('Shoppable Services'!$D$4=$B186,1,0)*IF('Shoppable Services'!$C$4=$A186,1,0)*IF('Shoppable Services'!$B$4=Data!Q$122,Q65,0)</f>
        <v>0</v>
      </c>
      <c r="R186" s="4">
        <f>IF('Shoppable Services'!$F$4=$D186,1,0)*IF('Shoppable Services'!$E$4=$C186,1,0)*IF('Shoppable Services'!$D$4=$B186,1,0)*IF('Shoppable Services'!$C$4=$A186,1,0)*IF('Shoppable Services'!$B$4=Data!R$122,R65,0)</f>
        <v>0</v>
      </c>
      <c r="S186" s="4">
        <f>IF('Shoppable Services'!$F$4=$D186,1,0)*IF('Shoppable Services'!$E$4=$C186,1,0)*IF('Shoppable Services'!$D$4=$B186,1,0)*IF('Shoppable Services'!$C$4=$A186,1,0)*IF('Shoppable Services'!$B$4=Data!S$122,S65,0)</f>
        <v>0</v>
      </c>
      <c r="T186" s="4">
        <f>IF('Shoppable Services'!$F$4=$D186,1,0)*IF('Shoppable Services'!$E$4=$C186,1,0)*IF('Shoppable Services'!$D$4=$B186,1,0)*IF('Shoppable Services'!$C$4=$A186,1,0)*IF('Shoppable Services'!$B$4=Data!T$122,T65,0)</f>
        <v>0</v>
      </c>
      <c r="U186" s="4">
        <f>IF('Shoppable Services'!$F$4=$D186,1,0)*IF('Shoppable Services'!$E$4=$C186,1,0)*IF('Shoppable Services'!$D$4=$B186,1,0)*IF('Shoppable Services'!$C$4=$A186,1,0)*IF('Shoppable Services'!$B$4=Data!U$122,U65,0)</f>
        <v>0</v>
      </c>
      <c r="V186" s="4">
        <f>IF('Shoppable Services'!$F$4=$D186,1,0)*IF('Shoppable Services'!$E$4=$C186,1,0)*IF('Shoppable Services'!$D$4=$B186,1,0)*IF('Shoppable Services'!$C$4=$A186,1,0)*IF('Shoppable Services'!$B$4=Data!V$122,V65,0)</f>
        <v>0</v>
      </c>
      <c r="W186" s="4">
        <f>IF('Shoppable Services'!$F$4=$D186,1,0)*IF('Shoppable Services'!$E$4=$C186,1,0)*IF('Shoppable Services'!$D$4=$B186,1,0)*IF('Shoppable Services'!$C$4=$A186,1,0)*IF('Shoppable Services'!$B$4=Data!W$122,W65,0)</f>
        <v>0</v>
      </c>
      <c r="X186" s="4">
        <f>IF('Shoppable Services'!$F$4=$D186,1,0)*IF('Shoppable Services'!$E$4=$C186,1,0)*IF('Shoppable Services'!$D$4=$B186,1,0)*IF('Shoppable Services'!$C$4=$A186,1,0)*IF('Shoppable Services'!$B$4=Data!X$122,X65,0)</f>
        <v>0</v>
      </c>
      <c r="Y186" s="4">
        <f>IF('Shoppable Services'!$F$4=$D186,1,0)*IF('Shoppable Services'!$E$4=$C186,1,0)*IF('Shoppable Services'!$D$4=$B186,1,0)*IF('Shoppable Services'!$C$4=$A186,1,0)*IF('Shoppable Services'!$B$4=Data!Y$122,Y65,0)</f>
        <v>0</v>
      </c>
      <c r="Z186" s="4">
        <f>IF('Shoppable Services'!$F$4=$D186,1,0)*IF('Shoppable Services'!$E$4=$C186,1,0)*IF('Shoppable Services'!$D$4=$B186,1,0)*IF('Shoppable Services'!$C$4=$A186,1,0)*IF('Shoppable Services'!$B$4=Data!Z$122,Z65,0)</f>
        <v>0</v>
      </c>
      <c r="AA186" s="4">
        <f>IF('Shoppable Services'!$F$4=$D186,1,0)*IF('Shoppable Services'!$E$4=$C186,1,0)*IF('Shoppable Services'!$D$4=$B186,1,0)*IF('Shoppable Services'!$C$4=$A186,1,0)*IF('Shoppable Services'!$B$4=Data!AA$122,AA65,0)</f>
        <v>0</v>
      </c>
      <c r="AB186" s="4">
        <f>IF('Shoppable Services'!$F$4=$D186,1,0)*IF('Shoppable Services'!$E$4=$C186,1,0)*IF('Shoppable Services'!$D$4=$B186,1,0)*IF('Shoppable Services'!$C$4=$A186,1,0)*IF('Shoppable Services'!$B$4=Data!AB$122,AB65,0)</f>
        <v>0</v>
      </c>
      <c r="AC186" s="4">
        <f>IF('Shoppable Services'!$F$4=$D186,1,0)*IF('Shoppable Services'!$E$4=$C186,1,0)*IF('Shoppable Services'!$D$4=$B186,1,0)*IF('Shoppable Services'!$C$4=$A186,1,0)*IF('Shoppable Services'!$B$4=Data!AC$122,AC65,0)</f>
        <v>0</v>
      </c>
      <c r="AD186" s="4">
        <f>IF('Shoppable Services'!$F$4=$D186,1,0)*IF('Shoppable Services'!$E$4=$C186,1,0)*IF('Shoppable Services'!$D$4=$B186,1,0)*IF('Shoppable Services'!$C$4=$A186,1,0)*IF('Shoppable Services'!$B$4=Data!AD$122,AD65,0)</f>
        <v>0</v>
      </c>
      <c r="AE186" s="4">
        <f>IF('Shoppable Services'!$F$4=$D186,1,0)*IF('Shoppable Services'!$E$4=$C186,1,0)*IF('Shoppable Services'!$D$4=$B186,1,0)*IF('Shoppable Services'!$C$4=$A186,1,0)*IF('Shoppable Services'!$B$4=Data!AE$122,AE65,0)</f>
        <v>0</v>
      </c>
      <c r="AF186" s="4">
        <f>IF('Shoppable Services'!$F$4=$D186,1,0)*IF('Shoppable Services'!$E$4=$C186,1,0)*IF('Shoppable Services'!$D$4=$B186,1,0)*IF('Shoppable Services'!$C$4=$A186,1,0)*IF('Shoppable Services'!$B$4=Data!AF$122,AF65,0)</f>
        <v>0</v>
      </c>
      <c r="AG186" s="4">
        <f>IF('Shoppable Services'!$F$4=$D186,1,0)*IF('Shoppable Services'!$E$4=$C186,1,0)*IF('Shoppable Services'!$D$4=$B186,1,0)*IF('Shoppable Services'!$C$4=$A186,1,0)*IF('Shoppable Services'!$B$4=Data!AG$122,AG65,0)</f>
        <v>0</v>
      </c>
      <c r="AH186" s="4">
        <f>IF('Shoppable Services'!$F$4=$D186,1,0)*IF('Shoppable Services'!$E$4=$C186,1,0)*IF('Shoppable Services'!$D$4=$B186,1,0)*IF('Shoppable Services'!$C$4=$A186,1,0)*IF('Shoppable Services'!$B$4=Data!AH$122,AH65,0)</f>
        <v>0</v>
      </c>
      <c r="AI186" s="4">
        <f>IF('Shoppable Services'!$F$4=$D186,1,0)*IF('Shoppable Services'!$E$4=$C186,1,0)*IF('Shoppable Services'!$D$4=$B186,1,0)*IF('Shoppable Services'!$C$4=$A186,1,0)*IF('Shoppable Services'!$B$4=Data!AI$122,AI65,0)</f>
        <v>0</v>
      </c>
      <c r="AJ186" s="4">
        <f>IF('Shoppable Services'!$F$4=$D186,1,0)*IF('Shoppable Services'!$E$4=$C186,1,0)*IF('Shoppable Services'!$D$4=$B186,1,0)*IF('Shoppable Services'!$C$4=$A186,1,0)*IF('Shoppable Services'!$B$4=Data!AJ$122,AJ65,0)</f>
        <v>0</v>
      </c>
      <c r="AK186" s="4">
        <f>IF('Shoppable Services'!$F$4=$D186,1,0)*IF('Shoppable Services'!$E$4=$C186,1,0)*IF('Shoppable Services'!$D$4=$B186,1,0)*IF('Shoppable Services'!$C$4=$A186,1,0)*IF('Shoppable Services'!$B$4=Data!AK$122,AK65,0)</f>
        <v>0</v>
      </c>
      <c r="AL186" s="4">
        <f>IF('Shoppable Services'!$F$4=$D186,1,0)*IF('Shoppable Services'!$E$4=$C186,1,0)*IF('Shoppable Services'!$D$4=$B186,1,0)*IF('Shoppable Services'!$C$4=$A186,1,0)*IF('Shoppable Services'!$B$4=Data!AL$122,AL65,0)</f>
        <v>0</v>
      </c>
      <c r="AM186" s="4">
        <f>IF('Shoppable Services'!$F$4=$D186,1,0)*IF('Shoppable Services'!$E$4=$C186,1,0)*IF('Shoppable Services'!$D$4=$B186,1,0)*IF('Shoppable Services'!$C$4=$A186,1,0)*IF('Shoppable Services'!$B$4=Data!AM$122,AM65,0)</f>
        <v>0</v>
      </c>
      <c r="AN186" s="4">
        <f>IF('Shoppable Services'!$F$4=$D186,1,0)*IF('Shoppable Services'!$E$4=$C186,1,0)*IF('Shoppable Services'!$D$4=$B186,1,0)*IF('Shoppable Services'!$C$4=$A186,1,0)*IF('Shoppable Services'!$B$4=Data!AN$122,AN65,0)</f>
        <v>0</v>
      </c>
      <c r="AO186" s="4">
        <f>IF('Shoppable Services'!$F$4=$D186,1,0)*IF('Shoppable Services'!$E$4=$C186,1,0)*IF('Shoppable Services'!$D$4=$B186,1,0)*IF('Shoppable Services'!$C$4=$A186,1,0)*IF('Shoppable Services'!$B$4=Data!AO$122,AO65,0)</f>
        <v>0</v>
      </c>
      <c r="AP186" s="4">
        <f>IF('Shoppable Services'!$F$4=$D186,1,0)*IF('Shoppable Services'!$E$4=$C186,1,0)*IF('Shoppable Services'!$D$4=$B186,1,0)*IF('Shoppable Services'!$C$4=$A186,1,0)*IF('Shoppable Services'!$B$4=Data!AP$122,AP65,0)</f>
        <v>0</v>
      </c>
      <c r="AQ186" s="4">
        <f>IF('Shoppable Services'!$F$4=$D186,1,0)*IF('Shoppable Services'!$E$4=$C186,1,0)*IF('Shoppable Services'!$D$4=$B186,1,0)*IF('Shoppable Services'!$C$4=$A186,1,0)*IF('Shoppable Services'!$B$4=Data!AQ$122,AQ65,0)</f>
        <v>0</v>
      </c>
      <c r="AR186" s="4">
        <f>IF('Shoppable Services'!$F$4=$D186,1,0)*IF('Shoppable Services'!$E$4=$C186,1,0)*IF('Shoppable Services'!$D$4=$B186,1,0)*IF('Shoppable Services'!$C$4=$A186,1,0)*IF('Shoppable Services'!$B$4=Data!AR$122,AR65,0)</f>
        <v>0</v>
      </c>
      <c r="AS186" s="4">
        <f>IF('Shoppable Services'!$F$4=$D186,1,0)*IF('Shoppable Services'!$E$4=$C186,1,0)*IF('Shoppable Services'!$D$4=$B186,1,0)*IF('Shoppable Services'!$C$4=$A186,1,0)*IF('Shoppable Services'!$B$4=Data!AS$122,AS65,0)</f>
        <v>0</v>
      </c>
      <c r="AT186" s="4">
        <f>IF('Shoppable Services'!$F$4=$D186,1,0)*IF('Shoppable Services'!$E$4=$C186,1,0)*IF('Shoppable Services'!$D$4=$B186,1,0)*IF('Shoppable Services'!$C$4=$A186,1,0)*IF('Shoppable Services'!$B$4=Data!AT$122,AT65,0)</f>
        <v>0</v>
      </c>
      <c r="AU186" s="4">
        <f>IF('Shoppable Services'!$F$4=$D186,1,0)*IF('Shoppable Services'!$E$4=$C186,1,0)*IF('Shoppable Services'!$D$4=$B186,1,0)*IF('Shoppable Services'!$C$4=$A186,1,0)*IF('Shoppable Services'!$B$4=Data!AU$122,AU65,0)</f>
        <v>0</v>
      </c>
      <c r="AV186" s="4">
        <f>IF('Shoppable Services'!$F$4=$D186,1,0)*IF('Shoppable Services'!$E$4=$C186,1,0)*IF('Shoppable Services'!$D$4=$B186,1,0)*IF('Shoppable Services'!$C$4=$A186,1,0)*IF('Shoppable Services'!$B$4=Data!AV$122,AV65,0)</f>
        <v>0</v>
      </c>
      <c r="AW186" s="4">
        <f>IF('Shoppable Services'!$F$4=$D186,1,0)*IF('Shoppable Services'!$E$4=$C186,1,0)*IF('Shoppable Services'!$D$4=$B186,1,0)*IF('Shoppable Services'!$C$4=$A186,1,0)*IF('Shoppable Services'!$B$4=Data!AW$122,AW65,0)</f>
        <v>0</v>
      </c>
      <c r="AX186" s="4">
        <f>IF('Shoppable Services'!$F$4=$D186,1,0)*IF('Shoppable Services'!$E$4=$C186,1,0)*IF('Shoppable Services'!$D$4=$B186,1,0)*IF('Shoppable Services'!$C$4=$A186,1,0)*IF('Shoppable Services'!$B$4=Data!AX$122,AX65,0)</f>
        <v>0</v>
      </c>
      <c r="AY186" s="4">
        <f>IF('Shoppable Services'!$F$4=$D186,1,0)*IF('Shoppable Services'!$E$4=$C186,1,0)*IF('Shoppable Services'!$D$4=$B186,1,0)*IF('Shoppable Services'!$C$4=$A186,1,0)*IF('Shoppable Services'!$B$4=Data!AY$122,AY65,0)</f>
        <v>0</v>
      </c>
      <c r="AZ186" s="4">
        <f>IF('Shoppable Services'!$F$4=$D186,1,0)*IF('Shoppable Services'!$E$4=$C186,1,0)*IF('Shoppable Services'!$D$4=$B186,1,0)*IF('Shoppable Services'!$C$4=$A186,1,0)*IF('Shoppable Services'!$B$4=Data!AZ$122,AZ65,0)</f>
        <v>0</v>
      </c>
      <c r="BA186" s="4">
        <f>IF('Shoppable Services'!$F$4=$D186,1,0)*IF('Shoppable Services'!$E$4=$C186,1,0)*IF('Shoppable Services'!$D$4=$B186,1,0)*IF('Shoppable Services'!$C$4=$A186,1,0)*IF('Shoppable Services'!$B$4=Data!BA$122,BA65,0)</f>
        <v>0</v>
      </c>
      <c r="BB186" s="4">
        <f>IF('Shoppable Services'!$F$4=$D186,1,0)*IF('Shoppable Services'!$E$4=$C186,1,0)*IF('Shoppable Services'!$D$4=$B186,1,0)*IF('Shoppable Services'!$C$4=$A186,1,0)*IF('Shoppable Services'!$B$4=Data!BB$122,BB65,0)</f>
        <v>0</v>
      </c>
      <c r="BC186" s="4">
        <f>IF('Shoppable Services'!$F$4=$D186,1,0)*IF('Shoppable Services'!$E$4=$C186,1,0)*IF('Shoppable Services'!$D$4=$B186,1,0)*IF('Shoppable Services'!$C$4=$A186,1,0)*IF('Shoppable Services'!$B$4=Data!BC$122,BC65,0)</f>
        <v>0</v>
      </c>
      <c r="BD186" s="4">
        <f>IF('Shoppable Services'!$F$4=$D186,1,0)*IF('Shoppable Services'!$E$4=$C186,1,0)*IF('Shoppable Services'!$D$4=$B186,1,0)*IF('Shoppable Services'!$C$4=$A186,1,0)*IF('Shoppable Services'!$B$4=Data!BD$122,BD65,0)</f>
        <v>0</v>
      </c>
      <c r="BE186" s="4">
        <f>IF('Shoppable Services'!$F$4=$D186,1,0)*IF('Shoppable Services'!$E$4=$C186,1,0)*IF('Shoppable Services'!$D$4=$B186,1,0)*IF('Shoppable Services'!$C$4=$A186,1,0)*IF('Shoppable Services'!$B$4=Data!BE$122,BE65,0)</f>
        <v>0</v>
      </c>
      <c r="BF186" s="4">
        <f>IF('Shoppable Services'!$F$4=$D186,1,0)*IF('Shoppable Services'!$E$4=$C186,1,0)*IF('Shoppable Services'!$D$4=$B186,1,0)*IF('Shoppable Services'!$C$4=$A186,1,0)*IF('Shoppable Services'!$B$4=Data!BF$122,BF65,0)</f>
        <v>0</v>
      </c>
    </row>
    <row r="187" spans="5:58">
      <c r="E187" s="4">
        <f>IF('Shoppable Services'!$F$4=$D187,1,0)*IF('Shoppable Services'!$E$4=$C187,1,0)*IF('Shoppable Services'!$D$4=$B187,1,0)*IF('Shoppable Services'!$C$4=$A187,1,0)*$E66</f>
        <v>0</v>
      </c>
      <c r="F187" s="4">
        <f>IF('Shoppable Services'!$F$4=$D187,1,0)*IF('Shoppable Services'!$E$4=$C187,1,0)*IF('Shoppable Services'!$D$4=$B187,1,0)*IF('Shoppable Services'!$C$4=$A187,1,0)*$F66</f>
        <v>0</v>
      </c>
      <c r="G187" s="4">
        <f>IF('Shoppable Services'!$F$4=$D187,1,0)*IF('Shoppable Services'!$E$4=$C187,1,0)*IF('Shoppable Services'!$D$4=$B187,1,0)*IF('Shoppable Services'!$C$4=$A187,1,0)*$G66</f>
        <v>0</v>
      </c>
      <c r="H187" s="4">
        <f>IF('Shoppable Services'!$F$4=$D187,1,0)*IF('Shoppable Services'!$E$4=$C187,1,0)*IF('Shoppable Services'!$D$4=$B187,1,0)*IF('Shoppable Services'!$C$4=$A187,1,0)*$H66</f>
        <v>0</v>
      </c>
      <c r="I187" s="4">
        <f>IF('Shoppable Services'!$F$4=$D187,1,0)*IF('Shoppable Services'!$E$4=$C187,1,0)*IF('Shoppable Services'!$D$4=$B187,1,0)*IF('Shoppable Services'!$C$4=$A187,1,0)*IF('Shoppable Services'!$B$4=Data!I$122,I66,0)</f>
        <v>0</v>
      </c>
      <c r="J187" s="4">
        <f>IF('Shoppable Services'!$F$4=$D187,1,0)*IF('Shoppable Services'!$E$4=$C187,1,0)*IF('Shoppable Services'!$D$4=$B187,1,0)*IF('Shoppable Services'!$C$4=$A187,1,0)*IF('Shoppable Services'!$B$4=Data!J$122,J66,0)</f>
        <v>0</v>
      </c>
      <c r="K187" s="4">
        <f>IF('Shoppable Services'!$F$4=$D187,1,0)*IF('Shoppable Services'!$E$4=$C187,1,0)*IF('Shoppable Services'!$D$4=$B187,1,0)*IF('Shoppable Services'!$C$4=$A187,1,0)*IF('Shoppable Services'!$B$4=Data!K$122,K66,0)</f>
        <v>0</v>
      </c>
      <c r="L187" s="4">
        <f>IF('Shoppable Services'!$F$4=$D187,1,0)*IF('Shoppable Services'!$E$4=$C187,1,0)*IF('Shoppable Services'!$D$4=$B187,1,0)*IF('Shoppable Services'!$C$4=$A187,1,0)*IF('Shoppable Services'!$B$4=Data!L$122,L66,0)</f>
        <v>0</v>
      </c>
      <c r="M187" s="4">
        <f>IF('Shoppable Services'!$F$4=$D187,1,0)*IF('Shoppable Services'!$E$4=$C187,1,0)*IF('Shoppable Services'!$D$4=$B187,1,0)*IF('Shoppable Services'!$C$4=$A187,1,0)*IF('Shoppable Services'!$B$4=Data!M$122,M66,0)</f>
        <v>0</v>
      </c>
      <c r="N187" s="4">
        <f>IF('Shoppable Services'!$F$4=$D187,1,0)*IF('Shoppable Services'!$E$4=$C187,1,0)*IF('Shoppable Services'!$D$4=$B187,1,0)*IF('Shoppable Services'!$C$4=$A187,1,0)*IF('Shoppable Services'!$B$4=Data!N$122,N66,0)</f>
        <v>0</v>
      </c>
      <c r="O187" s="4">
        <f>IF('Shoppable Services'!$F$4=$D187,1,0)*IF('Shoppable Services'!$E$4=$C187,1,0)*IF('Shoppable Services'!$D$4=$B187,1,0)*IF('Shoppable Services'!$C$4=$A187,1,0)*IF('Shoppable Services'!$B$4=Data!O$122,O66,0)</f>
        <v>0</v>
      </c>
      <c r="P187" s="4">
        <f>IF('Shoppable Services'!$F$4=$D187,1,0)*IF('Shoppable Services'!$E$4=$C187,1,0)*IF('Shoppable Services'!$D$4=$B187,1,0)*IF('Shoppable Services'!$C$4=$A187,1,0)*IF('Shoppable Services'!$B$4=Data!P$122,P66,0)</f>
        <v>0</v>
      </c>
      <c r="Q187" s="4">
        <f>IF('Shoppable Services'!$F$4=$D187,1,0)*IF('Shoppable Services'!$E$4=$C187,1,0)*IF('Shoppable Services'!$D$4=$B187,1,0)*IF('Shoppable Services'!$C$4=$A187,1,0)*IF('Shoppable Services'!$B$4=Data!Q$122,Q66,0)</f>
        <v>0</v>
      </c>
      <c r="R187" s="4">
        <f>IF('Shoppable Services'!$F$4=$D187,1,0)*IF('Shoppable Services'!$E$4=$C187,1,0)*IF('Shoppable Services'!$D$4=$B187,1,0)*IF('Shoppable Services'!$C$4=$A187,1,0)*IF('Shoppable Services'!$B$4=Data!R$122,R66,0)</f>
        <v>0</v>
      </c>
      <c r="S187" s="4">
        <f>IF('Shoppable Services'!$F$4=$D187,1,0)*IF('Shoppable Services'!$E$4=$C187,1,0)*IF('Shoppable Services'!$D$4=$B187,1,0)*IF('Shoppable Services'!$C$4=$A187,1,0)*IF('Shoppable Services'!$B$4=Data!S$122,S66,0)</f>
        <v>0</v>
      </c>
      <c r="T187" s="4">
        <f>IF('Shoppable Services'!$F$4=$D187,1,0)*IF('Shoppable Services'!$E$4=$C187,1,0)*IF('Shoppable Services'!$D$4=$B187,1,0)*IF('Shoppable Services'!$C$4=$A187,1,0)*IF('Shoppable Services'!$B$4=Data!T$122,T66,0)</f>
        <v>0</v>
      </c>
      <c r="U187" s="4">
        <f>IF('Shoppable Services'!$F$4=$D187,1,0)*IF('Shoppable Services'!$E$4=$C187,1,0)*IF('Shoppable Services'!$D$4=$B187,1,0)*IF('Shoppable Services'!$C$4=$A187,1,0)*IF('Shoppable Services'!$B$4=Data!U$122,U66,0)</f>
        <v>0</v>
      </c>
      <c r="V187" s="4">
        <f>IF('Shoppable Services'!$F$4=$D187,1,0)*IF('Shoppable Services'!$E$4=$C187,1,0)*IF('Shoppable Services'!$D$4=$B187,1,0)*IF('Shoppable Services'!$C$4=$A187,1,0)*IF('Shoppable Services'!$B$4=Data!V$122,V66,0)</f>
        <v>0</v>
      </c>
      <c r="W187" s="4">
        <f>IF('Shoppable Services'!$F$4=$D187,1,0)*IF('Shoppable Services'!$E$4=$C187,1,0)*IF('Shoppable Services'!$D$4=$B187,1,0)*IF('Shoppable Services'!$C$4=$A187,1,0)*IF('Shoppable Services'!$B$4=Data!W$122,W66,0)</f>
        <v>0</v>
      </c>
      <c r="X187" s="4">
        <f>IF('Shoppable Services'!$F$4=$D187,1,0)*IF('Shoppable Services'!$E$4=$C187,1,0)*IF('Shoppable Services'!$D$4=$B187,1,0)*IF('Shoppable Services'!$C$4=$A187,1,0)*IF('Shoppable Services'!$B$4=Data!X$122,X66,0)</f>
        <v>0</v>
      </c>
      <c r="Y187" s="4">
        <f>IF('Shoppable Services'!$F$4=$D187,1,0)*IF('Shoppable Services'!$E$4=$C187,1,0)*IF('Shoppable Services'!$D$4=$B187,1,0)*IF('Shoppable Services'!$C$4=$A187,1,0)*IF('Shoppable Services'!$B$4=Data!Y$122,Y66,0)</f>
        <v>0</v>
      </c>
      <c r="Z187" s="4">
        <f>IF('Shoppable Services'!$F$4=$D187,1,0)*IF('Shoppable Services'!$E$4=$C187,1,0)*IF('Shoppable Services'!$D$4=$B187,1,0)*IF('Shoppable Services'!$C$4=$A187,1,0)*IF('Shoppable Services'!$B$4=Data!Z$122,Z66,0)</f>
        <v>0</v>
      </c>
      <c r="AA187" s="4">
        <f>IF('Shoppable Services'!$F$4=$D187,1,0)*IF('Shoppable Services'!$E$4=$C187,1,0)*IF('Shoppable Services'!$D$4=$B187,1,0)*IF('Shoppable Services'!$C$4=$A187,1,0)*IF('Shoppable Services'!$B$4=Data!AA$122,AA66,0)</f>
        <v>0</v>
      </c>
      <c r="AB187" s="4">
        <f>IF('Shoppable Services'!$F$4=$D187,1,0)*IF('Shoppable Services'!$E$4=$C187,1,0)*IF('Shoppable Services'!$D$4=$B187,1,0)*IF('Shoppable Services'!$C$4=$A187,1,0)*IF('Shoppable Services'!$B$4=Data!AB$122,AB66,0)</f>
        <v>0</v>
      </c>
      <c r="AC187" s="4">
        <f>IF('Shoppable Services'!$F$4=$D187,1,0)*IF('Shoppable Services'!$E$4=$C187,1,0)*IF('Shoppable Services'!$D$4=$B187,1,0)*IF('Shoppable Services'!$C$4=$A187,1,0)*IF('Shoppable Services'!$B$4=Data!AC$122,AC66,0)</f>
        <v>0</v>
      </c>
      <c r="AD187" s="4">
        <f>IF('Shoppable Services'!$F$4=$D187,1,0)*IF('Shoppable Services'!$E$4=$C187,1,0)*IF('Shoppable Services'!$D$4=$B187,1,0)*IF('Shoppable Services'!$C$4=$A187,1,0)*IF('Shoppable Services'!$B$4=Data!AD$122,AD66,0)</f>
        <v>0</v>
      </c>
      <c r="AE187" s="4">
        <f>IF('Shoppable Services'!$F$4=$D187,1,0)*IF('Shoppable Services'!$E$4=$C187,1,0)*IF('Shoppable Services'!$D$4=$B187,1,0)*IF('Shoppable Services'!$C$4=$A187,1,0)*IF('Shoppable Services'!$B$4=Data!AE$122,AE66,0)</f>
        <v>0</v>
      </c>
      <c r="AF187" s="4">
        <f>IF('Shoppable Services'!$F$4=$D187,1,0)*IF('Shoppable Services'!$E$4=$C187,1,0)*IF('Shoppable Services'!$D$4=$B187,1,0)*IF('Shoppable Services'!$C$4=$A187,1,0)*IF('Shoppable Services'!$B$4=Data!AF$122,AF66,0)</f>
        <v>0</v>
      </c>
      <c r="AG187" s="4">
        <f>IF('Shoppable Services'!$F$4=$D187,1,0)*IF('Shoppable Services'!$E$4=$C187,1,0)*IF('Shoppable Services'!$D$4=$B187,1,0)*IF('Shoppable Services'!$C$4=$A187,1,0)*IF('Shoppable Services'!$B$4=Data!AG$122,AG66,0)</f>
        <v>0</v>
      </c>
      <c r="AH187" s="4">
        <f>IF('Shoppable Services'!$F$4=$D187,1,0)*IF('Shoppable Services'!$E$4=$C187,1,0)*IF('Shoppable Services'!$D$4=$B187,1,0)*IF('Shoppable Services'!$C$4=$A187,1,0)*IF('Shoppable Services'!$B$4=Data!AH$122,AH66,0)</f>
        <v>0</v>
      </c>
      <c r="AI187" s="4">
        <f>IF('Shoppable Services'!$F$4=$D187,1,0)*IF('Shoppable Services'!$E$4=$C187,1,0)*IF('Shoppable Services'!$D$4=$B187,1,0)*IF('Shoppable Services'!$C$4=$A187,1,0)*IF('Shoppable Services'!$B$4=Data!AI$122,AI66,0)</f>
        <v>0</v>
      </c>
      <c r="AJ187" s="4">
        <f>IF('Shoppable Services'!$F$4=$D187,1,0)*IF('Shoppable Services'!$E$4=$C187,1,0)*IF('Shoppable Services'!$D$4=$B187,1,0)*IF('Shoppable Services'!$C$4=$A187,1,0)*IF('Shoppable Services'!$B$4=Data!AJ$122,AJ66,0)</f>
        <v>0</v>
      </c>
      <c r="AK187" s="4">
        <f>IF('Shoppable Services'!$F$4=$D187,1,0)*IF('Shoppable Services'!$E$4=$C187,1,0)*IF('Shoppable Services'!$D$4=$B187,1,0)*IF('Shoppable Services'!$C$4=$A187,1,0)*IF('Shoppable Services'!$B$4=Data!AK$122,AK66,0)</f>
        <v>0</v>
      </c>
      <c r="AL187" s="4">
        <f>IF('Shoppable Services'!$F$4=$D187,1,0)*IF('Shoppable Services'!$E$4=$C187,1,0)*IF('Shoppable Services'!$D$4=$B187,1,0)*IF('Shoppable Services'!$C$4=$A187,1,0)*IF('Shoppable Services'!$B$4=Data!AL$122,AL66,0)</f>
        <v>0</v>
      </c>
      <c r="AM187" s="4">
        <f>IF('Shoppable Services'!$F$4=$D187,1,0)*IF('Shoppable Services'!$E$4=$C187,1,0)*IF('Shoppable Services'!$D$4=$B187,1,0)*IF('Shoppable Services'!$C$4=$A187,1,0)*IF('Shoppable Services'!$B$4=Data!AM$122,AM66,0)</f>
        <v>0</v>
      </c>
      <c r="AN187" s="4">
        <f>IF('Shoppable Services'!$F$4=$D187,1,0)*IF('Shoppable Services'!$E$4=$C187,1,0)*IF('Shoppable Services'!$D$4=$B187,1,0)*IF('Shoppable Services'!$C$4=$A187,1,0)*IF('Shoppable Services'!$B$4=Data!AN$122,AN66,0)</f>
        <v>0</v>
      </c>
      <c r="AO187" s="4">
        <f>IF('Shoppable Services'!$F$4=$D187,1,0)*IF('Shoppable Services'!$E$4=$C187,1,0)*IF('Shoppable Services'!$D$4=$B187,1,0)*IF('Shoppable Services'!$C$4=$A187,1,0)*IF('Shoppable Services'!$B$4=Data!AO$122,AO66,0)</f>
        <v>0</v>
      </c>
      <c r="AP187" s="4">
        <f>IF('Shoppable Services'!$F$4=$D187,1,0)*IF('Shoppable Services'!$E$4=$C187,1,0)*IF('Shoppable Services'!$D$4=$B187,1,0)*IF('Shoppable Services'!$C$4=$A187,1,0)*IF('Shoppable Services'!$B$4=Data!AP$122,AP66,0)</f>
        <v>0</v>
      </c>
      <c r="AQ187" s="4">
        <f>IF('Shoppable Services'!$F$4=$D187,1,0)*IF('Shoppable Services'!$E$4=$C187,1,0)*IF('Shoppable Services'!$D$4=$B187,1,0)*IF('Shoppable Services'!$C$4=$A187,1,0)*IF('Shoppable Services'!$B$4=Data!AQ$122,AQ66,0)</f>
        <v>0</v>
      </c>
      <c r="AR187" s="4">
        <f>IF('Shoppable Services'!$F$4=$D187,1,0)*IF('Shoppable Services'!$E$4=$C187,1,0)*IF('Shoppable Services'!$D$4=$B187,1,0)*IF('Shoppable Services'!$C$4=$A187,1,0)*IF('Shoppable Services'!$B$4=Data!AR$122,AR66,0)</f>
        <v>0</v>
      </c>
      <c r="AS187" s="4">
        <f>IF('Shoppable Services'!$F$4=$D187,1,0)*IF('Shoppable Services'!$E$4=$C187,1,0)*IF('Shoppable Services'!$D$4=$B187,1,0)*IF('Shoppable Services'!$C$4=$A187,1,0)*IF('Shoppable Services'!$B$4=Data!AS$122,AS66,0)</f>
        <v>0</v>
      </c>
      <c r="AT187" s="4">
        <f>IF('Shoppable Services'!$F$4=$D187,1,0)*IF('Shoppable Services'!$E$4=$C187,1,0)*IF('Shoppable Services'!$D$4=$B187,1,0)*IF('Shoppable Services'!$C$4=$A187,1,0)*IF('Shoppable Services'!$B$4=Data!AT$122,AT66,0)</f>
        <v>0</v>
      </c>
      <c r="AU187" s="4">
        <f>IF('Shoppable Services'!$F$4=$D187,1,0)*IF('Shoppable Services'!$E$4=$C187,1,0)*IF('Shoppable Services'!$D$4=$B187,1,0)*IF('Shoppable Services'!$C$4=$A187,1,0)*IF('Shoppable Services'!$B$4=Data!AU$122,AU66,0)</f>
        <v>0</v>
      </c>
      <c r="AV187" s="4">
        <f>IF('Shoppable Services'!$F$4=$D187,1,0)*IF('Shoppable Services'!$E$4=$C187,1,0)*IF('Shoppable Services'!$D$4=$B187,1,0)*IF('Shoppable Services'!$C$4=$A187,1,0)*IF('Shoppable Services'!$B$4=Data!AV$122,AV66,0)</f>
        <v>0</v>
      </c>
      <c r="AW187" s="4">
        <f>IF('Shoppable Services'!$F$4=$D187,1,0)*IF('Shoppable Services'!$E$4=$C187,1,0)*IF('Shoppable Services'!$D$4=$B187,1,0)*IF('Shoppable Services'!$C$4=$A187,1,0)*IF('Shoppable Services'!$B$4=Data!AW$122,AW66,0)</f>
        <v>0</v>
      </c>
      <c r="AX187" s="4">
        <f>IF('Shoppable Services'!$F$4=$D187,1,0)*IF('Shoppable Services'!$E$4=$C187,1,0)*IF('Shoppable Services'!$D$4=$B187,1,0)*IF('Shoppable Services'!$C$4=$A187,1,0)*IF('Shoppable Services'!$B$4=Data!AX$122,AX66,0)</f>
        <v>0</v>
      </c>
      <c r="AY187" s="4">
        <f>IF('Shoppable Services'!$F$4=$D187,1,0)*IF('Shoppable Services'!$E$4=$C187,1,0)*IF('Shoppable Services'!$D$4=$B187,1,0)*IF('Shoppable Services'!$C$4=$A187,1,0)*IF('Shoppable Services'!$B$4=Data!AY$122,AY66,0)</f>
        <v>0</v>
      </c>
      <c r="AZ187" s="4">
        <f>IF('Shoppable Services'!$F$4=$D187,1,0)*IF('Shoppable Services'!$E$4=$C187,1,0)*IF('Shoppable Services'!$D$4=$B187,1,0)*IF('Shoppable Services'!$C$4=$A187,1,0)*IF('Shoppable Services'!$B$4=Data!AZ$122,AZ66,0)</f>
        <v>0</v>
      </c>
      <c r="BA187" s="4">
        <f>IF('Shoppable Services'!$F$4=$D187,1,0)*IF('Shoppable Services'!$E$4=$C187,1,0)*IF('Shoppable Services'!$D$4=$B187,1,0)*IF('Shoppable Services'!$C$4=$A187,1,0)*IF('Shoppable Services'!$B$4=Data!BA$122,BA66,0)</f>
        <v>0</v>
      </c>
      <c r="BB187" s="4">
        <f>IF('Shoppable Services'!$F$4=$D187,1,0)*IF('Shoppable Services'!$E$4=$C187,1,0)*IF('Shoppable Services'!$D$4=$B187,1,0)*IF('Shoppable Services'!$C$4=$A187,1,0)*IF('Shoppable Services'!$B$4=Data!BB$122,BB66,0)</f>
        <v>0</v>
      </c>
      <c r="BC187" s="4">
        <f>IF('Shoppable Services'!$F$4=$D187,1,0)*IF('Shoppable Services'!$E$4=$C187,1,0)*IF('Shoppable Services'!$D$4=$B187,1,0)*IF('Shoppable Services'!$C$4=$A187,1,0)*IF('Shoppable Services'!$B$4=Data!BC$122,BC66,0)</f>
        <v>0</v>
      </c>
      <c r="BD187" s="4">
        <f>IF('Shoppable Services'!$F$4=$D187,1,0)*IF('Shoppable Services'!$E$4=$C187,1,0)*IF('Shoppable Services'!$D$4=$B187,1,0)*IF('Shoppable Services'!$C$4=$A187,1,0)*IF('Shoppable Services'!$B$4=Data!BD$122,BD66,0)</f>
        <v>0</v>
      </c>
      <c r="BE187" s="4">
        <f>IF('Shoppable Services'!$F$4=$D187,1,0)*IF('Shoppable Services'!$E$4=$C187,1,0)*IF('Shoppable Services'!$D$4=$B187,1,0)*IF('Shoppable Services'!$C$4=$A187,1,0)*IF('Shoppable Services'!$B$4=Data!BE$122,BE66,0)</f>
        <v>0</v>
      </c>
      <c r="BF187" s="4">
        <f>IF('Shoppable Services'!$F$4=$D187,1,0)*IF('Shoppable Services'!$E$4=$C187,1,0)*IF('Shoppable Services'!$D$4=$B187,1,0)*IF('Shoppable Services'!$C$4=$A187,1,0)*IF('Shoppable Services'!$B$4=Data!BF$122,BF66,0)</f>
        <v>0</v>
      </c>
    </row>
    <row r="188" spans="5:58">
      <c r="E188" s="4">
        <f>IF('Shoppable Services'!$F$4=$D188,1,0)*IF('Shoppable Services'!$E$4=$C188,1,0)*IF('Shoppable Services'!$D$4=$B188,1,0)*IF('Shoppable Services'!$C$4=$A188,1,0)*$E67</f>
        <v>0</v>
      </c>
      <c r="F188" s="4">
        <f>IF('Shoppable Services'!$F$4=$D188,1,0)*IF('Shoppable Services'!$E$4=$C188,1,0)*IF('Shoppable Services'!$D$4=$B188,1,0)*IF('Shoppable Services'!$C$4=$A188,1,0)*$F67</f>
        <v>0</v>
      </c>
      <c r="G188" s="4">
        <f>IF('Shoppable Services'!$F$4=$D188,1,0)*IF('Shoppable Services'!$E$4=$C188,1,0)*IF('Shoppable Services'!$D$4=$B188,1,0)*IF('Shoppable Services'!$C$4=$A188,1,0)*$G67</f>
        <v>0</v>
      </c>
      <c r="H188" s="4">
        <f>IF('Shoppable Services'!$F$4=$D188,1,0)*IF('Shoppable Services'!$E$4=$C188,1,0)*IF('Shoppable Services'!$D$4=$B188,1,0)*IF('Shoppable Services'!$C$4=$A188,1,0)*$H67</f>
        <v>0</v>
      </c>
      <c r="I188" s="4">
        <f>IF('Shoppable Services'!$F$4=$D188,1,0)*IF('Shoppable Services'!$E$4=$C188,1,0)*IF('Shoppable Services'!$D$4=$B188,1,0)*IF('Shoppable Services'!$C$4=$A188,1,0)*IF('Shoppable Services'!$B$4=Data!I$122,I67,0)</f>
        <v>0</v>
      </c>
      <c r="J188" s="4">
        <f>IF('Shoppable Services'!$F$4=$D188,1,0)*IF('Shoppable Services'!$E$4=$C188,1,0)*IF('Shoppable Services'!$D$4=$B188,1,0)*IF('Shoppable Services'!$C$4=$A188,1,0)*IF('Shoppable Services'!$B$4=Data!J$122,J67,0)</f>
        <v>0</v>
      </c>
      <c r="K188" s="4">
        <f>IF('Shoppable Services'!$F$4=$D188,1,0)*IF('Shoppable Services'!$E$4=$C188,1,0)*IF('Shoppable Services'!$D$4=$B188,1,0)*IF('Shoppable Services'!$C$4=$A188,1,0)*IF('Shoppable Services'!$B$4=Data!K$122,K67,0)</f>
        <v>0</v>
      </c>
      <c r="L188" s="4">
        <f>IF('Shoppable Services'!$F$4=$D188,1,0)*IF('Shoppable Services'!$E$4=$C188,1,0)*IF('Shoppable Services'!$D$4=$B188,1,0)*IF('Shoppable Services'!$C$4=$A188,1,0)*IF('Shoppable Services'!$B$4=Data!L$122,L67,0)</f>
        <v>0</v>
      </c>
      <c r="M188" s="4">
        <f>IF('Shoppable Services'!$F$4=$D188,1,0)*IF('Shoppable Services'!$E$4=$C188,1,0)*IF('Shoppable Services'!$D$4=$B188,1,0)*IF('Shoppable Services'!$C$4=$A188,1,0)*IF('Shoppable Services'!$B$4=Data!M$122,M67,0)</f>
        <v>0</v>
      </c>
      <c r="N188" s="4">
        <f>IF('Shoppable Services'!$F$4=$D188,1,0)*IF('Shoppable Services'!$E$4=$C188,1,0)*IF('Shoppable Services'!$D$4=$B188,1,0)*IF('Shoppable Services'!$C$4=$A188,1,0)*IF('Shoppable Services'!$B$4=Data!N$122,N67,0)</f>
        <v>0</v>
      </c>
      <c r="O188" s="4">
        <f>IF('Shoppable Services'!$F$4=$D188,1,0)*IF('Shoppable Services'!$E$4=$C188,1,0)*IF('Shoppable Services'!$D$4=$B188,1,0)*IF('Shoppable Services'!$C$4=$A188,1,0)*IF('Shoppable Services'!$B$4=Data!O$122,O67,0)</f>
        <v>0</v>
      </c>
      <c r="P188" s="4">
        <f>IF('Shoppable Services'!$F$4=$D188,1,0)*IF('Shoppable Services'!$E$4=$C188,1,0)*IF('Shoppable Services'!$D$4=$B188,1,0)*IF('Shoppable Services'!$C$4=$A188,1,0)*IF('Shoppable Services'!$B$4=Data!P$122,P67,0)</f>
        <v>0</v>
      </c>
      <c r="Q188" s="4">
        <f>IF('Shoppable Services'!$F$4=$D188,1,0)*IF('Shoppable Services'!$E$4=$C188,1,0)*IF('Shoppable Services'!$D$4=$B188,1,0)*IF('Shoppable Services'!$C$4=$A188,1,0)*IF('Shoppable Services'!$B$4=Data!Q$122,Q67,0)</f>
        <v>0</v>
      </c>
      <c r="R188" s="4">
        <f>IF('Shoppable Services'!$F$4=$D188,1,0)*IF('Shoppable Services'!$E$4=$C188,1,0)*IF('Shoppable Services'!$D$4=$B188,1,0)*IF('Shoppable Services'!$C$4=$A188,1,0)*IF('Shoppable Services'!$B$4=Data!R$122,R67,0)</f>
        <v>0</v>
      </c>
      <c r="S188" s="4">
        <f>IF('Shoppable Services'!$F$4=$D188,1,0)*IF('Shoppable Services'!$E$4=$C188,1,0)*IF('Shoppable Services'!$D$4=$B188,1,0)*IF('Shoppable Services'!$C$4=$A188,1,0)*IF('Shoppable Services'!$B$4=Data!S$122,S67,0)</f>
        <v>0</v>
      </c>
      <c r="T188" s="4">
        <f>IF('Shoppable Services'!$F$4=$D188,1,0)*IF('Shoppable Services'!$E$4=$C188,1,0)*IF('Shoppable Services'!$D$4=$B188,1,0)*IF('Shoppable Services'!$C$4=$A188,1,0)*IF('Shoppable Services'!$B$4=Data!T$122,T67,0)</f>
        <v>0</v>
      </c>
      <c r="U188" s="4">
        <f>IF('Shoppable Services'!$F$4=$D188,1,0)*IF('Shoppable Services'!$E$4=$C188,1,0)*IF('Shoppable Services'!$D$4=$B188,1,0)*IF('Shoppable Services'!$C$4=$A188,1,0)*IF('Shoppable Services'!$B$4=Data!U$122,U67,0)</f>
        <v>0</v>
      </c>
      <c r="V188" s="4">
        <f>IF('Shoppable Services'!$F$4=$D188,1,0)*IF('Shoppable Services'!$E$4=$C188,1,0)*IF('Shoppable Services'!$D$4=$B188,1,0)*IF('Shoppable Services'!$C$4=$A188,1,0)*IF('Shoppable Services'!$B$4=Data!V$122,V67,0)</f>
        <v>0</v>
      </c>
      <c r="W188" s="4">
        <f>IF('Shoppable Services'!$F$4=$D188,1,0)*IF('Shoppable Services'!$E$4=$C188,1,0)*IF('Shoppable Services'!$D$4=$B188,1,0)*IF('Shoppable Services'!$C$4=$A188,1,0)*IF('Shoppable Services'!$B$4=Data!W$122,W67,0)</f>
        <v>0</v>
      </c>
      <c r="X188" s="4">
        <f>IF('Shoppable Services'!$F$4=$D188,1,0)*IF('Shoppable Services'!$E$4=$C188,1,0)*IF('Shoppable Services'!$D$4=$B188,1,0)*IF('Shoppable Services'!$C$4=$A188,1,0)*IF('Shoppable Services'!$B$4=Data!X$122,X67,0)</f>
        <v>0</v>
      </c>
      <c r="Y188" s="4">
        <f>IF('Shoppable Services'!$F$4=$D188,1,0)*IF('Shoppable Services'!$E$4=$C188,1,0)*IF('Shoppable Services'!$D$4=$B188,1,0)*IF('Shoppable Services'!$C$4=$A188,1,0)*IF('Shoppable Services'!$B$4=Data!Y$122,Y67,0)</f>
        <v>0</v>
      </c>
      <c r="Z188" s="4">
        <f>IF('Shoppable Services'!$F$4=$D188,1,0)*IF('Shoppable Services'!$E$4=$C188,1,0)*IF('Shoppable Services'!$D$4=$B188,1,0)*IF('Shoppable Services'!$C$4=$A188,1,0)*IF('Shoppable Services'!$B$4=Data!Z$122,Z67,0)</f>
        <v>0</v>
      </c>
      <c r="AA188" s="4">
        <f>IF('Shoppable Services'!$F$4=$D188,1,0)*IF('Shoppable Services'!$E$4=$C188,1,0)*IF('Shoppable Services'!$D$4=$B188,1,0)*IF('Shoppable Services'!$C$4=$A188,1,0)*IF('Shoppable Services'!$B$4=Data!AA$122,AA67,0)</f>
        <v>0</v>
      </c>
      <c r="AB188" s="4">
        <f>IF('Shoppable Services'!$F$4=$D188,1,0)*IF('Shoppable Services'!$E$4=$C188,1,0)*IF('Shoppable Services'!$D$4=$B188,1,0)*IF('Shoppable Services'!$C$4=$A188,1,0)*IF('Shoppable Services'!$B$4=Data!AB$122,AB67,0)</f>
        <v>0</v>
      </c>
      <c r="AC188" s="4">
        <f>IF('Shoppable Services'!$F$4=$D188,1,0)*IF('Shoppable Services'!$E$4=$C188,1,0)*IF('Shoppable Services'!$D$4=$B188,1,0)*IF('Shoppable Services'!$C$4=$A188,1,0)*IF('Shoppable Services'!$B$4=Data!AC$122,AC67,0)</f>
        <v>0</v>
      </c>
      <c r="AD188" s="4">
        <f>IF('Shoppable Services'!$F$4=$D188,1,0)*IF('Shoppable Services'!$E$4=$C188,1,0)*IF('Shoppable Services'!$D$4=$B188,1,0)*IF('Shoppable Services'!$C$4=$A188,1,0)*IF('Shoppable Services'!$B$4=Data!AD$122,AD67,0)</f>
        <v>0</v>
      </c>
      <c r="AE188" s="4">
        <f>IF('Shoppable Services'!$F$4=$D188,1,0)*IF('Shoppable Services'!$E$4=$C188,1,0)*IF('Shoppable Services'!$D$4=$B188,1,0)*IF('Shoppable Services'!$C$4=$A188,1,0)*IF('Shoppable Services'!$B$4=Data!AE$122,AE67,0)</f>
        <v>0</v>
      </c>
      <c r="AF188" s="4">
        <f>IF('Shoppable Services'!$F$4=$D188,1,0)*IF('Shoppable Services'!$E$4=$C188,1,0)*IF('Shoppable Services'!$D$4=$B188,1,0)*IF('Shoppable Services'!$C$4=$A188,1,0)*IF('Shoppable Services'!$B$4=Data!AF$122,AF67,0)</f>
        <v>0</v>
      </c>
      <c r="AG188" s="4">
        <f>IF('Shoppable Services'!$F$4=$D188,1,0)*IF('Shoppable Services'!$E$4=$C188,1,0)*IF('Shoppable Services'!$D$4=$B188,1,0)*IF('Shoppable Services'!$C$4=$A188,1,0)*IF('Shoppable Services'!$B$4=Data!AG$122,AG67,0)</f>
        <v>0</v>
      </c>
      <c r="AH188" s="4">
        <f>IF('Shoppable Services'!$F$4=$D188,1,0)*IF('Shoppable Services'!$E$4=$C188,1,0)*IF('Shoppable Services'!$D$4=$B188,1,0)*IF('Shoppable Services'!$C$4=$A188,1,0)*IF('Shoppable Services'!$B$4=Data!AH$122,AH67,0)</f>
        <v>0</v>
      </c>
      <c r="AI188" s="4">
        <f>IF('Shoppable Services'!$F$4=$D188,1,0)*IF('Shoppable Services'!$E$4=$C188,1,0)*IF('Shoppable Services'!$D$4=$B188,1,0)*IF('Shoppable Services'!$C$4=$A188,1,0)*IF('Shoppable Services'!$B$4=Data!AI$122,AI67,0)</f>
        <v>0</v>
      </c>
      <c r="AJ188" s="4">
        <f>IF('Shoppable Services'!$F$4=$D188,1,0)*IF('Shoppable Services'!$E$4=$C188,1,0)*IF('Shoppable Services'!$D$4=$B188,1,0)*IF('Shoppable Services'!$C$4=$A188,1,0)*IF('Shoppable Services'!$B$4=Data!AJ$122,AJ67,0)</f>
        <v>0</v>
      </c>
      <c r="AK188" s="4">
        <f>IF('Shoppable Services'!$F$4=$D188,1,0)*IF('Shoppable Services'!$E$4=$C188,1,0)*IF('Shoppable Services'!$D$4=$B188,1,0)*IF('Shoppable Services'!$C$4=$A188,1,0)*IF('Shoppable Services'!$B$4=Data!AK$122,AK67,0)</f>
        <v>0</v>
      </c>
      <c r="AL188" s="4">
        <f>IF('Shoppable Services'!$F$4=$D188,1,0)*IF('Shoppable Services'!$E$4=$C188,1,0)*IF('Shoppable Services'!$D$4=$B188,1,0)*IF('Shoppable Services'!$C$4=$A188,1,0)*IF('Shoppable Services'!$B$4=Data!AL$122,AL67,0)</f>
        <v>0</v>
      </c>
      <c r="AM188" s="4">
        <f>IF('Shoppable Services'!$F$4=$D188,1,0)*IF('Shoppable Services'!$E$4=$C188,1,0)*IF('Shoppable Services'!$D$4=$B188,1,0)*IF('Shoppable Services'!$C$4=$A188,1,0)*IF('Shoppable Services'!$B$4=Data!AM$122,AM67,0)</f>
        <v>0</v>
      </c>
      <c r="AN188" s="4">
        <f>IF('Shoppable Services'!$F$4=$D188,1,0)*IF('Shoppable Services'!$E$4=$C188,1,0)*IF('Shoppable Services'!$D$4=$B188,1,0)*IF('Shoppable Services'!$C$4=$A188,1,0)*IF('Shoppable Services'!$B$4=Data!AN$122,AN67,0)</f>
        <v>0</v>
      </c>
      <c r="AO188" s="4">
        <f>IF('Shoppable Services'!$F$4=$D188,1,0)*IF('Shoppable Services'!$E$4=$C188,1,0)*IF('Shoppable Services'!$D$4=$B188,1,0)*IF('Shoppable Services'!$C$4=$A188,1,0)*IF('Shoppable Services'!$B$4=Data!AO$122,AO67,0)</f>
        <v>0</v>
      </c>
      <c r="AP188" s="4">
        <f>IF('Shoppable Services'!$F$4=$D188,1,0)*IF('Shoppable Services'!$E$4=$C188,1,0)*IF('Shoppable Services'!$D$4=$B188,1,0)*IF('Shoppable Services'!$C$4=$A188,1,0)*IF('Shoppable Services'!$B$4=Data!AP$122,AP67,0)</f>
        <v>0</v>
      </c>
      <c r="AQ188" s="4">
        <f>IF('Shoppable Services'!$F$4=$D188,1,0)*IF('Shoppable Services'!$E$4=$C188,1,0)*IF('Shoppable Services'!$D$4=$B188,1,0)*IF('Shoppable Services'!$C$4=$A188,1,0)*IF('Shoppable Services'!$B$4=Data!AQ$122,AQ67,0)</f>
        <v>0</v>
      </c>
      <c r="AR188" s="4">
        <f>IF('Shoppable Services'!$F$4=$D188,1,0)*IF('Shoppable Services'!$E$4=$C188,1,0)*IF('Shoppable Services'!$D$4=$B188,1,0)*IF('Shoppable Services'!$C$4=$A188,1,0)*IF('Shoppable Services'!$B$4=Data!AR$122,AR67,0)</f>
        <v>0</v>
      </c>
      <c r="AS188" s="4">
        <f>IF('Shoppable Services'!$F$4=$D188,1,0)*IF('Shoppable Services'!$E$4=$C188,1,0)*IF('Shoppable Services'!$D$4=$B188,1,0)*IF('Shoppable Services'!$C$4=$A188,1,0)*IF('Shoppable Services'!$B$4=Data!AS$122,AS67,0)</f>
        <v>0</v>
      </c>
      <c r="AT188" s="4">
        <f>IF('Shoppable Services'!$F$4=$D188,1,0)*IF('Shoppable Services'!$E$4=$C188,1,0)*IF('Shoppable Services'!$D$4=$B188,1,0)*IF('Shoppable Services'!$C$4=$A188,1,0)*IF('Shoppable Services'!$B$4=Data!AT$122,AT67,0)</f>
        <v>0</v>
      </c>
      <c r="AU188" s="4">
        <f>IF('Shoppable Services'!$F$4=$D188,1,0)*IF('Shoppable Services'!$E$4=$C188,1,0)*IF('Shoppable Services'!$D$4=$B188,1,0)*IF('Shoppable Services'!$C$4=$A188,1,0)*IF('Shoppable Services'!$B$4=Data!AU$122,AU67,0)</f>
        <v>0</v>
      </c>
      <c r="AV188" s="4">
        <f>IF('Shoppable Services'!$F$4=$D188,1,0)*IF('Shoppable Services'!$E$4=$C188,1,0)*IF('Shoppable Services'!$D$4=$B188,1,0)*IF('Shoppable Services'!$C$4=$A188,1,0)*IF('Shoppable Services'!$B$4=Data!AV$122,AV67,0)</f>
        <v>0</v>
      </c>
      <c r="AW188" s="4">
        <f>IF('Shoppable Services'!$F$4=$D188,1,0)*IF('Shoppable Services'!$E$4=$C188,1,0)*IF('Shoppable Services'!$D$4=$B188,1,0)*IF('Shoppable Services'!$C$4=$A188,1,0)*IF('Shoppable Services'!$B$4=Data!AW$122,AW67,0)</f>
        <v>0</v>
      </c>
      <c r="AX188" s="4">
        <f>IF('Shoppable Services'!$F$4=$D188,1,0)*IF('Shoppable Services'!$E$4=$C188,1,0)*IF('Shoppable Services'!$D$4=$B188,1,0)*IF('Shoppable Services'!$C$4=$A188,1,0)*IF('Shoppable Services'!$B$4=Data!AX$122,AX67,0)</f>
        <v>0</v>
      </c>
      <c r="AY188" s="4">
        <f>IF('Shoppable Services'!$F$4=$D188,1,0)*IF('Shoppable Services'!$E$4=$C188,1,0)*IF('Shoppable Services'!$D$4=$B188,1,0)*IF('Shoppable Services'!$C$4=$A188,1,0)*IF('Shoppable Services'!$B$4=Data!AY$122,AY67,0)</f>
        <v>0</v>
      </c>
      <c r="AZ188" s="4">
        <f>IF('Shoppable Services'!$F$4=$D188,1,0)*IF('Shoppable Services'!$E$4=$C188,1,0)*IF('Shoppable Services'!$D$4=$B188,1,0)*IF('Shoppable Services'!$C$4=$A188,1,0)*IF('Shoppable Services'!$B$4=Data!AZ$122,AZ67,0)</f>
        <v>0</v>
      </c>
      <c r="BA188" s="4">
        <f>IF('Shoppable Services'!$F$4=$D188,1,0)*IF('Shoppable Services'!$E$4=$C188,1,0)*IF('Shoppable Services'!$D$4=$B188,1,0)*IF('Shoppable Services'!$C$4=$A188,1,0)*IF('Shoppable Services'!$B$4=Data!BA$122,BA67,0)</f>
        <v>0</v>
      </c>
      <c r="BB188" s="4">
        <f>IF('Shoppable Services'!$F$4=$D188,1,0)*IF('Shoppable Services'!$E$4=$C188,1,0)*IF('Shoppable Services'!$D$4=$B188,1,0)*IF('Shoppable Services'!$C$4=$A188,1,0)*IF('Shoppable Services'!$B$4=Data!BB$122,BB67,0)</f>
        <v>0</v>
      </c>
      <c r="BC188" s="4">
        <f>IF('Shoppable Services'!$F$4=$D188,1,0)*IF('Shoppable Services'!$E$4=$C188,1,0)*IF('Shoppable Services'!$D$4=$B188,1,0)*IF('Shoppable Services'!$C$4=$A188,1,0)*IF('Shoppable Services'!$B$4=Data!BC$122,BC67,0)</f>
        <v>0</v>
      </c>
      <c r="BD188" s="4">
        <f>IF('Shoppable Services'!$F$4=$D188,1,0)*IF('Shoppable Services'!$E$4=$C188,1,0)*IF('Shoppable Services'!$D$4=$B188,1,0)*IF('Shoppable Services'!$C$4=$A188,1,0)*IF('Shoppable Services'!$B$4=Data!BD$122,BD67,0)</f>
        <v>0</v>
      </c>
      <c r="BE188" s="4">
        <f>IF('Shoppable Services'!$F$4=$D188,1,0)*IF('Shoppable Services'!$E$4=$C188,1,0)*IF('Shoppable Services'!$D$4=$B188,1,0)*IF('Shoppable Services'!$C$4=$A188,1,0)*IF('Shoppable Services'!$B$4=Data!BE$122,BE67,0)</f>
        <v>0</v>
      </c>
      <c r="BF188" s="4">
        <f>IF('Shoppable Services'!$F$4=$D188,1,0)*IF('Shoppable Services'!$E$4=$C188,1,0)*IF('Shoppable Services'!$D$4=$B188,1,0)*IF('Shoppable Services'!$C$4=$A188,1,0)*IF('Shoppable Services'!$B$4=Data!BF$122,BF67,0)</f>
        <v>0</v>
      </c>
    </row>
    <row r="189" spans="5:58">
      <c r="E189" s="4">
        <f>IF('Shoppable Services'!$F$4=$D189,1,0)*IF('Shoppable Services'!$E$4=$C189,1,0)*IF('Shoppable Services'!$D$4=$B189,1,0)*IF('Shoppable Services'!$C$4=$A189,1,0)*$E68</f>
        <v>0</v>
      </c>
      <c r="F189" s="4">
        <f>IF('Shoppable Services'!$F$4=$D189,1,0)*IF('Shoppable Services'!$E$4=$C189,1,0)*IF('Shoppable Services'!$D$4=$B189,1,0)*IF('Shoppable Services'!$C$4=$A189,1,0)*$F68</f>
        <v>0</v>
      </c>
      <c r="G189" s="4">
        <f>IF('Shoppable Services'!$F$4=$D189,1,0)*IF('Shoppable Services'!$E$4=$C189,1,0)*IF('Shoppable Services'!$D$4=$B189,1,0)*IF('Shoppable Services'!$C$4=$A189,1,0)*$G68</f>
        <v>0</v>
      </c>
      <c r="H189" s="4">
        <f>IF('Shoppable Services'!$F$4=$D189,1,0)*IF('Shoppable Services'!$E$4=$C189,1,0)*IF('Shoppable Services'!$D$4=$B189,1,0)*IF('Shoppable Services'!$C$4=$A189,1,0)*$H68</f>
        <v>0</v>
      </c>
      <c r="I189" s="4">
        <f>IF('Shoppable Services'!$F$4=$D189,1,0)*IF('Shoppable Services'!$E$4=$C189,1,0)*IF('Shoppable Services'!$D$4=$B189,1,0)*IF('Shoppable Services'!$C$4=$A189,1,0)*IF('Shoppable Services'!$B$4=Data!I$122,I68,0)</f>
        <v>0</v>
      </c>
      <c r="J189" s="4">
        <f>IF('Shoppable Services'!$F$4=$D189,1,0)*IF('Shoppable Services'!$E$4=$C189,1,0)*IF('Shoppable Services'!$D$4=$B189,1,0)*IF('Shoppable Services'!$C$4=$A189,1,0)*IF('Shoppable Services'!$B$4=Data!J$122,J68,0)</f>
        <v>0</v>
      </c>
      <c r="K189" s="4">
        <f>IF('Shoppable Services'!$F$4=$D189,1,0)*IF('Shoppable Services'!$E$4=$C189,1,0)*IF('Shoppable Services'!$D$4=$B189,1,0)*IF('Shoppable Services'!$C$4=$A189,1,0)*IF('Shoppable Services'!$B$4=Data!K$122,K68,0)</f>
        <v>0</v>
      </c>
      <c r="L189" s="4">
        <f>IF('Shoppable Services'!$F$4=$D189,1,0)*IF('Shoppable Services'!$E$4=$C189,1,0)*IF('Shoppable Services'!$D$4=$B189,1,0)*IF('Shoppable Services'!$C$4=$A189,1,0)*IF('Shoppable Services'!$B$4=Data!L$122,L68,0)</f>
        <v>0</v>
      </c>
      <c r="M189" s="4">
        <f>IF('Shoppable Services'!$F$4=$D189,1,0)*IF('Shoppable Services'!$E$4=$C189,1,0)*IF('Shoppable Services'!$D$4=$B189,1,0)*IF('Shoppable Services'!$C$4=$A189,1,0)*IF('Shoppable Services'!$B$4=Data!M$122,M68,0)</f>
        <v>0</v>
      </c>
      <c r="N189" s="4">
        <f>IF('Shoppable Services'!$F$4=$D189,1,0)*IF('Shoppable Services'!$E$4=$C189,1,0)*IF('Shoppable Services'!$D$4=$B189,1,0)*IF('Shoppable Services'!$C$4=$A189,1,0)*IF('Shoppable Services'!$B$4=Data!N$122,N68,0)</f>
        <v>0</v>
      </c>
      <c r="O189" s="4">
        <f>IF('Shoppable Services'!$F$4=$D189,1,0)*IF('Shoppable Services'!$E$4=$C189,1,0)*IF('Shoppable Services'!$D$4=$B189,1,0)*IF('Shoppable Services'!$C$4=$A189,1,0)*IF('Shoppable Services'!$B$4=Data!O$122,O68,0)</f>
        <v>0</v>
      </c>
      <c r="P189" s="4">
        <f>IF('Shoppable Services'!$F$4=$D189,1,0)*IF('Shoppable Services'!$E$4=$C189,1,0)*IF('Shoppable Services'!$D$4=$B189,1,0)*IF('Shoppable Services'!$C$4=$A189,1,0)*IF('Shoppable Services'!$B$4=Data!P$122,P68,0)</f>
        <v>0</v>
      </c>
      <c r="Q189" s="4">
        <f>IF('Shoppable Services'!$F$4=$D189,1,0)*IF('Shoppable Services'!$E$4=$C189,1,0)*IF('Shoppable Services'!$D$4=$B189,1,0)*IF('Shoppable Services'!$C$4=$A189,1,0)*IF('Shoppable Services'!$B$4=Data!Q$122,Q68,0)</f>
        <v>0</v>
      </c>
      <c r="R189" s="4">
        <f>IF('Shoppable Services'!$F$4=$D189,1,0)*IF('Shoppable Services'!$E$4=$C189,1,0)*IF('Shoppable Services'!$D$4=$B189,1,0)*IF('Shoppable Services'!$C$4=$A189,1,0)*IF('Shoppable Services'!$B$4=Data!R$122,R68,0)</f>
        <v>0</v>
      </c>
      <c r="S189" s="4">
        <f>IF('Shoppable Services'!$F$4=$D189,1,0)*IF('Shoppable Services'!$E$4=$C189,1,0)*IF('Shoppable Services'!$D$4=$B189,1,0)*IF('Shoppable Services'!$C$4=$A189,1,0)*IF('Shoppable Services'!$B$4=Data!S$122,S68,0)</f>
        <v>0</v>
      </c>
      <c r="T189" s="4">
        <f>IF('Shoppable Services'!$F$4=$D189,1,0)*IF('Shoppable Services'!$E$4=$C189,1,0)*IF('Shoppable Services'!$D$4=$B189,1,0)*IF('Shoppable Services'!$C$4=$A189,1,0)*IF('Shoppable Services'!$B$4=Data!T$122,T68,0)</f>
        <v>0</v>
      </c>
      <c r="U189" s="4">
        <f>IF('Shoppable Services'!$F$4=$D189,1,0)*IF('Shoppable Services'!$E$4=$C189,1,0)*IF('Shoppable Services'!$D$4=$B189,1,0)*IF('Shoppable Services'!$C$4=$A189,1,0)*IF('Shoppable Services'!$B$4=Data!U$122,U68,0)</f>
        <v>0</v>
      </c>
      <c r="V189" s="4">
        <f>IF('Shoppable Services'!$F$4=$D189,1,0)*IF('Shoppable Services'!$E$4=$C189,1,0)*IF('Shoppable Services'!$D$4=$B189,1,0)*IF('Shoppable Services'!$C$4=$A189,1,0)*IF('Shoppable Services'!$B$4=Data!V$122,V68,0)</f>
        <v>0</v>
      </c>
      <c r="W189" s="4">
        <f>IF('Shoppable Services'!$F$4=$D189,1,0)*IF('Shoppable Services'!$E$4=$C189,1,0)*IF('Shoppable Services'!$D$4=$B189,1,0)*IF('Shoppable Services'!$C$4=$A189,1,0)*IF('Shoppable Services'!$B$4=Data!W$122,W68,0)</f>
        <v>0</v>
      </c>
      <c r="X189" s="4">
        <f>IF('Shoppable Services'!$F$4=$D189,1,0)*IF('Shoppable Services'!$E$4=$C189,1,0)*IF('Shoppable Services'!$D$4=$B189,1,0)*IF('Shoppable Services'!$C$4=$A189,1,0)*IF('Shoppable Services'!$B$4=Data!X$122,X68,0)</f>
        <v>0</v>
      </c>
      <c r="Y189" s="4">
        <f>IF('Shoppable Services'!$F$4=$D189,1,0)*IF('Shoppable Services'!$E$4=$C189,1,0)*IF('Shoppable Services'!$D$4=$B189,1,0)*IF('Shoppable Services'!$C$4=$A189,1,0)*IF('Shoppable Services'!$B$4=Data!Y$122,Y68,0)</f>
        <v>0</v>
      </c>
      <c r="Z189" s="4">
        <f>IF('Shoppable Services'!$F$4=$D189,1,0)*IF('Shoppable Services'!$E$4=$C189,1,0)*IF('Shoppable Services'!$D$4=$B189,1,0)*IF('Shoppable Services'!$C$4=$A189,1,0)*IF('Shoppable Services'!$B$4=Data!Z$122,Z68,0)</f>
        <v>0</v>
      </c>
      <c r="AA189" s="4">
        <f>IF('Shoppable Services'!$F$4=$D189,1,0)*IF('Shoppable Services'!$E$4=$C189,1,0)*IF('Shoppable Services'!$D$4=$B189,1,0)*IF('Shoppable Services'!$C$4=$A189,1,0)*IF('Shoppable Services'!$B$4=Data!AA$122,AA68,0)</f>
        <v>0</v>
      </c>
      <c r="AB189" s="4">
        <f>IF('Shoppable Services'!$F$4=$D189,1,0)*IF('Shoppable Services'!$E$4=$C189,1,0)*IF('Shoppable Services'!$D$4=$B189,1,0)*IF('Shoppable Services'!$C$4=$A189,1,0)*IF('Shoppable Services'!$B$4=Data!AB$122,AB68,0)</f>
        <v>0</v>
      </c>
      <c r="AC189" s="4">
        <f>IF('Shoppable Services'!$F$4=$D189,1,0)*IF('Shoppable Services'!$E$4=$C189,1,0)*IF('Shoppable Services'!$D$4=$B189,1,0)*IF('Shoppable Services'!$C$4=$A189,1,0)*IF('Shoppable Services'!$B$4=Data!AC$122,AC68,0)</f>
        <v>0</v>
      </c>
      <c r="AD189" s="4">
        <f>IF('Shoppable Services'!$F$4=$D189,1,0)*IF('Shoppable Services'!$E$4=$C189,1,0)*IF('Shoppable Services'!$D$4=$B189,1,0)*IF('Shoppable Services'!$C$4=$A189,1,0)*IF('Shoppable Services'!$B$4=Data!AD$122,AD68,0)</f>
        <v>0</v>
      </c>
      <c r="AE189" s="4">
        <f>IF('Shoppable Services'!$F$4=$D189,1,0)*IF('Shoppable Services'!$E$4=$C189,1,0)*IF('Shoppable Services'!$D$4=$B189,1,0)*IF('Shoppable Services'!$C$4=$A189,1,0)*IF('Shoppable Services'!$B$4=Data!AE$122,AE68,0)</f>
        <v>0</v>
      </c>
      <c r="AF189" s="4">
        <f>IF('Shoppable Services'!$F$4=$D189,1,0)*IF('Shoppable Services'!$E$4=$C189,1,0)*IF('Shoppable Services'!$D$4=$B189,1,0)*IF('Shoppable Services'!$C$4=$A189,1,0)*IF('Shoppable Services'!$B$4=Data!AF$122,AF68,0)</f>
        <v>0</v>
      </c>
      <c r="AG189" s="4">
        <f>IF('Shoppable Services'!$F$4=$D189,1,0)*IF('Shoppable Services'!$E$4=$C189,1,0)*IF('Shoppable Services'!$D$4=$B189,1,0)*IF('Shoppable Services'!$C$4=$A189,1,0)*IF('Shoppable Services'!$B$4=Data!AG$122,AG68,0)</f>
        <v>0</v>
      </c>
      <c r="AH189" s="4">
        <f>IF('Shoppable Services'!$F$4=$D189,1,0)*IF('Shoppable Services'!$E$4=$C189,1,0)*IF('Shoppable Services'!$D$4=$B189,1,0)*IF('Shoppable Services'!$C$4=$A189,1,0)*IF('Shoppable Services'!$B$4=Data!AH$122,AH68,0)</f>
        <v>0</v>
      </c>
      <c r="AI189" s="4">
        <f>IF('Shoppable Services'!$F$4=$D189,1,0)*IF('Shoppable Services'!$E$4=$C189,1,0)*IF('Shoppable Services'!$D$4=$B189,1,0)*IF('Shoppable Services'!$C$4=$A189,1,0)*IF('Shoppable Services'!$B$4=Data!AI$122,AI68,0)</f>
        <v>0</v>
      </c>
      <c r="AJ189" s="4">
        <f>IF('Shoppable Services'!$F$4=$D189,1,0)*IF('Shoppable Services'!$E$4=$C189,1,0)*IF('Shoppable Services'!$D$4=$B189,1,0)*IF('Shoppable Services'!$C$4=$A189,1,0)*IF('Shoppable Services'!$B$4=Data!AJ$122,AJ68,0)</f>
        <v>0</v>
      </c>
      <c r="AK189" s="4">
        <f>IF('Shoppable Services'!$F$4=$D189,1,0)*IF('Shoppable Services'!$E$4=$C189,1,0)*IF('Shoppable Services'!$D$4=$B189,1,0)*IF('Shoppable Services'!$C$4=$A189,1,0)*IF('Shoppable Services'!$B$4=Data!AK$122,AK68,0)</f>
        <v>0</v>
      </c>
      <c r="AL189" s="4">
        <f>IF('Shoppable Services'!$F$4=$D189,1,0)*IF('Shoppable Services'!$E$4=$C189,1,0)*IF('Shoppable Services'!$D$4=$B189,1,0)*IF('Shoppable Services'!$C$4=$A189,1,0)*IF('Shoppable Services'!$B$4=Data!AL$122,AL68,0)</f>
        <v>0</v>
      </c>
      <c r="AM189" s="4">
        <f>IF('Shoppable Services'!$F$4=$D189,1,0)*IF('Shoppable Services'!$E$4=$C189,1,0)*IF('Shoppable Services'!$D$4=$B189,1,0)*IF('Shoppable Services'!$C$4=$A189,1,0)*IF('Shoppable Services'!$B$4=Data!AM$122,AM68,0)</f>
        <v>0</v>
      </c>
      <c r="AN189" s="4">
        <f>IF('Shoppable Services'!$F$4=$D189,1,0)*IF('Shoppable Services'!$E$4=$C189,1,0)*IF('Shoppable Services'!$D$4=$B189,1,0)*IF('Shoppable Services'!$C$4=$A189,1,0)*IF('Shoppable Services'!$B$4=Data!AN$122,AN68,0)</f>
        <v>0</v>
      </c>
      <c r="AO189" s="4">
        <f>IF('Shoppable Services'!$F$4=$D189,1,0)*IF('Shoppable Services'!$E$4=$C189,1,0)*IF('Shoppable Services'!$D$4=$B189,1,0)*IF('Shoppable Services'!$C$4=$A189,1,0)*IF('Shoppable Services'!$B$4=Data!AO$122,AO68,0)</f>
        <v>0</v>
      </c>
      <c r="AP189" s="4">
        <f>IF('Shoppable Services'!$F$4=$D189,1,0)*IF('Shoppable Services'!$E$4=$C189,1,0)*IF('Shoppable Services'!$D$4=$B189,1,0)*IF('Shoppable Services'!$C$4=$A189,1,0)*IF('Shoppable Services'!$B$4=Data!AP$122,AP68,0)</f>
        <v>0</v>
      </c>
      <c r="AQ189" s="4">
        <f>IF('Shoppable Services'!$F$4=$D189,1,0)*IF('Shoppable Services'!$E$4=$C189,1,0)*IF('Shoppable Services'!$D$4=$B189,1,0)*IF('Shoppable Services'!$C$4=$A189,1,0)*IF('Shoppable Services'!$B$4=Data!AQ$122,AQ68,0)</f>
        <v>0</v>
      </c>
      <c r="AR189" s="4">
        <f>IF('Shoppable Services'!$F$4=$D189,1,0)*IF('Shoppable Services'!$E$4=$C189,1,0)*IF('Shoppable Services'!$D$4=$B189,1,0)*IF('Shoppable Services'!$C$4=$A189,1,0)*IF('Shoppable Services'!$B$4=Data!AR$122,AR68,0)</f>
        <v>0</v>
      </c>
      <c r="AS189" s="4">
        <f>IF('Shoppable Services'!$F$4=$D189,1,0)*IF('Shoppable Services'!$E$4=$C189,1,0)*IF('Shoppable Services'!$D$4=$B189,1,0)*IF('Shoppable Services'!$C$4=$A189,1,0)*IF('Shoppable Services'!$B$4=Data!AS$122,AS68,0)</f>
        <v>0</v>
      </c>
      <c r="AT189" s="4">
        <f>IF('Shoppable Services'!$F$4=$D189,1,0)*IF('Shoppable Services'!$E$4=$C189,1,0)*IF('Shoppable Services'!$D$4=$B189,1,0)*IF('Shoppable Services'!$C$4=$A189,1,0)*IF('Shoppable Services'!$B$4=Data!AT$122,AT68,0)</f>
        <v>0</v>
      </c>
      <c r="AU189" s="4">
        <f>IF('Shoppable Services'!$F$4=$D189,1,0)*IF('Shoppable Services'!$E$4=$C189,1,0)*IF('Shoppable Services'!$D$4=$B189,1,0)*IF('Shoppable Services'!$C$4=$A189,1,0)*IF('Shoppable Services'!$B$4=Data!AU$122,AU68,0)</f>
        <v>0</v>
      </c>
      <c r="AV189" s="4">
        <f>IF('Shoppable Services'!$F$4=$D189,1,0)*IF('Shoppable Services'!$E$4=$C189,1,0)*IF('Shoppable Services'!$D$4=$B189,1,0)*IF('Shoppable Services'!$C$4=$A189,1,0)*IF('Shoppable Services'!$B$4=Data!AV$122,AV68,0)</f>
        <v>0</v>
      </c>
      <c r="AW189" s="4">
        <f>IF('Shoppable Services'!$F$4=$D189,1,0)*IF('Shoppable Services'!$E$4=$C189,1,0)*IF('Shoppable Services'!$D$4=$B189,1,0)*IF('Shoppable Services'!$C$4=$A189,1,0)*IF('Shoppable Services'!$B$4=Data!AW$122,AW68,0)</f>
        <v>0</v>
      </c>
      <c r="AX189" s="4">
        <f>IF('Shoppable Services'!$F$4=$D189,1,0)*IF('Shoppable Services'!$E$4=$C189,1,0)*IF('Shoppable Services'!$D$4=$B189,1,0)*IF('Shoppable Services'!$C$4=$A189,1,0)*IF('Shoppable Services'!$B$4=Data!AX$122,AX68,0)</f>
        <v>0</v>
      </c>
      <c r="AY189" s="4">
        <f>IF('Shoppable Services'!$F$4=$D189,1,0)*IF('Shoppable Services'!$E$4=$C189,1,0)*IF('Shoppable Services'!$D$4=$B189,1,0)*IF('Shoppable Services'!$C$4=$A189,1,0)*IF('Shoppable Services'!$B$4=Data!AY$122,AY68,0)</f>
        <v>0</v>
      </c>
      <c r="AZ189" s="4">
        <f>IF('Shoppable Services'!$F$4=$D189,1,0)*IF('Shoppable Services'!$E$4=$C189,1,0)*IF('Shoppable Services'!$D$4=$B189,1,0)*IF('Shoppable Services'!$C$4=$A189,1,0)*IF('Shoppable Services'!$B$4=Data!AZ$122,AZ68,0)</f>
        <v>0</v>
      </c>
      <c r="BA189" s="4">
        <f>IF('Shoppable Services'!$F$4=$D189,1,0)*IF('Shoppable Services'!$E$4=$C189,1,0)*IF('Shoppable Services'!$D$4=$B189,1,0)*IF('Shoppable Services'!$C$4=$A189,1,0)*IF('Shoppable Services'!$B$4=Data!BA$122,BA68,0)</f>
        <v>0</v>
      </c>
      <c r="BB189" s="4">
        <f>IF('Shoppable Services'!$F$4=$D189,1,0)*IF('Shoppable Services'!$E$4=$C189,1,0)*IF('Shoppable Services'!$D$4=$B189,1,0)*IF('Shoppable Services'!$C$4=$A189,1,0)*IF('Shoppable Services'!$B$4=Data!BB$122,BB68,0)</f>
        <v>0</v>
      </c>
      <c r="BC189" s="4">
        <f>IF('Shoppable Services'!$F$4=$D189,1,0)*IF('Shoppable Services'!$E$4=$C189,1,0)*IF('Shoppable Services'!$D$4=$B189,1,0)*IF('Shoppable Services'!$C$4=$A189,1,0)*IF('Shoppable Services'!$B$4=Data!BC$122,BC68,0)</f>
        <v>0</v>
      </c>
      <c r="BD189" s="4">
        <f>IF('Shoppable Services'!$F$4=$D189,1,0)*IF('Shoppable Services'!$E$4=$C189,1,0)*IF('Shoppable Services'!$D$4=$B189,1,0)*IF('Shoppable Services'!$C$4=$A189,1,0)*IF('Shoppable Services'!$B$4=Data!BD$122,BD68,0)</f>
        <v>0</v>
      </c>
      <c r="BE189" s="4">
        <f>IF('Shoppable Services'!$F$4=$D189,1,0)*IF('Shoppable Services'!$E$4=$C189,1,0)*IF('Shoppable Services'!$D$4=$B189,1,0)*IF('Shoppable Services'!$C$4=$A189,1,0)*IF('Shoppable Services'!$B$4=Data!BE$122,BE68,0)</f>
        <v>0</v>
      </c>
      <c r="BF189" s="4">
        <f>IF('Shoppable Services'!$F$4=$D189,1,0)*IF('Shoppable Services'!$E$4=$C189,1,0)*IF('Shoppable Services'!$D$4=$B189,1,0)*IF('Shoppable Services'!$C$4=$A189,1,0)*IF('Shoppable Services'!$B$4=Data!BF$122,BF68,0)</f>
        <v>0</v>
      </c>
    </row>
    <row r="190" spans="5:58">
      <c r="E190" s="4">
        <f>IF('Shoppable Services'!$F$4=$D190,1,0)*IF('Shoppable Services'!$E$4=$C190,1,0)*IF('Shoppable Services'!$D$4=$B190,1,0)*IF('Shoppable Services'!$C$4=$A190,1,0)*$E69</f>
        <v>0</v>
      </c>
      <c r="F190" s="4">
        <f>IF('Shoppable Services'!$F$4=$D190,1,0)*IF('Shoppable Services'!$E$4=$C190,1,0)*IF('Shoppable Services'!$D$4=$B190,1,0)*IF('Shoppable Services'!$C$4=$A190,1,0)*$F69</f>
        <v>0</v>
      </c>
      <c r="G190" s="4">
        <f>IF('Shoppable Services'!$F$4=$D190,1,0)*IF('Shoppable Services'!$E$4=$C190,1,0)*IF('Shoppable Services'!$D$4=$B190,1,0)*IF('Shoppable Services'!$C$4=$A190,1,0)*$G69</f>
        <v>0</v>
      </c>
      <c r="H190" s="4">
        <f>IF('Shoppable Services'!$F$4=$D190,1,0)*IF('Shoppable Services'!$E$4=$C190,1,0)*IF('Shoppable Services'!$D$4=$B190,1,0)*IF('Shoppable Services'!$C$4=$A190,1,0)*$H69</f>
        <v>0</v>
      </c>
      <c r="I190" s="4">
        <f>IF('Shoppable Services'!$F$4=$D190,1,0)*IF('Shoppable Services'!$E$4=$C190,1,0)*IF('Shoppable Services'!$D$4=$B190,1,0)*IF('Shoppable Services'!$C$4=$A190,1,0)*IF('Shoppable Services'!$B$4=Data!I$122,I69,0)</f>
        <v>0</v>
      </c>
      <c r="J190" s="4">
        <f>IF('Shoppable Services'!$F$4=$D190,1,0)*IF('Shoppable Services'!$E$4=$C190,1,0)*IF('Shoppable Services'!$D$4=$B190,1,0)*IF('Shoppable Services'!$C$4=$A190,1,0)*IF('Shoppable Services'!$B$4=Data!J$122,J69,0)</f>
        <v>0</v>
      </c>
      <c r="K190" s="4">
        <f>IF('Shoppable Services'!$F$4=$D190,1,0)*IF('Shoppable Services'!$E$4=$C190,1,0)*IF('Shoppable Services'!$D$4=$B190,1,0)*IF('Shoppable Services'!$C$4=$A190,1,0)*IF('Shoppable Services'!$B$4=Data!K$122,K69,0)</f>
        <v>0</v>
      </c>
      <c r="L190" s="4">
        <f>IF('Shoppable Services'!$F$4=$D190,1,0)*IF('Shoppable Services'!$E$4=$C190,1,0)*IF('Shoppable Services'!$D$4=$B190,1,0)*IF('Shoppable Services'!$C$4=$A190,1,0)*IF('Shoppable Services'!$B$4=Data!L$122,L69,0)</f>
        <v>0</v>
      </c>
      <c r="M190" s="4">
        <f>IF('Shoppable Services'!$F$4=$D190,1,0)*IF('Shoppable Services'!$E$4=$C190,1,0)*IF('Shoppable Services'!$D$4=$B190,1,0)*IF('Shoppable Services'!$C$4=$A190,1,0)*IF('Shoppable Services'!$B$4=Data!M$122,M69,0)</f>
        <v>0</v>
      </c>
      <c r="N190" s="4">
        <f>IF('Shoppable Services'!$F$4=$D190,1,0)*IF('Shoppable Services'!$E$4=$C190,1,0)*IF('Shoppable Services'!$D$4=$B190,1,0)*IF('Shoppable Services'!$C$4=$A190,1,0)*IF('Shoppable Services'!$B$4=Data!N$122,N69,0)</f>
        <v>0</v>
      </c>
      <c r="O190" s="4">
        <f>IF('Shoppable Services'!$F$4=$D190,1,0)*IF('Shoppable Services'!$E$4=$C190,1,0)*IF('Shoppable Services'!$D$4=$B190,1,0)*IF('Shoppable Services'!$C$4=$A190,1,0)*IF('Shoppable Services'!$B$4=Data!O$122,O69,0)</f>
        <v>0</v>
      </c>
      <c r="P190" s="4">
        <f>IF('Shoppable Services'!$F$4=$D190,1,0)*IF('Shoppable Services'!$E$4=$C190,1,0)*IF('Shoppable Services'!$D$4=$B190,1,0)*IF('Shoppable Services'!$C$4=$A190,1,0)*IF('Shoppable Services'!$B$4=Data!P$122,P69,0)</f>
        <v>0</v>
      </c>
      <c r="Q190" s="4">
        <f>IF('Shoppable Services'!$F$4=$D190,1,0)*IF('Shoppable Services'!$E$4=$C190,1,0)*IF('Shoppable Services'!$D$4=$B190,1,0)*IF('Shoppable Services'!$C$4=$A190,1,0)*IF('Shoppable Services'!$B$4=Data!Q$122,Q69,0)</f>
        <v>0</v>
      </c>
      <c r="R190" s="4">
        <f>IF('Shoppable Services'!$F$4=$D190,1,0)*IF('Shoppable Services'!$E$4=$C190,1,0)*IF('Shoppable Services'!$D$4=$B190,1,0)*IF('Shoppable Services'!$C$4=$A190,1,0)*IF('Shoppable Services'!$B$4=Data!R$122,R69,0)</f>
        <v>0</v>
      </c>
      <c r="S190" s="4">
        <f>IF('Shoppable Services'!$F$4=$D190,1,0)*IF('Shoppable Services'!$E$4=$C190,1,0)*IF('Shoppable Services'!$D$4=$B190,1,0)*IF('Shoppable Services'!$C$4=$A190,1,0)*IF('Shoppable Services'!$B$4=Data!S$122,S69,0)</f>
        <v>0</v>
      </c>
      <c r="T190" s="4">
        <f>IF('Shoppable Services'!$F$4=$D190,1,0)*IF('Shoppable Services'!$E$4=$C190,1,0)*IF('Shoppable Services'!$D$4=$B190,1,0)*IF('Shoppable Services'!$C$4=$A190,1,0)*IF('Shoppable Services'!$B$4=Data!T$122,T69,0)</f>
        <v>0</v>
      </c>
      <c r="U190" s="4">
        <f>IF('Shoppable Services'!$F$4=$D190,1,0)*IF('Shoppable Services'!$E$4=$C190,1,0)*IF('Shoppable Services'!$D$4=$B190,1,0)*IF('Shoppable Services'!$C$4=$A190,1,0)*IF('Shoppable Services'!$B$4=Data!U$122,U69,0)</f>
        <v>0</v>
      </c>
      <c r="V190" s="4">
        <f>IF('Shoppable Services'!$F$4=$D190,1,0)*IF('Shoppable Services'!$E$4=$C190,1,0)*IF('Shoppable Services'!$D$4=$B190,1,0)*IF('Shoppable Services'!$C$4=$A190,1,0)*IF('Shoppable Services'!$B$4=Data!V$122,V69,0)</f>
        <v>0</v>
      </c>
      <c r="W190" s="4">
        <f>IF('Shoppable Services'!$F$4=$D190,1,0)*IF('Shoppable Services'!$E$4=$C190,1,0)*IF('Shoppable Services'!$D$4=$B190,1,0)*IF('Shoppable Services'!$C$4=$A190,1,0)*IF('Shoppable Services'!$B$4=Data!W$122,W69,0)</f>
        <v>0</v>
      </c>
      <c r="X190" s="4">
        <f>IF('Shoppable Services'!$F$4=$D190,1,0)*IF('Shoppable Services'!$E$4=$C190,1,0)*IF('Shoppable Services'!$D$4=$B190,1,0)*IF('Shoppable Services'!$C$4=$A190,1,0)*IF('Shoppable Services'!$B$4=Data!X$122,X69,0)</f>
        <v>0</v>
      </c>
      <c r="Y190" s="4">
        <f>IF('Shoppable Services'!$F$4=$D190,1,0)*IF('Shoppable Services'!$E$4=$C190,1,0)*IF('Shoppable Services'!$D$4=$B190,1,0)*IF('Shoppable Services'!$C$4=$A190,1,0)*IF('Shoppable Services'!$B$4=Data!Y$122,Y69,0)</f>
        <v>0</v>
      </c>
      <c r="Z190" s="4">
        <f>IF('Shoppable Services'!$F$4=$D190,1,0)*IF('Shoppable Services'!$E$4=$C190,1,0)*IF('Shoppable Services'!$D$4=$B190,1,0)*IF('Shoppable Services'!$C$4=$A190,1,0)*IF('Shoppable Services'!$B$4=Data!Z$122,Z69,0)</f>
        <v>0</v>
      </c>
      <c r="AA190" s="4">
        <f>IF('Shoppable Services'!$F$4=$D190,1,0)*IF('Shoppable Services'!$E$4=$C190,1,0)*IF('Shoppable Services'!$D$4=$B190,1,0)*IF('Shoppable Services'!$C$4=$A190,1,0)*IF('Shoppable Services'!$B$4=Data!AA$122,AA69,0)</f>
        <v>0</v>
      </c>
      <c r="AB190" s="4">
        <f>IF('Shoppable Services'!$F$4=$D190,1,0)*IF('Shoppable Services'!$E$4=$C190,1,0)*IF('Shoppable Services'!$D$4=$B190,1,0)*IF('Shoppable Services'!$C$4=$A190,1,0)*IF('Shoppable Services'!$B$4=Data!AB$122,AB69,0)</f>
        <v>0</v>
      </c>
      <c r="AC190" s="4">
        <f>IF('Shoppable Services'!$F$4=$D190,1,0)*IF('Shoppable Services'!$E$4=$C190,1,0)*IF('Shoppable Services'!$D$4=$B190,1,0)*IF('Shoppable Services'!$C$4=$A190,1,0)*IF('Shoppable Services'!$B$4=Data!AC$122,AC69,0)</f>
        <v>0</v>
      </c>
      <c r="AD190" s="4">
        <f>IF('Shoppable Services'!$F$4=$D190,1,0)*IF('Shoppable Services'!$E$4=$C190,1,0)*IF('Shoppable Services'!$D$4=$B190,1,0)*IF('Shoppable Services'!$C$4=$A190,1,0)*IF('Shoppable Services'!$B$4=Data!AD$122,AD69,0)</f>
        <v>0</v>
      </c>
      <c r="AE190" s="4">
        <f>IF('Shoppable Services'!$F$4=$D190,1,0)*IF('Shoppable Services'!$E$4=$C190,1,0)*IF('Shoppable Services'!$D$4=$B190,1,0)*IF('Shoppable Services'!$C$4=$A190,1,0)*IF('Shoppable Services'!$B$4=Data!AE$122,AE69,0)</f>
        <v>0</v>
      </c>
      <c r="AF190" s="4">
        <f>IF('Shoppable Services'!$F$4=$D190,1,0)*IF('Shoppable Services'!$E$4=$C190,1,0)*IF('Shoppable Services'!$D$4=$B190,1,0)*IF('Shoppable Services'!$C$4=$A190,1,0)*IF('Shoppable Services'!$B$4=Data!AF$122,AF69,0)</f>
        <v>0</v>
      </c>
      <c r="AG190" s="4">
        <f>IF('Shoppable Services'!$F$4=$D190,1,0)*IF('Shoppable Services'!$E$4=$C190,1,0)*IF('Shoppable Services'!$D$4=$B190,1,0)*IF('Shoppable Services'!$C$4=$A190,1,0)*IF('Shoppable Services'!$B$4=Data!AG$122,AG69,0)</f>
        <v>0</v>
      </c>
      <c r="AH190" s="4">
        <f>IF('Shoppable Services'!$F$4=$D190,1,0)*IF('Shoppable Services'!$E$4=$C190,1,0)*IF('Shoppable Services'!$D$4=$B190,1,0)*IF('Shoppable Services'!$C$4=$A190,1,0)*IF('Shoppable Services'!$B$4=Data!AH$122,AH69,0)</f>
        <v>0</v>
      </c>
      <c r="AI190" s="4">
        <f>IF('Shoppable Services'!$F$4=$D190,1,0)*IF('Shoppable Services'!$E$4=$C190,1,0)*IF('Shoppable Services'!$D$4=$B190,1,0)*IF('Shoppable Services'!$C$4=$A190,1,0)*IF('Shoppable Services'!$B$4=Data!AI$122,AI69,0)</f>
        <v>0</v>
      </c>
      <c r="AJ190" s="4">
        <f>IF('Shoppable Services'!$F$4=$D190,1,0)*IF('Shoppable Services'!$E$4=$C190,1,0)*IF('Shoppable Services'!$D$4=$B190,1,0)*IF('Shoppable Services'!$C$4=$A190,1,0)*IF('Shoppable Services'!$B$4=Data!AJ$122,AJ69,0)</f>
        <v>0</v>
      </c>
      <c r="AK190" s="4">
        <f>IF('Shoppable Services'!$F$4=$D190,1,0)*IF('Shoppable Services'!$E$4=$C190,1,0)*IF('Shoppable Services'!$D$4=$B190,1,0)*IF('Shoppable Services'!$C$4=$A190,1,0)*IF('Shoppable Services'!$B$4=Data!AK$122,AK69,0)</f>
        <v>0</v>
      </c>
      <c r="AL190" s="4">
        <f>IF('Shoppable Services'!$F$4=$D190,1,0)*IF('Shoppable Services'!$E$4=$C190,1,0)*IF('Shoppable Services'!$D$4=$B190,1,0)*IF('Shoppable Services'!$C$4=$A190,1,0)*IF('Shoppable Services'!$B$4=Data!AL$122,AL69,0)</f>
        <v>0</v>
      </c>
      <c r="AM190" s="4">
        <f>IF('Shoppable Services'!$F$4=$D190,1,0)*IF('Shoppable Services'!$E$4=$C190,1,0)*IF('Shoppable Services'!$D$4=$B190,1,0)*IF('Shoppable Services'!$C$4=$A190,1,0)*IF('Shoppable Services'!$B$4=Data!AM$122,AM69,0)</f>
        <v>0</v>
      </c>
      <c r="AN190" s="4">
        <f>IF('Shoppable Services'!$F$4=$D190,1,0)*IF('Shoppable Services'!$E$4=$C190,1,0)*IF('Shoppable Services'!$D$4=$B190,1,0)*IF('Shoppable Services'!$C$4=$A190,1,0)*IF('Shoppable Services'!$B$4=Data!AN$122,AN69,0)</f>
        <v>0</v>
      </c>
      <c r="AO190" s="4">
        <f>IF('Shoppable Services'!$F$4=$D190,1,0)*IF('Shoppable Services'!$E$4=$C190,1,0)*IF('Shoppable Services'!$D$4=$B190,1,0)*IF('Shoppable Services'!$C$4=$A190,1,0)*IF('Shoppable Services'!$B$4=Data!AO$122,AO69,0)</f>
        <v>0</v>
      </c>
      <c r="AP190" s="4">
        <f>IF('Shoppable Services'!$F$4=$D190,1,0)*IF('Shoppable Services'!$E$4=$C190,1,0)*IF('Shoppable Services'!$D$4=$B190,1,0)*IF('Shoppable Services'!$C$4=$A190,1,0)*IF('Shoppable Services'!$B$4=Data!AP$122,AP69,0)</f>
        <v>0</v>
      </c>
      <c r="AQ190" s="4">
        <f>IF('Shoppable Services'!$F$4=$D190,1,0)*IF('Shoppable Services'!$E$4=$C190,1,0)*IF('Shoppable Services'!$D$4=$B190,1,0)*IF('Shoppable Services'!$C$4=$A190,1,0)*IF('Shoppable Services'!$B$4=Data!AQ$122,AQ69,0)</f>
        <v>0</v>
      </c>
      <c r="AR190" s="4">
        <f>IF('Shoppable Services'!$F$4=$D190,1,0)*IF('Shoppable Services'!$E$4=$C190,1,0)*IF('Shoppable Services'!$D$4=$B190,1,0)*IF('Shoppable Services'!$C$4=$A190,1,0)*IF('Shoppable Services'!$B$4=Data!AR$122,AR69,0)</f>
        <v>0</v>
      </c>
      <c r="AS190" s="4">
        <f>IF('Shoppable Services'!$F$4=$D190,1,0)*IF('Shoppable Services'!$E$4=$C190,1,0)*IF('Shoppable Services'!$D$4=$B190,1,0)*IF('Shoppable Services'!$C$4=$A190,1,0)*IF('Shoppable Services'!$B$4=Data!AS$122,AS69,0)</f>
        <v>0</v>
      </c>
      <c r="AT190" s="4">
        <f>IF('Shoppable Services'!$F$4=$D190,1,0)*IF('Shoppable Services'!$E$4=$C190,1,0)*IF('Shoppable Services'!$D$4=$B190,1,0)*IF('Shoppable Services'!$C$4=$A190,1,0)*IF('Shoppable Services'!$B$4=Data!AT$122,AT69,0)</f>
        <v>0</v>
      </c>
      <c r="AU190" s="4">
        <f>IF('Shoppable Services'!$F$4=$D190,1,0)*IF('Shoppable Services'!$E$4=$C190,1,0)*IF('Shoppable Services'!$D$4=$B190,1,0)*IF('Shoppable Services'!$C$4=$A190,1,0)*IF('Shoppable Services'!$B$4=Data!AU$122,AU69,0)</f>
        <v>0</v>
      </c>
      <c r="AV190" s="4">
        <f>IF('Shoppable Services'!$F$4=$D190,1,0)*IF('Shoppable Services'!$E$4=$C190,1,0)*IF('Shoppable Services'!$D$4=$B190,1,0)*IF('Shoppable Services'!$C$4=$A190,1,0)*IF('Shoppable Services'!$B$4=Data!AV$122,AV69,0)</f>
        <v>0</v>
      </c>
      <c r="AW190" s="4">
        <f>IF('Shoppable Services'!$F$4=$D190,1,0)*IF('Shoppable Services'!$E$4=$C190,1,0)*IF('Shoppable Services'!$D$4=$B190,1,0)*IF('Shoppable Services'!$C$4=$A190,1,0)*IF('Shoppable Services'!$B$4=Data!AW$122,AW69,0)</f>
        <v>0</v>
      </c>
      <c r="AX190" s="4">
        <f>IF('Shoppable Services'!$F$4=$D190,1,0)*IF('Shoppable Services'!$E$4=$C190,1,0)*IF('Shoppable Services'!$D$4=$B190,1,0)*IF('Shoppable Services'!$C$4=$A190,1,0)*IF('Shoppable Services'!$B$4=Data!AX$122,AX69,0)</f>
        <v>0</v>
      </c>
      <c r="AY190" s="4">
        <f>IF('Shoppable Services'!$F$4=$D190,1,0)*IF('Shoppable Services'!$E$4=$C190,1,0)*IF('Shoppable Services'!$D$4=$B190,1,0)*IF('Shoppable Services'!$C$4=$A190,1,0)*IF('Shoppable Services'!$B$4=Data!AY$122,AY69,0)</f>
        <v>0</v>
      </c>
      <c r="AZ190" s="4">
        <f>IF('Shoppable Services'!$F$4=$D190,1,0)*IF('Shoppable Services'!$E$4=$C190,1,0)*IF('Shoppable Services'!$D$4=$B190,1,0)*IF('Shoppable Services'!$C$4=$A190,1,0)*IF('Shoppable Services'!$B$4=Data!AZ$122,AZ69,0)</f>
        <v>0</v>
      </c>
      <c r="BA190" s="4">
        <f>IF('Shoppable Services'!$F$4=$D190,1,0)*IF('Shoppable Services'!$E$4=$C190,1,0)*IF('Shoppable Services'!$D$4=$B190,1,0)*IF('Shoppable Services'!$C$4=$A190,1,0)*IF('Shoppable Services'!$B$4=Data!BA$122,BA69,0)</f>
        <v>0</v>
      </c>
      <c r="BB190" s="4">
        <f>IF('Shoppable Services'!$F$4=$D190,1,0)*IF('Shoppable Services'!$E$4=$C190,1,0)*IF('Shoppable Services'!$D$4=$B190,1,0)*IF('Shoppable Services'!$C$4=$A190,1,0)*IF('Shoppable Services'!$B$4=Data!BB$122,BB69,0)</f>
        <v>0</v>
      </c>
      <c r="BC190" s="4">
        <f>IF('Shoppable Services'!$F$4=$D190,1,0)*IF('Shoppable Services'!$E$4=$C190,1,0)*IF('Shoppable Services'!$D$4=$B190,1,0)*IF('Shoppable Services'!$C$4=$A190,1,0)*IF('Shoppable Services'!$B$4=Data!BC$122,BC69,0)</f>
        <v>0</v>
      </c>
      <c r="BD190" s="4">
        <f>IF('Shoppable Services'!$F$4=$D190,1,0)*IF('Shoppable Services'!$E$4=$C190,1,0)*IF('Shoppable Services'!$D$4=$B190,1,0)*IF('Shoppable Services'!$C$4=$A190,1,0)*IF('Shoppable Services'!$B$4=Data!BD$122,BD69,0)</f>
        <v>0</v>
      </c>
      <c r="BE190" s="4">
        <f>IF('Shoppable Services'!$F$4=$D190,1,0)*IF('Shoppable Services'!$E$4=$C190,1,0)*IF('Shoppable Services'!$D$4=$B190,1,0)*IF('Shoppable Services'!$C$4=$A190,1,0)*IF('Shoppable Services'!$B$4=Data!BE$122,BE69,0)</f>
        <v>0</v>
      </c>
      <c r="BF190" s="4">
        <f>IF('Shoppable Services'!$F$4=$D190,1,0)*IF('Shoppable Services'!$E$4=$C190,1,0)*IF('Shoppable Services'!$D$4=$B190,1,0)*IF('Shoppable Services'!$C$4=$A190,1,0)*IF('Shoppable Services'!$B$4=Data!BF$122,BF69,0)</f>
        <v>0</v>
      </c>
    </row>
    <row r="191" spans="5:58">
      <c r="E191" s="4">
        <f>IF('Shoppable Services'!$F$4=$D191,1,0)*IF('Shoppable Services'!$E$4=$C191,1,0)*IF('Shoppable Services'!$D$4=$B191,1,0)*IF('Shoppable Services'!$C$4=$A191,1,0)*$E70</f>
        <v>0</v>
      </c>
      <c r="F191" s="4">
        <f>IF('Shoppable Services'!$F$4=$D191,1,0)*IF('Shoppable Services'!$E$4=$C191,1,0)*IF('Shoppable Services'!$D$4=$B191,1,0)*IF('Shoppable Services'!$C$4=$A191,1,0)*$F70</f>
        <v>0</v>
      </c>
      <c r="G191" s="4">
        <f>IF('Shoppable Services'!$F$4=$D191,1,0)*IF('Shoppable Services'!$E$4=$C191,1,0)*IF('Shoppable Services'!$D$4=$B191,1,0)*IF('Shoppable Services'!$C$4=$A191,1,0)*$G70</f>
        <v>0</v>
      </c>
      <c r="H191" s="4">
        <f>IF('Shoppable Services'!$F$4=$D191,1,0)*IF('Shoppable Services'!$E$4=$C191,1,0)*IF('Shoppable Services'!$D$4=$B191,1,0)*IF('Shoppable Services'!$C$4=$A191,1,0)*$H70</f>
        <v>0</v>
      </c>
      <c r="I191" s="4">
        <f>IF('Shoppable Services'!$F$4=$D191,1,0)*IF('Shoppable Services'!$E$4=$C191,1,0)*IF('Shoppable Services'!$D$4=$B191,1,0)*IF('Shoppable Services'!$C$4=$A191,1,0)*IF('Shoppable Services'!$B$4=Data!I$122,I70,0)</f>
        <v>0</v>
      </c>
      <c r="J191" s="4">
        <f>IF('Shoppable Services'!$F$4=$D191,1,0)*IF('Shoppable Services'!$E$4=$C191,1,0)*IF('Shoppable Services'!$D$4=$B191,1,0)*IF('Shoppable Services'!$C$4=$A191,1,0)*IF('Shoppable Services'!$B$4=Data!J$122,J70,0)</f>
        <v>0</v>
      </c>
      <c r="K191" s="4">
        <f>IF('Shoppable Services'!$F$4=$D191,1,0)*IF('Shoppable Services'!$E$4=$C191,1,0)*IF('Shoppable Services'!$D$4=$B191,1,0)*IF('Shoppable Services'!$C$4=$A191,1,0)*IF('Shoppable Services'!$B$4=Data!K$122,K70,0)</f>
        <v>0</v>
      </c>
      <c r="L191" s="4">
        <f>IF('Shoppable Services'!$F$4=$D191,1,0)*IF('Shoppable Services'!$E$4=$C191,1,0)*IF('Shoppable Services'!$D$4=$B191,1,0)*IF('Shoppable Services'!$C$4=$A191,1,0)*IF('Shoppable Services'!$B$4=Data!L$122,L70,0)</f>
        <v>0</v>
      </c>
      <c r="M191" s="4">
        <f>IF('Shoppable Services'!$F$4=$D191,1,0)*IF('Shoppable Services'!$E$4=$C191,1,0)*IF('Shoppable Services'!$D$4=$B191,1,0)*IF('Shoppable Services'!$C$4=$A191,1,0)*IF('Shoppable Services'!$B$4=Data!M$122,M70,0)</f>
        <v>0</v>
      </c>
      <c r="N191" s="4">
        <f>IF('Shoppable Services'!$F$4=$D191,1,0)*IF('Shoppable Services'!$E$4=$C191,1,0)*IF('Shoppable Services'!$D$4=$B191,1,0)*IF('Shoppable Services'!$C$4=$A191,1,0)*IF('Shoppable Services'!$B$4=Data!N$122,N70,0)</f>
        <v>0</v>
      </c>
      <c r="O191" s="4">
        <f>IF('Shoppable Services'!$F$4=$D191,1,0)*IF('Shoppable Services'!$E$4=$C191,1,0)*IF('Shoppable Services'!$D$4=$B191,1,0)*IF('Shoppable Services'!$C$4=$A191,1,0)*IF('Shoppable Services'!$B$4=Data!O$122,O70,0)</f>
        <v>0</v>
      </c>
      <c r="P191" s="4">
        <f>IF('Shoppable Services'!$F$4=$D191,1,0)*IF('Shoppable Services'!$E$4=$C191,1,0)*IF('Shoppable Services'!$D$4=$B191,1,0)*IF('Shoppable Services'!$C$4=$A191,1,0)*IF('Shoppable Services'!$B$4=Data!P$122,P70,0)</f>
        <v>0</v>
      </c>
      <c r="Q191" s="4">
        <f>IF('Shoppable Services'!$F$4=$D191,1,0)*IF('Shoppable Services'!$E$4=$C191,1,0)*IF('Shoppable Services'!$D$4=$B191,1,0)*IF('Shoppable Services'!$C$4=$A191,1,0)*IF('Shoppable Services'!$B$4=Data!Q$122,Q70,0)</f>
        <v>0</v>
      </c>
      <c r="R191" s="4">
        <f>IF('Shoppable Services'!$F$4=$D191,1,0)*IF('Shoppable Services'!$E$4=$C191,1,0)*IF('Shoppable Services'!$D$4=$B191,1,0)*IF('Shoppable Services'!$C$4=$A191,1,0)*IF('Shoppable Services'!$B$4=Data!R$122,R70,0)</f>
        <v>0</v>
      </c>
      <c r="S191" s="4">
        <f>IF('Shoppable Services'!$F$4=$D191,1,0)*IF('Shoppable Services'!$E$4=$C191,1,0)*IF('Shoppable Services'!$D$4=$B191,1,0)*IF('Shoppable Services'!$C$4=$A191,1,0)*IF('Shoppable Services'!$B$4=Data!S$122,S70,0)</f>
        <v>0</v>
      </c>
      <c r="T191" s="4">
        <f>IF('Shoppable Services'!$F$4=$D191,1,0)*IF('Shoppable Services'!$E$4=$C191,1,0)*IF('Shoppable Services'!$D$4=$B191,1,0)*IF('Shoppable Services'!$C$4=$A191,1,0)*IF('Shoppable Services'!$B$4=Data!T$122,T70,0)</f>
        <v>0</v>
      </c>
      <c r="U191" s="4">
        <f>IF('Shoppable Services'!$F$4=$D191,1,0)*IF('Shoppable Services'!$E$4=$C191,1,0)*IF('Shoppable Services'!$D$4=$B191,1,0)*IF('Shoppable Services'!$C$4=$A191,1,0)*IF('Shoppable Services'!$B$4=Data!U$122,U70,0)</f>
        <v>0</v>
      </c>
      <c r="V191" s="4">
        <f>IF('Shoppable Services'!$F$4=$D191,1,0)*IF('Shoppable Services'!$E$4=$C191,1,0)*IF('Shoppable Services'!$D$4=$B191,1,0)*IF('Shoppable Services'!$C$4=$A191,1,0)*IF('Shoppable Services'!$B$4=Data!V$122,V70,0)</f>
        <v>0</v>
      </c>
      <c r="W191" s="4">
        <f>IF('Shoppable Services'!$F$4=$D191,1,0)*IF('Shoppable Services'!$E$4=$C191,1,0)*IF('Shoppable Services'!$D$4=$B191,1,0)*IF('Shoppable Services'!$C$4=$A191,1,0)*IF('Shoppable Services'!$B$4=Data!W$122,W70,0)</f>
        <v>0</v>
      </c>
      <c r="X191" s="4">
        <f>IF('Shoppable Services'!$F$4=$D191,1,0)*IF('Shoppable Services'!$E$4=$C191,1,0)*IF('Shoppable Services'!$D$4=$B191,1,0)*IF('Shoppable Services'!$C$4=$A191,1,0)*IF('Shoppable Services'!$B$4=Data!X$122,X70,0)</f>
        <v>0</v>
      </c>
      <c r="Y191" s="4">
        <f>IF('Shoppable Services'!$F$4=$D191,1,0)*IF('Shoppable Services'!$E$4=$C191,1,0)*IF('Shoppable Services'!$D$4=$B191,1,0)*IF('Shoppable Services'!$C$4=$A191,1,0)*IF('Shoppable Services'!$B$4=Data!Y$122,Y70,0)</f>
        <v>0</v>
      </c>
      <c r="Z191" s="4">
        <f>IF('Shoppable Services'!$F$4=$D191,1,0)*IF('Shoppable Services'!$E$4=$C191,1,0)*IF('Shoppable Services'!$D$4=$B191,1,0)*IF('Shoppable Services'!$C$4=$A191,1,0)*IF('Shoppable Services'!$B$4=Data!Z$122,Z70,0)</f>
        <v>0</v>
      </c>
      <c r="AA191" s="4">
        <f>IF('Shoppable Services'!$F$4=$D191,1,0)*IF('Shoppable Services'!$E$4=$C191,1,0)*IF('Shoppable Services'!$D$4=$B191,1,0)*IF('Shoppable Services'!$C$4=$A191,1,0)*IF('Shoppable Services'!$B$4=Data!AA$122,AA70,0)</f>
        <v>0</v>
      </c>
      <c r="AB191" s="4">
        <f>IF('Shoppable Services'!$F$4=$D191,1,0)*IF('Shoppable Services'!$E$4=$C191,1,0)*IF('Shoppable Services'!$D$4=$B191,1,0)*IF('Shoppable Services'!$C$4=$A191,1,0)*IF('Shoppable Services'!$B$4=Data!AB$122,AB70,0)</f>
        <v>0</v>
      </c>
      <c r="AC191" s="4">
        <f>IF('Shoppable Services'!$F$4=$D191,1,0)*IF('Shoppable Services'!$E$4=$C191,1,0)*IF('Shoppable Services'!$D$4=$B191,1,0)*IF('Shoppable Services'!$C$4=$A191,1,0)*IF('Shoppable Services'!$B$4=Data!AC$122,AC70,0)</f>
        <v>0</v>
      </c>
      <c r="AD191" s="4">
        <f>IF('Shoppable Services'!$F$4=$D191,1,0)*IF('Shoppable Services'!$E$4=$C191,1,0)*IF('Shoppable Services'!$D$4=$B191,1,0)*IF('Shoppable Services'!$C$4=$A191,1,0)*IF('Shoppable Services'!$B$4=Data!AD$122,AD70,0)</f>
        <v>0</v>
      </c>
      <c r="AE191" s="4">
        <f>IF('Shoppable Services'!$F$4=$D191,1,0)*IF('Shoppable Services'!$E$4=$C191,1,0)*IF('Shoppable Services'!$D$4=$B191,1,0)*IF('Shoppable Services'!$C$4=$A191,1,0)*IF('Shoppable Services'!$B$4=Data!AE$122,AE70,0)</f>
        <v>0</v>
      </c>
      <c r="AF191" s="4">
        <f>IF('Shoppable Services'!$F$4=$D191,1,0)*IF('Shoppable Services'!$E$4=$C191,1,0)*IF('Shoppable Services'!$D$4=$B191,1,0)*IF('Shoppable Services'!$C$4=$A191,1,0)*IF('Shoppable Services'!$B$4=Data!AF$122,AF70,0)</f>
        <v>0</v>
      </c>
      <c r="AG191" s="4">
        <f>IF('Shoppable Services'!$F$4=$D191,1,0)*IF('Shoppable Services'!$E$4=$C191,1,0)*IF('Shoppable Services'!$D$4=$B191,1,0)*IF('Shoppable Services'!$C$4=$A191,1,0)*IF('Shoppable Services'!$B$4=Data!AG$122,AG70,0)</f>
        <v>0</v>
      </c>
      <c r="AH191" s="4">
        <f>IF('Shoppable Services'!$F$4=$D191,1,0)*IF('Shoppable Services'!$E$4=$C191,1,0)*IF('Shoppable Services'!$D$4=$B191,1,0)*IF('Shoppable Services'!$C$4=$A191,1,0)*IF('Shoppable Services'!$B$4=Data!AH$122,AH70,0)</f>
        <v>0</v>
      </c>
      <c r="AI191" s="4">
        <f>IF('Shoppable Services'!$F$4=$D191,1,0)*IF('Shoppable Services'!$E$4=$C191,1,0)*IF('Shoppable Services'!$D$4=$B191,1,0)*IF('Shoppable Services'!$C$4=$A191,1,0)*IF('Shoppable Services'!$B$4=Data!AI$122,AI70,0)</f>
        <v>0</v>
      </c>
      <c r="AJ191" s="4">
        <f>IF('Shoppable Services'!$F$4=$D191,1,0)*IF('Shoppable Services'!$E$4=$C191,1,0)*IF('Shoppable Services'!$D$4=$B191,1,0)*IF('Shoppable Services'!$C$4=$A191,1,0)*IF('Shoppable Services'!$B$4=Data!AJ$122,AJ70,0)</f>
        <v>0</v>
      </c>
      <c r="AK191" s="4">
        <f>IF('Shoppable Services'!$F$4=$D191,1,0)*IF('Shoppable Services'!$E$4=$C191,1,0)*IF('Shoppable Services'!$D$4=$B191,1,0)*IF('Shoppable Services'!$C$4=$A191,1,0)*IF('Shoppable Services'!$B$4=Data!AK$122,AK70,0)</f>
        <v>0</v>
      </c>
      <c r="AL191" s="4">
        <f>IF('Shoppable Services'!$F$4=$D191,1,0)*IF('Shoppable Services'!$E$4=$C191,1,0)*IF('Shoppable Services'!$D$4=$B191,1,0)*IF('Shoppable Services'!$C$4=$A191,1,0)*IF('Shoppable Services'!$B$4=Data!AL$122,AL70,0)</f>
        <v>0</v>
      </c>
      <c r="AM191" s="4">
        <f>IF('Shoppable Services'!$F$4=$D191,1,0)*IF('Shoppable Services'!$E$4=$C191,1,0)*IF('Shoppable Services'!$D$4=$B191,1,0)*IF('Shoppable Services'!$C$4=$A191,1,0)*IF('Shoppable Services'!$B$4=Data!AM$122,AM70,0)</f>
        <v>0</v>
      </c>
      <c r="AN191" s="4">
        <f>IF('Shoppable Services'!$F$4=$D191,1,0)*IF('Shoppable Services'!$E$4=$C191,1,0)*IF('Shoppable Services'!$D$4=$B191,1,0)*IF('Shoppable Services'!$C$4=$A191,1,0)*IF('Shoppable Services'!$B$4=Data!AN$122,AN70,0)</f>
        <v>0</v>
      </c>
      <c r="AO191" s="4">
        <f>IF('Shoppable Services'!$F$4=$D191,1,0)*IF('Shoppable Services'!$E$4=$C191,1,0)*IF('Shoppable Services'!$D$4=$B191,1,0)*IF('Shoppable Services'!$C$4=$A191,1,0)*IF('Shoppable Services'!$B$4=Data!AO$122,AO70,0)</f>
        <v>0</v>
      </c>
      <c r="AP191" s="4">
        <f>IF('Shoppable Services'!$F$4=$D191,1,0)*IF('Shoppable Services'!$E$4=$C191,1,0)*IF('Shoppable Services'!$D$4=$B191,1,0)*IF('Shoppable Services'!$C$4=$A191,1,0)*IF('Shoppable Services'!$B$4=Data!AP$122,AP70,0)</f>
        <v>0</v>
      </c>
      <c r="AQ191" s="4">
        <f>IF('Shoppable Services'!$F$4=$D191,1,0)*IF('Shoppable Services'!$E$4=$C191,1,0)*IF('Shoppable Services'!$D$4=$B191,1,0)*IF('Shoppable Services'!$C$4=$A191,1,0)*IF('Shoppable Services'!$B$4=Data!AQ$122,AQ70,0)</f>
        <v>0</v>
      </c>
      <c r="AR191" s="4">
        <f>IF('Shoppable Services'!$F$4=$D191,1,0)*IF('Shoppable Services'!$E$4=$C191,1,0)*IF('Shoppable Services'!$D$4=$B191,1,0)*IF('Shoppable Services'!$C$4=$A191,1,0)*IF('Shoppable Services'!$B$4=Data!AR$122,AR70,0)</f>
        <v>0</v>
      </c>
      <c r="AS191" s="4">
        <f>IF('Shoppable Services'!$F$4=$D191,1,0)*IF('Shoppable Services'!$E$4=$C191,1,0)*IF('Shoppable Services'!$D$4=$B191,1,0)*IF('Shoppable Services'!$C$4=$A191,1,0)*IF('Shoppable Services'!$B$4=Data!AS$122,AS70,0)</f>
        <v>0</v>
      </c>
      <c r="AT191" s="4">
        <f>IF('Shoppable Services'!$F$4=$D191,1,0)*IF('Shoppable Services'!$E$4=$C191,1,0)*IF('Shoppable Services'!$D$4=$B191,1,0)*IF('Shoppable Services'!$C$4=$A191,1,0)*IF('Shoppable Services'!$B$4=Data!AT$122,AT70,0)</f>
        <v>0</v>
      </c>
      <c r="AU191" s="4">
        <f>IF('Shoppable Services'!$F$4=$D191,1,0)*IF('Shoppable Services'!$E$4=$C191,1,0)*IF('Shoppable Services'!$D$4=$B191,1,0)*IF('Shoppable Services'!$C$4=$A191,1,0)*IF('Shoppable Services'!$B$4=Data!AU$122,AU70,0)</f>
        <v>0</v>
      </c>
      <c r="AV191" s="4">
        <f>IF('Shoppable Services'!$F$4=$D191,1,0)*IF('Shoppable Services'!$E$4=$C191,1,0)*IF('Shoppable Services'!$D$4=$B191,1,0)*IF('Shoppable Services'!$C$4=$A191,1,0)*IF('Shoppable Services'!$B$4=Data!AV$122,AV70,0)</f>
        <v>0</v>
      </c>
      <c r="AW191" s="4">
        <f>IF('Shoppable Services'!$F$4=$D191,1,0)*IF('Shoppable Services'!$E$4=$C191,1,0)*IF('Shoppable Services'!$D$4=$B191,1,0)*IF('Shoppable Services'!$C$4=$A191,1,0)*IF('Shoppable Services'!$B$4=Data!AW$122,AW70,0)</f>
        <v>0</v>
      </c>
      <c r="AX191" s="4">
        <f>IF('Shoppable Services'!$F$4=$D191,1,0)*IF('Shoppable Services'!$E$4=$C191,1,0)*IF('Shoppable Services'!$D$4=$B191,1,0)*IF('Shoppable Services'!$C$4=$A191,1,0)*IF('Shoppable Services'!$B$4=Data!AX$122,AX70,0)</f>
        <v>0</v>
      </c>
      <c r="AY191" s="4">
        <f>IF('Shoppable Services'!$F$4=$D191,1,0)*IF('Shoppable Services'!$E$4=$C191,1,0)*IF('Shoppable Services'!$D$4=$B191,1,0)*IF('Shoppable Services'!$C$4=$A191,1,0)*IF('Shoppable Services'!$B$4=Data!AY$122,AY70,0)</f>
        <v>0</v>
      </c>
      <c r="AZ191" s="4">
        <f>IF('Shoppable Services'!$F$4=$D191,1,0)*IF('Shoppable Services'!$E$4=$C191,1,0)*IF('Shoppable Services'!$D$4=$B191,1,0)*IF('Shoppable Services'!$C$4=$A191,1,0)*IF('Shoppable Services'!$B$4=Data!AZ$122,AZ70,0)</f>
        <v>0</v>
      </c>
      <c r="BA191" s="4">
        <f>IF('Shoppable Services'!$F$4=$D191,1,0)*IF('Shoppable Services'!$E$4=$C191,1,0)*IF('Shoppable Services'!$D$4=$B191,1,0)*IF('Shoppable Services'!$C$4=$A191,1,0)*IF('Shoppable Services'!$B$4=Data!BA$122,BA70,0)</f>
        <v>0</v>
      </c>
      <c r="BB191" s="4">
        <f>IF('Shoppable Services'!$F$4=$D191,1,0)*IF('Shoppable Services'!$E$4=$C191,1,0)*IF('Shoppable Services'!$D$4=$B191,1,0)*IF('Shoppable Services'!$C$4=$A191,1,0)*IF('Shoppable Services'!$B$4=Data!BB$122,BB70,0)</f>
        <v>0</v>
      </c>
      <c r="BC191" s="4">
        <f>IF('Shoppable Services'!$F$4=$D191,1,0)*IF('Shoppable Services'!$E$4=$C191,1,0)*IF('Shoppable Services'!$D$4=$B191,1,0)*IF('Shoppable Services'!$C$4=$A191,1,0)*IF('Shoppable Services'!$B$4=Data!BC$122,BC70,0)</f>
        <v>0</v>
      </c>
      <c r="BD191" s="4">
        <f>IF('Shoppable Services'!$F$4=$D191,1,0)*IF('Shoppable Services'!$E$4=$C191,1,0)*IF('Shoppable Services'!$D$4=$B191,1,0)*IF('Shoppable Services'!$C$4=$A191,1,0)*IF('Shoppable Services'!$B$4=Data!BD$122,BD70,0)</f>
        <v>0</v>
      </c>
      <c r="BE191" s="4">
        <f>IF('Shoppable Services'!$F$4=$D191,1,0)*IF('Shoppable Services'!$E$4=$C191,1,0)*IF('Shoppable Services'!$D$4=$B191,1,0)*IF('Shoppable Services'!$C$4=$A191,1,0)*IF('Shoppable Services'!$B$4=Data!BE$122,BE70,0)</f>
        <v>0</v>
      </c>
      <c r="BF191" s="4">
        <f>IF('Shoppable Services'!$F$4=$D191,1,0)*IF('Shoppable Services'!$E$4=$C191,1,0)*IF('Shoppable Services'!$D$4=$B191,1,0)*IF('Shoppable Services'!$C$4=$A191,1,0)*IF('Shoppable Services'!$B$4=Data!BF$122,BF70,0)</f>
        <v>0</v>
      </c>
    </row>
    <row r="192" spans="5:58">
      <c r="E192" s="4">
        <f>IF('Shoppable Services'!$F$4=$D192,1,0)*IF('Shoppable Services'!$E$4=$C192,1,0)*IF('Shoppable Services'!$D$4=$B192,1,0)*IF('Shoppable Services'!$C$4=$A192,1,0)*$E71</f>
        <v>0</v>
      </c>
      <c r="F192" s="4">
        <f>IF('Shoppable Services'!$F$4=$D192,1,0)*IF('Shoppable Services'!$E$4=$C192,1,0)*IF('Shoppable Services'!$D$4=$B192,1,0)*IF('Shoppable Services'!$C$4=$A192,1,0)*$F71</f>
        <v>0</v>
      </c>
      <c r="G192" s="4">
        <f>IF('Shoppable Services'!$F$4=$D192,1,0)*IF('Shoppable Services'!$E$4=$C192,1,0)*IF('Shoppable Services'!$D$4=$B192,1,0)*IF('Shoppable Services'!$C$4=$A192,1,0)*$G71</f>
        <v>0</v>
      </c>
      <c r="H192" s="4">
        <f>IF('Shoppable Services'!$F$4=$D192,1,0)*IF('Shoppable Services'!$E$4=$C192,1,0)*IF('Shoppable Services'!$D$4=$B192,1,0)*IF('Shoppable Services'!$C$4=$A192,1,0)*$H71</f>
        <v>0</v>
      </c>
      <c r="I192" s="4">
        <f>IF('Shoppable Services'!$F$4=$D192,1,0)*IF('Shoppable Services'!$E$4=$C192,1,0)*IF('Shoppable Services'!$D$4=$B192,1,0)*IF('Shoppable Services'!$C$4=$A192,1,0)*IF('Shoppable Services'!$B$4=Data!I$122,I71,0)</f>
        <v>0</v>
      </c>
      <c r="J192" s="4">
        <f>IF('Shoppable Services'!$F$4=$D192,1,0)*IF('Shoppable Services'!$E$4=$C192,1,0)*IF('Shoppable Services'!$D$4=$B192,1,0)*IF('Shoppable Services'!$C$4=$A192,1,0)*IF('Shoppable Services'!$B$4=Data!J$122,J71,0)</f>
        <v>0</v>
      </c>
      <c r="K192" s="4">
        <f>IF('Shoppable Services'!$F$4=$D192,1,0)*IF('Shoppable Services'!$E$4=$C192,1,0)*IF('Shoppable Services'!$D$4=$B192,1,0)*IF('Shoppable Services'!$C$4=$A192,1,0)*IF('Shoppable Services'!$B$4=Data!K$122,K71,0)</f>
        <v>0</v>
      </c>
      <c r="L192" s="4">
        <f>IF('Shoppable Services'!$F$4=$D192,1,0)*IF('Shoppable Services'!$E$4=$C192,1,0)*IF('Shoppable Services'!$D$4=$B192,1,0)*IF('Shoppable Services'!$C$4=$A192,1,0)*IF('Shoppable Services'!$B$4=Data!L$122,L71,0)</f>
        <v>0</v>
      </c>
      <c r="M192" s="4">
        <f>IF('Shoppable Services'!$F$4=$D192,1,0)*IF('Shoppable Services'!$E$4=$C192,1,0)*IF('Shoppable Services'!$D$4=$B192,1,0)*IF('Shoppable Services'!$C$4=$A192,1,0)*IF('Shoppable Services'!$B$4=Data!M$122,M71,0)</f>
        <v>0</v>
      </c>
      <c r="N192" s="4">
        <f>IF('Shoppable Services'!$F$4=$D192,1,0)*IF('Shoppable Services'!$E$4=$C192,1,0)*IF('Shoppable Services'!$D$4=$B192,1,0)*IF('Shoppable Services'!$C$4=$A192,1,0)*IF('Shoppable Services'!$B$4=Data!N$122,N71,0)</f>
        <v>0</v>
      </c>
      <c r="O192" s="4">
        <f>IF('Shoppable Services'!$F$4=$D192,1,0)*IF('Shoppable Services'!$E$4=$C192,1,0)*IF('Shoppable Services'!$D$4=$B192,1,0)*IF('Shoppable Services'!$C$4=$A192,1,0)*IF('Shoppable Services'!$B$4=Data!O$122,O71,0)</f>
        <v>0</v>
      </c>
      <c r="P192" s="4">
        <f>IF('Shoppable Services'!$F$4=$D192,1,0)*IF('Shoppable Services'!$E$4=$C192,1,0)*IF('Shoppable Services'!$D$4=$B192,1,0)*IF('Shoppable Services'!$C$4=$A192,1,0)*IF('Shoppable Services'!$B$4=Data!P$122,P71,0)</f>
        <v>0</v>
      </c>
      <c r="Q192" s="4">
        <f>IF('Shoppable Services'!$F$4=$D192,1,0)*IF('Shoppable Services'!$E$4=$C192,1,0)*IF('Shoppable Services'!$D$4=$B192,1,0)*IF('Shoppable Services'!$C$4=$A192,1,0)*IF('Shoppable Services'!$B$4=Data!Q$122,Q71,0)</f>
        <v>0</v>
      </c>
      <c r="R192" s="4">
        <f>IF('Shoppable Services'!$F$4=$D192,1,0)*IF('Shoppable Services'!$E$4=$C192,1,0)*IF('Shoppable Services'!$D$4=$B192,1,0)*IF('Shoppable Services'!$C$4=$A192,1,0)*IF('Shoppable Services'!$B$4=Data!R$122,R71,0)</f>
        <v>0</v>
      </c>
      <c r="S192" s="4">
        <f>IF('Shoppable Services'!$F$4=$D192,1,0)*IF('Shoppable Services'!$E$4=$C192,1,0)*IF('Shoppable Services'!$D$4=$B192,1,0)*IF('Shoppable Services'!$C$4=$A192,1,0)*IF('Shoppable Services'!$B$4=Data!S$122,S71,0)</f>
        <v>0</v>
      </c>
      <c r="T192" s="4">
        <f>IF('Shoppable Services'!$F$4=$D192,1,0)*IF('Shoppable Services'!$E$4=$C192,1,0)*IF('Shoppable Services'!$D$4=$B192,1,0)*IF('Shoppable Services'!$C$4=$A192,1,0)*IF('Shoppable Services'!$B$4=Data!T$122,T71,0)</f>
        <v>0</v>
      </c>
      <c r="U192" s="4">
        <f>IF('Shoppable Services'!$F$4=$D192,1,0)*IF('Shoppable Services'!$E$4=$C192,1,0)*IF('Shoppable Services'!$D$4=$B192,1,0)*IF('Shoppable Services'!$C$4=$A192,1,0)*IF('Shoppable Services'!$B$4=Data!U$122,U71,0)</f>
        <v>0</v>
      </c>
      <c r="V192" s="4">
        <f>IF('Shoppable Services'!$F$4=$D192,1,0)*IF('Shoppable Services'!$E$4=$C192,1,0)*IF('Shoppable Services'!$D$4=$B192,1,0)*IF('Shoppable Services'!$C$4=$A192,1,0)*IF('Shoppable Services'!$B$4=Data!V$122,V71,0)</f>
        <v>0</v>
      </c>
      <c r="W192" s="4">
        <f>IF('Shoppable Services'!$F$4=$D192,1,0)*IF('Shoppable Services'!$E$4=$C192,1,0)*IF('Shoppable Services'!$D$4=$B192,1,0)*IF('Shoppable Services'!$C$4=$A192,1,0)*IF('Shoppable Services'!$B$4=Data!W$122,W71,0)</f>
        <v>0</v>
      </c>
      <c r="X192" s="4">
        <f>IF('Shoppable Services'!$F$4=$D192,1,0)*IF('Shoppable Services'!$E$4=$C192,1,0)*IF('Shoppable Services'!$D$4=$B192,1,0)*IF('Shoppable Services'!$C$4=$A192,1,0)*IF('Shoppable Services'!$B$4=Data!X$122,X71,0)</f>
        <v>0</v>
      </c>
      <c r="Y192" s="4">
        <f>IF('Shoppable Services'!$F$4=$D192,1,0)*IF('Shoppable Services'!$E$4=$C192,1,0)*IF('Shoppable Services'!$D$4=$B192,1,0)*IF('Shoppable Services'!$C$4=$A192,1,0)*IF('Shoppable Services'!$B$4=Data!Y$122,Y71,0)</f>
        <v>0</v>
      </c>
      <c r="Z192" s="4">
        <f>IF('Shoppable Services'!$F$4=$D192,1,0)*IF('Shoppable Services'!$E$4=$C192,1,0)*IF('Shoppable Services'!$D$4=$B192,1,0)*IF('Shoppable Services'!$C$4=$A192,1,0)*IF('Shoppable Services'!$B$4=Data!Z$122,Z71,0)</f>
        <v>0</v>
      </c>
      <c r="AA192" s="4">
        <f>IF('Shoppable Services'!$F$4=$D192,1,0)*IF('Shoppable Services'!$E$4=$C192,1,0)*IF('Shoppable Services'!$D$4=$B192,1,0)*IF('Shoppable Services'!$C$4=$A192,1,0)*IF('Shoppable Services'!$B$4=Data!AA$122,AA71,0)</f>
        <v>0</v>
      </c>
      <c r="AB192" s="4">
        <f>IF('Shoppable Services'!$F$4=$D192,1,0)*IF('Shoppable Services'!$E$4=$C192,1,0)*IF('Shoppable Services'!$D$4=$B192,1,0)*IF('Shoppable Services'!$C$4=$A192,1,0)*IF('Shoppable Services'!$B$4=Data!AB$122,AB71,0)</f>
        <v>0</v>
      </c>
      <c r="AC192" s="4">
        <f>IF('Shoppable Services'!$F$4=$D192,1,0)*IF('Shoppable Services'!$E$4=$C192,1,0)*IF('Shoppable Services'!$D$4=$B192,1,0)*IF('Shoppable Services'!$C$4=$A192,1,0)*IF('Shoppable Services'!$B$4=Data!AC$122,AC71,0)</f>
        <v>0</v>
      </c>
      <c r="AD192" s="4">
        <f>IF('Shoppable Services'!$F$4=$D192,1,0)*IF('Shoppable Services'!$E$4=$C192,1,0)*IF('Shoppable Services'!$D$4=$B192,1,0)*IF('Shoppable Services'!$C$4=$A192,1,0)*IF('Shoppable Services'!$B$4=Data!AD$122,AD71,0)</f>
        <v>0</v>
      </c>
      <c r="AE192" s="4">
        <f>IF('Shoppable Services'!$F$4=$D192,1,0)*IF('Shoppable Services'!$E$4=$C192,1,0)*IF('Shoppable Services'!$D$4=$B192,1,0)*IF('Shoppable Services'!$C$4=$A192,1,0)*IF('Shoppable Services'!$B$4=Data!AE$122,AE71,0)</f>
        <v>0</v>
      </c>
      <c r="AF192" s="4">
        <f>IF('Shoppable Services'!$F$4=$D192,1,0)*IF('Shoppable Services'!$E$4=$C192,1,0)*IF('Shoppable Services'!$D$4=$B192,1,0)*IF('Shoppable Services'!$C$4=$A192,1,0)*IF('Shoppable Services'!$B$4=Data!AF$122,AF71,0)</f>
        <v>0</v>
      </c>
      <c r="AG192" s="4">
        <f>IF('Shoppable Services'!$F$4=$D192,1,0)*IF('Shoppable Services'!$E$4=$C192,1,0)*IF('Shoppable Services'!$D$4=$B192,1,0)*IF('Shoppable Services'!$C$4=$A192,1,0)*IF('Shoppable Services'!$B$4=Data!AG$122,AG71,0)</f>
        <v>0</v>
      </c>
      <c r="AH192" s="4">
        <f>IF('Shoppable Services'!$F$4=$D192,1,0)*IF('Shoppable Services'!$E$4=$C192,1,0)*IF('Shoppable Services'!$D$4=$B192,1,0)*IF('Shoppable Services'!$C$4=$A192,1,0)*IF('Shoppable Services'!$B$4=Data!AH$122,AH71,0)</f>
        <v>0</v>
      </c>
      <c r="AI192" s="4">
        <f>IF('Shoppable Services'!$F$4=$D192,1,0)*IF('Shoppable Services'!$E$4=$C192,1,0)*IF('Shoppable Services'!$D$4=$B192,1,0)*IF('Shoppable Services'!$C$4=$A192,1,0)*IF('Shoppable Services'!$B$4=Data!AI$122,AI71,0)</f>
        <v>0</v>
      </c>
      <c r="AJ192" s="4">
        <f>IF('Shoppable Services'!$F$4=$D192,1,0)*IF('Shoppable Services'!$E$4=$C192,1,0)*IF('Shoppable Services'!$D$4=$B192,1,0)*IF('Shoppable Services'!$C$4=$A192,1,0)*IF('Shoppable Services'!$B$4=Data!AJ$122,AJ71,0)</f>
        <v>0</v>
      </c>
      <c r="AK192" s="4">
        <f>IF('Shoppable Services'!$F$4=$D192,1,0)*IF('Shoppable Services'!$E$4=$C192,1,0)*IF('Shoppable Services'!$D$4=$B192,1,0)*IF('Shoppable Services'!$C$4=$A192,1,0)*IF('Shoppable Services'!$B$4=Data!AK$122,AK71,0)</f>
        <v>0</v>
      </c>
      <c r="AL192" s="4">
        <f>IF('Shoppable Services'!$F$4=$D192,1,0)*IF('Shoppable Services'!$E$4=$C192,1,0)*IF('Shoppable Services'!$D$4=$B192,1,0)*IF('Shoppable Services'!$C$4=$A192,1,0)*IF('Shoppable Services'!$B$4=Data!AL$122,AL71,0)</f>
        <v>0</v>
      </c>
      <c r="AM192" s="4">
        <f>IF('Shoppable Services'!$F$4=$D192,1,0)*IF('Shoppable Services'!$E$4=$C192,1,0)*IF('Shoppable Services'!$D$4=$B192,1,0)*IF('Shoppable Services'!$C$4=$A192,1,0)*IF('Shoppable Services'!$B$4=Data!AM$122,AM71,0)</f>
        <v>0</v>
      </c>
      <c r="AN192" s="4">
        <f>IF('Shoppable Services'!$F$4=$D192,1,0)*IF('Shoppable Services'!$E$4=$C192,1,0)*IF('Shoppable Services'!$D$4=$B192,1,0)*IF('Shoppable Services'!$C$4=$A192,1,0)*IF('Shoppable Services'!$B$4=Data!AN$122,AN71,0)</f>
        <v>0</v>
      </c>
      <c r="AO192" s="4">
        <f>IF('Shoppable Services'!$F$4=$D192,1,0)*IF('Shoppable Services'!$E$4=$C192,1,0)*IF('Shoppable Services'!$D$4=$B192,1,0)*IF('Shoppable Services'!$C$4=$A192,1,0)*IF('Shoppable Services'!$B$4=Data!AO$122,AO71,0)</f>
        <v>0</v>
      </c>
      <c r="AP192" s="4">
        <f>IF('Shoppable Services'!$F$4=$D192,1,0)*IF('Shoppable Services'!$E$4=$C192,1,0)*IF('Shoppable Services'!$D$4=$B192,1,0)*IF('Shoppable Services'!$C$4=$A192,1,0)*IF('Shoppable Services'!$B$4=Data!AP$122,AP71,0)</f>
        <v>0</v>
      </c>
      <c r="AQ192" s="4">
        <f>IF('Shoppable Services'!$F$4=$D192,1,0)*IF('Shoppable Services'!$E$4=$C192,1,0)*IF('Shoppable Services'!$D$4=$B192,1,0)*IF('Shoppable Services'!$C$4=$A192,1,0)*IF('Shoppable Services'!$B$4=Data!AQ$122,AQ71,0)</f>
        <v>0</v>
      </c>
      <c r="AR192" s="4">
        <f>IF('Shoppable Services'!$F$4=$D192,1,0)*IF('Shoppable Services'!$E$4=$C192,1,0)*IF('Shoppable Services'!$D$4=$B192,1,0)*IF('Shoppable Services'!$C$4=$A192,1,0)*IF('Shoppable Services'!$B$4=Data!AR$122,AR71,0)</f>
        <v>0</v>
      </c>
      <c r="AS192" s="4">
        <f>IF('Shoppable Services'!$F$4=$D192,1,0)*IF('Shoppable Services'!$E$4=$C192,1,0)*IF('Shoppable Services'!$D$4=$B192,1,0)*IF('Shoppable Services'!$C$4=$A192,1,0)*IF('Shoppable Services'!$B$4=Data!AS$122,AS71,0)</f>
        <v>0</v>
      </c>
      <c r="AT192" s="4">
        <f>IF('Shoppable Services'!$F$4=$D192,1,0)*IF('Shoppable Services'!$E$4=$C192,1,0)*IF('Shoppable Services'!$D$4=$B192,1,0)*IF('Shoppable Services'!$C$4=$A192,1,0)*IF('Shoppable Services'!$B$4=Data!AT$122,AT71,0)</f>
        <v>0</v>
      </c>
      <c r="AU192" s="4">
        <f>IF('Shoppable Services'!$F$4=$D192,1,0)*IF('Shoppable Services'!$E$4=$C192,1,0)*IF('Shoppable Services'!$D$4=$B192,1,0)*IF('Shoppable Services'!$C$4=$A192,1,0)*IF('Shoppable Services'!$B$4=Data!AU$122,AU71,0)</f>
        <v>0</v>
      </c>
      <c r="AV192" s="4">
        <f>IF('Shoppable Services'!$F$4=$D192,1,0)*IF('Shoppable Services'!$E$4=$C192,1,0)*IF('Shoppable Services'!$D$4=$B192,1,0)*IF('Shoppable Services'!$C$4=$A192,1,0)*IF('Shoppable Services'!$B$4=Data!AV$122,AV71,0)</f>
        <v>0</v>
      </c>
      <c r="AW192" s="4">
        <f>IF('Shoppable Services'!$F$4=$D192,1,0)*IF('Shoppable Services'!$E$4=$C192,1,0)*IF('Shoppable Services'!$D$4=$B192,1,0)*IF('Shoppable Services'!$C$4=$A192,1,0)*IF('Shoppable Services'!$B$4=Data!AW$122,AW71,0)</f>
        <v>0</v>
      </c>
      <c r="AX192" s="4">
        <f>IF('Shoppable Services'!$F$4=$D192,1,0)*IF('Shoppable Services'!$E$4=$C192,1,0)*IF('Shoppable Services'!$D$4=$B192,1,0)*IF('Shoppable Services'!$C$4=$A192,1,0)*IF('Shoppable Services'!$B$4=Data!AX$122,AX71,0)</f>
        <v>0</v>
      </c>
      <c r="AY192" s="4">
        <f>IF('Shoppable Services'!$F$4=$D192,1,0)*IF('Shoppable Services'!$E$4=$C192,1,0)*IF('Shoppable Services'!$D$4=$B192,1,0)*IF('Shoppable Services'!$C$4=$A192,1,0)*IF('Shoppable Services'!$B$4=Data!AY$122,AY71,0)</f>
        <v>0</v>
      </c>
      <c r="AZ192" s="4">
        <f>IF('Shoppable Services'!$F$4=$D192,1,0)*IF('Shoppable Services'!$E$4=$C192,1,0)*IF('Shoppable Services'!$D$4=$B192,1,0)*IF('Shoppable Services'!$C$4=$A192,1,0)*IF('Shoppable Services'!$B$4=Data!AZ$122,AZ71,0)</f>
        <v>0</v>
      </c>
      <c r="BA192" s="4">
        <f>IF('Shoppable Services'!$F$4=$D192,1,0)*IF('Shoppable Services'!$E$4=$C192,1,0)*IF('Shoppable Services'!$D$4=$B192,1,0)*IF('Shoppable Services'!$C$4=$A192,1,0)*IF('Shoppable Services'!$B$4=Data!BA$122,BA71,0)</f>
        <v>0</v>
      </c>
      <c r="BB192" s="4">
        <f>IF('Shoppable Services'!$F$4=$D192,1,0)*IF('Shoppable Services'!$E$4=$C192,1,0)*IF('Shoppable Services'!$D$4=$B192,1,0)*IF('Shoppable Services'!$C$4=$A192,1,0)*IF('Shoppable Services'!$B$4=Data!BB$122,BB71,0)</f>
        <v>0</v>
      </c>
      <c r="BC192" s="4">
        <f>IF('Shoppable Services'!$F$4=$D192,1,0)*IF('Shoppable Services'!$E$4=$C192,1,0)*IF('Shoppable Services'!$D$4=$B192,1,0)*IF('Shoppable Services'!$C$4=$A192,1,0)*IF('Shoppable Services'!$B$4=Data!BC$122,BC71,0)</f>
        <v>0</v>
      </c>
      <c r="BD192" s="4">
        <f>IF('Shoppable Services'!$F$4=$D192,1,0)*IF('Shoppable Services'!$E$4=$C192,1,0)*IF('Shoppable Services'!$D$4=$B192,1,0)*IF('Shoppable Services'!$C$4=$A192,1,0)*IF('Shoppable Services'!$B$4=Data!BD$122,BD71,0)</f>
        <v>0</v>
      </c>
      <c r="BE192" s="4">
        <f>IF('Shoppable Services'!$F$4=$D192,1,0)*IF('Shoppable Services'!$E$4=$C192,1,0)*IF('Shoppable Services'!$D$4=$B192,1,0)*IF('Shoppable Services'!$C$4=$A192,1,0)*IF('Shoppable Services'!$B$4=Data!BE$122,BE71,0)</f>
        <v>0</v>
      </c>
      <c r="BF192" s="4">
        <f>IF('Shoppable Services'!$F$4=$D192,1,0)*IF('Shoppable Services'!$E$4=$C192,1,0)*IF('Shoppable Services'!$D$4=$B192,1,0)*IF('Shoppable Services'!$C$4=$A192,1,0)*IF('Shoppable Services'!$B$4=Data!BF$122,BF71,0)</f>
        <v>0</v>
      </c>
    </row>
    <row r="193" spans="5:58">
      <c r="E193" s="4">
        <f>IF('Shoppable Services'!$F$4=$D193,1,0)*IF('Shoppable Services'!$E$4=$C193,1,0)*IF('Shoppable Services'!$D$4=$B193,1,0)*IF('Shoppable Services'!$C$4=$A193,1,0)*$E72</f>
        <v>0</v>
      </c>
      <c r="F193" s="4">
        <f>IF('Shoppable Services'!$F$4=$D193,1,0)*IF('Shoppable Services'!$E$4=$C193,1,0)*IF('Shoppable Services'!$D$4=$B193,1,0)*IF('Shoppable Services'!$C$4=$A193,1,0)*$F72</f>
        <v>0</v>
      </c>
      <c r="G193" s="4">
        <f>IF('Shoppable Services'!$F$4=$D193,1,0)*IF('Shoppable Services'!$E$4=$C193,1,0)*IF('Shoppable Services'!$D$4=$B193,1,0)*IF('Shoppable Services'!$C$4=$A193,1,0)*$G72</f>
        <v>0</v>
      </c>
      <c r="H193" s="4">
        <f>IF('Shoppable Services'!$F$4=$D193,1,0)*IF('Shoppable Services'!$E$4=$C193,1,0)*IF('Shoppable Services'!$D$4=$B193,1,0)*IF('Shoppable Services'!$C$4=$A193,1,0)*$H72</f>
        <v>0</v>
      </c>
      <c r="I193" s="4">
        <f>IF('Shoppable Services'!$F$4=$D193,1,0)*IF('Shoppable Services'!$E$4=$C193,1,0)*IF('Shoppable Services'!$D$4=$B193,1,0)*IF('Shoppable Services'!$C$4=$A193,1,0)*IF('Shoppable Services'!$B$4=Data!I$122,I72,0)</f>
        <v>0</v>
      </c>
      <c r="J193" s="4">
        <f>IF('Shoppable Services'!$F$4=$D193,1,0)*IF('Shoppable Services'!$E$4=$C193,1,0)*IF('Shoppable Services'!$D$4=$B193,1,0)*IF('Shoppable Services'!$C$4=$A193,1,0)*IF('Shoppable Services'!$B$4=Data!J$122,J72,0)</f>
        <v>0</v>
      </c>
      <c r="K193" s="4">
        <f>IF('Shoppable Services'!$F$4=$D193,1,0)*IF('Shoppable Services'!$E$4=$C193,1,0)*IF('Shoppable Services'!$D$4=$B193,1,0)*IF('Shoppable Services'!$C$4=$A193,1,0)*IF('Shoppable Services'!$B$4=Data!K$122,K72,0)</f>
        <v>0</v>
      </c>
      <c r="L193" s="4">
        <f>IF('Shoppable Services'!$F$4=$D193,1,0)*IF('Shoppable Services'!$E$4=$C193,1,0)*IF('Shoppable Services'!$D$4=$B193,1,0)*IF('Shoppable Services'!$C$4=$A193,1,0)*IF('Shoppable Services'!$B$4=Data!L$122,L72,0)</f>
        <v>0</v>
      </c>
      <c r="M193" s="4">
        <f>IF('Shoppable Services'!$F$4=$D193,1,0)*IF('Shoppable Services'!$E$4=$C193,1,0)*IF('Shoppable Services'!$D$4=$B193,1,0)*IF('Shoppable Services'!$C$4=$A193,1,0)*IF('Shoppable Services'!$B$4=Data!M$122,M72,0)</f>
        <v>0</v>
      </c>
      <c r="N193" s="4">
        <f>IF('Shoppable Services'!$F$4=$D193,1,0)*IF('Shoppable Services'!$E$4=$C193,1,0)*IF('Shoppable Services'!$D$4=$B193,1,0)*IF('Shoppable Services'!$C$4=$A193,1,0)*IF('Shoppable Services'!$B$4=Data!N$122,N72,0)</f>
        <v>0</v>
      </c>
      <c r="O193" s="4">
        <f>IF('Shoppable Services'!$F$4=$D193,1,0)*IF('Shoppable Services'!$E$4=$C193,1,0)*IF('Shoppable Services'!$D$4=$B193,1,0)*IF('Shoppable Services'!$C$4=$A193,1,0)*IF('Shoppable Services'!$B$4=Data!O$122,O72,0)</f>
        <v>0</v>
      </c>
      <c r="P193" s="4">
        <f>IF('Shoppable Services'!$F$4=$D193,1,0)*IF('Shoppable Services'!$E$4=$C193,1,0)*IF('Shoppable Services'!$D$4=$B193,1,0)*IF('Shoppable Services'!$C$4=$A193,1,0)*IF('Shoppable Services'!$B$4=Data!P$122,P72,0)</f>
        <v>0</v>
      </c>
      <c r="Q193" s="4">
        <f>IF('Shoppable Services'!$F$4=$D193,1,0)*IF('Shoppable Services'!$E$4=$C193,1,0)*IF('Shoppable Services'!$D$4=$B193,1,0)*IF('Shoppable Services'!$C$4=$A193,1,0)*IF('Shoppable Services'!$B$4=Data!Q$122,Q72,0)</f>
        <v>0</v>
      </c>
      <c r="R193" s="4">
        <f>IF('Shoppable Services'!$F$4=$D193,1,0)*IF('Shoppable Services'!$E$4=$C193,1,0)*IF('Shoppable Services'!$D$4=$B193,1,0)*IF('Shoppable Services'!$C$4=$A193,1,0)*IF('Shoppable Services'!$B$4=Data!R$122,R72,0)</f>
        <v>0</v>
      </c>
      <c r="S193" s="4">
        <f>IF('Shoppable Services'!$F$4=$D193,1,0)*IF('Shoppable Services'!$E$4=$C193,1,0)*IF('Shoppable Services'!$D$4=$B193,1,0)*IF('Shoppable Services'!$C$4=$A193,1,0)*IF('Shoppable Services'!$B$4=Data!S$122,S72,0)</f>
        <v>0</v>
      </c>
      <c r="T193" s="4">
        <f>IF('Shoppable Services'!$F$4=$D193,1,0)*IF('Shoppable Services'!$E$4=$C193,1,0)*IF('Shoppable Services'!$D$4=$B193,1,0)*IF('Shoppable Services'!$C$4=$A193,1,0)*IF('Shoppable Services'!$B$4=Data!T$122,T72,0)</f>
        <v>0</v>
      </c>
      <c r="U193" s="4">
        <f>IF('Shoppable Services'!$F$4=$D193,1,0)*IF('Shoppable Services'!$E$4=$C193,1,0)*IF('Shoppable Services'!$D$4=$B193,1,0)*IF('Shoppable Services'!$C$4=$A193,1,0)*IF('Shoppable Services'!$B$4=Data!U$122,U72,0)</f>
        <v>0</v>
      </c>
      <c r="V193" s="4">
        <f>IF('Shoppable Services'!$F$4=$D193,1,0)*IF('Shoppable Services'!$E$4=$C193,1,0)*IF('Shoppable Services'!$D$4=$B193,1,0)*IF('Shoppable Services'!$C$4=$A193,1,0)*IF('Shoppable Services'!$B$4=Data!V$122,V72,0)</f>
        <v>0</v>
      </c>
      <c r="W193" s="4">
        <f>IF('Shoppable Services'!$F$4=$D193,1,0)*IF('Shoppable Services'!$E$4=$C193,1,0)*IF('Shoppable Services'!$D$4=$B193,1,0)*IF('Shoppable Services'!$C$4=$A193,1,0)*IF('Shoppable Services'!$B$4=Data!W$122,W72,0)</f>
        <v>0</v>
      </c>
      <c r="X193" s="4">
        <f>IF('Shoppable Services'!$F$4=$D193,1,0)*IF('Shoppable Services'!$E$4=$C193,1,0)*IF('Shoppable Services'!$D$4=$B193,1,0)*IF('Shoppable Services'!$C$4=$A193,1,0)*IF('Shoppable Services'!$B$4=Data!X$122,X72,0)</f>
        <v>0</v>
      </c>
      <c r="Y193" s="4">
        <f>IF('Shoppable Services'!$F$4=$D193,1,0)*IF('Shoppable Services'!$E$4=$C193,1,0)*IF('Shoppable Services'!$D$4=$B193,1,0)*IF('Shoppable Services'!$C$4=$A193,1,0)*IF('Shoppable Services'!$B$4=Data!Y$122,Y72,0)</f>
        <v>0</v>
      </c>
      <c r="Z193" s="4">
        <f>IF('Shoppable Services'!$F$4=$D193,1,0)*IF('Shoppable Services'!$E$4=$C193,1,0)*IF('Shoppable Services'!$D$4=$B193,1,0)*IF('Shoppable Services'!$C$4=$A193,1,0)*IF('Shoppable Services'!$B$4=Data!Z$122,Z72,0)</f>
        <v>0</v>
      </c>
      <c r="AA193" s="4">
        <f>IF('Shoppable Services'!$F$4=$D193,1,0)*IF('Shoppable Services'!$E$4=$C193,1,0)*IF('Shoppable Services'!$D$4=$B193,1,0)*IF('Shoppable Services'!$C$4=$A193,1,0)*IF('Shoppable Services'!$B$4=Data!AA$122,AA72,0)</f>
        <v>0</v>
      </c>
      <c r="AB193" s="4">
        <f>IF('Shoppable Services'!$F$4=$D193,1,0)*IF('Shoppable Services'!$E$4=$C193,1,0)*IF('Shoppable Services'!$D$4=$B193,1,0)*IF('Shoppable Services'!$C$4=$A193,1,0)*IF('Shoppable Services'!$B$4=Data!AB$122,AB72,0)</f>
        <v>0</v>
      </c>
      <c r="AC193" s="4">
        <f>IF('Shoppable Services'!$F$4=$D193,1,0)*IF('Shoppable Services'!$E$4=$C193,1,0)*IF('Shoppable Services'!$D$4=$B193,1,0)*IF('Shoppable Services'!$C$4=$A193,1,0)*IF('Shoppable Services'!$B$4=Data!AC$122,AC72,0)</f>
        <v>0</v>
      </c>
      <c r="AD193" s="4">
        <f>IF('Shoppable Services'!$F$4=$D193,1,0)*IF('Shoppable Services'!$E$4=$C193,1,0)*IF('Shoppable Services'!$D$4=$B193,1,0)*IF('Shoppable Services'!$C$4=$A193,1,0)*IF('Shoppable Services'!$B$4=Data!AD$122,AD72,0)</f>
        <v>0</v>
      </c>
      <c r="AE193" s="4">
        <f>IF('Shoppable Services'!$F$4=$D193,1,0)*IF('Shoppable Services'!$E$4=$C193,1,0)*IF('Shoppable Services'!$D$4=$B193,1,0)*IF('Shoppable Services'!$C$4=$A193,1,0)*IF('Shoppable Services'!$B$4=Data!AE$122,AE72,0)</f>
        <v>0</v>
      </c>
      <c r="AF193" s="4">
        <f>IF('Shoppable Services'!$F$4=$D193,1,0)*IF('Shoppable Services'!$E$4=$C193,1,0)*IF('Shoppable Services'!$D$4=$B193,1,0)*IF('Shoppable Services'!$C$4=$A193,1,0)*IF('Shoppable Services'!$B$4=Data!AF$122,AF72,0)</f>
        <v>0</v>
      </c>
      <c r="AG193" s="4">
        <f>IF('Shoppable Services'!$F$4=$D193,1,0)*IF('Shoppable Services'!$E$4=$C193,1,0)*IF('Shoppable Services'!$D$4=$B193,1,0)*IF('Shoppable Services'!$C$4=$A193,1,0)*IF('Shoppable Services'!$B$4=Data!AG$122,AG72,0)</f>
        <v>0</v>
      </c>
      <c r="AH193" s="4">
        <f>IF('Shoppable Services'!$F$4=$D193,1,0)*IF('Shoppable Services'!$E$4=$C193,1,0)*IF('Shoppable Services'!$D$4=$B193,1,0)*IF('Shoppable Services'!$C$4=$A193,1,0)*IF('Shoppable Services'!$B$4=Data!AH$122,AH72,0)</f>
        <v>0</v>
      </c>
      <c r="AI193" s="4">
        <f>IF('Shoppable Services'!$F$4=$D193,1,0)*IF('Shoppable Services'!$E$4=$C193,1,0)*IF('Shoppable Services'!$D$4=$B193,1,0)*IF('Shoppable Services'!$C$4=$A193,1,0)*IF('Shoppable Services'!$B$4=Data!AI$122,AI72,0)</f>
        <v>0</v>
      </c>
      <c r="AJ193" s="4">
        <f>IF('Shoppable Services'!$F$4=$D193,1,0)*IF('Shoppable Services'!$E$4=$C193,1,0)*IF('Shoppable Services'!$D$4=$B193,1,0)*IF('Shoppable Services'!$C$4=$A193,1,0)*IF('Shoppable Services'!$B$4=Data!AJ$122,AJ72,0)</f>
        <v>0</v>
      </c>
      <c r="AK193" s="4">
        <f>IF('Shoppable Services'!$F$4=$D193,1,0)*IF('Shoppable Services'!$E$4=$C193,1,0)*IF('Shoppable Services'!$D$4=$B193,1,0)*IF('Shoppable Services'!$C$4=$A193,1,0)*IF('Shoppable Services'!$B$4=Data!AK$122,AK72,0)</f>
        <v>0</v>
      </c>
      <c r="AL193" s="4">
        <f>IF('Shoppable Services'!$F$4=$D193,1,0)*IF('Shoppable Services'!$E$4=$C193,1,0)*IF('Shoppable Services'!$D$4=$B193,1,0)*IF('Shoppable Services'!$C$4=$A193,1,0)*IF('Shoppable Services'!$B$4=Data!AL$122,AL72,0)</f>
        <v>0</v>
      </c>
      <c r="AM193" s="4">
        <f>IF('Shoppable Services'!$F$4=$D193,1,0)*IF('Shoppable Services'!$E$4=$C193,1,0)*IF('Shoppable Services'!$D$4=$B193,1,0)*IF('Shoppable Services'!$C$4=$A193,1,0)*IF('Shoppable Services'!$B$4=Data!AM$122,AM72,0)</f>
        <v>0</v>
      </c>
      <c r="AN193" s="4">
        <f>IF('Shoppable Services'!$F$4=$D193,1,0)*IF('Shoppable Services'!$E$4=$C193,1,0)*IF('Shoppable Services'!$D$4=$B193,1,0)*IF('Shoppable Services'!$C$4=$A193,1,0)*IF('Shoppable Services'!$B$4=Data!AN$122,AN72,0)</f>
        <v>0</v>
      </c>
      <c r="AO193" s="4">
        <f>IF('Shoppable Services'!$F$4=$D193,1,0)*IF('Shoppable Services'!$E$4=$C193,1,0)*IF('Shoppable Services'!$D$4=$B193,1,0)*IF('Shoppable Services'!$C$4=$A193,1,0)*IF('Shoppable Services'!$B$4=Data!AO$122,AO72,0)</f>
        <v>0</v>
      </c>
      <c r="AP193" s="4">
        <f>IF('Shoppable Services'!$F$4=$D193,1,0)*IF('Shoppable Services'!$E$4=$C193,1,0)*IF('Shoppable Services'!$D$4=$B193,1,0)*IF('Shoppable Services'!$C$4=$A193,1,0)*IF('Shoppable Services'!$B$4=Data!AP$122,AP72,0)</f>
        <v>0</v>
      </c>
      <c r="AQ193" s="4">
        <f>IF('Shoppable Services'!$F$4=$D193,1,0)*IF('Shoppable Services'!$E$4=$C193,1,0)*IF('Shoppable Services'!$D$4=$B193,1,0)*IF('Shoppable Services'!$C$4=$A193,1,0)*IF('Shoppable Services'!$B$4=Data!AQ$122,AQ72,0)</f>
        <v>0</v>
      </c>
      <c r="AR193" s="4">
        <f>IF('Shoppable Services'!$F$4=$D193,1,0)*IF('Shoppable Services'!$E$4=$C193,1,0)*IF('Shoppable Services'!$D$4=$B193,1,0)*IF('Shoppable Services'!$C$4=$A193,1,0)*IF('Shoppable Services'!$B$4=Data!AR$122,AR72,0)</f>
        <v>0</v>
      </c>
      <c r="AS193" s="4">
        <f>IF('Shoppable Services'!$F$4=$D193,1,0)*IF('Shoppable Services'!$E$4=$C193,1,0)*IF('Shoppable Services'!$D$4=$B193,1,0)*IF('Shoppable Services'!$C$4=$A193,1,0)*IF('Shoppable Services'!$B$4=Data!AS$122,AS72,0)</f>
        <v>0</v>
      </c>
      <c r="AT193" s="4">
        <f>IF('Shoppable Services'!$F$4=$D193,1,0)*IF('Shoppable Services'!$E$4=$C193,1,0)*IF('Shoppable Services'!$D$4=$B193,1,0)*IF('Shoppable Services'!$C$4=$A193,1,0)*IF('Shoppable Services'!$B$4=Data!AT$122,AT72,0)</f>
        <v>0</v>
      </c>
      <c r="AU193" s="4">
        <f>IF('Shoppable Services'!$F$4=$D193,1,0)*IF('Shoppable Services'!$E$4=$C193,1,0)*IF('Shoppable Services'!$D$4=$B193,1,0)*IF('Shoppable Services'!$C$4=$A193,1,0)*IF('Shoppable Services'!$B$4=Data!AU$122,AU72,0)</f>
        <v>0</v>
      </c>
      <c r="AV193" s="4">
        <f>IF('Shoppable Services'!$F$4=$D193,1,0)*IF('Shoppable Services'!$E$4=$C193,1,0)*IF('Shoppable Services'!$D$4=$B193,1,0)*IF('Shoppable Services'!$C$4=$A193,1,0)*IF('Shoppable Services'!$B$4=Data!AV$122,AV72,0)</f>
        <v>0</v>
      </c>
      <c r="AW193" s="4">
        <f>IF('Shoppable Services'!$F$4=$D193,1,0)*IF('Shoppable Services'!$E$4=$C193,1,0)*IF('Shoppable Services'!$D$4=$B193,1,0)*IF('Shoppable Services'!$C$4=$A193,1,0)*IF('Shoppable Services'!$B$4=Data!AW$122,AW72,0)</f>
        <v>0</v>
      </c>
      <c r="AX193" s="4">
        <f>IF('Shoppable Services'!$F$4=$D193,1,0)*IF('Shoppable Services'!$E$4=$C193,1,0)*IF('Shoppable Services'!$D$4=$B193,1,0)*IF('Shoppable Services'!$C$4=$A193,1,0)*IF('Shoppable Services'!$B$4=Data!AX$122,AX72,0)</f>
        <v>0</v>
      </c>
      <c r="AY193" s="4">
        <f>IF('Shoppable Services'!$F$4=$D193,1,0)*IF('Shoppable Services'!$E$4=$C193,1,0)*IF('Shoppable Services'!$D$4=$B193,1,0)*IF('Shoppable Services'!$C$4=$A193,1,0)*IF('Shoppable Services'!$B$4=Data!AY$122,AY72,0)</f>
        <v>0</v>
      </c>
      <c r="AZ193" s="4">
        <f>IF('Shoppable Services'!$F$4=$D193,1,0)*IF('Shoppable Services'!$E$4=$C193,1,0)*IF('Shoppable Services'!$D$4=$B193,1,0)*IF('Shoppable Services'!$C$4=$A193,1,0)*IF('Shoppable Services'!$B$4=Data!AZ$122,AZ72,0)</f>
        <v>0</v>
      </c>
      <c r="BA193" s="4">
        <f>IF('Shoppable Services'!$F$4=$D193,1,0)*IF('Shoppable Services'!$E$4=$C193,1,0)*IF('Shoppable Services'!$D$4=$B193,1,0)*IF('Shoppable Services'!$C$4=$A193,1,0)*IF('Shoppable Services'!$B$4=Data!BA$122,BA72,0)</f>
        <v>0</v>
      </c>
      <c r="BB193" s="4">
        <f>IF('Shoppable Services'!$F$4=$D193,1,0)*IF('Shoppable Services'!$E$4=$C193,1,0)*IF('Shoppable Services'!$D$4=$B193,1,0)*IF('Shoppable Services'!$C$4=$A193,1,0)*IF('Shoppable Services'!$B$4=Data!BB$122,BB72,0)</f>
        <v>0</v>
      </c>
      <c r="BC193" s="4">
        <f>IF('Shoppable Services'!$F$4=$D193,1,0)*IF('Shoppable Services'!$E$4=$C193,1,0)*IF('Shoppable Services'!$D$4=$B193,1,0)*IF('Shoppable Services'!$C$4=$A193,1,0)*IF('Shoppable Services'!$B$4=Data!BC$122,BC72,0)</f>
        <v>0</v>
      </c>
      <c r="BD193" s="4">
        <f>IF('Shoppable Services'!$F$4=$D193,1,0)*IF('Shoppable Services'!$E$4=$C193,1,0)*IF('Shoppable Services'!$D$4=$B193,1,0)*IF('Shoppable Services'!$C$4=$A193,1,0)*IF('Shoppable Services'!$B$4=Data!BD$122,BD72,0)</f>
        <v>0</v>
      </c>
      <c r="BE193" s="4">
        <f>IF('Shoppable Services'!$F$4=$D193,1,0)*IF('Shoppable Services'!$E$4=$C193,1,0)*IF('Shoppable Services'!$D$4=$B193,1,0)*IF('Shoppable Services'!$C$4=$A193,1,0)*IF('Shoppable Services'!$B$4=Data!BE$122,BE72,0)</f>
        <v>0</v>
      </c>
      <c r="BF193" s="4">
        <f>IF('Shoppable Services'!$F$4=$D193,1,0)*IF('Shoppable Services'!$E$4=$C193,1,0)*IF('Shoppable Services'!$D$4=$B193,1,0)*IF('Shoppable Services'!$C$4=$A193,1,0)*IF('Shoppable Services'!$B$4=Data!BF$122,BF72,0)</f>
        <v>0</v>
      </c>
    </row>
    <row r="194" spans="5:58">
      <c r="E194" s="4">
        <f>IF('Shoppable Services'!$F$4=$D194,1,0)*IF('Shoppable Services'!$E$4=$C194,1,0)*IF('Shoppable Services'!$D$4=$B194,1,0)*IF('Shoppable Services'!$C$4=$A194,1,0)*$E73</f>
        <v>0</v>
      </c>
      <c r="F194" s="4">
        <f>IF('Shoppable Services'!$F$4=$D194,1,0)*IF('Shoppable Services'!$E$4=$C194,1,0)*IF('Shoppable Services'!$D$4=$B194,1,0)*IF('Shoppable Services'!$C$4=$A194,1,0)*$F73</f>
        <v>0</v>
      </c>
      <c r="G194" s="4">
        <f>IF('Shoppable Services'!$F$4=$D194,1,0)*IF('Shoppable Services'!$E$4=$C194,1,0)*IF('Shoppable Services'!$D$4=$B194,1,0)*IF('Shoppable Services'!$C$4=$A194,1,0)*$G73</f>
        <v>0</v>
      </c>
      <c r="H194" s="4">
        <f>IF('Shoppable Services'!$F$4=$D194,1,0)*IF('Shoppable Services'!$E$4=$C194,1,0)*IF('Shoppable Services'!$D$4=$B194,1,0)*IF('Shoppable Services'!$C$4=$A194,1,0)*$H73</f>
        <v>0</v>
      </c>
      <c r="I194" s="4">
        <f>IF('Shoppable Services'!$F$4=$D194,1,0)*IF('Shoppable Services'!$E$4=$C194,1,0)*IF('Shoppable Services'!$D$4=$B194,1,0)*IF('Shoppable Services'!$C$4=$A194,1,0)*IF('Shoppable Services'!$B$4=Data!I$122,I73,0)</f>
        <v>0</v>
      </c>
      <c r="J194" s="4">
        <f>IF('Shoppable Services'!$F$4=$D194,1,0)*IF('Shoppable Services'!$E$4=$C194,1,0)*IF('Shoppable Services'!$D$4=$B194,1,0)*IF('Shoppable Services'!$C$4=$A194,1,0)*IF('Shoppable Services'!$B$4=Data!J$122,J73,0)</f>
        <v>0</v>
      </c>
      <c r="K194" s="4">
        <f>IF('Shoppable Services'!$F$4=$D194,1,0)*IF('Shoppable Services'!$E$4=$C194,1,0)*IF('Shoppable Services'!$D$4=$B194,1,0)*IF('Shoppable Services'!$C$4=$A194,1,0)*IF('Shoppable Services'!$B$4=Data!K$122,K73,0)</f>
        <v>0</v>
      </c>
      <c r="L194" s="4">
        <f>IF('Shoppable Services'!$F$4=$D194,1,0)*IF('Shoppable Services'!$E$4=$C194,1,0)*IF('Shoppable Services'!$D$4=$B194,1,0)*IF('Shoppable Services'!$C$4=$A194,1,0)*IF('Shoppable Services'!$B$4=Data!L$122,L73,0)</f>
        <v>0</v>
      </c>
      <c r="M194" s="4">
        <f>IF('Shoppable Services'!$F$4=$D194,1,0)*IF('Shoppable Services'!$E$4=$C194,1,0)*IF('Shoppable Services'!$D$4=$B194,1,0)*IF('Shoppable Services'!$C$4=$A194,1,0)*IF('Shoppable Services'!$B$4=Data!M$122,M73,0)</f>
        <v>0</v>
      </c>
      <c r="N194" s="4">
        <f>IF('Shoppable Services'!$F$4=$D194,1,0)*IF('Shoppable Services'!$E$4=$C194,1,0)*IF('Shoppable Services'!$D$4=$B194,1,0)*IF('Shoppable Services'!$C$4=$A194,1,0)*IF('Shoppable Services'!$B$4=Data!N$122,N73,0)</f>
        <v>0</v>
      </c>
      <c r="O194" s="4">
        <f>IF('Shoppable Services'!$F$4=$D194,1,0)*IF('Shoppable Services'!$E$4=$C194,1,0)*IF('Shoppable Services'!$D$4=$B194,1,0)*IF('Shoppable Services'!$C$4=$A194,1,0)*IF('Shoppable Services'!$B$4=Data!O$122,O73,0)</f>
        <v>0</v>
      </c>
      <c r="P194" s="4">
        <f>IF('Shoppable Services'!$F$4=$D194,1,0)*IF('Shoppable Services'!$E$4=$C194,1,0)*IF('Shoppable Services'!$D$4=$B194,1,0)*IF('Shoppable Services'!$C$4=$A194,1,0)*IF('Shoppable Services'!$B$4=Data!P$122,P73,0)</f>
        <v>0</v>
      </c>
      <c r="Q194" s="4">
        <f>IF('Shoppable Services'!$F$4=$D194,1,0)*IF('Shoppable Services'!$E$4=$C194,1,0)*IF('Shoppable Services'!$D$4=$B194,1,0)*IF('Shoppable Services'!$C$4=$A194,1,0)*IF('Shoppable Services'!$B$4=Data!Q$122,Q73,0)</f>
        <v>0</v>
      </c>
      <c r="R194" s="4">
        <f>IF('Shoppable Services'!$F$4=$D194,1,0)*IF('Shoppable Services'!$E$4=$C194,1,0)*IF('Shoppable Services'!$D$4=$B194,1,0)*IF('Shoppable Services'!$C$4=$A194,1,0)*IF('Shoppable Services'!$B$4=Data!R$122,R73,0)</f>
        <v>0</v>
      </c>
      <c r="S194" s="4">
        <f>IF('Shoppable Services'!$F$4=$D194,1,0)*IF('Shoppable Services'!$E$4=$C194,1,0)*IF('Shoppable Services'!$D$4=$B194,1,0)*IF('Shoppable Services'!$C$4=$A194,1,0)*IF('Shoppable Services'!$B$4=Data!S$122,S73,0)</f>
        <v>0</v>
      </c>
      <c r="T194" s="4">
        <f>IF('Shoppable Services'!$F$4=$D194,1,0)*IF('Shoppable Services'!$E$4=$C194,1,0)*IF('Shoppable Services'!$D$4=$B194,1,0)*IF('Shoppable Services'!$C$4=$A194,1,0)*IF('Shoppable Services'!$B$4=Data!T$122,T73,0)</f>
        <v>0</v>
      </c>
      <c r="U194" s="4">
        <f>IF('Shoppable Services'!$F$4=$D194,1,0)*IF('Shoppable Services'!$E$4=$C194,1,0)*IF('Shoppable Services'!$D$4=$B194,1,0)*IF('Shoppable Services'!$C$4=$A194,1,0)*IF('Shoppable Services'!$B$4=Data!U$122,U73,0)</f>
        <v>0</v>
      </c>
      <c r="V194" s="4">
        <f>IF('Shoppable Services'!$F$4=$D194,1,0)*IF('Shoppable Services'!$E$4=$C194,1,0)*IF('Shoppable Services'!$D$4=$B194,1,0)*IF('Shoppable Services'!$C$4=$A194,1,0)*IF('Shoppable Services'!$B$4=Data!V$122,V73,0)</f>
        <v>0</v>
      </c>
      <c r="W194" s="4">
        <f>IF('Shoppable Services'!$F$4=$D194,1,0)*IF('Shoppable Services'!$E$4=$C194,1,0)*IF('Shoppable Services'!$D$4=$B194,1,0)*IF('Shoppable Services'!$C$4=$A194,1,0)*IF('Shoppable Services'!$B$4=Data!W$122,W73,0)</f>
        <v>0</v>
      </c>
      <c r="X194" s="4">
        <f>IF('Shoppable Services'!$F$4=$D194,1,0)*IF('Shoppable Services'!$E$4=$C194,1,0)*IF('Shoppable Services'!$D$4=$B194,1,0)*IF('Shoppable Services'!$C$4=$A194,1,0)*IF('Shoppable Services'!$B$4=Data!X$122,X73,0)</f>
        <v>0</v>
      </c>
      <c r="Y194" s="4">
        <f>IF('Shoppable Services'!$F$4=$D194,1,0)*IF('Shoppable Services'!$E$4=$C194,1,0)*IF('Shoppable Services'!$D$4=$B194,1,0)*IF('Shoppable Services'!$C$4=$A194,1,0)*IF('Shoppable Services'!$B$4=Data!Y$122,Y73,0)</f>
        <v>0</v>
      </c>
      <c r="Z194" s="4">
        <f>IF('Shoppable Services'!$F$4=$D194,1,0)*IF('Shoppable Services'!$E$4=$C194,1,0)*IF('Shoppable Services'!$D$4=$B194,1,0)*IF('Shoppable Services'!$C$4=$A194,1,0)*IF('Shoppable Services'!$B$4=Data!Z$122,Z73,0)</f>
        <v>0</v>
      </c>
      <c r="AA194" s="4">
        <f>IF('Shoppable Services'!$F$4=$D194,1,0)*IF('Shoppable Services'!$E$4=$C194,1,0)*IF('Shoppable Services'!$D$4=$B194,1,0)*IF('Shoppable Services'!$C$4=$A194,1,0)*IF('Shoppable Services'!$B$4=Data!AA$122,AA73,0)</f>
        <v>0</v>
      </c>
      <c r="AB194" s="4">
        <f>IF('Shoppable Services'!$F$4=$D194,1,0)*IF('Shoppable Services'!$E$4=$C194,1,0)*IF('Shoppable Services'!$D$4=$B194,1,0)*IF('Shoppable Services'!$C$4=$A194,1,0)*IF('Shoppable Services'!$B$4=Data!AB$122,AB73,0)</f>
        <v>0</v>
      </c>
      <c r="AC194" s="4">
        <f>IF('Shoppable Services'!$F$4=$D194,1,0)*IF('Shoppable Services'!$E$4=$C194,1,0)*IF('Shoppable Services'!$D$4=$B194,1,0)*IF('Shoppable Services'!$C$4=$A194,1,0)*IF('Shoppable Services'!$B$4=Data!AC$122,AC73,0)</f>
        <v>0</v>
      </c>
      <c r="AD194" s="4">
        <f>IF('Shoppable Services'!$F$4=$D194,1,0)*IF('Shoppable Services'!$E$4=$C194,1,0)*IF('Shoppable Services'!$D$4=$B194,1,0)*IF('Shoppable Services'!$C$4=$A194,1,0)*IF('Shoppable Services'!$B$4=Data!AD$122,AD73,0)</f>
        <v>0</v>
      </c>
      <c r="AE194" s="4">
        <f>IF('Shoppable Services'!$F$4=$D194,1,0)*IF('Shoppable Services'!$E$4=$C194,1,0)*IF('Shoppable Services'!$D$4=$B194,1,0)*IF('Shoppable Services'!$C$4=$A194,1,0)*IF('Shoppable Services'!$B$4=Data!AE$122,AE73,0)</f>
        <v>0</v>
      </c>
      <c r="AF194" s="4">
        <f>IF('Shoppable Services'!$F$4=$D194,1,0)*IF('Shoppable Services'!$E$4=$C194,1,0)*IF('Shoppable Services'!$D$4=$B194,1,0)*IF('Shoppable Services'!$C$4=$A194,1,0)*IF('Shoppable Services'!$B$4=Data!AF$122,AF73,0)</f>
        <v>0</v>
      </c>
      <c r="AG194" s="4">
        <f>IF('Shoppable Services'!$F$4=$D194,1,0)*IF('Shoppable Services'!$E$4=$C194,1,0)*IF('Shoppable Services'!$D$4=$B194,1,0)*IF('Shoppable Services'!$C$4=$A194,1,0)*IF('Shoppable Services'!$B$4=Data!AG$122,AG73,0)</f>
        <v>0</v>
      </c>
      <c r="AH194" s="4">
        <f>IF('Shoppable Services'!$F$4=$D194,1,0)*IF('Shoppable Services'!$E$4=$C194,1,0)*IF('Shoppable Services'!$D$4=$B194,1,0)*IF('Shoppable Services'!$C$4=$A194,1,0)*IF('Shoppable Services'!$B$4=Data!AH$122,AH73,0)</f>
        <v>0</v>
      </c>
      <c r="AI194" s="4">
        <f>IF('Shoppable Services'!$F$4=$D194,1,0)*IF('Shoppable Services'!$E$4=$C194,1,0)*IF('Shoppable Services'!$D$4=$B194,1,0)*IF('Shoppable Services'!$C$4=$A194,1,0)*IF('Shoppable Services'!$B$4=Data!AI$122,AI73,0)</f>
        <v>0</v>
      </c>
      <c r="AJ194" s="4">
        <f>IF('Shoppable Services'!$F$4=$D194,1,0)*IF('Shoppable Services'!$E$4=$C194,1,0)*IF('Shoppable Services'!$D$4=$B194,1,0)*IF('Shoppable Services'!$C$4=$A194,1,0)*IF('Shoppable Services'!$B$4=Data!AJ$122,AJ73,0)</f>
        <v>0</v>
      </c>
      <c r="AK194" s="4">
        <f>IF('Shoppable Services'!$F$4=$D194,1,0)*IF('Shoppable Services'!$E$4=$C194,1,0)*IF('Shoppable Services'!$D$4=$B194,1,0)*IF('Shoppable Services'!$C$4=$A194,1,0)*IF('Shoppable Services'!$B$4=Data!AK$122,AK73,0)</f>
        <v>0</v>
      </c>
      <c r="AL194" s="4">
        <f>IF('Shoppable Services'!$F$4=$D194,1,0)*IF('Shoppable Services'!$E$4=$C194,1,0)*IF('Shoppable Services'!$D$4=$B194,1,0)*IF('Shoppable Services'!$C$4=$A194,1,0)*IF('Shoppable Services'!$B$4=Data!AL$122,AL73,0)</f>
        <v>0</v>
      </c>
      <c r="AM194" s="4">
        <f>IF('Shoppable Services'!$F$4=$D194,1,0)*IF('Shoppable Services'!$E$4=$C194,1,0)*IF('Shoppable Services'!$D$4=$B194,1,0)*IF('Shoppable Services'!$C$4=$A194,1,0)*IF('Shoppable Services'!$B$4=Data!AM$122,AM73,0)</f>
        <v>0</v>
      </c>
      <c r="AN194" s="4">
        <f>IF('Shoppable Services'!$F$4=$D194,1,0)*IF('Shoppable Services'!$E$4=$C194,1,0)*IF('Shoppable Services'!$D$4=$B194,1,0)*IF('Shoppable Services'!$C$4=$A194,1,0)*IF('Shoppable Services'!$B$4=Data!AN$122,AN73,0)</f>
        <v>0</v>
      </c>
      <c r="AO194" s="4">
        <f>IF('Shoppable Services'!$F$4=$D194,1,0)*IF('Shoppable Services'!$E$4=$C194,1,0)*IF('Shoppable Services'!$D$4=$B194,1,0)*IF('Shoppable Services'!$C$4=$A194,1,0)*IF('Shoppable Services'!$B$4=Data!AO$122,AO73,0)</f>
        <v>0</v>
      </c>
      <c r="AP194" s="4">
        <f>IF('Shoppable Services'!$F$4=$D194,1,0)*IF('Shoppable Services'!$E$4=$C194,1,0)*IF('Shoppable Services'!$D$4=$B194,1,0)*IF('Shoppable Services'!$C$4=$A194,1,0)*IF('Shoppable Services'!$B$4=Data!AP$122,AP73,0)</f>
        <v>0</v>
      </c>
      <c r="AQ194" s="4">
        <f>IF('Shoppable Services'!$F$4=$D194,1,0)*IF('Shoppable Services'!$E$4=$C194,1,0)*IF('Shoppable Services'!$D$4=$B194,1,0)*IF('Shoppable Services'!$C$4=$A194,1,0)*IF('Shoppable Services'!$B$4=Data!AQ$122,AQ73,0)</f>
        <v>0</v>
      </c>
      <c r="AR194" s="4">
        <f>IF('Shoppable Services'!$F$4=$D194,1,0)*IF('Shoppable Services'!$E$4=$C194,1,0)*IF('Shoppable Services'!$D$4=$B194,1,0)*IF('Shoppable Services'!$C$4=$A194,1,0)*IF('Shoppable Services'!$B$4=Data!AR$122,AR73,0)</f>
        <v>0</v>
      </c>
      <c r="AS194" s="4">
        <f>IF('Shoppable Services'!$F$4=$D194,1,0)*IF('Shoppable Services'!$E$4=$C194,1,0)*IF('Shoppable Services'!$D$4=$B194,1,0)*IF('Shoppable Services'!$C$4=$A194,1,0)*IF('Shoppable Services'!$B$4=Data!AS$122,AS73,0)</f>
        <v>0</v>
      </c>
      <c r="AT194" s="4">
        <f>IF('Shoppable Services'!$F$4=$D194,1,0)*IF('Shoppable Services'!$E$4=$C194,1,0)*IF('Shoppable Services'!$D$4=$B194,1,0)*IF('Shoppable Services'!$C$4=$A194,1,0)*IF('Shoppable Services'!$B$4=Data!AT$122,AT73,0)</f>
        <v>0</v>
      </c>
      <c r="AU194" s="4">
        <f>IF('Shoppable Services'!$F$4=$D194,1,0)*IF('Shoppable Services'!$E$4=$C194,1,0)*IF('Shoppable Services'!$D$4=$B194,1,0)*IF('Shoppable Services'!$C$4=$A194,1,0)*IF('Shoppable Services'!$B$4=Data!AU$122,AU73,0)</f>
        <v>0</v>
      </c>
      <c r="AV194" s="4">
        <f>IF('Shoppable Services'!$F$4=$D194,1,0)*IF('Shoppable Services'!$E$4=$C194,1,0)*IF('Shoppable Services'!$D$4=$B194,1,0)*IF('Shoppable Services'!$C$4=$A194,1,0)*IF('Shoppable Services'!$B$4=Data!AV$122,AV73,0)</f>
        <v>0</v>
      </c>
      <c r="AW194" s="4">
        <f>IF('Shoppable Services'!$F$4=$D194,1,0)*IF('Shoppable Services'!$E$4=$C194,1,0)*IF('Shoppable Services'!$D$4=$B194,1,0)*IF('Shoppable Services'!$C$4=$A194,1,0)*IF('Shoppable Services'!$B$4=Data!AW$122,AW73,0)</f>
        <v>0</v>
      </c>
      <c r="AX194" s="4">
        <f>IF('Shoppable Services'!$F$4=$D194,1,0)*IF('Shoppable Services'!$E$4=$C194,1,0)*IF('Shoppable Services'!$D$4=$B194,1,0)*IF('Shoppable Services'!$C$4=$A194,1,0)*IF('Shoppable Services'!$B$4=Data!AX$122,AX73,0)</f>
        <v>0</v>
      </c>
      <c r="AY194" s="4">
        <f>IF('Shoppable Services'!$F$4=$D194,1,0)*IF('Shoppable Services'!$E$4=$C194,1,0)*IF('Shoppable Services'!$D$4=$B194,1,0)*IF('Shoppable Services'!$C$4=$A194,1,0)*IF('Shoppable Services'!$B$4=Data!AY$122,AY73,0)</f>
        <v>0</v>
      </c>
      <c r="AZ194" s="4">
        <f>IF('Shoppable Services'!$F$4=$D194,1,0)*IF('Shoppable Services'!$E$4=$C194,1,0)*IF('Shoppable Services'!$D$4=$B194,1,0)*IF('Shoppable Services'!$C$4=$A194,1,0)*IF('Shoppable Services'!$B$4=Data!AZ$122,AZ73,0)</f>
        <v>0</v>
      </c>
      <c r="BA194" s="4">
        <f>IF('Shoppable Services'!$F$4=$D194,1,0)*IF('Shoppable Services'!$E$4=$C194,1,0)*IF('Shoppable Services'!$D$4=$B194,1,0)*IF('Shoppable Services'!$C$4=$A194,1,0)*IF('Shoppable Services'!$B$4=Data!BA$122,BA73,0)</f>
        <v>0</v>
      </c>
      <c r="BB194" s="4">
        <f>IF('Shoppable Services'!$F$4=$D194,1,0)*IF('Shoppable Services'!$E$4=$C194,1,0)*IF('Shoppable Services'!$D$4=$B194,1,0)*IF('Shoppable Services'!$C$4=$A194,1,0)*IF('Shoppable Services'!$B$4=Data!BB$122,BB73,0)</f>
        <v>0</v>
      </c>
      <c r="BC194" s="4">
        <f>IF('Shoppable Services'!$F$4=$D194,1,0)*IF('Shoppable Services'!$E$4=$C194,1,0)*IF('Shoppable Services'!$D$4=$B194,1,0)*IF('Shoppable Services'!$C$4=$A194,1,0)*IF('Shoppable Services'!$B$4=Data!BC$122,BC73,0)</f>
        <v>0</v>
      </c>
      <c r="BD194" s="4">
        <f>IF('Shoppable Services'!$F$4=$D194,1,0)*IF('Shoppable Services'!$E$4=$C194,1,0)*IF('Shoppable Services'!$D$4=$B194,1,0)*IF('Shoppable Services'!$C$4=$A194,1,0)*IF('Shoppable Services'!$B$4=Data!BD$122,BD73,0)</f>
        <v>0</v>
      </c>
      <c r="BE194" s="4">
        <f>IF('Shoppable Services'!$F$4=$D194,1,0)*IF('Shoppable Services'!$E$4=$C194,1,0)*IF('Shoppable Services'!$D$4=$B194,1,0)*IF('Shoppable Services'!$C$4=$A194,1,0)*IF('Shoppable Services'!$B$4=Data!BE$122,BE73,0)</f>
        <v>0</v>
      </c>
      <c r="BF194" s="4">
        <f>IF('Shoppable Services'!$F$4=$D194,1,0)*IF('Shoppable Services'!$E$4=$C194,1,0)*IF('Shoppable Services'!$D$4=$B194,1,0)*IF('Shoppable Services'!$C$4=$A194,1,0)*IF('Shoppable Services'!$B$4=Data!BF$122,BF73,0)</f>
        <v>0</v>
      </c>
    </row>
    <row r="195" spans="5:58">
      <c r="E195" s="4">
        <f>IF('Shoppable Services'!$F$4=$D195,1,0)*IF('Shoppable Services'!$E$4=$C195,1,0)*IF('Shoppable Services'!$D$4=$B195,1,0)*IF('Shoppable Services'!$C$4=$A195,1,0)*$E74</f>
        <v>0</v>
      </c>
      <c r="F195" s="4">
        <f>IF('Shoppable Services'!$F$4=$D195,1,0)*IF('Shoppable Services'!$E$4=$C195,1,0)*IF('Shoppable Services'!$D$4=$B195,1,0)*IF('Shoppable Services'!$C$4=$A195,1,0)*$F74</f>
        <v>0</v>
      </c>
      <c r="G195" s="4">
        <f>IF('Shoppable Services'!$F$4=$D195,1,0)*IF('Shoppable Services'!$E$4=$C195,1,0)*IF('Shoppable Services'!$D$4=$B195,1,0)*IF('Shoppable Services'!$C$4=$A195,1,0)*$G74</f>
        <v>0</v>
      </c>
      <c r="H195" s="4">
        <f>IF('Shoppable Services'!$F$4=$D195,1,0)*IF('Shoppable Services'!$E$4=$C195,1,0)*IF('Shoppable Services'!$D$4=$B195,1,0)*IF('Shoppable Services'!$C$4=$A195,1,0)*$H74</f>
        <v>0</v>
      </c>
      <c r="I195" s="4">
        <f>IF('Shoppable Services'!$F$4=$D195,1,0)*IF('Shoppable Services'!$E$4=$C195,1,0)*IF('Shoppable Services'!$D$4=$B195,1,0)*IF('Shoppable Services'!$C$4=$A195,1,0)*IF('Shoppable Services'!$B$4=Data!I$122,I74,0)</f>
        <v>0</v>
      </c>
      <c r="J195" s="4">
        <f>IF('Shoppable Services'!$F$4=$D195,1,0)*IF('Shoppable Services'!$E$4=$C195,1,0)*IF('Shoppable Services'!$D$4=$B195,1,0)*IF('Shoppable Services'!$C$4=$A195,1,0)*IF('Shoppable Services'!$B$4=Data!J$122,J74,0)</f>
        <v>0</v>
      </c>
      <c r="K195" s="4">
        <f>IF('Shoppable Services'!$F$4=$D195,1,0)*IF('Shoppable Services'!$E$4=$C195,1,0)*IF('Shoppable Services'!$D$4=$B195,1,0)*IF('Shoppable Services'!$C$4=$A195,1,0)*IF('Shoppable Services'!$B$4=Data!K$122,K74,0)</f>
        <v>0</v>
      </c>
      <c r="L195" s="4">
        <f>IF('Shoppable Services'!$F$4=$D195,1,0)*IF('Shoppable Services'!$E$4=$C195,1,0)*IF('Shoppable Services'!$D$4=$B195,1,0)*IF('Shoppable Services'!$C$4=$A195,1,0)*IF('Shoppable Services'!$B$4=Data!L$122,L74,0)</f>
        <v>0</v>
      </c>
      <c r="M195" s="4">
        <f>IF('Shoppable Services'!$F$4=$D195,1,0)*IF('Shoppable Services'!$E$4=$C195,1,0)*IF('Shoppable Services'!$D$4=$B195,1,0)*IF('Shoppable Services'!$C$4=$A195,1,0)*IF('Shoppable Services'!$B$4=Data!M$122,M74,0)</f>
        <v>0</v>
      </c>
      <c r="N195" s="4">
        <f>IF('Shoppable Services'!$F$4=$D195,1,0)*IF('Shoppable Services'!$E$4=$C195,1,0)*IF('Shoppable Services'!$D$4=$B195,1,0)*IF('Shoppable Services'!$C$4=$A195,1,0)*IF('Shoppable Services'!$B$4=Data!N$122,N74,0)</f>
        <v>0</v>
      </c>
      <c r="O195" s="4">
        <f>IF('Shoppable Services'!$F$4=$D195,1,0)*IF('Shoppable Services'!$E$4=$C195,1,0)*IF('Shoppable Services'!$D$4=$B195,1,0)*IF('Shoppable Services'!$C$4=$A195,1,0)*IF('Shoppable Services'!$B$4=Data!O$122,O74,0)</f>
        <v>0</v>
      </c>
      <c r="P195" s="4">
        <f>IF('Shoppable Services'!$F$4=$D195,1,0)*IF('Shoppable Services'!$E$4=$C195,1,0)*IF('Shoppable Services'!$D$4=$B195,1,0)*IF('Shoppable Services'!$C$4=$A195,1,0)*IF('Shoppable Services'!$B$4=Data!P$122,P74,0)</f>
        <v>0</v>
      </c>
      <c r="Q195" s="4">
        <f>IF('Shoppable Services'!$F$4=$D195,1,0)*IF('Shoppable Services'!$E$4=$C195,1,0)*IF('Shoppable Services'!$D$4=$B195,1,0)*IF('Shoppable Services'!$C$4=$A195,1,0)*IF('Shoppable Services'!$B$4=Data!Q$122,Q74,0)</f>
        <v>0</v>
      </c>
      <c r="R195" s="4">
        <f>IF('Shoppable Services'!$F$4=$D195,1,0)*IF('Shoppable Services'!$E$4=$C195,1,0)*IF('Shoppable Services'!$D$4=$B195,1,0)*IF('Shoppable Services'!$C$4=$A195,1,0)*IF('Shoppable Services'!$B$4=Data!R$122,R74,0)</f>
        <v>0</v>
      </c>
      <c r="S195" s="4">
        <f>IF('Shoppable Services'!$F$4=$D195,1,0)*IF('Shoppable Services'!$E$4=$C195,1,0)*IF('Shoppable Services'!$D$4=$B195,1,0)*IF('Shoppable Services'!$C$4=$A195,1,0)*IF('Shoppable Services'!$B$4=Data!S$122,S74,0)</f>
        <v>0</v>
      </c>
      <c r="T195" s="4">
        <f>IF('Shoppable Services'!$F$4=$D195,1,0)*IF('Shoppable Services'!$E$4=$C195,1,0)*IF('Shoppable Services'!$D$4=$B195,1,0)*IF('Shoppable Services'!$C$4=$A195,1,0)*IF('Shoppable Services'!$B$4=Data!T$122,T74,0)</f>
        <v>0</v>
      </c>
      <c r="U195" s="4">
        <f>IF('Shoppable Services'!$F$4=$D195,1,0)*IF('Shoppable Services'!$E$4=$C195,1,0)*IF('Shoppable Services'!$D$4=$B195,1,0)*IF('Shoppable Services'!$C$4=$A195,1,0)*IF('Shoppable Services'!$B$4=Data!U$122,U74,0)</f>
        <v>0</v>
      </c>
      <c r="V195" s="4">
        <f>IF('Shoppable Services'!$F$4=$D195,1,0)*IF('Shoppable Services'!$E$4=$C195,1,0)*IF('Shoppable Services'!$D$4=$B195,1,0)*IF('Shoppable Services'!$C$4=$A195,1,0)*IF('Shoppable Services'!$B$4=Data!V$122,V74,0)</f>
        <v>0</v>
      </c>
      <c r="W195" s="4">
        <f>IF('Shoppable Services'!$F$4=$D195,1,0)*IF('Shoppable Services'!$E$4=$C195,1,0)*IF('Shoppable Services'!$D$4=$B195,1,0)*IF('Shoppable Services'!$C$4=$A195,1,0)*IF('Shoppable Services'!$B$4=Data!W$122,W74,0)</f>
        <v>0</v>
      </c>
      <c r="X195" s="4">
        <f>IF('Shoppable Services'!$F$4=$D195,1,0)*IF('Shoppable Services'!$E$4=$C195,1,0)*IF('Shoppable Services'!$D$4=$B195,1,0)*IF('Shoppable Services'!$C$4=$A195,1,0)*IF('Shoppable Services'!$B$4=Data!X$122,X74,0)</f>
        <v>0</v>
      </c>
      <c r="Y195" s="4">
        <f>IF('Shoppable Services'!$F$4=$D195,1,0)*IF('Shoppable Services'!$E$4=$C195,1,0)*IF('Shoppable Services'!$D$4=$B195,1,0)*IF('Shoppable Services'!$C$4=$A195,1,0)*IF('Shoppable Services'!$B$4=Data!Y$122,Y74,0)</f>
        <v>0</v>
      </c>
      <c r="Z195" s="4">
        <f>IF('Shoppable Services'!$F$4=$D195,1,0)*IF('Shoppable Services'!$E$4=$C195,1,0)*IF('Shoppable Services'!$D$4=$B195,1,0)*IF('Shoppable Services'!$C$4=$A195,1,0)*IF('Shoppable Services'!$B$4=Data!Z$122,Z74,0)</f>
        <v>0</v>
      </c>
      <c r="AA195" s="4">
        <f>IF('Shoppable Services'!$F$4=$D195,1,0)*IF('Shoppable Services'!$E$4=$C195,1,0)*IF('Shoppable Services'!$D$4=$B195,1,0)*IF('Shoppable Services'!$C$4=$A195,1,0)*IF('Shoppable Services'!$B$4=Data!AA$122,AA74,0)</f>
        <v>0</v>
      </c>
      <c r="AB195" s="4">
        <f>IF('Shoppable Services'!$F$4=$D195,1,0)*IF('Shoppable Services'!$E$4=$C195,1,0)*IF('Shoppable Services'!$D$4=$B195,1,0)*IF('Shoppable Services'!$C$4=$A195,1,0)*IF('Shoppable Services'!$B$4=Data!AB$122,AB74,0)</f>
        <v>0</v>
      </c>
      <c r="AC195" s="4">
        <f>IF('Shoppable Services'!$F$4=$D195,1,0)*IF('Shoppable Services'!$E$4=$C195,1,0)*IF('Shoppable Services'!$D$4=$B195,1,0)*IF('Shoppable Services'!$C$4=$A195,1,0)*IF('Shoppable Services'!$B$4=Data!AC$122,AC74,0)</f>
        <v>0</v>
      </c>
      <c r="AD195" s="4">
        <f>IF('Shoppable Services'!$F$4=$D195,1,0)*IF('Shoppable Services'!$E$4=$C195,1,0)*IF('Shoppable Services'!$D$4=$B195,1,0)*IF('Shoppable Services'!$C$4=$A195,1,0)*IF('Shoppable Services'!$B$4=Data!AD$122,AD74,0)</f>
        <v>0</v>
      </c>
      <c r="AE195" s="4">
        <f>IF('Shoppable Services'!$F$4=$D195,1,0)*IF('Shoppable Services'!$E$4=$C195,1,0)*IF('Shoppable Services'!$D$4=$B195,1,0)*IF('Shoppable Services'!$C$4=$A195,1,0)*IF('Shoppable Services'!$B$4=Data!AE$122,AE74,0)</f>
        <v>0</v>
      </c>
      <c r="AF195" s="4">
        <f>IF('Shoppable Services'!$F$4=$D195,1,0)*IF('Shoppable Services'!$E$4=$C195,1,0)*IF('Shoppable Services'!$D$4=$B195,1,0)*IF('Shoppable Services'!$C$4=$A195,1,0)*IF('Shoppable Services'!$B$4=Data!AF$122,AF74,0)</f>
        <v>0</v>
      </c>
      <c r="AG195" s="4">
        <f>IF('Shoppable Services'!$F$4=$D195,1,0)*IF('Shoppable Services'!$E$4=$C195,1,0)*IF('Shoppable Services'!$D$4=$B195,1,0)*IF('Shoppable Services'!$C$4=$A195,1,0)*IF('Shoppable Services'!$B$4=Data!AG$122,AG74,0)</f>
        <v>0</v>
      </c>
      <c r="AH195" s="4">
        <f>IF('Shoppable Services'!$F$4=$D195,1,0)*IF('Shoppable Services'!$E$4=$C195,1,0)*IF('Shoppable Services'!$D$4=$B195,1,0)*IF('Shoppable Services'!$C$4=$A195,1,0)*IF('Shoppable Services'!$B$4=Data!AH$122,AH74,0)</f>
        <v>0</v>
      </c>
      <c r="AI195" s="4">
        <f>IF('Shoppable Services'!$F$4=$D195,1,0)*IF('Shoppable Services'!$E$4=$C195,1,0)*IF('Shoppable Services'!$D$4=$B195,1,0)*IF('Shoppable Services'!$C$4=$A195,1,0)*IF('Shoppable Services'!$B$4=Data!AI$122,AI74,0)</f>
        <v>0</v>
      </c>
      <c r="AJ195" s="4">
        <f>IF('Shoppable Services'!$F$4=$D195,1,0)*IF('Shoppable Services'!$E$4=$C195,1,0)*IF('Shoppable Services'!$D$4=$B195,1,0)*IF('Shoppable Services'!$C$4=$A195,1,0)*IF('Shoppable Services'!$B$4=Data!AJ$122,AJ74,0)</f>
        <v>0</v>
      </c>
      <c r="AK195" s="4">
        <f>IF('Shoppable Services'!$F$4=$D195,1,0)*IF('Shoppable Services'!$E$4=$C195,1,0)*IF('Shoppable Services'!$D$4=$B195,1,0)*IF('Shoppable Services'!$C$4=$A195,1,0)*IF('Shoppable Services'!$B$4=Data!AK$122,AK74,0)</f>
        <v>0</v>
      </c>
      <c r="AL195" s="4">
        <f>IF('Shoppable Services'!$F$4=$D195,1,0)*IF('Shoppable Services'!$E$4=$C195,1,0)*IF('Shoppable Services'!$D$4=$B195,1,0)*IF('Shoppable Services'!$C$4=$A195,1,0)*IF('Shoppable Services'!$B$4=Data!AL$122,AL74,0)</f>
        <v>0</v>
      </c>
      <c r="AM195" s="4">
        <f>IF('Shoppable Services'!$F$4=$D195,1,0)*IF('Shoppable Services'!$E$4=$C195,1,0)*IF('Shoppable Services'!$D$4=$B195,1,0)*IF('Shoppable Services'!$C$4=$A195,1,0)*IF('Shoppable Services'!$B$4=Data!AM$122,AM74,0)</f>
        <v>0</v>
      </c>
      <c r="AN195" s="4">
        <f>IF('Shoppable Services'!$F$4=$D195,1,0)*IF('Shoppable Services'!$E$4=$C195,1,0)*IF('Shoppable Services'!$D$4=$B195,1,0)*IF('Shoppable Services'!$C$4=$A195,1,0)*IF('Shoppable Services'!$B$4=Data!AN$122,AN74,0)</f>
        <v>0</v>
      </c>
      <c r="AO195" s="4">
        <f>IF('Shoppable Services'!$F$4=$D195,1,0)*IF('Shoppable Services'!$E$4=$C195,1,0)*IF('Shoppable Services'!$D$4=$B195,1,0)*IF('Shoppable Services'!$C$4=$A195,1,0)*IF('Shoppable Services'!$B$4=Data!AO$122,AO74,0)</f>
        <v>0</v>
      </c>
      <c r="AP195" s="4">
        <f>IF('Shoppable Services'!$F$4=$D195,1,0)*IF('Shoppable Services'!$E$4=$C195,1,0)*IF('Shoppable Services'!$D$4=$B195,1,0)*IF('Shoppable Services'!$C$4=$A195,1,0)*IF('Shoppable Services'!$B$4=Data!AP$122,AP74,0)</f>
        <v>0</v>
      </c>
      <c r="AQ195" s="4">
        <f>IF('Shoppable Services'!$F$4=$D195,1,0)*IF('Shoppable Services'!$E$4=$C195,1,0)*IF('Shoppable Services'!$D$4=$B195,1,0)*IF('Shoppable Services'!$C$4=$A195,1,0)*IF('Shoppable Services'!$B$4=Data!AQ$122,AQ74,0)</f>
        <v>0</v>
      </c>
      <c r="AR195" s="4">
        <f>IF('Shoppable Services'!$F$4=$D195,1,0)*IF('Shoppable Services'!$E$4=$C195,1,0)*IF('Shoppable Services'!$D$4=$B195,1,0)*IF('Shoppable Services'!$C$4=$A195,1,0)*IF('Shoppable Services'!$B$4=Data!AR$122,AR74,0)</f>
        <v>0</v>
      </c>
      <c r="AS195" s="4">
        <f>IF('Shoppable Services'!$F$4=$D195,1,0)*IF('Shoppable Services'!$E$4=$C195,1,0)*IF('Shoppable Services'!$D$4=$B195,1,0)*IF('Shoppable Services'!$C$4=$A195,1,0)*IF('Shoppable Services'!$B$4=Data!AS$122,AS74,0)</f>
        <v>0</v>
      </c>
      <c r="AT195" s="4">
        <f>IF('Shoppable Services'!$F$4=$D195,1,0)*IF('Shoppable Services'!$E$4=$C195,1,0)*IF('Shoppable Services'!$D$4=$B195,1,0)*IF('Shoppable Services'!$C$4=$A195,1,0)*IF('Shoppable Services'!$B$4=Data!AT$122,AT74,0)</f>
        <v>0</v>
      </c>
      <c r="AU195" s="4">
        <f>IF('Shoppable Services'!$F$4=$D195,1,0)*IF('Shoppable Services'!$E$4=$C195,1,0)*IF('Shoppable Services'!$D$4=$B195,1,0)*IF('Shoppable Services'!$C$4=$A195,1,0)*IF('Shoppable Services'!$B$4=Data!AU$122,AU74,0)</f>
        <v>0</v>
      </c>
      <c r="AV195" s="4">
        <f>IF('Shoppable Services'!$F$4=$D195,1,0)*IF('Shoppable Services'!$E$4=$C195,1,0)*IF('Shoppable Services'!$D$4=$B195,1,0)*IF('Shoppable Services'!$C$4=$A195,1,0)*IF('Shoppable Services'!$B$4=Data!AV$122,AV74,0)</f>
        <v>0</v>
      </c>
      <c r="AW195" s="4">
        <f>IF('Shoppable Services'!$F$4=$D195,1,0)*IF('Shoppable Services'!$E$4=$C195,1,0)*IF('Shoppable Services'!$D$4=$B195,1,0)*IF('Shoppable Services'!$C$4=$A195,1,0)*IF('Shoppable Services'!$B$4=Data!AW$122,AW74,0)</f>
        <v>0</v>
      </c>
      <c r="AX195" s="4">
        <f>IF('Shoppable Services'!$F$4=$D195,1,0)*IF('Shoppable Services'!$E$4=$C195,1,0)*IF('Shoppable Services'!$D$4=$B195,1,0)*IF('Shoppable Services'!$C$4=$A195,1,0)*IF('Shoppable Services'!$B$4=Data!AX$122,AX74,0)</f>
        <v>0</v>
      </c>
      <c r="AY195" s="4">
        <f>IF('Shoppable Services'!$F$4=$D195,1,0)*IF('Shoppable Services'!$E$4=$C195,1,0)*IF('Shoppable Services'!$D$4=$B195,1,0)*IF('Shoppable Services'!$C$4=$A195,1,0)*IF('Shoppable Services'!$B$4=Data!AY$122,AY74,0)</f>
        <v>0</v>
      </c>
      <c r="AZ195" s="4">
        <f>IF('Shoppable Services'!$F$4=$D195,1,0)*IF('Shoppable Services'!$E$4=$C195,1,0)*IF('Shoppable Services'!$D$4=$B195,1,0)*IF('Shoppable Services'!$C$4=$A195,1,0)*IF('Shoppable Services'!$B$4=Data!AZ$122,AZ74,0)</f>
        <v>0</v>
      </c>
      <c r="BA195" s="4">
        <f>IF('Shoppable Services'!$F$4=$D195,1,0)*IF('Shoppable Services'!$E$4=$C195,1,0)*IF('Shoppable Services'!$D$4=$B195,1,0)*IF('Shoppable Services'!$C$4=$A195,1,0)*IF('Shoppable Services'!$B$4=Data!BA$122,BA74,0)</f>
        <v>0</v>
      </c>
      <c r="BB195" s="4">
        <f>IF('Shoppable Services'!$F$4=$D195,1,0)*IF('Shoppable Services'!$E$4=$C195,1,0)*IF('Shoppable Services'!$D$4=$B195,1,0)*IF('Shoppable Services'!$C$4=$A195,1,0)*IF('Shoppable Services'!$B$4=Data!BB$122,BB74,0)</f>
        <v>0</v>
      </c>
      <c r="BC195" s="4">
        <f>IF('Shoppable Services'!$F$4=$D195,1,0)*IF('Shoppable Services'!$E$4=$C195,1,0)*IF('Shoppable Services'!$D$4=$B195,1,0)*IF('Shoppable Services'!$C$4=$A195,1,0)*IF('Shoppable Services'!$B$4=Data!BC$122,BC74,0)</f>
        <v>0</v>
      </c>
      <c r="BD195" s="4">
        <f>IF('Shoppable Services'!$F$4=$D195,1,0)*IF('Shoppable Services'!$E$4=$C195,1,0)*IF('Shoppable Services'!$D$4=$B195,1,0)*IF('Shoppable Services'!$C$4=$A195,1,0)*IF('Shoppable Services'!$B$4=Data!BD$122,BD74,0)</f>
        <v>0</v>
      </c>
      <c r="BE195" s="4">
        <f>IF('Shoppable Services'!$F$4=$D195,1,0)*IF('Shoppable Services'!$E$4=$C195,1,0)*IF('Shoppable Services'!$D$4=$B195,1,0)*IF('Shoppable Services'!$C$4=$A195,1,0)*IF('Shoppable Services'!$B$4=Data!BE$122,BE74,0)</f>
        <v>0</v>
      </c>
      <c r="BF195" s="4">
        <f>IF('Shoppable Services'!$F$4=$D195,1,0)*IF('Shoppable Services'!$E$4=$C195,1,0)*IF('Shoppable Services'!$D$4=$B195,1,0)*IF('Shoppable Services'!$C$4=$A195,1,0)*IF('Shoppable Services'!$B$4=Data!BF$122,BF74,0)</f>
        <v>0</v>
      </c>
    </row>
    <row r="196" spans="5:58">
      <c r="E196" s="4">
        <f>IF('Shoppable Services'!$F$4=$D196,1,0)*IF('Shoppable Services'!$E$4=$C196,1,0)*IF('Shoppable Services'!$D$4=$B196,1,0)*IF('Shoppable Services'!$C$4=$A196,1,0)*$E75</f>
        <v>0</v>
      </c>
      <c r="F196" s="4">
        <f>IF('Shoppable Services'!$F$4=$D196,1,0)*IF('Shoppable Services'!$E$4=$C196,1,0)*IF('Shoppable Services'!$D$4=$B196,1,0)*IF('Shoppable Services'!$C$4=$A196,1,0)*$F75</f>
        <v>0</v>
      </c>
      <c r="G196" s="4">
        <f>IF('Shoppable Services'!$F$4=$D196,1,0)*IF('Shoppable Services'!$E$4=$C196,1,0)*IF('Shoppable Services'!$D$4=$B196,1,0)*IF('Shoppable Services'!$C$4=$A196,1,0)*$G75</f>
        <v>0</v>
      </c>
      <c r="H196" s="4">
        <f>IF('Shoppable Services'!$F$4=$D196,1,0)*IF('Shoppable Services'!$E$4=$C196,1,0)*IF('Shoppable Services'!$D$4=$B196,1,0)*IF('Shoppable Services'!$C$4=$A196,1,0)*$H75</f>
        <v>0</v>
      </c>
      <c r="I196" s="4">
        <f>IF('Shoppable Services'!$F$4=$D196,1,0)*IF('Shoppable Services'!$E$4=$C196,1,0)*IF('Shoppable Services'!$D$4=$B196,1,0)*IF('Shoppable Services'!$C$4=$A196,1,0)*IF('Shoppable Services'!$B$4=Data!I$122,I75,0)</f>
        <v>0</v>
      </c>
      <c r="J196" s="4">
        <f>IF('Shoppable Services'!$F$4=$D196,1,0)*IF('Shoppable Services'!$E$4=$C196,1,0)*IF('Shoppable Services'!$D$4=$B196,1,0)*IF('Shoppable Services'!$C$4=$A196,1,0)*IF('Shoppable Services'!$B$4=Data!J$122,J75,0)</f>
        <v>0</v>
      </c>
      <c r="K196" s="4">
        <f>IF('Shoppable Services'!$F$4=$D196,1,0)*IF('Shoppable Services'!$E$4=$C196,1,0)*IF('Shoppable Services'!$D$4=$B196,1,0)*IF('Shoppable Services'!$C$4=$A196,1,0)*IF('Shoppable Services'!$B$4=Data!K$122,K75,0)</f>
        <v>0</v>
      </c>
      <c r="L196" s="4">
        <f>IF('Shoppable Services'!$F$4=$D196,1,0)*IF('Shoppable Services'!$E$4=$C196,1,0)*IF('Shoppable Services'!$D$4=$B196,1,0)*IF('Shoppable Services'!$C$4=$A196,1,0)*IF('Shoppable Services'!$B$4=Data!L$122,L75,0)</f>
        <v>0</v>
      </c>
      <c r="M196" s="4">
        <f>IF('Shoppable Services'!$F$4=$D196,1,0)*IF('Shoppable Services'!$E$4=$C196,1,0)*IF('Shoppable Services'!$D$4=$B196,1,0)*IF('Shoppable Services'!$C$4=$A196,1,0)*IF('Shoppable Services'!$B$4=Data!M$122,M75,0)</f>
        <v>0</v>
      </c>
      <c r="N196" s="4">
        <f>IF('Shoppable Services'!$F$4=$D196,1,0)*IF('Shoppable Services'!$E$4=$C196,1,0)*IF('Shoppable Services'!$D$4=$B196,1,0)*IF('Shoppable Services'!$C$4=$A196,1,0)*IF('Shoppable Services'!$B$4=Data!N$122,N75,0)</f>
        <v>0</v>
      </c>
      <c r="O196" s="4">
        <f>IF('Shoppable Services'!$F$4=$D196,1,0)*IF('Shoppable Services'!$E$4=$C196,1,0)*IF('Shoppable Services'!$D$4=$B196,1,0)*IF('Shoppable Services'!$C$4=$A196,1,0)*IF('Shoppable Services'!$B$4=Data!O$122,O75,0)</f>
        <v>0</v>
      </c>
      <c r="P196" s="4">
        <f>IF('Shoppable Services'!$F$4=$D196,1,0)*IF('Shoppable Services'!$E$4=$C196,1,0)*IF('Shoppable Services'!$D$4=$B196,1,0)*IF('Shoppable Services'!$C$4=$A196,1,0)*IF('Shoppable Services'!$B$4=Data!P$122,P75,0)</f>
        <v>0</v>
      </c>
      <c r="Q196" s="4">
        <f>IF('Shoppable Services'!$F$4=$D196,1,0)*IF('Shoppable Services'!$E$4=$C196,1,0)*IF('Shoppable Services'!$D$4=$B196,1,0)*IF('Shoppable Services'!$C$4=$A196,1,0)*IF('Shoppable Services'!$B$4=Data!Q$122,Q75,0)</f>
        <v>0</v>
      </c>
      <c r="R196" s="4">
        <f>IF('Shoppable Services'!$F$4=$D196,1,0)*IF('Shoppable Services'!$E$4=$C196,1,0)*IF('Shoppable Services'!$D$4=$B196,1,0)*IF('Shoppable Services'!$C$4=$A196,1,0)*IF('Shoppable Services'!$B$4=Data!R$122,R75,0)</f>
        <v>0</v>
      </c>
      <c r="S196" s="4">
        <f>IF('Shoppable Services'!$F$4=$D196,1,0)*IF('Shoppable Services'!$E$4=$C196,1,0)*IF('Shoppable Services'!$D$4=$B196,1,0)*IF('Shoppable Services'!$C$4=$A196,1,0)*IF('Shoppable Services'!$B$4=Data!S$122,S75,0)</f>
        <v>0</v>
      </c>
      <c r="T196" s="4">
        <f>IF('Shoppable Services'!$F$4=$D196,1,0)*IF('Shoppable Services'!$E$4=$C196,1,0)*IF('Shoppable Services'!$D$4=$B196,1,0)*IF('Shoppable Services'!$C$4=$A196,1,0)*IF('Shoppable Services'!$B$4=Data!T$122,T75,0)</f>
        <v>0</v>
      </c>
      <c r="U196" s="4">
        <f>IF('Shoppable Services'!$F$4=$D196,1,0)*IF('Shoppable Services'!$E$4=$C196,1,0)*IF('Shoppable Services'!$D$4=$B196,1,0)*IF('Shoppable Services'!$C$4=$A196,1,0)*IF('Shoppable Services'!$B$4=Data!U$122,U75,0)</f>
        <v>0</v>
      </c>
      <c r="V196" s="4">
        <f>IF('Shoppable Services'!$F$4=$D196,1,0)*IF('Shoppable Services'!$E$4=$C196,1,0)*IF('Shoppable Services'!$D$4=$B196,1,0)*IF('Shoppable Services'!$C$4=$A196,1,0)*IF('Shoppable Services'!$B$4=Data!V$122,V75,0)</f>
        <v>0</v>
      </c>
      <c r="W196" s="4">
        <f>IF('Shoppable Services'!$F$4=$D196,1,0)*IF('Shoppable Services'!$E$4=$C196,1,0)*IF('Shoppable Services'!$D$4=$B196,1,0)*IF('Shoppable Services'!$C$4=$A196,1,0)*IF('Shoppable Services'!$B$4=Data!W$122,W75,0)</f>
        <v>0</v>
      </c>
      <c r="X196" s="4">
        <f>IF('Shoppable Services'!$F$4=$D196,1,0)*IF('Shoppable Services'!$E$4=$C196,1,0)*IF('Shoppable Services'!$D$4=$B196,1,0)*IF('Shoppable Services'!$C$4=$A196,1,0)*IF('Shoppable Services'!$B$4=Data!X$122,X75,0)</f>
        <v>0</v>
      </c>
      <c r="Y196" s="4">
        <f>IF('Shoppable Services'!$F$4=$D196,1,0)*IF('Shoppable Services'!$E$4=$C196,1,0)*IF('Shoppable Services'!$D$4=$B196,1,0)*IF('Shoppable Services'!$C$4=$A196,1,0)*IF('Shoppable Services'!$B$4=Data!Y$122,Y75,0)</f>
        <v>0</v>
      </c>
      <c r="Z196" s="4">
        <f>IF('Shoppable Services'!$F$4=$D196,1,0)*IF('Shoppable Services'!$E$4=$C196,1,0)*IF('Shoppable Services'!$D$4=$B196,1,0)*IF('Shoppable Services'!$C$4=$A196,1,0)*IF('Shoppable Services'!$B$4=Data!Z$122,Z75,0)</f>
        <v>0</v>
      </c>
      <c r="AA196" s="4">
        <f>IF('Shoppable Services'!$F$4=$D196,1,0)*IF('Shoppable Services'!$E$4=$C196,1,0)*IF('Shoppable Services'!$D$4=$B196,1,0)*IF('Shoppable Services'!$C$4=$A196,1,0)*IF('Shoppable Services'!$B$4=Data!AA$122,AA75,0)</f>
        <v>0</v>
      </c>
      <c r="AB196" s="4">
        <f>IF('Shoppable Services'!$F$4=$D196,1,0)*IF('Shoppable Services'!$E$4=$C196,1,0)*IF('Shoppable Services'!$D$4=$B196,1,0)*IF('Shoppable Services'!$C$4=$A196,1,0)*IF('Shoppable Services'!$B$4=Data!AB$122,AB75,0)</f>
        <v>0</v>
      </c>
      <c r="AC196" s="4">
        <f>IF('Shoppable Services'!$F$4=$D196,1,0)*IF('Shoppable Services'!$E$4=$C196,1,0)*IF('Shoppable Services'!$D$4=$B196,1,0)*IF('Shoppable Services'!$C$4=$A196,1,0)*IF('Shoppable Services'!$B$4=Data!AC$122,AC75,0)</f>
        <v>0</v>
      </c>
      <c r="AD196" s="4">
        <f>IF('Shoppable Services'!$F$4=$D196,1,0)*IF('Shoppable Services'!$E$4=$C196,1,0)*IF('Shoppable Services'!$D$4=$B196,1,0)*IF('Shoppable Services'!$C$4=$A196,1,0)*IF('Shoppable Services'!$B$4=Data!AD$122,AD75,0)</f>
        <v>0</v>
      </c>
      <c r="AE196" s="4">
        <f>IF('Shoppable Services'!$F$4=$D196,1,0)*IF('Shoppable Services'!$E$4=$C196,1,0)*IF('Shoppable Services'!$D$4=$B196,1,0)*IF('Shoppable Services'!$C$4=$A196,1,0)*IF('Shoppable Services'!$B$4=Data!AE$122,AE75,0)</f>
        <v>0</v>
      </c>
      <c r="AF196" s="4">
        <f>IF('Shoppable Services'!$F$4=$D196,1,0)*IF('Shoppable Services'!$E$4=$C196,1,0)*IF('Shoppable Services'!$D$4=$B196,1,0)*IF('Shoppable Services'!$C$4=$A196,1,0)*IF('Shoppable Services'!$B$4=Data!AF$122,AF75,0)</f>
        <v>0</v>
      </c>
      <c r="AG196" s="4">
        <f>IF('Shoppable Services'!$F$4=$D196,1,0)*IF('Shoppable Services'!$E$4=$C196,1,0)*IF('Shoppable Services'!$D$4=$B196,1,0)*IF('Shoppable Services'!$C$4=$A196,1,0)*IF('Shoppable Services'!$B$4=Data!AG$122,AG75,0)</f>
        <v>0</v>
      </c>
      <c r="AH196" s="4">
        <f>IF('Shoppable Services'!$F$4=$D196,1,0)*IF('Shoppable Services'!$E$4=$C196,1,0)*IF('Shoppable Services'!$D$4=$B196,1,0)*IF('Shoppable Services'!$C$4=$A196,1,0)*IF('Shoppable Services'!$B$4=Data!AH$122,AH75,0)</f>
        <v>0</v>
      </c>
      <c r="AI196" s="4">
        <f>IF('Shoppable Services'!$F$4=$D196,1,0)*IF('Shoppable Services'!$E$4=$C196,1,0)*IF('Shoppable Services'!$D$4=$B196,1,0)*IF('Shoppable Services'!$C$4=$A196,1,0)*IF('Shoppable Services'!$B$4=Data!AI$122,AI75,0)</f>
        <v>0</v>
      </c>
      <c r="AJ196" s="4">
        <f>IF('Shoppable Services'!$F$4=$D196,1,0)*IF('Shoppable Services'!$E$4=$C196,1,0)*IF('Shoppable Services'!$D$4=$B196,1,0)*IF('Shoppable Services'!$C$4=$A196,1,0)*IF('Shoppable Services'!$B$4=Data!AJ$122,AJ75,0)</f>
        <v>0</v>
      </c>
      <c r="AK196" s="4">
        <f>IF('Shoppable Services'!$F$4=$D196,1,0)*IF('Shoppable Services'!$E$4=$C196,1,0)*IF('Shoppable Services'!$D$4=$B196,1,0)*IF('Shoppable Services'!$C$4=$A196,1,0)*IF('Shoppable Services'!$B$4=Data!AK$122,AK75,0)</f>
        <v>0</v>
      </c>
      <c r="AL196" s="4">
        <f>IF('Shoppable Services'!$F$4=$D196,1,0)*IF('Shoppable Services'!$E$4=$C196,1,0)*IF('Shoppable Services'!$D$4=$B196,1,0)*IF('Shoppable Services'!$C$4=$A196,1,0)*IF('Shoppable Services'!$B$4=Data!AL$122,AL75,0)</f>
        <v>0</v>
      </c>
      <c r="AM196" s="4">
        <f>IF('Shoppable Services'!$F$4=$D196,1,0)*IF('Shoppable Services'!$E$4=$C196,1,0)*IF('Shoppable Services'!$D$4=$B196,1,0)*IF('Shoppable Services'!$C$4=$A196,1,0)*IF('Shoppable Services'!$B$4=Data!AM$122,AM75,0)</f>
        <v>0</v>
      </c>
      <c r="AN196" s="4">
        <f>IF('Shoppable Services'!$F$4=$D196,1,0)*IF('Shoppable Services'!$E$4=$C196,1,0)*IF('Shoppable Services'!$D$4=$B196,1,0)*IF('Shoppable Services'!$C$4=$A196,1,0)*IF('Shoppable Services'!$B$4=Data!AN$122,AN75,0)</f>
        <v>0</v>
      </c>
      <c r="AO196" s="4">
        <f>IF('Shoppable Services'!$F$4=$D196,1,0)*IF('Shoppable Services'!$E$4=$C196,1,0)*IF('Shoppable Services'!$D$4=$B196,1,0)*IF('Shoppable Services'!$C$4=$A196,1,0)*IF('Shoppable Services'!$B$4=Data!AO$122,AO75,0)</f>
        <v>0</v>
      </c>
      <c r="AP196" s="4">
        <f>IF('Shoppable Services'!$F$4=$D196,1,0)*IF('Shoppable Services'!$E$4=$C196,1,0)*IF('Shoppable Services'!$D$4=$B196,1,0)*IF('Shoppable Services'!$C$4=$A196,1,0)*IF('Shoppable Services'!$B$4=Data!AP$122,AP75,0)</f>
        <v>0</v>
      </c>
      <c r="AQ196" s="4">
        <f>IF('Shoppable Services'!$F$4=$D196,1,0)*IF('Shoppable Services'!$E$4=$C196,1,0)*IF('Shoppable Services'!$D$4=$B196,1,0)*IF('Shoppable Services'!$C$4=$A196,1,0)*IF('Shoppable Services'!$B$4=Data!AQ$122,AQ75,0)</f>
        <v>0</v>
      </c>
      <c r="AR196" s="4">
        <f>IF('Shoppable Services'!$F$4=$D196,1,0)*IF('Shoppable Services'!$E$4=$C196,1,0)*IF('Shoppable Services'!$D$4=$B196,1,0)*IF('Shoppable Services'!$C$4=$A196,1,0)*IF('Shoppable Services'!$B$4=Data!AR$122,AR75,0)</f>
        <v>0</v>
      </c>
      <c r="AS196" s="4">
        <f>IF('Shoppable Services'!$F$4=$D196,1,0)*IF('Shoppable Services'!$E$4=$C196,1,0)*IF('Shoppable Services'!$D$4=$B196,1,0)*IF('Shoppable Services'!$C$4=$A196,1,0)*IF('Shoppable Services'!$B$4=Data!AS$122,AS75,0)</f>
        <v>0</v>
      </c>
      <c r="AT196" s="4">
        <f>IF('Shoppable Services'!$F$4=$D196,1,0)*IF('Shoppable Services'!$E$4=$C196,1,0)*IF('Shoppable Services'!$D$4=$B196,1,0)*IF('Shoppable Services'!$C$4=$A196,1,0)*IF('Shoppable Services'!$B$4=Data!AT$122,AT75,0)</f>
        <v>0</v>
      </c>
      <c r="AU196" s="4">
        <f>IF('Shoppable Services'!$F$4=$D196,1,0)*IF('Shoppable Services'!$E$4=$C196,1,0)*IF('Shoppable Services'!$D$4=$B196,1,0)*IF('Shoppable Services'!$C$4=$A196,1,0)*IF('Shoppable Services'!$B$4=Data!AU$122,AU75,0)</f>
        <v>0</v>
      </c>
      <c r="AV196" s="4">
        <f>IF('Shoppable Services'!$F$4=$D196,1,0)*IF('Shoppable Services'!$E$4=$C196,1,0)*IF('Shoppable Services'!$D$4=$B196,1,0)*IF('Shoppable Services'!$C$4=$A196,1,0)*IF('Shoppable Services'!$B$4=Data!AV$122,AV75,0)</f>
        <v>0</v>
      </c>
      <c r="AW196" s="4">
        <f>IF('Shoppable Services'!$F$4=$D196,1,0)*IF('Shoppable Services'!$E$4=$C196,1,0)*IF('Shoppable Services'!$D$4=$B196,1,0)*IF('Shoppable Services'!$C$4=$A196,1,0)*IF('Shoppable Services'!$B$4=Data!AW$122,AW75,0)</f>
        <v>0</v>
      </c>
      <c r="AX196" s="4">
        <f>IF('Shoppable Services'!$F$4=$D196,1,0)*IF('Shoppable Services'!$E$4=$C196,1,0)*IF('Shoppable Services'!$D$4=$B196,1,0)*IF('Shoppable Services'!$C$4=$A196,1,0)*IF('Shoppable Services'!$B$4=Data!AX$122,AX75,0)</f>
        <v>0</v>
      </c>
      <c r="AY196" s="4">
        <f>IF('Shoppable Services'!$F$4=$D196,1,0)*IF('Shoppable Services'!$E$4=$C196,1,0)*IF('Shoppable Services'!$D$4=$B196,1,0)*IF('Shoppable Services'!$C$4=$A196,1,0)*IF('Shoppable Services'!$B$4=Data!AY$122,AY75,0)</f>
        <v>0</v>
      </c>
      <c r="AZ196" s="4">
        <f>IF('Shoppable Services'!$F$4=$D196,1,0)*IF('Shoppable Services'!$E$4=$C196,1,0)*IF('Shoppable Services'!$D$4=$B196,1,0)*IF('Shoppable Services'!$C$4=$A196,1,0)*IF('Shoppable Services'!$B$4=Data!AZ$122,AZ75,0)</f>
        <v>0</v>
      </c>
      <c r="BA196" s="4">
        <f>IF('Shoppable Services'!$F$4=$D196,1,0)*IF('Shoppable Services'!$E$4=$C196,1,0)*IF('Shoppable Services'!$D$4=$B196,1,0)*IF('Shoppable Services'!$C$4=$A196,1,0)*IF('Shoppable Services'!$B$4=Data!BA$122,BA75,0)</f>
        <v>0</v>
      </c>
      <c r="BB196" s="4">
        <f>IF('Shoppable Services'!$F$4=$D196,1,0)*IF('Shoppable Services'!$E$4=$C196,1,0)*IF('Shoppable Services'!$D$4=$B196,1,0)*IF('Shoppable Services'!$C$4=$A196,1,0)*IF('Shoppable Services'!$B$4=Data!BB$122,BB75,0)</f>
        <v>0</v>
      </c>
      <c r="BC196" s="4">
        <f>IF('Shoppable Services'!$F$4=$D196,1,0)*IF('Shoppable Services'!$E$4=$C196,1,0)*IF('Shoppable Services'!$D$4=$B196,1,0)*IF('Shoppable Services'!$C$4=$A196,1,0)*IF('Shoppable Services'!$B$4=Data!BC$122,BC75,0)</f>
        <v>0</v>
      </c>
      <c r="BD196" s="4">
        <f>IF('Shoppable Services'!$F$4=$D196,1,0)*IF('Shoppable Services'!$E$4=$C196,1,0)*IF('Shoppable Services'!$D$4=$B196,1,0)*IF('Shoppable Services'!$C$4=$A196,1,0)*IF('Shoppable Services'!$B$4=Data!BD$122,BD75,0)</f>
        <v>0</v>
      </c>
      <c r="BE196" s="4">
        <f>IF('Shoppable Services'!$F$4=$D196,1,0)*IF('Shoppable Services'!$E$4=$C196,1,0)*IF('Shoppable Services'!$D$4=$B196,1,0)*IF('Shoppable Services'!$C$4=$A196,1,0)*IF('Shoppable Services'!$B$4=Data!BE$122,BE75,0)</f>
        <v>0</v>
      </c>
      <c r="BF196" s="4">
        <f>IF('Shoppable Services'!$F$4=$D196,1,0)*IF('Shoppable Services'!$E$4=$C196,1,0)*IF('Shoppable Services'!$D$4=$B196,1,0)*IF('Shoppable Services'!$C$4=$A196,1,0)*IF('Shoppable Services'!$B$4=Data!BF$122,BF75,0)</f>
        <v>0</v>
      </c>
    </row>
    <row r="197" spans="5:58">
      <c r="E197" s="4">
        <f>IF('Shoppable Services'!$F$4=$D197,1,0)*IF('Shoppable Services'!$E$4=$C197,1,0)*IF('Shoppable Services'!$D$4=$B197,1,0)*IF('Shoppable Services'!$C$4=$A197,1,0)*$E76</f>
        <v>0</v>
      </c>
      <c r="F197" s="4">
        <f>IF('Shoppable Services'!$F$4=$D197,1,0)*IF('Shoppable Services'!$E$4=$C197,1,0)*IF('Shoppable Services'!$D$4=$B197,1,0)*IF('Shoppable Services'!$C$4=$A197,1,0)*$F76</f>
        <v>0</v>
      </c>
      <c r="G197" s="4">
        <f>IF('Shoppable Services'!$F$4=$D197,1,0)*IF('Shoppable Services'!$E$4=$C197,1,0)*IF('Shoppable Services'!$D$4=$B197,1,0)*IF('Shoppable Services'!$C$4=$A197,1,0)*$G76</f>
        <v>0</v>
      </c>
      <c r="H197" s="4">
        <f>IF('Shoppable Services'!$F$4=$D197,1,0)*IF('Shoppable Services'!$E$4=$C197,1,0)*IF('Shoppable Services'!$D$4=$B197,1,0)*IF('Shoppable Services'!$C$4=$A197,1,0)*$H76</f>
        <v>0</v>
      </c>
      <c r="I197" s="4">
        <f>IF('Shoppable Services'!$F$4=$D197,1,0)*IF('Shoppable Services'!$E$4=$C197,1,0)*IF('Shoppable Services'!$D$4=$B197,1,0)*IF('Shoppable Services'!$C$4=$A197,1,0)*IF('Shoppable Services'!$B$4=Data!I$122,I76,0)</f>
        <v>0</v>
      </c>
      <c r="J197" s="4">
        <f>IF('Shoppable Services'!$F$4=$D197,1,0)*IF('Shoppable Services'!$E$4=$C197,1,0)*IF('Shoppable Services'!$D$4=$B197,1,0)*IF('Shoppable Services'!$C$4=$A197,1,0)*IF('Shoppable Services'!$B$4=Data!J$122,J76,0)</f>
        <v>0</v>
      </c>
      <c r="K197" s="4">
        <f>IF('Shoppable Services'!$F$4=$D197,1,0)*IF('Shoppable Services'!$E$4=$C197,1,0)*IF('Shoppable Services'!$D$4=$B197,1,0)*IF('Shoppable Services'!$C$4=$A197,1,0)*IF('Shoppable Services'!$B$4=Data!K$122,K76,0)</f>
        <v>0</v>
      </c>
      <c r="L197" s="4">
        <f>IF('Shoppable Services'!$F$4=$D197,1,0)*IF('Shoppable Services'!$E$4=$C197,1,0)*IF('Shoppable Services'!$D$4=$B197,1,0)*IF('Shoppable Services'!$C$4=$A197,1,0)*IF('Shoppable Services'!$B$4=Data!L$122,L76,0)</f>
        <v>0</v>
      </c>
      <c r="M197" s="4">
        <f>IF('Shoppable Services'!$F$4=$D197,1,0)*IF('Shoppable Services'!$E$4=$C197,1,0)*IF('Shoppable Services'!$D$4=$B197,1,0)*IF('Shoppable Services'!$C$4=$A197,1,0)*IF('Shoppable Services'!$B$4=Data!M$122,M76,0)</f>
        <v>0</v>
      </c>
      <c r="N197" s="4">
        <f>IF('Shoppable Services'!$F$4=$D197,1,0)*IF('Shoppable Services'!$E$4=$C197,1,0)*IF('Shoppable Services'!$D$4=$B197,1,0)*IF('Shoppable Services'!$C$4=$A197,1,0)*IF('Shoppable Services'!$B$4=Data!N$122,N76,0)</f>
        <v>0</v>
      </c>
      <c r="O197" s="4">
        <f>IF('Shoppable Services'!$F$4=$D197,1,0)*IF('Shoppable Services'!$E$4=$C197,1,0)*IF('Shoppable Services'!$D$4=$B197,1,0)*IF('Shoppable Services'!$C$4=$A197,1,0)*IF('Shoppable Services'!$B$4=Data!O$122,O76,0)</f>
        <v>0</v>
      </c>
      <c r="P197" s="4">
        <f>IF('Shoppable Services'!$F$4=$D197,1,0)*IF('Shoppable Services'!$E$4=$C197,1,0)*IF('Shoppable Services'!$D$4=$B197,1,0)*IF('Shoppable Services'!$C$4=$A197,1,0)*IF('Shoppable Services'!$B$4=Data!P$122,P76,0)</f>
        <v>0</v>
      </c>
      <c r="Q197" s="4">
        <f>IF('Shoppable Services'!$F$4=$D197,1,0)*IF('Shoppable Services'!$E$4=$C197,1,0)*IF('Shoppable Services'!$D$4=$B197,1,0)*IF('Shoppable Services'!$C$4=$A197,1,0)*IF('Shoppable Services'!$B$4=Data!Q$122,Q76,0)</f>
        <v>0</v>
      </c>
      <c r="R197" s="4">
        <f>IF('Shoppable Services'!$F$4=$D197,1,0)*IF('Shoppable Services'!$E$4=$C197,1,0)*IF('Shoppable Services'!$D$4=$B197,1,0)*IF('Shoppable Services'!$C$4=$A197,1,0)*IF('Shoppable Services'!$B$4=Data!R$122,R76,0)</f>
        <v>0</v>
      </c>
      <c r="S197" s="4">
        <f>IF('Shoppable Services'!$F$4=$D197,1,0)*IF('Shoppable Services'!$E$4=$C197,1,0)*IF('Shoppable Services'!$D$4=$B197,1,0)*IF('Shoppable Services'!$C$4=$A197,1,0)*IF('Shoppable Services'!$B$4=Data!S$122,S76,0)</f>
        <v>0</v>
      </c>
      <c r="T197" s="4">
        <f>IF('Shoppable Services'!$F$4=$D197,1,0)*IF('Shoppable Services'!$E$4=$C197,1,0)*IF('Shoppable Services'!$D$4=$B197,1,0)*IF('Shoppable Services'!$C$4=$A197,1,0)*IF('Shoppable Services'!$B$4=Data!T$122,T76,0)</f>
        <v>0</v>
      </c>
      <c r="U197" s="4">
        <f>IF('Shoppable Services'!$F$4=$D197,1,0)*IF('Shoppable Services'!$E$4=$C197,1,0)*IF('Shoppable Services'!$D$4=$B197,1,0)*IF('Shoppable Services'!$C$4=$A197,1,0)*IF('Shoppable Services'!$B$4=Data!U$122,U76,0)</f>
        <v>0</v>
      </c>
      <c r="V197" s="4">
        <f>IF('Shoppable Services'!$F$4=$D197,1,0)*IF('Shoppable Services'!$E$4=$C197,1,0)*IF('Shoppable Services'!$D$4=$B197,1,0)*IF('Shoppable Services'!$C$4=$A197,1,0)*IF('Shoppable Services'!$B$4=Data!V$122,V76,0)</f>
        <v>0</v>
      </c>
      <c r="W197" s="4">
        <f>IF('Shoppable Services'!$F$4=$D197,1,0)*IF('Shoppable Services'!$E$4=$C197,1,0)*IF('Shoppable Services'!$D$4=$B197,1,0)*IF('Shoppable Services'!$C$4=$A197,1,0)*IF('Shoppable Services'!$B$4=Data!W$122,W76,0)</f>
        <v>0</v>
      </c>
      <c r="X197" s="4">
        <f>IF('Shoppable Services'!$F$4=$D197,1,0)*IF('Shoppable Services'!$E$4=$C197,1,0)*IF('Shoppable Services'!$D$4=$B197,1,0)*IF('Shoppable Services'!$C$4=$A197,1,0)*IF('Shoppable Services'!$B$4=Data!X$122,X76,0)</f>
        <v>0</v>
      </c>
      <c r="Y197" s="4">
        <f>IF('Shoppable Services'!$F$4=$D197,1,0)*IF('Shoppable Services'!$E$4=$C197,1,0)*IF('Shoppable Services'!$D$4=$B197,1,0)*IF('Shoppable Services'!$C$4=$A197,1,0)*IF('Shoppable Services'!$B$4=Data!Y$122,Y76,0)</f>
        <v>0</v>
      </c>
      <c r="Z197" s="4">
        <f>IF('Shoppable Services'!$F$4=$D197,1,0)*IF('Shoppable Services'!$E$4=$C197,1,0)*IF('Shoppable Services'!$D$4=$B197,1,0)*IF('Shoppable Services'!$C$4=$A197,1,0)*IF('Shoppable Services'!$B$4=Data!Z$122,Z76,0)</f>
        <v>0</v>
      </c>
      <c r="AA197" s="4">
        <f>IF('Shoppable Services'!$F$4=$D197,1,0)*IF('Shoppable Services'!$E$4=$C197,1,0)*IF('Shoppable Services'!$D$4=$B197,1,0)*IF('Shoppable Services'!$C$4=$A197,1,0)*IF('Shoppable Services'!$B$4=Data!AA$122,AA76,0)</f>
        <v>0</v>
      </c>
      <c r="AB197" s="4">
        <f>IF('Shoppable Services'!$F$4=$D197,1,0)*IF('Shoppable Services'!$E$4=$C197,1,0)*IF('Shoppable Services'!$D$4=$B197,1,0)*IF('Shoppable Services'!$C$4=$A197,1,0)*IF('Shoppable Services'!$B$4=Data!AB$122,AB76,0)</f>
        <v>0</v>
      </c>
      <c r="AC197" s="4">
        <f>IF('Shoppable Services'!$F$4=$D197,1,0)*IF('Shoppable Services'!$E$4=$C197,1,0)*IF('Shoppable Services'!$D$4=$B197,1,0)*IF('Shoppable Services'!$C$4=$A197,1,0)*IF('Shoppable Services'!$B$4=Data!AC$122,AC76,0)</f>
        <v>0</v>
      </c>
      <c r="AD197" s="4">
        <f>IF('Shoppable Services'!$F$4=$D197,1,0)*IF('Shoppable Services'!$E$4=$C197,1,0)*IF('Shoppable Services'!$D$4=$B197,1,0)*IF('Shoppable Services'!$C$4=$A197,1,0)*IF('Shoppable Services'!$B$4=Data!AD$122,AD76,0)</f>
        <v>0</v>
      </c>
      <c r="AE197" s="4">
        <f>IF('Shoppable Services'!$F$4=$D197,1,0)*IF('Shoppable Services'!$E$4=$C197,1,0)*IF('Shoppable Services'!$D$4=$B197,1,0)*IF('Shoppable Services'!$C$4=$A197,1,0)*IF('Shoppable Services'!$B$4=Data!AE$122,AE76,0)</f>
        <v>0</v>
      </c>
      <c r="AF197" s="4">
        <f>IF('Shoppable Services'!$F$4=$D197,1,0)*IF('Shoppable Services'!$E$4=$C197,1,0)*IF('Shoppable Services'!$D$4=$B197,1,0)*IF('Shoppable Services'!$C$4=$A197,1,0)*IF('Shoppable Services'!$B$4=Data!AF$122,AF76,0)</f>
        <v>0</v>
      </c>
      <c r="AG197" s="4">
        <f>IF('Shoppable Services'!$F$4=$D197,1,0)*IF('Shoppable Services'!$E$4=$C197,1,0)*IF('Shoppable Services'!$D$4=$B197,1,0)*IF('Shoppable Services'!$C$4=$A197,1,0)*IF('Shoppable Services'!$B$4=Data!AG$122,AG76,0)</f>
        <v>0</v>
      </c>
      <c r="AH197" s="4">
        <f>IF('Shoppable Services'!$F$4=$D197,1,0)*IF('Shoppable Services'!$E$4=$C197,1,0)*IF('Shoppable Services'!$D$4=$B197,1,0)*IF('Shoppable Services'!$C$4=$A197,1,0)*IF('Shoppable Services'!$B$4=Data!AH$122,AH76,0)</f>
        <v>0</v>
      </c>
      <c r="AI197" s="4">
        <f>IF('Shoppable Services'!$F$4=$D197,1,0)*IF('Shoppable Services'!$E$4=$C197,1,0)*IF('Shoppable Services'!$D$4=$B197,1,0)*IF('Shoppable Services'!$C$4=$A197,1,0)*IF('Shoppable Services'!$B$4=Data!AI$122,AI76,0)</f>
        <v>0</v>
      </c>
      <c r="AJ197" s="4">
        <f>IF('Shoppable Services'!$F$4=$D197,1,0)*IF('Shoppable Services'!$E$4=$C197,1,0)*IF('Shoppable Services'!$D$4=$B197,1,0)*IF('Shoppable Services'!$C$4=$A197,1,0)*IF('Shoppable Services'!$B$4=Data!AJ$122,AJ76,0)</f>
        <v>0</v>
      </c>
      <c r="AK197" s="4">
        <f>IF('Shoppable Services'!$F$4=$D197,1,0)*IF('Shoppable Services'!$E$4=$C197,1,0)*IF('Shoppable Services'!$D$4=$B197,1,0)*IF('Shoppable Services'!$C$4=$A197,1,0)*IF('Shoppable Services'!$B$4=Data!AK$122,AK76,0)</f>
        <v>0</v>
      </c>
      <c r="AL197" s="4">
        <f>IF('Shoppable Services'!$F$4=$D197,1,0)*IF('Shoppable Services'!$E$4=$C197,1,0)*IF('Shoppable Services'!$D$4=$B197,1,0)*IF('Shoppable Services'!$C$4=$A197,1,0)*IF('Shoppable Services'!$B$4=Data!AL$122,AL76,0)</f>
        <v>0</v>
      </c>
      <c r="AM197" s="4">
        <f>IF('Shoppable Services'!$F$4=$D197,1,0)*IF('Shoppable Services'!$E$4=$C197,1,0)*IF('Shoppable Services'!$D$4=$B197,1,0)*IF('Shoppable Services'!$C$4=$A197,1,0)*IF('Shoppable Services'!$B$4=Data!AM$122,AM76,0)</f>
        <v>0</v>
      </c>
      <c r="AN197" s="4">
        <f>IF('Shoppable Services'!$F$4=$D197,1,0)*IF('Shoppable Services'!$E$4=$C197,1,0)*IF('Shoppable Services'!$D$4=$B197,1,0)*IF('Shoppable Services'!$C$4=$A197,1,0)*IF('Shoppable Services'!$B$4=Data!AN$122,AN76,0)</f>
        <v>0</v>
      </c>
      <c r="AO197" s="4">
        <f>IF('Shoppable Services'!$F$4=$D197,1,0)*IF('Shoppable Services'!$E$4=$C197,1,0)*IF('Shoppable Services'!$D$4=$B197,1,0)*IF('Shoppable Services'!$C$4=$A197,1,0)*IF('Shoppable Services'!$B$4=Data!AO$122,AO76,0)</f>
        <v>0</v>
      </c>
      <c r="AP197" s="4">
        <f>IF('Shoppable Services'!$F$4=$D197,1,0)*IF('Shoppable Services'!$E$4=$C197,1,0)*IF('Shoppable Services'!$D$4=$B197,1,0)*IF('Shoppable Services'!$C$4=$A197,1,0)*IF('Shoppable Services'!$B$4=Data!AP$122,AP76,0)</f>
        <v>0</v>
      </c>
      <c r="AQ197" s="4">
        <f>IF('Shoppable Services'!$F$4=$D197,1,0)*IF('Shoppable Services'!$E$4=$C197,1,0)*IF('Shoppable Services'!$D$4=$B197,1,0)*IF('Shoppable Services'!$C$4=$A197,1,0)*IF('Shoppable Services'!$B$4=Data!AQ$122,AQ76,0)</f>
        <v>0</v>
      </c>
      <c r="AR197" s="4">
        <f>IF('Shoppable Services'!$F$4=$D197,1,0)*IF('Shoppable Services'!$E$4=$C197,1,0)*IF('Shoppable Services'!$D$4=$B197,1,0)*IF('Shoppable Services'!$C$4=$A197,1,0)*IF('Shoppable Services'!$B$4=Data!AR$122,AR76,0)</f>
        <v>0</v>
      </c>
      <c r="AS197" s="4">
        <f>IF('Shoppable Services'!$F$4=$D197,1,0)*IF('Shoppable Services'!$E$4=$C197,1,0)*IF('Shoppable Services'!$D$4=$B197,1,0)*IF('Shoppable Services'!$C$4=$A197,1,0)*IF('Shoppable Services'!$B$4=Data!AS$122,AS76,0)</f>
        <v>0</v>
      </c>
      <c r="AT197" s="4">
        <f>IF('Shoppable Services'!$F$4=$D197,1,0)*IF('Shoppable Services'!$E$4=$C197,1,0)*IF('Shoppable Services'!$D$4=$B197,1,0)*IF('Shoppable Services'!$C$4=$A197,1,0)*IF('Shoppable Services'!$B$4=Data!AT$122,AT76,0)</f>
        <v>0</v>
      </c>
      <c r="AU197" s="4">
        <f>IF('Shoppable Services'!$F$4=$D197,1,0)*IF('Shoppable Services'!$E$4=$C197,1,0)*IF('Shoppable Services'!$D$4=$B197,1,0)*IF('Shoppable Services'!$C$4=$A197,1,0)*IF('Shoppable Services'!$B$4=Data!AU$122,AU76,0)</f>
        <v>0</v>
      </c>
      <c r="AV197" s="4">
        <f>IF('Shoppable Services'!$F$4=$D197,1,0)*IF('Shoppable Services'!$E$4=$C197,1,0)*IF('Shoppable Services'!$D$4=$B197,1,0)*IF('Shoppable Services'!$C$4=$A197,1,0)*IF('Shoppable Services'!$B$4=Data!AV$122,AV76,0)</f>
        <v>0</v>
      </c>
      <c r="AW197" s="4">
        <f>IF('Shoppable Services'!$F$4=$D197,1,0)*IF('Shoppable Services'!$E$4=$C197,1,0)*IF('Shoppable Services'!$D$4=$B197,1,0)*IF('Shoppable Services'!$C$4=$A197,1,0)*IF('Shoppable Services'!$B$4=Data!AW$122,AW76,0)</f>
        <v>0</v>
      </c>
      <c r="AX197" s="4">
        <f>IF('Shoppable Services'!$F$4=$D197,1,0)*IF('Shoppable Services'!$E$4=$C197,1,0)*IF('Shoppable Services'!$D$4=$B197,1,0)*IF('Shoppable Services'!$C$4=$A197,1,0)*IF('Shoppable Services'!$B$4=Data!AX$122,AX76,0)</f>
        <v>0</v>
      </c>
      <c r="AY197" s="4">
        <f>IF('Shoppable Services'!$F$4=$D197,1,0)*IF('Shoppable Services'!$E$4=$C197,1,0)*IF('Shoppable Services'!$D$4=$B197,1,0)*IF('Shoppable Services'!$C$4=$A197,1,0)*IF('Shoppable Services'!$B$4=Data!AY$122,AY76,0)</f>
        <v>0</v>
      </c>
      <c r="AZ197" s="4">
        <f>IF('Shoppable Services'!$F$4=$D197,1,0)*IF('Shoppable Services'!$E$4=$C197,1,0)*IF('Shoppable Services'!$D$4=$B197,1,0)*IF('Shoppable Services'!$C$4=$A197,1,0)*IF('Shoppable Services'!$B$4=Data!AZ$122,AZ76,0)</f>
        <v>0</v>
      </c>
      <c r="BA197" s="4">
        <f>IF('Shoppable Services'!$F$4=$D197,1,0)*IF('Shoppable Services'!$E$4=$C197,1,0)*IF('Shoppable Services'!$D$4=$B197,1,0)*IF('Shoppable Services'!$C$4=$A197,1,0)*IF('Shoppable Services'!$B$4=Data!BA$122,BA76,0)</f>
        <v>0</v>
      </c>
      <c r="BB197" s="4">
        <f>IF('Shoppable Services'!$F$4=$D197,1,0)*IF('Shoppable Services'!$E$4=$C197,1,0)*IF('Shoppable Services'!$D$4=$B197,1,0)*IF('Shoppable Services'!$C$4=$A197,1,0)*IF('Shoppable Services'!$B$4=Data!BB$122,BB76,0)</f>
        <v>0</v>
      </c>
      <c r="BC197" s="4">
        <f>IF('Shoppable Services'!$F$4=$D197,1,0)*IF('Shoppable Services'!$E$4=$C197,1,0)*IF('Shoppable Services'!$D$4=$B197,1,0)*IF('Shoppable Services'!$C$4=$A197,1,0)*IF('Shoppable Services'!$B$4=Data!BC$122,BC76,0)</f>
        <v>0</v>
      </c>
      <c r="BD197" s="4">
        <f>IF('Shoppable Services'!$F$4=$D197,1,0)*IF('Shoppable Services'!$E$4=$C197,1,0)*IF('Shoppable Services'!$D$4=$B197,1,0)*IF('Shoppable Services'!$C$4=$A197,1,0)*IF('Shoppable Services'!$B$4=Data!BD$122,BD76,0)</f>
        <v>0</v>
      </c>
      <c r="BE197" s="4">
        <f>IF('Shoppable Services'!$F$4=$D197,1,0)*IF('Shoppable Services'!$E$4=$C197,1,0)*IF('Shoppable Services'!$D$4=$B197,1,0)*IF('Shoppable Services'!$C$4=$A197,1,0)*IF('Shoppable Services'!$B$4=Data!BE$122,BE76,0)</f>
        <v>0</v>
      </c>
      <c r="BF197" s="4">
        <f>IF('Shoppable Services'!$F$4=$D197,1,0)*IF('Shoppable Services'!$E$4=$C197,1,0)*IF('Shoppable Services'!$D$4=$B197,1,0)*IF('Shoppable Services'!$C$4=$A197,1,0)*IF('Shoppable Services'!$B$4=Data!BF$122,BF76,0)</f>
        <v>0</v>
      </c>
    </row>
    <row r="198" spans="5:58">
      <c r="E198" s="4">
        <f>IF('Shoppable Services'!$F$4=$D198,1,0)*IF('Shoppable Services'!$E$4=$C198,1,0)*IF('Shoppable Services'!$D$4=$B198,1,0)*IF('Shoppable Services'!$C$4=$A198,1,0)*$E77</f>
        <v>0</v>
      </c>
      <c r="F198" s="4">
        <f>IF('Shoppable Services'!$F$4=$D198,1,0)*IF('Shoppable Services'!$E$4=$C198,1,0)*IF('Shoppable Services'!$D$4=$B198,1,0)*IF('Shoppable Services'!$C$4=$A198,1,0)*$F77</f>
        <v>0</v>
      </c>
      <c r="G198" s="4">
        <f>IF('Shoppable Services'!$F$4=$D198,1,0)*IF('Shoppable Services'!$E$4=$C198,1,0)*IF('Shoppable Services'!$D$4=$B198,1,0)*IF('Shoppable Services'!$C$4=$A198,1,0)*$G77</f>
        <v>0</v>
      </c>
      <c r="H198" s="4">
        <f>IF('Shoppable Services'!$F$4=$D198,1,0)*IF('Shoppable Services'!$E$4=$C198,1,0)*IF('Shoppable Services'!$D$4=$B198,1,0)*IF('Shoppable Services'!$C$4=$A198,1,0)*$H77</f>
        <v>0</v>
      </c>
      <c r="I198" s="4">
        <f>IF('Shoppable Services'!$F$4=$D198,1,0)*IF('Shoppable Services'!$E$4=$C198,1,0)*IF('Shoppable Services'!$D$4=$B198,1,0)*IF('Shoppable Services'!$C$4=$A198,1,0)*IF('Shoppable Services'!$B$4=Data!I$122,I77,0)</f>
        <v>0</v>
      </c>
      <c r="J198" s="4">
        <f>IF('Shoppable Services'!$F$4=$D198,1,0)*IF('Shoppable Services'!$E$4=$C198,1,0)*IF('Shoppable Services'!$D$4=$B198,1,0)*IF('Shoppable Services'!$C$4=$A198,1,0)*IF('Shoppable Services'!$B$4=Data!J$122,J77,0)</f>
        <v>0</v>
      </c>
      <c r="K198" s="4">
        <f>IF('Shoppable Services'!$F$4=$D198,1,0)*IF('Shoppable Services'!$E$4=$C198,1,0)*IF('Shoppable Services'!$D$4=$B198,1,0)*IF('Shoppable Services'!$C$4=$A198,1,0)*IF('Shoppable Services'!$B$4=Data!K$122,K77,0)</f>
        <v>0</v>
      </c>
      <c r="L198" s="4">
        <f>IF('Shoppable Services'!$F$4=$D198,1,0)*IF('Shoppable Services'!$E$4=$C198,1,0)*IF('Shoppable Services'!$D$4=$B198,1,0)*IF('Shoppable Services'!$C$4=$A198,1,0)*IF('Shoppable Services'!$B$4=Data!L$122,L77,0)</f>
        <v>0</v>
      </c>
      <c r="M198" s="4">
        <f>IF('Shoppable Services'!$F$4=$D198,1,0)*IF('Shoppable Services'!$E$4=$C198,1,0)*IF('Shoppable Services'!$D$4=$B198,1,0)*IF('Shoppable Services'!$C$4=$A198,1,0)*IF('Shoppable Services'!$B$4=Data!M$122,M77,0)</f>
        <v>0</v>
      </c>
      <c r="N198" s="4">
        <f>IF('Shoppable Services'!$F$4=$D198,1,0)*IF('Shoppable Services'!$E$4=$C198,1,0)*IF('Shoppable Services'!$D$4=$B198,1,0)*IF('Shoppable Services'!$C$4=$A198,1,0)*IF('Shoppable Services'!$B$4=Data!N$122,N77,0)</f>
        <v>0</v>
      </c>
      <c r="O198" s="4">
        <f>IF('Shoppable Services'!$F$4=$D198,1,0)*IF('Shoppable Services'!$E$4=$C198,1,0)*IF('Shoppable Services'!$D$4=$B198,1,0)*IF('Shoppable Services'!$C$4=$A198,1,0)*IF('Shoppable Services'!$B$4=Data!O$122,O77,0)</f>
        <v>0</v>
      </c>
      <c r="P198" s="4">
        <f>IF('Shoppable Services'!$F$4=$D198,1,0)*IF('Shoppable Services'!$E$4=$C198,1,0)*IF('Shoppable Services'!$D$4=$B198,1,0)*IF('Shoppable Services'!$C$4=$A198,1,0)*IF('Shoppable Services'!$B$4=Data!P$122,P77,0)</f>
        <v>0</v>
      </c>
      <c r="Q198" s="4">
        <f>IF('Shoppable Services'!$F$4=$D198,1,0)*IF('Shoppable Services'!$E$4=$C198,1,0)*IF('Shoppable Services'!$D$4=$B198,1,0)*IF('Shoppable Services'!$C$4=$A198,1,0)*IF('Shoppable Services'!$B$4=Data!Q$122,Q77,0)</f>
        <v>0</v>
      </c>
      <c r="R198" s="4">
        <f>IF('Shoppable Services'!$F$4=$D198,1,0)*IF('Shoppable Services'!$E$4=$C198,1,0)*IF('Shoppable Services'!$D$4=$B198,1,0)*IF('Shoppable Services'!$C$4=$A198,1,0)*IF('Shoppable Services'!$B$4=Data!R$122,R77,0)</f>
        <v>0</v>
      </c>
      <c r="S198" s="4">
        <f>IF('Shoppable Services'!$F$4=$D198,1,0)*IF('Shoppable Services'!$E$4=$C198,1,0)*IF('Shoppable Services'!$D$4=$B198,1,0)*IF('Shoppable Services'!$C$4=$A198,1,0)*IF('Shoppable Services'!$B$4=Data!S$122,S77,0)</f>
        <v>0</v>
      </c>
      <c r="T198" s="4">
        <f>IF('Shoppable Services'!$F$4=$D198,1,0)*IF('Shoppable Services'!$E$4=$C198,1,0)*IF('Shoppable Services'!$D$4=$B198,1,0)*IF('Shoppable Services'!$C$4=$A198,1,0)*IF('Shoppable Services'!$B$4=Data!T$122,T77,0)</f>
        <v>0</v>
      </c>
      <c r="U198" s="4">
        <f>IF('Shoppable Services'!$F$4=$D198,1,0)*IF('Shoppable Services'!$E$4=$C198,1,0)*IF('Shoppable Services'!$D$4=$B198,1,0)*IF('Shoppable Services'!$C$4=$A198,1,0)*IF('Shoppable Services'!$B$4=Data!U$122,U77,0)</f>
        <v>0</v>
      </c>
      <c r="V198" s="4">
        <f>IF('Shoppable Services'!$F$4=$D198,1,0)*IF('Shoppable Services'!$E$4=$C198,1,0)*IF('Shoppable Services'!$D$4=$B198,1,0)*IF('Shoppable Services'!$C$4=$A198,1,0)*IF('Shoppable Services'!$B$4=Data!V$122,V77,0)</f>
        <v>0</v>
      </c>
      <c r="W198" s="4">
        <f>IF('Shoppable Services'!$F$4=$D198,1,0)*IF('Shoppable Services'!$E$4=$C198,1,0)*IF('Shoppable Services'!$D$4=$B198,1,0)*IF('Shoppable Services'!$C$4=$A198,1,0)*IF('Shoppable Services'!$B$4=Data!W$122,W77,0)</f>
        <v>0</v>
      </c>
      <c r="X198" s="4">
        <f>IF('Shoppable Services'!$F$4=$D198,1,0)*IF('Shoppable Services'!$E$4=$C198,1,0)*IF('Shoppable Services'!$D$4=$B198,1,0)*IF('Shoppable Services'!$C$4=$A198,1,0)*IF('Shoppable Services'!$B$4=Data!X$122,X77,0)</f>
        <v>0</v>
      </c>
      <c r="Y198" s="4">
        <f>IF('Shoppable Services'!$F$4=$D198,1,0)*IF('Shoppable Services'!$E$4=$C198,1,0)*IF('Shoppable Services'!$D$4=$B198,1,0)*IF('Shoppable Services'!$C$4=$A198,1,0)*IF('Shoppable Services'!$B$4=Data!Y$122,Y77,0)</f>
        <v>0</v>
      </c>
      <c r="Z198" s="4">
        <f>IF('Shoppable Services'!$F$4=$D198,1,0)*IF('Shoppable Services'!$E$4=$C198,1,0)*IF('Shoppable Services'!$D$4=$B198,1,0)*IF('Shoppable Services'!$C$4=$A198,1,0)*IF('Shoppable Services'!$B$4=Data!Z$122,Z77,0)</f>
        <v>0</v>
      </c>
      <c r="AA198" s="4">
        <f>IF('Shoppable Services'!$F$4=$D198,1,0)*IF('Shoppable Services'!$E$4=$C198,1,0)*IF('Shoppable Services'!$D$4=$B198,1,0)*IF('Shoppable Services'!$C$4=$A198,1,0)*IF('Shoppable Services'!$B$4=Data!AA$122,AA77,0)</f>
        <v>0</v>
      </c>
      <c r="AB198" s="4">
        <f>IF('Shoppable Services'!$F$4=$D198,1,0)*IF('Shoppable Services'!$E$4=$C198,1,0)*IF('Shoppable Services'!$D$4=$B198,1,0)*IF('Shoppable Services'!$C$4=$A198,1,0)*IF('Shoppable Services'!$B$4=Data!AB$122,AB77,0)</f>
        <v>0</v>
      </c>
      <c r="AC198" s="4">
        <f>IF('Shoppable Services'!$F$4=$D198,1,0)*IF('Shoppable Services'!$E$4=$C198,1,0)*IF('Shoppable Services'!$D$4=$B198,1,0)*IF('Shoppable Services'!$C$4=$A198,1,0)*IF('Shoppable Services'!$B$4=Data!AC$122,AC77,0)</f>
        <v>0</v>
      </c>
      <c r="AD198" s="4">
        <f>IF('Shoppable Services'!$F$4=$D198,1,0)*IF('Shoppable Services'!$E$4=$C198,1,0)*IF('Shoppable Services'!$D$4=$B198,1,0)*IF('Shoppable Services'!$C$4=$A198,1,0)*IF('Shoppable Services'!$B$4=Data!AD$122,AD77,0)</f>
        <v>0</v>
      </c>
      <c r="AE198" s="4">
        <f>IF('Shoppable Services'!$F$4=$D198,1,0)*IF('Shoppable Services'!$E$4=$C198,1,0)*IF('Shoppable Services'!$D$4=$B198,1,0)*IF('Shoppable Services'!$C$4=$A198,1,0)*IF('Shoppable Services'!$B$4=Data!AE$122,AE77,0)</f>
        <v>0</v>
      </c>
      <c r="AF198" s="4">
        <f>IF('Shoppable Services'!$F$4=$D198,1,0)*IF('Shoppable Services'!$E$4=$C198,1,0)*IF('Shoppable Services'!$D$4=$B198,1,0)*IF('Shoppable Services'!$C$4=$A198,1,0)*IF('Shoppable Services'!$B$4=Data!AF$122,AF77,0)</f>
        <v>0</v>
      </c>
      <c r="AG198" s="4">
        <f>IF('Shoppable Services'!$F$4=$D198,1,0)*IF('Shoppable Services'!$E$4=$C198,1,0)*IF('Shoppable Services'!$D$4=$B198,1,0)*IF('Shoppable Services'!$C$4=$A198,1,0)*IF('Shoppable Services'!$B$4=Data!AG$122,AG77,0)</f>
        <v>0</v>
      </c>
      <c r="AH198" s="4">
        <f>IF('Shoppable Services'!$F$4=$D198,1,0)*IF('Shoppable Services'!$E$4=$C198,1,0)*IF('Shoppable Services'!$D$4=$B198,1,0)*IF('Shoppable Services'!$C$4=$A198,1,0)*IF('Shoppable Services'!$B$4=Data!AH$122,AH77,0)</f>
        <v>0</v>
      </c>
      <c r="AI198" s="4">
        <f>IF('Shoppable Services'!$F$4=$D198,1,0)*IF('Shoppable Services'!$E$4=$C198,1,0)*IF('Shoppable Services'!$D$4=$B198,1,0)*IF('Shoppable Services'!$C$4=$A198,1,0)*IF('Shoppable Services'!$B$4=Data!AI$122,AI77,0)</f>
        <v>0</v>
      </c>
      <c r="AJ198" s="4">
        <f>IF('Shoppable Services'!$F$4=$D198,1,0)*IF('Shoppable Services'!$E$4=$C198,1,0)*IF('Shoppable Services'!$D$4=$B198,1,0)*IF('Shoppable Services'!$C$4=$A198,1,0)*IF('Shoppable Services'!$B$4=Data!AJ$122,AJ77,0)</f>
        <v>0</v>
      </c>
      <c r="AK198" s="4">
        <f>IF('Shoppable Services'!$F$4=$D198,1,0)*IF('Shoppable Services'!$E$4=$C198,1,0)*IF('Shoppable Services'!$D$4=$B198,1,0)*IF('Shoppable Services'!$C$4=$A198,1,0)*IF('Shoppable Services'!$B$4=Data!AK$122,AK77,0)</f>
        <v>0</v>
      </c>
      <c r="AL198" s="4">
        <f>IF('Shoppable Services'!$F$4=$D198,1,0)*IF('Shoppable Services'!$E$4=$C198,1,0)*IF('Shoppable Services'!$D$4=$B198,1,0)*IF('Shoppable Services'!$C$4=$A198,1,0)*IF('Shoppable Services'!$B$4=Data!AL$122,AL77,0)</f>
        <v>0</v>
      </c>
      <c r="AM198" s="4">
        <f>IF('Shoppable Services'!$F$4=$D198,1,0)*IF('Shoppable Services'!$E$4=$C198,1,0)*IF('Shoppable Services'!$D$4=$B198,1,0)*IF('Shoppable Services'!$C$4=$A198,1,0)*IF('Shoppable Services'!$B$4=Data!AM$122,AM77,0)</f>
        <v>0</v>
      </c>
      <c r="AN198" s="4">
        <f>IF('Shoppable Services'!$F$4=$D198,1,0)*IF('Shoppable Services'!$E$4=$C198,1,0)*IF('Shoppable Services'!$D$4=$B198,1,0)*IF('Shoppable Services'!$C$4=$A198,1,0)*IF('Shoppable Services'!$B$4=Data!AN$122,AN77,0)</f>
        <v>0</v>
      </c>
      <c r="AO198" s="4">
        <f>IF('Shoppable Services'!$F$4=$D198,1,0)*IF('Shoppable Services'!$E$4=$C198,1,0)*IF('Shoppable Services'!$D$4=$B198,1,0)*IF('Shoppable Services'!$C$4=$A198,1,0)*IF('Shoppable Services'!$B$4=Data!AO$122,AO77,0)</f>
        <v>0</v>
      </c>
      <c r="AP198" s="4">
        <f>IF('Shoppable Services'!$F$4=$D198,1,0)*IF('Shoppable Services'!$E$4=$C198,1,0)*IF('Shoppable Services'!$D$4=$B198,1,0)*IF('Shoppable Services'!$C$4=$A198,1,0)*IF('Shoppable Services'!$B$4=Data!AP$122,AP77,0)</f>
        <v>0</v>
      </c>
      <c r="AQ198" s="4">
        <f>IF('Shoppable Services'!$F$4=$D198,1,0)*IF('Shoppable Services'!$E$4=$C198,1,0)*IF('Shoppable Services'!$D$4=$B198,1,0)*IF('Shoppable Services'!$C$4=$A198,1,0)*IF('Shoppable Services'!$B$4=Data!AQ$122,AQ77,0)</f>
        <v>0</v>
      </c>
      <c r="AR198" s="4">
        <f>IF('Shoppable Services'!$F$4=$D198,1,0)*IF('Shoppable Services'!$E$4=$C198,1,0)*IF('Shoppable Services'!$D$4=$B198,1,0)*IF('Shoppable Services'!$C$4=$A198,1,0)*IF('Shoppable Services'!$B$4=Data!AR$122,AR77,0)</f>
        <v>0</v>
      </c>
      <c r="AS198" s="4">
        <f>IF('Shoppable Services'!$F$4=$D198,1,0)*IF('Shoppable Services'!$E$4=$C198,1,0)*IF('Shoppable Services'!$D$4=$B198,1,0)*IF('Shoppable Services'!$C$4=$A198,1,0)*IF('Shoppable Services'!$B$4=Data!AS$122,AS77,0)</f>
        <v>0</v>
      </c>
      <c r="AT198" s="4">
        <f>IF('Shoppable Services'!$F$4=$D198,1,0)*IF('Shoppable Services'!$E$4=$C198,1,0)*IF('Shoppable Services'!$D$4=$B198,1,0)*IF('Shoppable Services'!$C$4=$A198,1,0)*IF('Shoppable Services'!$B$4=Data!AT$122,AT77,0)</f>
        <v>0</v>
      </c>
      <c r="AU198" s="4">
        <f>IF('Shoppable Services'!$F$4=$D198,1,0)*IF('Shoppable Services'!$E$4=$C198,1,0)*IF('Shoppable Services'!$D$4=$B198,1,0)*IF('Shoppable Services'!$C$4=$A198,1,0)*IF('Shoppable Services'!$B$4=Data!AU$122,AU77,0)</f>
        <v>0</v>
      </c>
      <c r="AV198" s="4">
        <f>IF('Shoppable Services'!$F$4=$D198,1,0)*IF('Shoppable Services'!$E$4=$C198,1,0)*IF('Shoppable Services'!$D$4=$B198,1,0)*IF('Shoppable Services'!$C$4=$A198,1,0)*IF('Shoppable Services'!$B$4=Data!AV$122,AV77,0)</f>
        <v>0</v>
      </c>
      <c r="AW198" s="4">
        <f>IF('Shoppable Services'!$F$4=$D198,1,0)*IF('Shoppable Services'!$E$4=$C198,1,0)*IF('Shoppable Services'!$D$4=$B198,1,0)*IF('Shoppable Services'!$C$4=$A198,1,0)*IF('Shoppable Services'!$B$4=Data!AW$122,AW77,0)</f>
        <v>0</v>
      </c>
      <c r="AX198" s="4">
        <f>IF('Shoppable Services'!$F$4=$D198,1,0)*IF('Shoppable Services'!$E$4=$C198,1,0)*IF('Shoppable Services'!$D$4=$B198,1,0)*IF('Shoppable Services'!$C$4=$A198,1,0)*IF('Shoppable Services'!$B$4=Data!AX$122,AX77,0)</f>
        <v>0</v>
      </c>
      <c r="AY198" s="4">
        <f>IF('Shoppable Services'!$F$4=$D198,1,0)*IF('Shoppable Services'!$E$4=$C198,1,0)*IF('Shoppable Services'!$D$4=$B198,1,0)*IF('Shoppable Services'!$C$4=$A198,1,0)*IF('Shoppable Services'!$B$4=Data!AY$122,AY77,0)</f>
        <v>0</v>
      </c>
      <c r="AZ198" s="4">
        <f>IF('Shoppable Services'!$F$4=$D198,1,0)*IF('Shoppable Services'!$E$4=$C198,1,0)*IF('Shoppable Services'!$D$4=$B198,1,0)*IF('Shoppable Services'!$C$4=$A198,1,0)*IF('Shoppable Services'!$B$4=Data!AZ$122,AZ77,0)</f>
        <v>0</v>
      </c>
      <c r="BA198" s="4">
        <f>IF('Shoppable Services'!$F$4=$D198,1,0)*IF('Shoppable Services'!$E$4=$C198,1,0)*IF('Shoppable Services'!$D$4=$B198,1,0)*IF('Shoppable Services'!$C$4=$A198,1,0)*IF('Shoppable Services'!$B$4=Data!BA$122,BA77,0)</f>
        <v>0</v>
      </c>
      <c r="BB198" s="4">
        <f>IF('Shoppable Services'!$F$4=$D198,1,0)*IF('Shoppable Services'!$E$4=$C198,1,0)*IF('Shoppable Services'!$D$4=$B198,1,0)*IF('Shoppable Services'!$C$4=$A198,1,0)*IF('Shoppable Services'!$B$4=Data!BB$122,BB77,0)</f>
        <v>0</v>
      </c>
      <c r="BC198" s="4">
        <f>IF('Shoppable Services'!$F$4=$D198,1,0)*IF('Shoppable Services'!$E$4=$C198,1,0)*IF('Shoppable Services'!$D$4=$B198,1,0)*IF('Shoppable Services'!$C$4=$A198,1,0)*IF('Shoppable Services'!$B$4=Data!BC$122,BC77,0)</f>
        <v>0</v>
      </c>
      <c r="BD198" s="4">
        <f>IF('Shoppable Services'!$F$4=$D198,1,0)*IF('Shoppable Services'!$E$4=$C198,1,0)*IF('Shoppable Services'!$D$4=$B198,1,0)*IF('Shoppable Services'!$C$4=$A198,1,0)*IF('Shoppable Services'!$B$4=Data!BD$122,BD77,0)</f>
        <v>0</v>
      </c>
      <c r="BE198" s="4">
        <f>IF('Shoppable Services'!$F$4=$D198,1,0)*IF('Shoppable Services'!$E$4=$C198,1,0)*IF('Shoppable Services'!$D$4=$B198,1,0)*IF('Shoppable Services'!$C$4=$A198,1,0)*IF('Shoppable Services'!$B$4=Data!BE$122,BE77,0)</f>
        <v>0</v>
      </c>
      <c r="BF198" s="4">
        <f>IF('Shoppable Services'!$F$4=$D198,1,0)*IF('Shoppable Services'!$E$4=$C198,1,0)*IF('Shoppable Services'!$D$4=$B198,1,0)*IF('Shoppable Services'!$C$4=$A198,1,0)*IF('Shoppable Services'!$B$4=Data!BF$122,BF77,0)</f>
        <v>0</v>
      </c>
    </row>
    <row r="199" spans="5:58">
      <c r="E199" s="4">
        <f>IF('Shoppable Services'!$F$4=$D199,1,0)*IF('Shoppable Services'!$E$4=$C199,1,0)*IF('Shoppable Services'!$D$4=$B199,1,0)*IF('Shoppable Services'!$C$4=$A199,1,0)*$E78</f>
        <v>0</v>
      </c>
      <c r="F199" s="4">
        <f>IF('Shoppable Services'!$F$4=$D199,1,0)*IF('Shoppable Services'!$E$4=$C199,1,0)*IF('Shoppable Services'!$D$4=$B199,1,0)*IF('Shoppable Services'!$C$4=$A199,1,0)*$F78</f>
        <v>0</v>
      </c>
      <c r="G199" s="4">
        <f>IF('Shoppable Services'!$F$4=$D199,1,0)*IF('Shoppable Services'!$E$4=$C199,1,0)*IF('Shoppable Services'!$D$4=$B199,1,0)*IF('Shoppable Services'!$C$4=$A199,1,0)*$G78</f>
        <v>0</v>
      </c>
      <c r="H199" s="4">
        <f>IF('Shoppable Services'!$F$4=$D199,1,0)*IF('Shoppable Services'!$E$4=$C199,1,0)*IF('Shoppable Services'!$D$4=$B199,1,0)*IF('Shoppable Services'!$C$4=$A199,1,0)*$H78</f>
        <v>0</v>
      </c>
      <c r="I199" s="4">
        <f>IF('Shoppable Services'!$F$4=$D199,1,0)*IF('Shoppable Services'!$E$4=$C199,1,0)*IF('Shoppable Services'!$D$4=$B199,1,0)*IF('Shoppable Services'!$C$4=$A199,1,0)*IF('Shoppable Services'!$B$4=Data!I$122,I78,0)</f>
        <v>0</v>
      </c>
      <c r="J199" s="4">
        <f>IF('Shoppable Services'!$F$4=$D199,1,0)*IF('Shoppable Services'!$E$4=$C199,1,0)*IF('Shoppable Services'!$D$4=$B199,1,0)*IF('Shoppable Services'!$C$4=$A199,1,0)*IF('Shoppable Services'!$B$4=Data!J$122,J78,0)</f>
        <v>0</v>
      </c>
      <c r="K199" s="4">
        <f>IF('Shoppable Services'!$F$4=$D199,1,0)*IF('Shoppable Services'!$E$4=$C199,1,0)*IF('Shoppable Services'!$D$4=$B199,1,0)*IF('Shoppable Services'!$C$4=$A199,1,0)*IF('Shoppable Services'!$B$4=Data!K$122,K78,0)</f>
        <v>0</v>
      </c>
      <c r="L199" s="4">
        <f>IF('Shoppable Services'!$F$4=$D199,1,0)*IF('Shoppable Services'!$E$4=$C199,1,0)*IF('Shoppable Services'!$D$4=$B199,1,0)*IF('Shoppable Services'!$C$4=$A199,1,0)*IF('Shoppable Services'!$B$4=Data!L$122,L78,0)</f>
        <v>0</v>
      </c>
      <c r="M199" s="4">
        <f>IF('Shoppable Services'!$F$4=$D199,1,0)*IF('Shoppable Services'!$E$4=$C199,1,0)*IF('Shoppable Services'!$D$4=$B199,1,0)*IF('Shoppable Services'!$C$4=$A199,1,0)*IF('Shoppable Services'!$B$4=Data!M$122,M78,0)</f>
        <v>0</v>
      </c>
      <c r="N199" s="4">
        <f>IF('Shoppable Services'!$F$4=$D199,1,0)*IF('Shoppable Services'!$E$4=$C199,1,0)*IF('Shoppable Services'!$D$4=$B199,1,0)*IF('Shoppable Services'!$C$4=$A199,1,0)*IF('Shoppable Services'!$B$4=Data!N$122,N78,0)</f>
        <v>0</v>
      </c>
      <c r="O199" s="4">
        <f>IF('Shoppable Services'!$F$4=$D199,1,0)*IF('Shoppable Services'!$E$4=$C199,1,0)*IF('Shoppable Services'!$D$4=$B199,1,0)*IF('Shoppable Services'!$C$4=$A199,1,0)*IF('Shoppable Services'!$B$4=Data!O$122,O78,0)</f>
        <v>0</v>
      </c>
      <c r="P199" s="4">
        <f>IF('Shoppable Services'!$F$4=$D199,1,0)*IF('Shoppable Services'!$E$4=$C199,1,0)*IF('Shoppable Services'!$D$4=$B199,1,0)*IF('Shoppable Services'!$C$4=$A199,1,0)*IF('Shoppable Services'!$B$4=Data!P$122,P78,0)</f>
        <v>0</v>
      </c>
      <c r="Q199" s="4">
        <f>IF('Shoppable Services'!$F$4=$D199,1,0)*IF('Shoppable Services'!$E$4=$C199,1,0)*IF('Shoppable Services'!$D$4=$B199,1,0)*IF('Shoppable Services'!$C$4=$A199,1,0)*IF('Shoppable Services'!$B$4=Data!Q$122,Q78,0)</f>
        <v>0</v>
      </c>
      <c r="R199" s="4">
        <f>IF('Shoppable Services'!$F$4=$D199,1,0)*IF('Shoppable Services'!$E$4=$C199,1,0)*IF('Shoppable Services'!$D$4=$B199,1,0)*IF('Shoppable Services'!$C$4=$A199,1,0)*IF('Shoppable Services'!$B$4=Data!R$122,R78,0)</f>
        <v>0</v>
      </c>
      <c r="S199" s="4">
        <f>IF('Shoppable Services'!$F$4=$D199,1,0)*IF('Shoppable Services'!$E$4=$C199,1,0)*IF('Shoppable Services'!$D$4=$B199,1,0)*IF('Shoppable Services'!$C$4=$A199,1,0)*IF('Shoppable Services'!$B$4=Data!S$122,S78,0)</f>
        <v>0</v>
      </c>
      <c r="T199" s="4">
        <f>IF('Shoppable Services'!$F$4=$D199,1,0)*IF('Shoppable Services'!$E$4=$C199,1,0)*IF('Shoppable Services'!$D$4=$B199,1,0)*IF('Shoppable Services'!$C$4=$A199,1,0)*IF('Shoppable Services'!$B$4=Data!T$122,T78,0)</f>
        <v>0</v>
      </c>
      <c r="U199" s="4">
        <f>IF('Shoppable Services'!$F$4=$D199,1,0)*IF('Shoppable Services'!$E$4=$C199,1,0)*IF('Shoppable Services'!$D$4=$B199,1,0)*IF('Shoppable Services'!$C$4=$A199,1,0)*IF('Shoppable Services'!$B$4=Data!U$122,U78,0)</f>
        <v>0</v>
      </c>
      <c r="V199" s="4">
        <f>IF('Shoppable Services'!$F$4=$D199,1,0)*IF('Shoppable Services'!$E$4=$C199,1,0)*IF('Shoppable Services'!$D$4=$B199,1,0)*IF('Shoppable Services'!$C$4=$A199,1,0)*IF('Shoppable Services'!$B$4=Data!V$122,V78,0)</f>
        <v>0</v>
      </c>
      <c r="W199" s="4">
        <f>IF('Shoppable Services'!$F$4=$D199,1,0)*IF('Shoppable Services'!$E$4=$C199,1,0)*IF('Shoppable Services'!$D$4=$B199,1,0)*IF('Shoppable Services'!$C$4=$A199,1,0)*IF('Shoppable Services'!$B$4=Data!W$122,W78,0)</f>
        <v>0</v>
      </c>
      <c r="X199" s="4">
        <f>IF('Shoppable Services'!$F$4=$D199,1,0)*IF('Shoppable Services'!$E$4=$C199,1,0)*IF('Shoppable Services'!$D$4=$B199,1,0)*IF('Shoppable Services'!$C$4=$A199,1,0)*IF('Shoppable Services'!$B$4=Data!X$122,X78,0)</f>
        <v>0</v>
      </c>
      <c r="Y199" s="4">
        <f>IF('Shoppable Services'!$F$4=$D199,1,0)*IF('Shoppable Services'!$E$4=$C199,1,0)*IF('Shoppable Services'!$D$4=$B199,1,0)*IF('Shoppable Services'!$C$4=$A199,1,0)*IF('Shoppable Services'!$B$4=Data!Y$122,Y78,0)</f>
        <v>0</v>
      </c>
      <c r="Z199" s="4">
        <f>IF('Shoppable Services'!$F$4=$D199,1,0)*IF('Shoppable Services'!$E$4=$C199,1,0)*IF('Shoppable Services'!$D$4=$B199,1,0)*IF('Shoppable Services'!$C$4=$A199,1,0)*IF('Shoppable Services'!$B$4=Data!Z$122,Z78,0)</f>
        <v>0</v>
      </c>
      <c r="AA199" s="4">
        <f>IF('Shoppable Services'!$F$4=$D199,1,0)*IF('Shoppable Services'!$E$4=$C199,1,0)*IF('Shoppable Services'!$D$4=$B199,1,0)*IF('Shoppable Services'!$C$4=$A199,1,0)*IF('Shoppable Services'!$B$4=Data!AA$122,AA78,0)</f>
        <v>0</v>
      </c>
      <c r="AB199" s="4">
        <f>IF('Shoppable Services'!$F$4=$D199,1,0)*IF('Shoppable Services'!$E$4=$C199,1,0)*IF('Shoppable Services'!$D$4=$B199,1,0)*IF('Shoppable Services'!$C$4=$A199,1,0)*IF('Shoppable Services'!$B$4=Data!AB$122,AB78,0)</f>
        <v>0</v>
      </c>
      <c r="AC199" s="4">
        <f>IF('Shoppable Services'!$F$4=$D199,1,0)*IF('Shoppable Services'!$E$4=$C199,1,0)*IF('Shoppable Services'!$D$4=$B199,1,0)*IF('Shoppable Services'!$C$4=$A199,1,0)*IF('Shoppable Services'!$B$4=Data!AC$122,AC78,0)</f>
        <v>0</v>
      </c>
      <c r="AD199" s="4">
        <f>IF('Shoppable Services'!$F$4=$D199,1,0)*IF('Shoppable Services'!$E$4=$C199,1,0)*IF('Shoppable Services'!$D$4=$B199,1,0)*IF('Shoppable Services'!$C$4=$A199,1,0)*IF('Shoppable Services'!$B$4=Data!AD$122,AD78,0)</f>
        <v>0</v>
      </c>
      <c r="AE199" s="4">
        <f>IF('Shoppable Services'!$F$4=$D199,1,0)*IF('Shoppable Services'!$E$4=$C199,1,0)*IF('Shoppable Services'!$D$4=$B199,1,0)*IF('Shoppable Services'!$C$4=$A199,1,0)*IF('Shoppable Services'!$B$4=Data!AE$122,AE78,0)</f>
        <v>0</v>
      </c>
      <c r="AF199" s="4">
        <f>IF('Shoppable Services'!$F$4=$D199,1,0)*IF('Shoppable Services'!$E$4=$C199,1,0)*IF('Shoppable Services'!$D$4=$B199,1,0)*IF('Shoppable Services'!$C$4=$A199,1,0)*IF('Shoppable Services'!$B$4=Data!AF$122,AF78,0)</f>
        <v>0</v>
      </c>
      <c r="AG199" s="4">
        <f>IF('Shoppable Services'!$F$4=$D199,1,0)*IF('Shoppable Services'!$E$4=$C199,1,0)*IF('Shoppable Services'!$D$4=$B199,1,0)*IF('Shoppable Services'!$C$4=$A199,1,0)*IF('Shoppable Services'!$B$4=Data!AG$122,AG78,0)</f>
        <v>0</v>
      </c>
      <c r="AH199" s="4">
        <f>IF('Shoppable Services'!$F$4=$D199,1,0)*IF('Shoppable Services'!$E$4=$C199,1,0)*IF('Shoppable Services'!$D$4=$B199,1,0)*IF('Shoppable Services'!$C$4=$A199,1,0)*IF('Shoppable Services'!$B$4=Data!AH$122,AH78,0)</f>
        <v>0</v>
      </c>
      <c r="AI199" s="4">
        <f>IF('Shoppable Services'!$F$4=$D199,1,0)*IF('Shoppable Services'!$E$4=$C199,1,0)*IF('Shoppable Services'!$D$4=$B199,1,0)*IF('Shoppable Services'!$C$4=$A199,1,0)*IF('Shoppable Services'!$B$4=Data!AI$122,AI78,0)</f>
        <v>0</v>
      </c>
      <c r="AJ199" s="4">
        <f>IF('Shoppable Services'!$F$4=$D199,1,0)*IF('Shoppable Services'!$E$4=$C199,1,0)*IF('Shoppable Services'!$D$4=$B199,1,0)*IF('Shoppable Services'!$C$4=$A199,1,0)*IF('Shoppable Services'!$B$4=Data!AJ$122,AJ78,0)</f>
        <v>0</v>
      </c>
      <c r="AK199" s="4">
        <f>IF('Shoppable Services'!$F$4=$D199,1,0)*IF('Shoppable Services'!$E$4=$C199,1,0)*IF('Shoppable Services'!$D$4=$B199,1,0)*IF('Shoppable Services'!$C$4=$A199,1,0)*IF('Shoppable Services'!$B$4=Data!AK$122,AK78,0)</f>
        <v>0</v>
      </c>
      <c r="AL199" s="4">
        <f>IF('Shoppable Services'!$F$4=$D199,1,0)*IF('Shoppable Services'!$E$4=$C199,1,0)*IF('Shoppable Services'!$D$4=$B199,1,0)*IF('Shoppable Services'!$C$4=$A199,1,0)*IF('Shoppable Services'!$B$4=Data!AL$122,AL78,0)</f>
        <v>0</v>
      </c>
      <c r="AM199" s="4">
        <f>IF('Shoppable Services'!$F$4=$D199,1,0)*IF('Shoppable Services'!$E$4=$C199,1,0)*IF('Shoppable Services'!$D$4=$B199,1,0)*IF('Shoppable Services'!$C$4=$A199,1,0)*IF('Shoppable Services'!$B$4=Data!AM$122,AM78,0)</f>
        <v>0</v>
      </c>
      <c r="AN199" s="4">
        <f>IF('Shoppable Services'!$F$4=$D199,1,0)*IF('Shoppable Services'!$E$4=$C199,1,0)*IF('Shoppable Services'!$D$4=$B199,1,0)*IF('Shoppable Services'!$C$4=$A199,1,0)*IF('Shoppable Services'!$B$4=Data!AN$122,AN78,0)</f>
        <v>0</v>
      </c>
      <c r="AO199" s="4">
        <f>IF('Shoppable Services'!$F$4=$D199,1,0)*IF('Shoppable Services'!$E$4=$C199,1,0)*IF('Shoppable Services'!$D$4=$B199,1,0)*IF('Shoppable Services'!$C$4=$A199,1,0)*IF('Shoppable Services'!$B$4=Data!AO$122,AO78,0)</f>
        <v>0</v>
      </c>
      <c r="AP199" s="4">
        <f>IF('Shoppable Services'!$F$4=$D199,1,0)*IF('Shoppable Services'!$E$4=$C199,1,0)*IF('Shoppable Services'!$D$4=$B199,1,0)*IF('Shoppable Services'!$C$4=$A199,1,0)*IF('Shoppable Services'!$B$4=Data!AP$122,AP78,0)</f>
        <v>0</v>
      </c>
      <c r="AQ199" s="4">
        <f>IF('Shoppable Services'!$F$4=$D199,1,0)*IF('Shoppable Services'!$E$4=$C199,1,0)*IF('Shoppable Services'!$D$4=$B199,1,0)*IF('Shoppable Services'!$C$4=$A199,1,0)*IF('Shoppable Services'!$B$4=Data!AQ$122,AQ78,0)</f>
        <v>0</v>
      </c>
      <c r="AR199" s="4">
        <f>IF('Shoppable Services'!$F$4=$D199,1,0)*IF('Shoppable Services'!$E$4=$C199,1,0)*IF('Shoppable Services'!$D$4=$B199,1,0)*IF('Shoppable Services'!$C$4=$A199,1,0)*IF('Shoppable Services'!$B$4=Data!AR$122,AR78,0)</f>
        <v>0</v>
      </c>
      <c r="AS199" s="4">
        <f>IF('Shoppable Services'!$F$4=$D199,1,0)*IF('Shoppable Services'!$E$4=$C199,1,0)*IF('Shoppable Services'!$D$4=$B199,1,0)*IF('Shoppable Services'!$C$4=$A199,1,0)*IF('Shoppable Services'!$B$4=Data!AS$122,AS78,0)</f>
        <v>0</v>
      </c>
      <c r="AT199" s="4">
        <f>IF('Shoppable Services'!$F$4=$D199,1,0)*IF('Shoppable Services'!$E$4=$C199,1,0)*IF('Shoppable Services'!$D$4=$B199,1,0)*IF('Shoppable Services'!$C$4=$A199,1,0)*IF('Shoppable Services'!$B$4=Data!AT$122,AT78,0)</f>
        <v>0</v>
      </c>
      <c r="AU199" s="4">
        <f>IF('Shoppable Services'!$F$4=$D199,1,0)*IF('Shoppable Services'!$E$4=$C199,1,0)*IF('Shoppable Services'!$D$4=$B199,1,0)*IF('Shoppable Services'!$C$4=$A199,1,0)*IF('Shoppable Services'!$B$4=Data!AU$122,AU78,0)</f>
        <v>0</v>
      </c>
      <c r="AV199" s="4">
        <f>IF('Shoppable Services'!$F$4=$D199,1,0)*IF('Shoppable Services'!$E$4=$C199,1,0)*IF('Shoppable Services'!$D$4=$B199,1,0)*IF('Shoppable Services'!$C$4=$A199,1,0)*IF('Shoppable Services'!$B$4=Data!AV$122,AV78,0)</f>
        <v>0</v>
      </c>
      <c r="AW199" s="4">
        <f>IF('Shoppable Services'!$F$4=$D199,1,0)*IF('Shoppable Services'!$E$4=$C199,1,0)*IF('Shoppable Services'!$D$4=$B199,1,0)*IF('Shoppable Services'!$C$4=$A199,1,0)*IF('Shoppable Services'!$B$4=Data!AW$122,AW78,0)</f>
        <v>0</v>
      </c>
      <c r="AX199" s="4">
        <f>IF('Shoppable Services'!$F$4=$D199,1,0)*IF('Shoppable Services'!$E$4=$C199,1,0)*IF('Shoppable Services'!$D$4=$B199,1,0)*IF('Shoppable Services'!$C$4=$A199,1,0)*IF('Shoppable Services'!$B$4=Data!AX$122,AX78,0)</f>
        <v>0</v>
      </c>
      <c r="AY199" s="4">
        <f>IF('Shoppable Services'!$F$4=$D199,1,0)*IF('Shoppable Services'!$E$4=$C199,1,0)*IF('Shoppable Services'!$D$4=$B199,1,0)*IF('Shoppable Services'!$C$4=$A199,1,0)*IF('Shoppable Services'!$B$4=Data!AY$122,AY78,0)</f>
        <v>0</v>
      </c>
      <c r="AZ199" s="4">
        <f>IF('Shoppable Services'!$F$4=$D199,1,0)*IF('Shoppable Services'!$E$4=$C199,1,0)*IF('Shoppable Services'!$D$4=$B199,1,0)*IF('Shoppable Services'!$C$4=$A199,1,0)*IF('Shoppable Services'!$B$4=Data!AZ$122,AZ78,0)</f>
        <v>0</v>
      </c>
      <c r="BA199" s="4">
        <f>IF('Shoppable Services'!$F$4=$D199,1,0)*IF('Shoppable Services'!$E$4=$C199,1,0)*IF('Shoppable Services'!$D$4=$B199,1,0)*IF('Shoppable Services'!$C$4=$A199,1,0)*IF('Shoppable Services'!$B$4=Data!BA$122,BA78,0)</f>
        <v>0</v>
      </c>
      <c r="BB199" s="4">
        <f>IF('Shoppable Services'!$F$4=$D199,1,0)*IF('Shoppable Services'!$E$4=$C199,1,0)*IF('Shoppable Services'!$D$4=$B199,1,0)*IF('Shoppable Services'!$C$4=$A199,1,0)*IF('Shoppable Services'!$B$4=Data!BB$122,BB78,0)</f>
        <v>0</v>
      </c>
      <c r="BC199" s="4">
        <f>IF('Shoppable Services'!$F$4=$D199,1,0)*IF('Shoppable Services'!$E$4=$C199,1,0)*IF('Shoppable Services'!$D$4=$B199,1,0)*IF('Shoppable Services'!$C$4=$A199,1,0)*IF('Shoppable Services'!$B$4=Data!BC$122,BC78,0)</f>
        <v>0</v>
      </c>
      <c r="BD199" s="4">
        <f>IF('Shoppable Services'!$F$4=$D199,1,0)*IF('Shoppable Services'!$E$4=$C199,1,0)*IF('Shoppable Services'!$D$4=$B199,1,0)*IF('Shoppable Services'!$C$4=$A199,1,0)*IF('Shoppable Services'!$B$4=Data!BD$122,BD78,0)</f>
        <v>0</v>
      </c>
      <c r="BE199" s="4">
        <f>IF('Shoppable Services'!$F$4=$D199,1,0)*IF('Shoppable Services'!$E$4=$C199,1,0)*IF('Shoppable Services'!$D$4=$B199,1,0)*IF('Shoppable Services'!$C$4=$A199,1,0)*IF('Shoppable Services'!$B$4=Data!BE$122,BE78,0)</f>
        <v>0</v>
      </c>
      <c r="BF199" s="4">
        <f>IF('Shoppable Services'!$F$4=$D199,1,0)*IF('Shoppable Services'!$E$4=$C199,1,0)*IF('Shoppable Services'!$D$4=$B199,1,0)*IF('Shoppable Services'!$C$4=$A199,1,0)*IF('Shoppable Services'!$B$4=Data!BF$122,BF78,0)</f>
        <v>0</v>
      </c>
    </row>
    <row r="200" spans="5:58">
      <c r="E200" s="4">
        <f>IF('Shoppable Services'!$F$4=$D200,1,0)*IF('Shoppable Services'!$E$4=$C200,1,0)*IF('Shoppable Services'!$D$4=$B200,1,0)*IF('Shoppable Services'!$C$4=$A200,1,0)*$E79</f>
        <v>0</v>
      </c>
      <c r="F200" s="4">
        <f>IF('Shoppable Services'!$F$4=$D200,1,0)*IF('Shoppable Services'!$E$4=$C200,1,0)*IF('Shoppable Services'!$D$4=$B200,1,0)*IF('Shoppable Services'!$C$4=$A200,1,0)*$F79</f>
        <v>0</v>
      </c>
      <c r="G200" s="4">
        <f>IF('Shoppable Services'!$F$4=$D200,1,0)*IF('Shoppable Services'!$E$4=$C200,1,0)*IF('Shoppable Services'!$D$4=$B200,1,0)*IF('Shoppable Services'!$C$4=$A200,1,0)*$G79</f>
        <v>0</v>
      </c>
      <c r="H200" s="4">
        <f>IF('Shoppable Services'!$F$4=$D200,1,0)*IF('Shoppable Services'!$E$4=$C200,1,0)*IF('Shoppable Services'!$D$4=$B200,1,0)*IF('Shoppable Services'!$C$4=$A200,1,0)*$H79</f>
        <v>0</v>
      </c>
      <c r="I200" s="4">
        <f>IF('Shoppable Services'!$F$4=$D200,1,0)*IF('Shoppable Services'!$E$4=$C200,1,0)*IF('Shoppable Services'!$D$4=$B200,1,0)*IF('Shoppable Services'!$C$4=$A200,1,0)*IF('Shoppable Services'!$B$4=Data!I$122,I79,0)</f>
        <v>0</v>
      </c>
      <c r="J200" s="4">
        <f>IF('Shoppable Services'!$F$4=$D200,1,0)*IF('Shoppable Services'!$E$4=$C200,1,0)*IF('Shoppable Services'!$D$4=$B200,1,0)*IF('Shoppable Services'!$C$4=$A200,1,0)*IF('Shoppable Services'!$B$4=Data!J$122,J79,0)</f>
        <v>0</v>
      </c>
      <c r="K200" s="4">
        <f>IF('Shoppable Services'!$F$4=$D200,1,0)*IF('Shoppable Services'!$E$4=$C200,1,0)*IF('Shoppable Services'!$D$4=$B200,1,0)*IF('Shoppable Services'!$C$4=$A200,1,0)*IF('Shoppable Services'!$B$4=Data!K$122,K79,0)</f>
        <v>0</v>
      </c>
      <c r="L200" s="4">
        <f>IF('Shoppable Services'!$F$4=$D200,1,0)*IF('Shoppable Services'!$E$4=$C200,1,0)*IF('Shoppable Services'!$D$4=$B200,1,0)*IF('Shoppable Services'!$C$4=$A200,1,0)*IF('Shoppable Services'!$B$4=Data!L$122,L79,0)</f>
        <v>0</v>
      </c>
      <c r="M200" s="4">
        <f>IF('Shoppable Services'!$F$4=$D200,1,0)*IF('Shoppable Services'!$E$4=$C200,1,0)*IF('Shoppable Services'!$D$4=$B200,1,0)*IF('Shoppable Services'!$C$4=$A200,1,0)*IF('Shoppable Services'!$B$4=Data!M$122,M79,0)</f>
        <v>0</v>
      </c>
      <c r="N200" s="4">
        <f>IF('Shoppable Services'!$F$4=$D200,1,0)*IF('Shoppable Services'!$E$4=$C200,1,0)*IF('Shoppable Services'!$D$4=$B200,1,0)*IF('Shoppable Services'!$C$4=$A200,1,0)*IF('Shoppable Services'!$B$4=Data!N$122,N79,0)</f>
        <v>0</v>
      </c>
      <c r="O200" s="4">
        <f>IF('Shoppable Services'!$F$4=$D200,1,0)*IF('Shoppable Services'!$E$4=$C200,1,0)*IF('Shoppable Services'!$D$4=$B200,1,0)*IF('Shoppable Services'!$C$4=$A200,1,0)*IF('Shoppable Services'!$B$4=Data!O$122,O79,0)</f>
        <v>0</v>
      </c>
      <c r="P200" s="4">
        <f>IF('Shoppable Services'!$F$4=$D200,1,0)*IF('Shoppable Services'!$E$4=$C200,1,0)*IF('Shoppable Services'!$D$4=$B200,1,0)*IF('Shoppable Services'!$C$4=$A200,1,0)*IF('Shoppable Services'!$B$4=Data!P$122,P79,0)</f>
        <v>0</v>
      </c>
      <c r="Q200" s="4">
        <f>IF('Shoppable Services'!$F$4=$D200,1,0)*IF('Shoppable Services'!$E$4=$C200,1,0)*IF('Shoppable Services'!$D$4=$B200,1,0)*IF('Shoppable Services'!$C$4=$A200,1,0)*IF('Shoppable Services'!$B$4=Data!Q$122,Q79,0)</f>
        <v>0</v>
      </c>
      <c r="R200" s="4">
        <f>IF('Shoppable Services'!$F$4=$D200,1,0)*IF('Shoppable Services'!$E$4=$C200,1,0)*IF('Shoppable Services'!$D$4=$B200,1,0)*IF('Shoppable Services'!$C$4=$A200,1,0)*IF('Shoppable Services'!$B$4=Data!R$122,R79,0)</f>
        <v>0</v>
      </c>
      <c r="S200" s="4">
        <f>IF('Shoppable Services'!$F$4=$D200,1,0)*IF('Shoppable Services'!$E$4=$C200,1,0)*IF('Shoppable Services'!$D$4=$B200,1,0)*IF('Shoppable Services'!$C$4=$A200,1,0)*IF('Shoppable Services'!$B$4=Data!S$122,S79,0)</f>
        <v>0</v>
      </c>
      <c r="T200" s="4">
        <f>IF('Shoppable Services'!$F$4=$D200,1,0)*IF('Shoppable Services'!$E$4=$C200,1,0)*IF('Shoppable Services'!$D$4=$B200,1,0)*IF('Shoppable Services'!$C$4=$A200,1,0)*IF('Shoppable Services'!$B$4=Data!T$122,T79,0)</f>
        <v>0</v>
      </c>
      <c r="U200" s="4">
        <f>IF('Shoppable Services'!$F$4=$D200,1,0)*IF('Shoppable Services'!$E$4=$C200,1,0)*IF('Shoppable Services'!$D$4=$B200,1,0)*IF('Shoppable Services'!$C$4=$A200,1,0)*IF('Shoppable Services'!$B$4=Data!U$122,U79,0)</f>
        <v>0</v>
      </c>
      <c r="V200" s="4">
        <f>IF('Shoppable Services'!$F$4=$D200,1,0)*IF('Shoppable Services'!$E$4=$C200,1,0)*IF('Shoppable Services'!$D$4=$B200,1,0)*IF('Shoppable Services'!$C$4=$A200,1,0)*IF('Shoppable Services'!$B$4=Data!V$122,V79,0)</f>
        <v>0</v>
      </c>
      <c r="W200" s="4">
        <f>IF('Shoppable Services'!$F$4=$D200,1,0)*IF('Shoppable Services'!$E$4=$C200,1,0)*IF('Shoppable Services'!$D$4=$B200,1,0)*IF('Shoppable Services'!$C$4=$A200,1,0)*IF('Shoppable Services'!$B$4=Data!W$122,W79,0)</f>
        <v>0</v>
      </c>
      <c r="X200" s="4">
        <f>IF('Shoppable Services'!$F$4=$D200,1,0)*IF('Shoppable Services'!$E$4=$C200,1,0)*IF('Shoppable Services'!$D$4=$B200,1,0)*IF('Shoppable Services'!$C$4=$A200,1,0)*IF('Shoppable Services'!$B$4=Data!X$122,X79,0)</f>
        <v>0</v>
      </c>
      <c r="Y200" s="4">
        <f>IF('Shoppable Services'!$F$4=$D200,1,0)*IF('Shoppable Services'!$E$4=$C200,1,0)*IF('Shoppable Services'!$D$4=$B200,1,0)*IF('Shoppable Services'!$C$4=$A200,1,0)*IF('Shoppable Services'!$B$4=Data!Y$122,Y79,0)</f>
        <v>0</v>
      </c>
      <c r="Z200" s="4">
        <f>IF('Shoppable Services'!$F$4=$D200,1,0)*IF('Shoppable Services'!$E$4=$C200,1,0)*IF('Shoppable Services'!$D$4=$B200,1,0)*IF('Shoppable Services'!$C$4=$A200,1,0)*IF('Shoppable Services'!$B$4=Data!Z$122,Z79,0)</f>
        <v>0</v>
      </c>
      <c r="AA200" s="4">
        <f>IF('Shoppable Services'!$F$4=$D200,1,0)*IF('Shoppable Services'!$E$4=$C200,1,0)*IF('Shoppable Services'!$D$4=$B200,1,0)*IF('Shoppable Services'!$C$4=$A200,1,0)*IF('Shoppable Services'!$B$4=Data!AA$122,AA79,0)</f>
        <v>0</v>
      </c>
      <c r="AB200" s="4">
        <f>IF('Shoppable Services'!$F$4=$D200,1,0)*IF('Shoppable Services'!$E$4=$C200,1,0)*IF('Shoppable Services'!$D$4=$B200,1,0)*IF('Shoppable Services'!$C$4=$A200,1,0)*IF('Shoppable Services'!$B$4=Data!AB$122,AB79,0)</f>
        <v>0</v>
      </c>
      <c r="AC200" s="4">
        <f>IF('Shoppable Services'!$F$4=$D200,1,0)*IF('Shoppable Services'!$E$4=$C200,1,0)*IF('Shoppable Services'!$D$4=$B200,1,0)*IF('Shoppable Services'!$C$4=$A200,1,0)*IF('Shoppable Services'!$B$4=Data!AC$122,AC79,0)</f>
        <v>0</v>
      </c>
      <c r="AD200" s="4">
        <f>IF('Shoppable Services'!$F$4=$D200,1,0)*IF('Shoppable Services'!$E$4=$C200,1,0)*IF('Shoppable Services'!$D$4=$B200,1,0)*IF('Shoppable Services'!$C$4=$A200,1,0)*IF('Shoppable Services'!$B$4=Data!AD$122,AD79,0)</f>
        <v>0</v>
      </c>
      <c r="AE200" s="4">
        <f>IF('Shoppable Services'!$F$4=$D200,1,0)*IF('Shoppable Services'!$E$4=$C200,1,0)*IF('Shoppable Services'!$D$4=$B200,1,0)*IF('Shoppable Services'!$C$4=$A200,1,0)*IF('Shoppable Services'!$B$4=Data!AE$122,AE79,0)</f>
        <v>0</v>
      </c>
      <c r="AF200" s="4">
        <f>IF('Shoppable Services'!$F$4=$D200,1,0)*IF('Shoppable Services'!$E$4=$C200,1,0)*IF('Shoppable Services'!$D$4=$B200,1,0)*IF('Shoppable Services'!$C$4=$A200,1,0)*IF('Shoppable Services'!$B$4=Data!AF$122,AF79,0)</f>
        <v>0</v>
      </c>
      <c r="AG200" s="4">
        <f>IF('Shoppable Services'!$F$4=$D200,1,0)*IF('Shoppable Services'!$E$4=$C200,1,0)*IF('Shoppable Services'!$D$4=$B200,1,0)*IF('Shoppable Services'!$C$4=$A200,1,0)*IF('Shoppable Services'!$B$4=Data!AG$122,AG79,0)</f>
        <v>0</v>
      </c>
      <c r="AH200" s="4">
        <f>IF('Shoppable Services'!$F$4=$D200,1,0)*IF('Shoppable Services'!$E$4=$C200,1,0)*IF('Shoppable Services'!$D$4=$B200,1,0)*IF('Shoppable Services'!$C$4=$A200,1,0)*IF('Shoppable Services'!$B$4=Data!AH$122,AH79,0)</f>
        <v>0</v>
      </c>
      <c r="AI200" s="4">
        <f>IF('Shoppable Services'!$F$4=$D200,1,0)*IF('Shoppable Services'!$E$4=$C200,1,0)*IF('Shoppable Services'!$D$4=$B200,1,0)*IF('Shoppable Services'!$C$4=$A200,1,0)*IF('Shoppable Services'!$B$4=Data!AI$122,AI79,0)</f>
        <v>0</v>
      </c>
      <c r="AJ200" s="4">
        <f>IF('Shoppable Services'!$F$4=$D200,1,0)*IF('Shoppable Services'!$E$4=$C200,1,0)*IF('Shoppable Services'!$D$4=$B200,1,0)*IF('Shoppable Services'!$C$4=$A200,1,0)*IF('Shoppable Services'!$B$4=Data!AJ$122,AJ79,0)</f>
        <v>0</v>
      </c>
      <c r="AK200" s="4">
        <f>IF('Shoppable Services'!$F$4=$D200,1,0)*IF('Shoppable Services'!$E$4=$C200,1,0)*IF('Shoppable Services'!$D$4=$B200,1,0)*IF('Shoppable Services'!$C$4=$A200,1,0)*IF('Shoppable Services'!$B$4=Data!AK$122,AK79,0)</f>
        <v>0</v>
      </c>
      <c r="AL200" s="4">
        <f>IF('Shoppable Services'!$F$4=$D200,1,0)*IF('Shoppable Services'!$E$4=$C200,1,0)*IF('Shoppable Services'!$D$4=$B200,1,0)*IF('Shoppable Services'!$C$4=$A200,1,0)*IF('Shoppable Services'!$B$4=Data!AL$122,AL79,0)</f>
        <v>0</v>
      </c>
      <c r="AM200" s="4">
        <f>IF('Shoppable Services'!$F$4=$D200,1,0)*IF('Shoppable Services'!$E$4=$C200,1,0)*IF('Shoppable Services'!$D$4=$B200,1,0)*IF('Shoppable Services'!$C$4=$A200,1,0)*IF('Shoppable Services'!$B$4=Data!AM$122,AM79,0)</f>
        <v>0</v>
      </c>
      <c r="AN200" s="4">
        <f>IF('Shoppable Services'!$F$4=$D200,1,0)*IF('Shoppable Services'!$E$4=$C200,1,0)*IF('Shoppable Services'!$D$4=$B200,1,0)*IF('Shoppable Services'!$C$4=$A200,1,0)*IF('Shoppable Services'!$B$4=Data!AN$122,AN79,0)</f>
        <v>0</v>
      </c>
      <c r="AO200" s="4">
        <f>IF('Shoppable Services'!$F$4=$D200,1,0)*IF('Shoppable Services'!$E$4=$C200,1,0)*IF('Shoppable Services'!$D$4=$B200,1,0)*IF('Shoppable Services'!$C$4=$A200,1,0)*IF('Shoppable Services'!$B$4=Data!AO$122,AO79,0)</f>
        <v>0</v>
      </c>
      <c r="AP200" s="4">
        <f>IF('Shoppable Services'!$F$4=$D200,1,0)*IF('Shoppable Services'!$E$4=$C200,1,0)*IF('Shoppable Services'!$D$4=$B200,1,0)*IF('Shoppable Services'!$C$4=$A200,1,0)*IF('Shoppable Services'!$B$4=Data!AP$122,AP79,0)</f>
        <v>0</v>
      </c>
      <c r="AQ200" s="4">
        <f>IF('Shoppable Services'!$F$4=$D200,1,0)*IF('Shoppable Services'!$E$4=$C200,1,0)*IF('Shoppable Services'!$D$4=$B200,1,0)*IF('Shoppable Services'!$C$4=$A200,1,0)*IF('Shoppable Services'!$B$4=Data!AQ$122,AQ79,0)</f>
        <v>0</v>
      </c>
      <c r="AR200" s="4">
        <f>IF('Shoppable Services'!$F$4=$D200,1,0)*IF('Shoppable Services'!$E$4=$C200,1,0)*IF('Shoppable Services'!$D$4=$B200,1,0)*IF('Shoppable Services'!$C$4=$A200,1,0)*IF('Shoppable Services'!$B$4=Data!AR$122,AR79,0)</f>
        <v>0</v>
      </c>
      <c r="AS200" s="4">
        <f>IF('Shoppable Services'!$F$4=$D200,1,0)*IF('Shoppable Services'!$E$4=$C200,1,0)*IF('Shoppable Services'!$D$4=$B200,1,0)*IF('Shoppable Services'!$C$4=$A200,1,0)*IF('Shoppable Services'!$B$4=Data!AS$122,AS79,0)</f>
        <v>0</v>
      </c>
      <c r="AT200" s="4">
        <f>IF('Shoppable Services'!$F$4=$D200,1,0)*IF('Shoppable Services'!$E$4=$C200,1,0)*IF('Shoppable Services'!$D$4=$B200,1,0)*IF('Shoppable Services'!$C$4=$A200,1,0)*IF('Shoppable Services'!$B$4=Data!AT$122,AT79,0)</f>
        <v>0</v>
      </c>
      <c r="AU200" s="4">
        <f>IF('Shoppable Services'!$F$4=$D200,1,0)*IF('Shoppable Services'!$E$4=$C200,1,0)*IF('Shoppable Services'!$D$4=$B200,1,0)*IF('Shoppable Services'!$C$4=$A200,1,0)*IF('Shoppable Services'!$B$4=Data!AU$122,AU79,0)</f>
        <v>0</v>
      </c>
      <c r="AV200" s="4">
        <f>IF('Shoppable Services'!$F$4=$D200,1,0)*IF('Shoppable Services'!$E$4=$C200,1,0)*IF('Shoppable Services'!$D$4=$B200,1,0)*IF('Shoppable Services'!$C$4=$A200,1,0)*IF('Shoppable Services'!$B$4=Data!AV$122,AV79,0)</f>
        <v>0</v>
      </c>
      <c r="AW200" s="4">
        <f>IF('Shoppable Services'!$F$4=$D200,1,0)*IF('Shoppable Services'!$E$4=$C200,1,0)*IF('Shoppable Services'!$D$4=$B200,1,0)*IF('Shoppable Services'!$C$4=$A200,1,0)*IF('Shoppable Services'!$B$4=Data!AW$122,AW79,0)</f>
        <v>0</v>
      </c>
      <c r="AX200" s="4">
        <f>IF('Shoppable Services'!$F$4=$D200,1,0)*IF('Shoppable Services'!$E$4=$C200,1,0)*IF('Shoppable Services'!$D$4=$B200,1,0)*IF('Shoppable Services'!$C$4=$A200,1,0)*IF('Shoppable Services'!$B$4=Data!AX$122,AX79,0)</f>
        <v>0</v>
      </c>
      <c r="AY200" s="4">
        <f>IF('Shoppable Services'!$F$4=$D200,1,0)*IF('Shoppable Services'!$E$4=$C200,1,0)*IF('Shoppable Services'!$D$4=$B200,1,0)*IF('Shoppable Services'!$C$4=$A200,1,0)*IF('Shoppable Services'!$B$4=Data!AY$122,AY79,0)</f>
        <v>0</v>
      </c>
      <c r="AZ200" s="4">
        <f>IF('Shoppable Services'!$F$4=$D200,1,0)*IF('Shoppable Services'!$E$4=$C200,1,0)*IF('Shoppable Services'!$D$4=$B200,1,0)*IF('Shoppable Services'!$C$4=$A200,1,0)*IF('Shoppable Services'!$B$4=Data!AZ$122,AZ79,0)</f>
        <v>0</v>
      </c>
      <c r="BA200" s="4">
        <f>IF('Shoppable Services'!$F$4=$D200,1,0)*IF('Shoppable Services'!$E$4=$C200,1,0)*IF('Shoppable Services'!$D$4=$B200,1,0)*IF('Shoppable Services'!$C$4=$A200,1,0)*IF('Shoppable Services'!$B$4=Data!BA$122,BA79,0)</f>
        <v>0</v>
      </c>
      <c r="BB200" s="4">
        <f>IF('Shoppable Services'!$F$4=$D200,1,0)*IF('Shoppable Services'!$E$4=$C200,1,0)*IF('Shoppable Services'!$D$4=$B200,1,0)*IF('Shoppable Services'!$C$4=$A200,1,0)*IF('Shoppable Services'!$B$4=Data!BB$122,BB79,0)</f>
        <v>0</v>
      </c>
      <c r="BC200" s="4">
        <f>IF('Shoppable Services'!$F$4=$D200,1,0)*IF('Shoppable Services'!$E$4=$C200,1,0)*IF('Shoppable Services'!$D$4=$B200,1,0)*IF('Shoppable Services'!$C$4=$A200,1,0)*IF('Shoppable Services'!$B$4=Data!BC$122,BC79,0)</f>
        <v>0</v>
      </c>
      <c r="BD200" s="4">
        <f>IF('Shoppable Services'!$F$4=$D200,1,0)*IF('Shoppable Services'!$E$4=$C200,1,0)*IF('Shoppable Services'!$D$4=$B200,1,0)*IF('Shoppable Services'!$C$4=$A200,1,0)*IF('Shoppable Services'!$B$4=Data!BD$122,BD79,0)</f>
        <v>0</v>
      </c>
      <c r="BE200" s="4">
        <f>IF('Shoppable Services'!$F$4=$D200,1,0)*IF('Shoppable Services'!$E$4=$C200,1,0)*IF('Shoppable Services'!$D$4=$B200,1,0)*IF('Shoppable Services'!$C$4=$A200,1,0)*IF('Shoppable Services'!$B$4=Data!BE$122,BE79,0)</f>
        <v>0</v>
      </c>
      <c r="BF200" s="4">
        <f>IF('Shoppable Services'!$F$4=$D200,1,0)*IF('Shoppable Services'!$E$4=$C200,1,0)*IF('Shoppable Services'!$D$4=$B200,1,0)*IF('Shoppable Services'!$C$4=$A200,1,0)*IF('Shoppable Services'!$B$4=Data!BF$122,BF79,0)</f>
        <v>0</v>
      </c>
    </row>
    <row r="201" spans="5:58">
      <c r="E201" s="4">
        <f>IF('Shoppable Services'!$F$4=$D201,1,0)*IF('Shoppable Services'!$E$4=$C201,1,0)*IF('Shoppable Services'!$D$4=$B201,1,0)*IF('Shoppable Services'!$C$4=$A201,1,0)*$E80</f>
        <v>0</v>
      </c>
      <c r="F201" s="4">
        <f>IF('Shoppable Services'!$F$4=$D201,1,0)*IF('Shoppable Services'!$E$4=$C201,1,0)*IF('Shoppable Services'!$D$4=$B201,1,0)*IF('Shoppable Services'!$C$4=$A201,1,0)*$F80</f>
        <v>0</v>
      </c>
      <c r="G201" s="4">
        <f>IF('Shoppable Services'!$F$4=$D201,1,0)*IF('Shoppable Services'!$E$4=$C201,1,0)*IF('Shoppable Services'!$D$4=$B201,1,0)*IF('Shoppable Services'!$C$4=$A201,1,0)*$G80</f>
        <v>0</v>
      </c>
      <c r="H201" s="4">
        <f>IF('Shoppable Services'!$F$4=$D201,1,0)*IF('Shoppable Services'!$E$4=$C201,1,0)*IF('Shoppable Services'!$D$4=$B201,1,0)*IF('Shoppable Services'!$C$4=$A201,1,0)*$H80</f>
        <v>0</v>
      </c>
      <c r="I201" s="4">
        <f>IF('Shoppable Services'!$F$4=$D201,1,0)*IF('Shoppable Services'!$E$4=$C201,1,0)*IF('Shoppable Services'!$D$4=$B201,1,0)*IF('Shoppable Services'!$C$4=$A201,1,0)*IF('Shoppable Services'!$B$4=Data!I$122,I80,0)</f>
        <v>0</v>
      </c>
      <c r="J201" s="4">
        <f>IF('Shoppable Services'!$F$4=$D201,1,0)*IF('Shoppable Services'!$E$4=$C201,1,0)*IF('Shoppable Services'!$D$4=$B201,1,0)*IF('Shoppable Services'!$C$4=$A201,1,0)*IF('Shoppable Services'!$B$4=Data!J$122,J80,0)</f>
        <v>0</v>
      </c>
      <c r="K201" s="4">
        <f>IF('Shoppable Services'!$F$4=$D201,1,0)*IF('Shoppable Services'!$E$4=$C201,1,0)*IF('Shoppable Services'!$D$4=$B201,1,0)*IF('Shoppable Services'!$C$4=$A201,1,0)*IF('Shoppable Services'!$B$4=Data!K$122,K80,0)</f>
        <v>0</v>
      </c>
      <c r="L201" s="4">
        <f>IF('Shoppable Services'!$F$4=$D201,1,0)*IF('Shoppable Services'!$E$4=$C201,1,0)*IF('Shoppable Services'!$D$4=$B201,1,0)*IF('Shoppable Services'!$C$4=$A201,1,0)*IF('Shoppable Services'!$B$4=Data!L$122,L80,0)</f>
        <v>0</v>
      </c>
      <c r="M201" s="4">
        <f>IF('Shoppable Services'!$F$4=$D201,1,0)*IF('Shoppable Services'!$E$4=$C201,1,0)*IF('Shoppable Services'!$D$4=$B201,1,0)*IF('Shoppable Services'!$C$4=$A201,1,0)*IF('Shoppable Services'!$B$4=Data!M$122,M80,0)</f>
        <v>0</v>
      </c>
      <c r="N201" s="4">
        <f>IF('Shoppable Services'!$F$4=$D201,1,0)*IF('Shoppable Services'!$E$4=$C201,1,0)*IF('Shoppable Services'!$D$4=$B201,1,0)*IF('Shoppable Services'!$C$4=$A201,1,0)*IF('Shoppable Services'!$B$4=Data!N$122,N80,0)</f>
        <v>0</v>
      </c>
      <c r="O201" s="4">
        <f>IF('Shoppable Services'!$F$4=$D201,1,0)*IF('Shoppable Services'!$E$4=$C201,1,0)*IF('Shoppable Services'!$D$4=$B201,1,0)*IF('Shoppable Services'!$C$4=$A201,1,0)*IF('Shoppable Services'!$B$4=Data!O$122,O80,0)</f>
        <v>0</v>
      </c>
      <c r="P201" s="4">
        <f>IF('Shoppable Services'!$F$4=$D201,1,0)*IF('Shoppable Services'!$E$4=$C201,1,0)*IF('Shoppable Services'!$D$4=$B201,1,0)*IF('Shoppable Services'!$C$4=$A201,1,0)*IF('Shoppable Services'!$B$4=Data!P$122,P80,0)</f>
        <v>0</v>
      </c>
      <c r="Q201" s="4">
        <f>IF('Shoppable Services'!$F$4=$D201,1,0)*IF('Shoppable Services'!$E$4=$C201,1,0)*IF('Shoppable Services'!$D$4=$B201,1,0)*IF('Shoppable Services'!$C$4=$A201,1,0)*IF('Shoppable Services'!$B$4=Data!Q$122,Q80,0)</f>
        <v>0</v>
      </c>
      <c r="R201" s="4">
        <f>IF('Shoppable Services'!$F$4=$D201,1,0)*IF('Shoppable Services'!$E$4=$C201,1,0)*IF('Shoppable Services'!$D$4=$B201,1,0)*IF('Shoppable Services'!$C$4=$A201,1,0)*IF('Shoppable Services'!$B$4=Data!R$122,R80,0)</f>
        <v>0</v>
      </c>
      <c r="S201" s="4">
        <f>IF('Shoppable Services'!$F$4=$D201,1,0)*IF('Shoppable Services'!$E$4=$C201,1,0)*IF('Shoppable Services'!$D$4=$B201,1,0)*IF('Shoppable Services'!$C$4=$A201,1,0)*IF('Shoppable Services'!$B$4=Data!S$122,S80,0)</f>
        <v>0</v>
      </c>
      <c r="T201" s="4">
        <f>IF('Shoppable Services'!$F$4=$D201,1,0)*IF('Shoppable Services'!$E$4=$C201,1,0)*IF('Shoppable Services'!$D$4=$B201,1,0)*IF('Shoppable Services'!$C$4=$A201,1,0)*IF('Shoppable Services'!$B$4=Data!T$122,T80,0)</f>
        <v>0</v>
      </c>
      <c r="U201" s="4">
        <f>IF('Shoppable Services'!$F$4=$D201,1,0)*IF('Shoppable Services'!$E$4=$C201,1,0)*IF('Shoppable Services'!$D$4=$B201,1,0)*IF('Shoppable Services'!$C$4=$A201,1,0)*IF('Shoppable Services'!$B$4=Data!U$122,U80,0)</f>
        <v>0</v>
      </c>
      <c r="V201" s="4">
        <f>IF('Shoppable Services'!$F$4=$D201,1,0)*IF('Shoppable Services'!$E$4=$C201,1,0)*IF('Shoppable Services'!$D$4=$B201,1,0)*IF('Shoppable Services'!$C$4=$A201,1,0)*IF('Shoppable Services'!$B$4=Data!V$122,V80,0)</f>
        <v>0</v>
      </c>
      <c r="W201" s="4">
        <f>IF('Shoppable Services'!$F$4=$D201,1,0)*IF('Shoppable Services'!$E$4=$C201,1,0)*IF('Shoppable Services'!$D$4=$B201,1,0)*IF('Shoppable Services'!$C$4=$A201,1,0)*IF('Shoppable Services'!$B$4=Data!W$122,W80,0)</f>
        <v>0</v>
      </c>
      <c r="X201" s="4">
        <f>IF('Shoppable Services'!$F$4=$D201,1,0)*IF('Shoppable Services'!$E$4=$C201,1,0)*IF('Shoppable Services'!$D$4=$B201,1,0)*IF('Shoppable Services'!$C$4=$A201,1,0)*IF('Shoppable Services'!$B$4=Data!X$122,X80,0)</f>
        <v>0</v>
      </c>
      <c r="Y201" s="4">
        <f>IF('Shoppable Services'!$F$4=$D201,1,0)*IF('Shoppable Services'!$E$4=$C201,1,0)*IF('Shoppable Services'!$D$4=$B201,1,0)*IF('Shoppable Services'!$C$4=$A201,1,0)*IF('Shoppable Services'!$B$4=Data!Y$122,Y80,0)</f>
        <v>0</v>
      </c>
      <c r="Z201" s="4">
        <f>IF('Shoppable Services'!$F$4=$D201,1,0)*IF('Shoppable Services'!$E$4=$C201,1,0)*IF('Shoppable Services'!$D$4=$B201,1,0)*IF('Shoppable Services'!$C$4=$A201,1,0)*IF('Shoppable Services'!$B$4=Data!Z$122,Z80,0)</f>
        <v>0</v>
      </c>
      <c r="AA201" s="4">
        <f>IF('Shoppable Services'!$F$4=$D201,1,0)*IF('Shoppable Services'!$E$4=$C201,1,0)*IF('Shoppable Services'!$D$4=$B201,1,0)*IF('Shoppable Services'!$C$4=$A201,1,0)*IF('Shoppable Services'!$B$4=Data!AA$122,AA80,0)</f>
        <v>0</v>
      </c>
      <c r="AB201" s="4">
        <f>IF('Shoppable Services'!$F$4=$D201,1,0)*IF('Shoppable Services'!$E$4=$C201,1,0)*IF('Shoppable Services'!$D$4=$B201,1,0)*IF('Shoppable Services'!$C$4=$A201,1,0)*IF('Shoppable Services'!$B$4=Data!AB$122,AB80,0)</f>
        <v>0</v>
      </c>
      <c r="AC201" s="4">
        <f>IF('Shoppable Services'!$F$4=$D201,1,0)*IF('Shoppable Services'!$E$4=$C201,1,0)*IF('Shoppable Services'!$D$4=$B201,1,0)*IF('Shoppable Services'!$C$4=$A201,1,0)*IF('Shoppable Services'!$B$4=Data!AC$122,AC80,0)</f>
        <v>0</v>
      </c>
      <c r="AD201" s="4">
        <f>IF('Shoppable Services'!$F$4=$D201,1,0)*IF('Shoppable Services'!$E$4=$C201,1,0)*IF('Shoppable Services'!$D$4=$B201,1,0)*IF('Shoppable Services'!$C$4=$A201,1,0)*IF('Shoppable Services'!$B$4=Data!AD$122,AD80,0)</f>
        <v>0</v>
      </c>
      <c r="AE201" s="4">
        <f>IF('Shoppable Services'!$F$4=$D201,1,0)*IF('Shoppable Services'!$E$4=$C201,1,0)*IF('Shoppable Services'!$D$4=$B201,1,0)*IF('Shoppable Services'!$C$4=$A201,1,0)*IF('Shoppable Services'!$B$4=Data!AE$122,AE80,0)</f>
        <v>0</v>
      </c>
      <c r="AF201" s="4">
        <f>IF('Shoppable Services'!$F$4=$D201,1,0)*IF('Shoppable Services'!$E$4=$C201,1,0)*IF('Shoppable Services'!$D$4=$B201,1,0)*IF('Shoppable Services'!$C$4=$A201,1,0)*IF('Shoppable Services'!$B$4=Data!AF$122,AF80,0)</f>
        <v>0</v>
      </c>
      <c r="AG201" s="4">
        <f>IF('Shoppable Services'!$F$4=$D201,1,0)*IF('Shoppable Services'!$E$4=$C201,1,0)*IF('Shoppable Services'!$D$4=$B201,1,0)*IF('Shoppable Services'!$C$4=$A201,1,0)*IF('Shoppable Services'!$B$4=Data!AG$122,AG80,0)</f>
        <v>0</v>
      </c>
      <c r="AH201" s="4">
        <f>IF('Shoppable Services'!$F$4=$D201,1,0)*IF('Shoppable Services'!$E$4=$C201,1,0)*IF('Shoppable Services'!$D$4=$B201,1,0)*IF('Shoppable Services'!$C$4=$A201,1,0)*IF('Shoppable Services'!$B$4=Data!AH$122,AH80,0)</f>
        <v>0</v>
      </c>
      <c r="AI201" s="4">
        <f>IF('Shoppable Services'!$F$4=$D201,1,0)*IF('Shoppable Services'!$E$4=$C201,1,0)*IF('Shoppable Services'!$D$4=$B201,1,0)*IF('Shoppable Services'!$C$4=$A201,1,0)*IF('Shoppable Services'!$B$4=Data!AI$122,AI80,0)</f>
        <v>0</v>
      </c>
      <c r="AJ201" s="4">
        <f>IF('Shoppable Services'!$F$4=$D201,1,0)*IF('Shoppable Services'!$E$4=$C201,1,0)*IF('Shoppable Services'!$D$4=$B201,1,0)*IF('Shoppable Services'!$C$4=$A201,1,0)*IF('Shoppable Services'!$B$4=Data!AJ$122,AJ80,0)</f>
        <v>0</v>
      </c>
      <c r="AK201" s="4">
        <f>IF('Shoppable Services'!$F$4=$D201,1,0)*IF('Shoppable Services'!$E$4=$C201,1,0)*IF('Shoppable Services'!$D$4=$B201,1,0)*IF('Shoppable Services'!$C$4=$A201,1,0)*IF('Shoppable Services'!$B$4=Data!AK$122,AK80,0)</f>
        <v>0</v>
      </c>
      <c r="AL201" s="4">
        <f>IF('Shoppable Services'!$F$4=$D201,1,0)*IF('Shoppable Services'!$E$4=$C201,1,0)*IF('Shoppable Services'!$D$4=$B201,1,0)*IF('Shoppable Services'!$C$4=$A201,1,0)*IF('Shoppable Services'!$B$4=Data!AL$122,AL80,0)</f>
        <v>0</v>
      </c>
      <c r="AM201" s="4">
        <f>IF('Shoppable Services'!$F$4=$D201,1,0)*IF('Shoppable Services'!$E$4=$C201,1,0)*IF('Shoppable Services'!$D$4=$B201,1,0)*IF('Shoppable Services'!$C$4=$A201,1,0)*IF('Shoppable Services'!$B$4=Data!AM$122,AM80,0)</f>
        <v>0</v>
      </c>
      <c r="AN201" s="4">
        <f>IF('Shoppable Services'!$F$4=$D201,1,0)*IF('Shoppable Services'!$E$4=$C201,1,0)*IF('Shoppable Services'!$D$4=$B201,1,0)*IF('Shoppable Services'!$C$4=$A201,1,0)*IF('Shoppable Services'!$B$4=Data!AN$122,AN80,0)</f>
        <v>0</v>
      </c>
      <c r="AO201" s="4">
        <f>IF('Shoppable Services'!$F$4=$D201,1,0)*IF('Shoppable Services'!$E$4=$C201,1,0)*IF('Shoppable Services'!$D$4=$B201,1,0)*IF('Shoppable Services'!$C$4=$A201,1,0)*IF('Shoppable Services'!$B$4=Data!AO$122,AO80,0)</f>
        <v>0</v>
      </c>
      <c r="AP201" s="4">
        <f>IF('Shoppable Services'!$F$4=$D201,1,0)*IF('Shoppable Services'!$E$4=$C201,1,0)*IF('Shoppable Services'!$D$4=$B201,1,0)*IF('Shoppable Services'!$C$4=$A201,1,0)*IF('Shoppable Services'!$B$4=Data!AP$122,AP80,0)</f>
        <v>0</v>
      </c>
      <c r="AQ201" s="4">
        <f>IF('Shoppable Services'!$F$4=$D201,1,0)*IF('Shoppable Services'!$E$4=$C201,1,0)*IF('Shoppable Services'!$D$4=$B201,1,0)*IF('Shoppable Services'!$C$4=$A201,1,0)*IF('Shoppable Services'!$B$4=Data!AQ$122,AQ80,0)</f>
        <v>0</v>
      </c>
      <c r="AR201" s="4">
        <f>IF('Shoppable Services'!$F$4=$D201,1,0)*IF('Shoppable Services'!$E$4=$C201,1,0)*IF('Shoppable Services'!$D$4=$B201,1,0)*IF('Shoppable Services'!$C$4=$A201,1,0)*IF('Shoppable Services'!$B$4=Data!AR$122,AR80,0)</f>
        <v>0</v>
      </c>
      <c r="AS201" s="4">
        <f>IF('Shoppable Services'!$F$4=$D201,1,0)*IF('Shoppable Services'!$E$4=$C201,1,0)*IF('Shoppable Services'!$D$4=$B201,1,0)*IF('Shoppable Services'!$C$4=$A201,1,0)*IF('Shoppable Services'!$B$4=Data!AS$122,AS80,0)</f>
        <v>0</v>
      </c>
      <c r="AT201" s="4">
        <f>IF('Shoppable Services'!$F$4=$D201,1,0)*IF('Shoppable Services'!$E$4=$C201,1,0)*IF('Shoppable Services'!$D$4=$B201,1,0)*IF('Shoppable Services'!$C$4=$A201,1,0)*IF('Shoppable Services'!$B$4=Data!AT$122,AT80,0)</f>
        <v>0</v>
      </c>
      <c r="AU201" s="4">
        <f>IF('Shoppable Services'!$F$4=$D201,1,0)*IF('Shoppable Services'!$E$4=$C201,1,0)*IF('Shoppable Services'!$D$4=$B201,1,0)*IF('Shoppable Services'!$C$4=$A201,1,0)*IF('Shoppable Services'!$B$4=Data!AU$122,AU80,0)</f>
        <v>0</v>
      </c>
      <c r="AV201" s="4">
        <f>IF('Shoppable Services'!$F$4=$D201,1,0)*IF('Shoppable Services'!$E$4=$C201,1,0)*IF('Shoppable Services'!$D$4=$B201,1,0)*IF('Shoppable Services'!$C$4=$A201,1,0)*IF('Shoppable Services'!$B$4=Data!AV$122,AV80,0)</f>
        <v>0</v>
      </c>
      <c r="AW201" s="4">
        <f>IF('Shoppable Services'!$F$4=$D201,1,0)*IF('Shoppable Services'!$E$4=$C201,1,0)*IF('Shoppable Services'!$D$4=$B201,1,0)*IF('Shoppable Services'!$C$4=$A201,1,0)*IF('Shoppable Services'!$B$4=Data!AW$122,AW80,0)</f>
        <v>0</v>
      </c>
      <c r="AX201" s="4">
        <f>IF('Shoppable Services'!$F$4=$D201,1,0)*IF('Shoppable Services'!$E$4=$C201,1,0)*IF('Shoppable Services'!$D$4=$B201,1,0)*IF('Shoppable Services'!$C$4=$A201,1,0)*IF('Shoppable Services'!$B$4=Data!AX$122,AX80,0)</f>
        <v>0</v>
      </c>
      <c r="AY201" s="4">
        <f>IF('Shoppable Services'!$F$4=$D201,1,0)*IF('Shoppable Services'!$E$4=$C201,1,0)*IF('Shoppable Services'!$D$4=$B201,1,0)*IF('Shoppable Services'!$C$4=$A201,1,0)*IF('Shoppable Services'!$B$4=Data!AY$122,AY80,0)</f>
        <v>0</v>
      </c>
      <c r="AZ201" s="4">
        <f>IF('Shoppable Services'!$F$4=$D201,1,0)*IF('Shoppable Services'!$E$4=$C201,1,0)*IF('Shoppable Services'!$D$4=$B201,1,0)*IF('Shoppable Services'!$C$4=$A201,1,0)*IF('Shoppable Services'!$B$4=Data!AZ$122,AZ80,0)</f>
        <v>0</v>
      </c>
      <c r="BA201" s="4">
        <f>IF('Shoppable Services'!$F$4=$D201,1,0)*IF('Shoppable Services'!$E$4=$C201,1,0)*IF('Shoppable Services'!$D$4=$B201,1,0)*IF('Shoppable Services'!$C$4=$A201,1,0)*IF('Shoppable Services'!$B$4=Data!BA$122,BA80,0)</f>
        <v>0</v>
      </c>
      <c r="BB201" s="4">
        <f>IF('Shoppable Services'!$F$4=$D201,1,0)*IF('Shoppable Services'!$E$4=$C201,1,0)*IF('Shoppable Services'!$D$4=$B201,1,0)*IF('Shoppable Services'!$C$4=$A201,1,0)*IF('Shoppable Services'!$B$4=Data!BB$122,BB80,0)</f>
        <v>0</v>
      </c>
      <c r="BC201" s="4">
        <f>IF('Shoppable Services'!$F$4=$D201,1,0)*IF('Shoppable Services'!$E$4=$C201,1,0)*IF('Shoppable Services'!$D$4=$B201,1,0)*IF('Shoppable Services'!$C$4=$A201,1,0)*IF('Shoppable Services'!$B$4=Data!BC$122,BC80,0)</f>
        <v>0</v>
      </c>
      <c r="BD201" s="4">
        <f>IF('Shoppable Services'!$F$4=$D201,1,0)*IF('Shoppable Services'!$E$4=$C201,1,0)*IF('Shoppable Services'!$D$4=$B201,1,0)*IF('Shoppable Services'!$C$4=$A201,1,0)*IF('Shoppable Services'!$B$4=Data!BD$122,BD80,0)</f>
        <v>0</v>
      </c>
      <c r="BE201" s="4">
        <f>IF('Shoppable Services'!$F$4=$D201,1,0)*IF('Shoppable Services'!$E$4=$C201,1,0)*IF('Shoppable Services'!$D$4=$B201,1,0)*IF('Shoppable Services'!$C$4=$A201,1,0)*IF('Shoppable Services'!$B$4=Data!BE$122,BE80,0)</f>
        <v>0</v>
      </c>
      <c r="BF201" s="4">
        <f>IF('Shoppable Services'!$F$4=$D201,1,0)*IF('Shoppable Services'!$E$4=$C201,1,0)*IF('Shoppable Services'!$D$4=$B201,1,0)*IF('Shoppable Services'!$C$4=$A201,1,0)*IF('Shoppable Services'!$B$4=Data!BF$122,BF80,0)</f>
        <v>0</v>
      </c>
    </row>
    <row r="202" spans="5:58">
      <c r="E202" s="4">
        <f>IF('Shoppable Services'!$F$4=$D202,1,0)*IF('Shoppable Services'!$E$4=$C202,1,0)*IF('Shoppable Services'!$D$4=$B202,1,0)*IF('Shoppable Services'!$C$4=$A202,1,0)*$E81</f>
        <v>0</v>
      </c>
      <c r="F202" s="4">
        <f>IF('Shoppable Services'!$F$4=$D202,1,0)*IF('Shoppable Services'!$E$4=$C202,1,0)*IF('Shoppable Services'!$D$4=$B202,1,0)*IF('Shoppable Services'!$C$4=$A202,1,0)*$F81</f>
        <v>0</v>
      </c>
      <c r="G202" s="4">
        <f>IF('Shoppable Services'!$F$4=$D202,1,0)*IF('Shoppable Services'!$E$4=$C202,1,0)*IF('Shoppable Services'!$D$4=$B202,1,0)*IF('Shoppable Services'!$C$4=$A202,1,0)*$G81</f>
        <v>0</v>
      </c>
      <c r="H202" s="4">
        <f>IF('Shoppable Services'!$F$4=$D202,1,0)*IF('Shoppable Services'!$E$4=$C202,1,0)*IF('Shoppable Services'!$D$4=$B202,1,0)*IF('Shoppable Services'!$C$4=$A202,1,0)*$H81</f>
        <v>0</v>
      </c>
      <c r="I202" s="4">
        <f>IF('Shoppable Services'!$F$4=$D202,1,0)*IF('Shoppable Services'!$E$4=$C202,1,0)*IF('Shoppable Services'!$D$4=$B202,1,0)*IF('Shoppable Services'!$C$4=$A202,1,0)*IF('Shoppable Services'!$B$4=Data!I$122,I81,0)</f>
        <v>0</v>
      </c>
      <c r="J202" s="4">
        <f>IF('Shoppable Services'!$F$4=$D202,1,0)*IF('Shoppable Services'!$E$4=$C202,1,0)*IF('Shoppable Services'!$D$4=$B202,1,0)*IF('Shoppable Services'!$C$4=$A202,1,0)*IF('Shoppable Services'!$B$4=Data!J$122,J81,0)</f>
        <v>0</v>
      </c>
      <c r="K202" s="4">
        <f>IF('Shoppable Services'!$F$4=$D202,1,0)*IF('Shoppable Services'!$E$4=$C202,1,0)*IF('Shoppable Services'!$D$4=$B202,1,0)*IF('Shoppable Services'!$C$4=$A202,1,0)*IF('Shoppable Services'!$B$4=Data!K$122,K81,0)</f>
        <v>0</v>
      </c>
      <c r="L202" s="4">
        <f>IF('Shoppable Services'!$F$4=$D202,1,0)*IF('Shoppable Services'!$E$4=$C202,1,0)*IF('Shoppable Services'!$D$4=$B202,1,0)*IF('Shoppable Services'!$C$4=$A202,1,0)*IF('Shoppable Services'!$B$4=Data!L$122,L81,0)</f>
        <v>0</v>
      </c>
      <c r="M202" s="4">
        <f>IF('Shoppable Services'!$F$4=$D202,1,0)*IF('Shoppable Services'!$E$4=$C202,1,0)*IF('Shoppable Services'!$D$4=$B202,1,0)*IF('Shoppable Services'!$C$4=$A202,1,0)*IF('Shoppable Services'!$B$4=Data!M$122,M81,0)</f>
        <v>0</v>
      </c>
      <c r="N202" s="4">
        <f>IF('Shoppable Services'!$F$4=$D202,1,0)*IF('Shoppable Services'!$E$4=$C202,1,0)*IF('Shoppable Services'!$D$4=$B202,1,0)*IF('Shoppable Services'!$C$4=$A202,1,0)*IF('Shoppable Services'!$B$4=Data!N$122,N81,0)</f>
        <v>0</v>
      </c>
      <c r="O202" s="4">
        <f>IF('Shoppable Services'!$F$4=$D202,1,0)*IF('Shoppable Services'!$E$4=$C202,1,0)*IF('Shoppable Services'!$D$4=$B202,1,0)*IF('Shoppable Services'!$C$4=$A202,1,0)*IF('Shoppable Services'!$B$4=Data!O$122,O81,0)</f>
        <v>0</v>
      </c>
      <c r="P202" s="4">
        <f>IF('Shoppable Services'!$F$4=$D202,1,0)*IF('Shoppable Services'!$E$4=$C202,1,0)*IF('Shoppable Services'!$D$4=$B202,1,0)*IF('Shoppable Services'!$C$4=$A202,1,0)*IF('Shoppable Services'!$B$4=Data!P$122,P81,0)</f>
        <v>0</v>
      </c>
      <c r="Q202" s="4">
        <f>IF('Shoppable Services'!$F$4=$D202,1,0)*IF('Shoppable Services'!$E$4=$C202,1,0)*IF('Shoppable Services'!$D$4=$B202,1,0)*IF('Shoppable Services'!$C$4=$A202,1,0)*IF('Shoppable Services'!$B$4=Data!Q$122,Q81,0)</f>
        <v>0</v>
      </c>
      <c r="R202" s="4">
        <f>IF('Shoppable Services'!$F$4=$D202,1,0)*IF('Shoppable Services'!$E$4=$C202,1,0)*IF('Shoppable Services'!$D$4=$B202,1,0)*IF('Shoppable Services'!$C$4=$A202,1,0)*IF('Shoppable Services'!$B$4=Data!R$122,R81,0)</f>
        <v>0</v>
      </c>
      <c r="S202" s="4">
        <f>IF('Shoppable Services'!$F$4=$D202,1,0)*IF('Shoppable Services'!$E$4=$C202,1,0)*IF('Shoppable Services'!$D$4=$B202,1,0)*IF('Shoppable Services'!$C$4=$A202,1,0)*IF('Shoppable Services'!$B$4=Data!S$122,S81,0)</f>
        <v>0</v>
      </c>
      <c r="T202" s="4">
        <f>IF('Shoppable Services'!$F$4=$D202,1,0)*IF('Shoppable Services'!$E$4=$C202,1,0)*IF('Shoppable Services'!$D$4=$B202,1,0)*IF('Shoppable Services'!$C$4=$A202,1,0)*IF('Shoppable Services'!$B$4=Data!T$122,T81,0)</f>
        <v>0</v>
      </c>
      <c r="U202" s="4">
        <f>IF('Shoppable Services'!$F$4=$D202,1,0)*IF('Shoppable Services'!$E$4=$C202,1,0)*IF('Shoppable Services'!$D$4=$B202,1,0)*IF('Shoppable Services'!$C$4=$A202,1,0)*IF('Shoppable Services'!$B$4=Data!U$122,U81,0)</f>
        <v>0</v>
      </c>
      <c r="V202" s="4">
        <f>IF('Shoppable Services'!$F$4=$D202,1,0)*IF('Shoppable Services'!$E$4=$C202,1,0)*IF('Shoppable Services'!$D$4=$B202,1,0)*IF('Shoppable Services'!$C$4=$A202,1,0)*IF('Shoppable Services'!$B$4=Data!V$122,V81,0)</f>
        <v>0</v>
      </c>
      <c r="W202" s="4">
        <f>IF('Shoppable Services'!$F$4=$D202,1,0)*IF('Shoppable Services'!$E$4=$C202,1,0)*IF('Shoppable Services'!$D$4=$B202,1,0)*IF('Shoppable Services'!$C$4=$A202,1,0)*IF('Shoppable Services'!$B$4=Data!W$122,W81,0)</f>
        <v>0</v>
      </c>
      <c r="X202" s="4">
        <f>IF('Shoppable Services'!$F$4=$D202,1,0)*IF('Shoppable Services'!$E$4=$C202,1,0)*IF('Shoppable Services'!$D$4=$B202,1,0)*IF('Shoppable Services'!$C$4=$A202,1,0)*IF('Shoppable Services'!$B$4=Data!X$122,X81,0)</f>
        <v>0</v>
      </c>
      <c r="Y202" s="4">
        <f>IF('Shoppable Services'!$F$4=$D202,1,0)*IF('Shoppable Services'!$E$4=$C202,1,0)*IF('Shoppable Services'!$D$4=$B202,1,0)*IF('Shoppable Services'!$C$4=$A202,1,0)*IF('Shoppable Services'!$B$4=Data!Y$122,Y81,0)</f>
        <v>0</v>
      </c>
      <c r="Z202" s="4">
        <f>IF('Shoppable Services'!$F$4=$D202,1,0)*IF('Shoppable Services'!$E$4=$C202,1,0)*IF('Shoppable Services'!$D$4=$B202,1,0)*IF('Shoppable Services'!$C$4=$A202,1,0)*IF('Shoppable Services'!$B$4=Data!Z$122,Z81,0)</f>
        <v>0</v>
      </c>
      <c r="AA202" s="4">
        <f>IF('Shoppable Services'!$F$4=$D202,1,0)*IF('Shoppable Services'!$E$4=$C202,1,0)*IF('Shoppable Services'!$D$4=$B202,1,0)*IF('Shoppable Services'!$C$4=$A202,1,0)*IF('Shoppable Services'!$B$4=Data!AA$122,AA81,0)</f>
        <v>0</v>
      </c>
      <c r="AB202" s="4">
        <f>IF('Shoppable Services'!$F$4=$D202,1,0)*IF('Shoppable Services'!$E$4=$C202,1,0)*IF('Shoppable Services'!$D$4=$B202,1,0)*IF('Shoppable Services'!$C$4=$A202,1,0)*IF('Shoppable Services'!$B$4=Data!AB$122,AB81,0)</f>
        <v>0</v>
      </c>
      <c r="AC202" s="4">
        <f>IF('Shoppable Services'!$F$4=$D202,1,0)*IF('Shoppable Services'!$E$4=$C202,1,0)*IF('Shoppable Services'!$D$4=$B202,1,0)*IF('Shoppable Services'!$C$4=$A202,1,0)*IF('Shoppable Services'!$B$4=Data!AC$122,AC81,0)</f>
        <v>0</v>
      </c>
      <c r="AD202" s="4">
        <f>IF('Shoppable Services'!$F$4=$D202,1,0)*IF('Shoppable Services'!$E$4=$C202,1,0)*IF('Shoppable Services'!$D$4=$B202,1,0)*IF('Shoppable Services'!$C$4=$A202,1,0)*IF('Shoppable Services'!$B$4=Data!AD$122,AD81,0)</f>
        <v>0</v>
      </c>
      <c r="AE202" s="4">
        <f>IF('Shoppable Services'!$F$4=$D202,1,0)*IF('Shoppable Services'!$E$4=$C202,1,0)*IF('Shoppable Services'!$D$4=$B202,1,0)*IF('Shoppable Services'!$C$4=$A202,1,0)*IF('Shoppable Services'!$B$4=Data!AE$122,AE81,0)</f>
        <v>0</v>
      </c>
      <c r="AF202" s="4">
        <f>IF('Shoppable Services'!$F$4=$D202,1,0)*IF('Shoppable Services'!$E$4=$C202,1,0)*IF('Shoppable Services'!$D$4=$B202,1,0)*IF('Shoppable Services'!$C$4=$A202,1,0)*IF('Shoppable Services'!$B$4=Data!AF$122,AF81,0)</f>
        <v>0</v>
      </c>
      <c r="AG202" s="4">
        <f>IF('Shoppable Services'!$F$4=$D202,1,0)*IF('Shoppable Services'!$E$4=$C202,1,0)*IF('Shoppable Services'!$D$4=$B202,1,0)*IF('Shoppable Services'!$C$4=$A202,1,0)*IF('Shoppable Services'!$B$4=Data!AG$122,AG81,0)</f>
        <v>0</v>
      </c>
      <c r="AH202" s="4">
        <f>IF('Shoppable Services'!$F$4=$D202,1,0)*IF('Shoppable Services'!$E$4=$C202,1,0)*IF('Shoppable Services'!$D$4=$B202,1,0)*IF('Shoppable Services'!$C$4=$A202,1,0)*IF('Shoppable Services'!$B$4=Data!AH$122,AH81,0)</f>
        <v>0</v>
      </c>
      <c r="AI202" s="4">
        <f>IF('Shoppable Services'!$F$4=$D202,1,0)*IF('Shoppable Services'!$E$4=$C202,1,0)*IF('Shoppable Services'!$D$4=$B202,1,0)*IF('Shoppable Services'!$C$4=$A202,1,0)*IF('Shoppable Services'!$B$4=Data!AI$122,AI81,0)</f>
        <v>0</v>
      </c>
      <c r="AJ202" s="4">
        <f>IF('Shoppable Services'!$F$4=$D202,1,0)*IF('Shoppable Services'!$E$4=$C202,1,0)*IF('Shoppable Services'!$D$4=$B202,1,0)*IF('Shoppable Services'!$C$4=$A202,1,0)*IF('Shoppable Services'!$B$4=Data!AJ$122,AJ81,0)</f>
        <v>0</v>
      </c>
      <c r="AK202" s="4">
        <f>IF('Shoppable Services'!$F$4=$D202,1,0)*IF('Shoppable Services'!$E$4=$C202,1,0)*IF('Shoppable Services'!$D$4=$B202,1,0)*IF('Shoppable Services'!$C$4=$A202,1,0)*IF('Shoppable Services'!$B$4=Data!AK$122,AK81,0)</f>
        <v>0</v>
      </c>
      <c r="AL202" s="4">
        <f>IF('Shoppable Services'!$F$4=$D202,1,0)*IF('Shoppable Services'!$E$4=$C202,1,0)*IF('Shoppable Services'!$D$4=$B202,1,0)*IF('Shoppable Services'!$C$4=$A202,1,0)*IF('Shoppable Services'!$B$4=Data!AL$122,AL81,0)</f>
        <v>0</v>
      </c>
      <c r="AM202" s="4">
        <f>IF('Shoppable Services'!$F$4=$D202,1,0)*IF('Shoppable Services'!$E$4=$C202,1,0)*IF('Shoppable Services'!$D$4=$B202,1,0)*IF('Shoppable Services'!$C$4=$A202,1,0)*IF('Shoppable Services'!$B$4=Data!AM$122,AM81,0)</f>
        <v>0</v>
      </c>
      <c r="AN202" s="4">
        <f>IF('Shoppable Services'!$F$4=$D202,1,0)*IF('Shoppable Services'!$E$4=$C202,1,0)*IF('Shoppable Services'!$D$4=$B202,1,0)*IF('Shoppable Services'!$C$4=$A202,1,0)*IF('Shoppable Services'!$B$4=Data!AN$122,AN81,0)</f>
        <v>0</v>
      </c>
      <c r="AO202" s="4">
        <f>IF('Shoppable Services'!$F$4=$D202,1,0)*IF('Shoppable Services'!$E$4=$C202,1,0)*IF('Shoppable Services'!$D$4=$B202,1,0)*IF('Shoppable Services'!$C$4=$A202,1,0)*IF('Shoppable Services'!$B$4=Data!AO$122,AO81,0)</f>
        <v>0</v>
      </c>
      <c r="AP202" s="4">
        <f>IF('Shoppable Services'!$F$4=$D202,1,0)*IF('Shoppable Services'!$E$4=$C202,1,0)*IF('Shoppable Services'!$D$4=$B202,1,0)*IF('Shoppable Services'!$C$4=$A202,1,0)*IF('Shoppable Services'!$B$4=Data!AP$122,AP81,0)</f>
        <v>0</v>
      </c>
      <c r="AQ202" s="4">
        <f>IF('Shoppable Services'!$F$4=$D202,1,0)*IF('Shoppable Services'!$E$4=$C202,1,0)*IF('Shoppable Services'!$D$4=$B202,1,0)*IF('Shoppable Services'!$C$4=$A202,1,0)*IF('Shoppable Services'!$B$4=Data!AQ$122,AQ81,0)</f>
        <v>0</v>
      </c>
      <c r="AR202" s="4">
        <f>IF('Shoppable Services'!$F$4=$D202,1,0)*IF('Shoppable Services'!$E$4=$C202,1,0)*IF('Shoppable Services'!$D$4=$B202,1,0)*IF('Shoppable Services'!$C$4=$A202,1,0)*IF('Shoppable Services'!$B$4=Data!AR$122,AR81,0)</f>
        <v>0</v>
      </c>
      <c r="AS202" s="4">
        <f>IF('Shoppable Services'!$F$4=$D202,1,0)*IF('Shoppable Services'!$E$4=$C202,1,0)*IF('Shoppable Services'!$D$4=$B202,1,0)*IF('Shoppable Services'!$C$4=$A202,1,0)*IF('Shoppable Services'!$B$4=Data!AS$122,AS81,0)</f>
        <v>0</v>
      </c>
      <c r="AT202" s="4">
        <f>IF('Shoppable Services'!$F$4=$D202,1,0)*IF('Shoppable Services'!$E$4=$C202,1,0)*IF('Shoppable Services'!$D$4=$B202,1,0)*IF('Shoppable Services'!$C$4=$A202,1,0)*IF('Shoppable Services'!$B$4=Data!AT$122,AT81,0)</f>
        <v>0</v>
      </c>
      <c r="AU202" s="4">
        <f>IF('Shoppable Services'!$F$4=$D202,1,0)*IF('Shoppable Services'!$E$4=$C202,1,0)*IF('Shoppable Services'!$D$4=$B202,1,0)*IF('Shoppable Services'!$C$4=$A202,1,0)*IF('Shoppable Services'!$B$4=Data!AU$122,AU81,0)</f>
        <v>0</v>
      </c>
      <c r="AV202" s="4">
        <f>IF('Shoppable Services'!$F$4=$D202,1,0)*IF('Shoppable Services'!$E$4=$C202,1,0)*IF('Shoppable Services'!$D$4=$B202,1,0)*IF('Shoppable Services'!$C$4=$A202,1,0)*IF('Shoppable Services'!$B$4=Data!AV$122,AV81,0)</f>
        <v>0</v>
      </c>
      <c r="AW202" s="4">
        <f>IF('Shoppable Services'!$F$4=$D202,1,0)*IF('Shoppable Services'!$E$4=$C202,1,0)*IF('Shoppable Services'!$D$4=$B202,1,0)*IF('Shoppable Services'!$C$4=$A202,1,0)*IF('Shoppable Services'!$B$4=Data!AW$122,AW81,0)</f>
        <v>0</v>
      </c>
      <c r="AX202" s="4">
        <f>IF('Shoppable Services'!$F$4=$D202,1,0)*IF('Shoppable Services'!$E$4=$C202,1,0)*IF('Shoppable Services'!$D$4=$B202,1,0)*IF('Shoppable Services'!$C$4=$A202,1,0)*IF('Shoppable Services'!$B$4=Data!AX$122,AX81,0)</f>
        <v>0</v>
      </c>
      <c r="AY202" s="4">
        <f>IF('Shoppable Services'!$F$4=$D202,1,0)*IF('Shoppable Services'!$E$4=$C202,1,0)*IF('Shoppable Services'!$D$4=$B202,1,0)*IF('Shoppable Services'!$C$4=$A202,1,0)*IF('Shoppable Services'!$B$4=Data!AY$122,AY81,0)</f>
        <v>0</v>
      </c>
      <c r="AZ202" s="4">
        <f>IF('Shoppable Services'!$F$4=$D202,1,0)*IF('Shoppable Services'!$E$4=$C202,1,0)*IF('Shoppable Services'!$D$4=$B202,1,0)*IF('Shoppable Services'!$C$4=$A202,1,0)*IF('Shoppable Services'!$B$4=Data!AZ$122,AZ81,0)</f>
        <v>0</v>
      </c>
      <c r="BA202" s="4">
        <f>IF('Shoppable Services'!$F$4=$D202,1,0)*IF('Shoppable Services'!$E$4=$C202,1,0)*IF('Shoppable Services'!$D$4=$B202,1,0)*IF('Shoppable Services'!$C$4=$A202,1,0)*IF('Shoppable Services'!$B$4=Data!BA$122,BA81,0)</f>
        <v>0</v>
      </c>
      <c r="BB202" s="4">
        <f>IF('Shoppable Services'!$F$4=$D202,1,0)*IF('Shoppable Services'!$E$4=$C202,1,0)*IF('Shoppable Services'!$D$4=$B202,1,0)*IF('Shoppable Services'!$C$4=$A202,1,0)*IF('Shoppable Services'!$B$4=Data!BB$122,BB81,0)</f>
        <v>0</v>
      </c>
      <c r="BC202" s="4">
        <f>IF('Shoppable Services'!$F$4=$D202,1,0)*IF('Shoppable Services'!$E$4=$C202,1,0)*IF('Shoppable Services'!$D$4=$B202,1,0)*IF('Shoppable Services'!$C$4=$A202,1,0)*IF('Shoppable Services'!$B$4=Data!BC$122,BC81,0)</f>
        <v>0</v>
      </c>
      <c r="BD202" s="4">
        <f>IF('Shoppable Services'!$F$4=$D202,1,0)*IF('Shoppable Services'!$E$4=$C202,1,0)*IF('Shoppable Services'!$D$4=$B202,1,0)*IF('Shoppable Services'!$C$4=$A202,1,0)*IF('Shoppable Services'!$B$4=Data!BD$122,BD81,0)</f>
        <v>0</v>
      </c>
      <c r="BE202" s="4">
        <f>IF('Shoppable Services'!$F$4=$D202,1,0)*IF('Shoppable Services'!$E$4=$C202,1,0)*IF('Shoppable Services'!$D$4=$B202,1,0)*IF('Shoppable Services'!$C$4=$A202,1,0)*IF('Shoppable Services'!$B$4=Data!BE$122,BE81,0)</f>
        <v>0</v>
      </c>
      <c r="BF202" s="4">
        <f>IF('Shoppable Services'!$F$4=$D202,1,0)*IF('Shoppable Services'!$E$4=$C202,1,0)*IF('Shoppable Services'!$D$4=$B202,1,0)*IF('Shoppable Services'!$C$4=$A202,1,0)*IF('Shoppable Services'!$B$4=Data!BF$122,BF81,0)</f>
        <v>0</v>
      </c>
    </row>
    <row r="203" spans="5:58">
      <c r="E203" s="4">
        <f>IF('Shoppable Services'!$F$4=$D203,1,0)*IF('Shoppable Services'!$E$4=$C203,1,0)*IF('Shoppable Services'!$D$4=$B203,1,0)*IF('Shoppable Services'!$C$4=$A203,1,0)*$E82</f>
        <v>0</v>
      </c>
      <c r="F203" s="4">
        <f>IF('Shoppable Services'!$F$4=$D203,1,0)*IF('Shoppable Services'!$E$4=$C203,1,0)*IF('Shoppable Services'!$D$4=$B203,1,0)*IF('Shoppable Services'!$C$4=$A203,1,0)*$F82</f>
        <v>0</v>
      </c>
      <c r="G203" s="4">
        <f>IF('Shoppable Services'!$F$4=$D203,1,0)*IF('Shoppable Services'!$E$4=$C203,1,0)*IF('Shoppable Services'!$D$4=$B203,1,0)*IF('Shoppable Services'!$C$4=$A203,1,0)*$G82</f>
        <v>0</v>
      </c>
      <c r="H203" s="4">
        <f>IF('Shoppable Services'!$F$4=$D203,1,0)*IF('Shoppable Services'!$E$4=$C203,1,0)*IF('Shoppable Services'!$D$4=$B203,1,0)*IF('Shoppable Services'!$C$4=$A203,1,0)*$H82</f>
        <v>0</v>
      </c>
      <c r="I203" s="4">
        <f>IF('Shoppable Services'!$F$4=$D203,1,0)*IF('Shoppable Services'!$E$4=$C203,1,0)*IF('Shoppable Services'!$D$4=$B203,1,0)*IF('Shoppable Services'!$C$4=$A203,1,0)*IF('Shoppable Services'!$B$4=Data!I$122,I82,0)</f>
        <v>0</v>
      </c>
      <c r="J203" s="4">
        <f>IF('Shoppable Services'!$F$4=$D203,1,0)*IF('Shoppable Services'!$E$4=$C203,1,0)*IF('Shoppable Services'!$D$4=$B203,1,0)*IF('Shoppable Services'!$C$4=$A203,1,0)*IF('Shoppable Services'!$B$4=Data!J$122,J82,0)</f>
        <v>0</v>
      </c>
      <c r="K203" s="4">
        <f>IF('Shoppable Services'!$F$4=$D203,1,0)*IF('Shoppable Services'!$E$4=$C203,1,0)*IF('Shoppable Services'!$D$4=$B203,1,0)*IF('Shoppable Services'!$C$4=$A203,1,0)*IF('Shoppable Services'!$B$4=Data!K$122,K82,0)</f>
        <v>0</v>
      </c>
      <c r="L203" s="4">
        <f>IF('Shoppable Services'!$F$4=$D203,1,0)*IF('Shoppable Services'!$E$4=$C203,1,0)*IF('Shoppable Services'!$D$4=$B203,1,0)*IF('Shoppable Services'!$C$4=$A203,1,0)*IF('Shoppable Services'!$B$4=Data!L$122,L82,0)</f>
        <v>0</v>
      </c>
      <c r="M203" s="4">
        <f>IF('Shoppable Services'!$F$4=$D203,1,0)*IF('Shoppable Services'!$E$4=$C203,1,0)*IF('Shoppable Services'!$D$4=$B203,1,0)*IF('Shoppable Services'!$C$4=$A203,1,0)*IF('Shoppable Services'!$B$4=Data!M$122,M82,0)</f>
        <v>0</v>
      </c>
      <c r="N203" s="4">
        <f>IF('Shoppable Services'!$F$4=$D203,1,0)*IF('Shoppable Services'!$E$4=$C203,1,0)*IF('Shoppable Services'!$D$4=$B203,1,0)*IF('Shoppable Services'!$C$4=$A203,1,0)*IF('Shoppable Services'!$B$4=Data!N$122,N82,0)</f>
        <v>0</v>
      </c>
      <c r="O203" s="4">
        <f>IF('Shoppable Services'!$F$4=$D203,1,0)*IF('Shoppable Services'!$E$4=$C203,1,0)*IF('Shoppable Services'!$D$4=$B203,1,0)*IF('Shoppable Services'!$C$4=$A203,1,0)*IF('Shoppable Services'!$B$4=Data!O$122,O82,0)</f>
        <v>0</v>
      </c>
      <c r="P203" s="4">
        <f>IF('Shoppable Services'!$F$4=$D203,1,0)*IF('Shoppable Services'!$E$4=$C203,1,0)*IF('Shoppable Services'!$D$4=$B203,1,0)*IF('Shoppable Services'!$C$4=$A203,1,0)*IF('Shoppable Services'!$B$4=Data!P$122,P82,0)</f>
        <v>0</v>
      </c>
      <c r="Q203" s="4">
        <f>IF('Shoppable Services'!$F$4=$D203,1,0)*IF('Shoppable Services'!$E$4=$C203,1,0)*IF('Shoppable Services'!$D$4=$B203,1,0)*IF('Shoppable Services'!$C$4=$A203,1,0)*IF('Shoppable Services'!$B$4=Data!Q$122,Q82,0)</f>
        <v>0</v>
      </c>
      <c r="R203" s="4">
        <f>IF('Shoppable Services'!$F$4=$D203,1,0)*IF('Shoppable Services'!$E$4=$C203,1,0)*IF('Shoppable Services'!$D$4=$B203,1,0)*IF('Shoppable Services'!$C$4=$A203,1,0)*IF('Shoppable Services'!$B$4=Data!R$122,R82,0)</f>
        <v>0</v>
      </c>
      <c r="S203" s="4">
        <f>IF('Shoppable Services'!$F$4=$D203,1,0)*IF('Shoppable Services'!$E$4=$C203,1,0)*IF('Shoppable Services'!$D$4=$B203,1,0)*IF('Shoppable Services'!$C$4=$A203,1,0)*IF('Shoppable Services'!$B$4=Data!S$122,S82,0)</f>
        <v>0</v>
      </c>
      <c r="T203" s="4">
        <f>IF('Shoppable Services'!$F$4=$D203,1,0)*IF('Shoppable Services'!$E$4=$C203,1,0)*IF('Shoppable Services'!$D$4=$B203,1,0)*IF('Shoppable Services'!$C$4=$A203,1,0)*IF('Shoppable Services'!$B$4=Data!T$122,T82,0)</f>
        <v>0</v>
      </c>
      <c r="U203" s="4">
        <f>IF('Shoppable Services'!$F$4=$D203,1,0)*IF('Shoppable Services'!$E$4=$C203,1,0)*IF('Shoppable Services'!$D$4=$B203,1,0)*IF('Shoppable Services'!$C$4=$A203,1,0)*IF('Shoppable Services'!$B$4=Data!U$122,U82,0)</f>
        <v>0</v>
      </c>
      <c r="V203" s="4">
        <f>IF('Shoppable Services'!$F$4=$D203,1,0)*IF('Shoppable Services'!$E$4=$C203,1,0)*IF('Shoppable Services'!$D$4=$B203,1,0)*IF('Shoppable Services'!$C$4=$A203,1,0)*IF('Shoppable Services'!$B$4=Data!V$122,V82,0)</f>
        <v>0</v>
      </c>
      <c r="W203" s="4">
        <f>IF('Shoppable Services'!$F$4=$D203,1,0)*IF('Shoppable Services'!$E$4=$C203,1,0)*IF('Shoppable Services'!$D$4=$B203,1,0)*IF('Shoppable Services'!$C$4=$A203,1,0)*IF('Shoppable Services'!$B$4=Data!W$122,W82,0)</f>
        <v>0</v>
      </c>
      <c r="X203" s="4">
        <f>IF('Shoppable Services'!$F$4=$D203,1,0)*IF('Shoppable Services'!$E$4=$C203,1,0)*IF('Shoppable Services'!$D$4=$B203,1,0)*IF('Shoppable Services'!$C$4=$A203,1,0)*IF('Shoppable Services'!$B$4=Data!X$122,X82,0)</f>
        <v>0</v>
      </c>
      <c r="Y203" s="4">
        <f>IF('Shoppable Services'!$F$4=$D203,1,0)*IF('Shoppable Services'!$E$4=$C203,1,0)*IF('Shoppable Services'!$D$4=$B203,1,0)*IF('Shoppable Services'!$C$4=$A203,1,0)*IF('Shoppable Services'!$B$4=Data!Y$122,Y82,0)</f>
        <v>0</v>
      </c>
      <c r="Z203" s="4">
        <f>IF('Shoppable Services'!$F$4=$D203,1,0)*IF('Shoppable Services'!$E$4=$C203,1,0)*IF('Shoppable Services'!$D$4=$B203,1,0)*IF('Shoppable Services'!$C$4=$A203,1,0)*IF('Shoppable Services'!$B$4=Data!Z$122,Z82,0)</f>
        <v>0</v>
      </c>
      <c r="AA203" s="4">
        <f>IF('Shoppable Services'!$F$4=$D203,1,0)*IF('Shoppable Services'!$E$4=$C203,1,0)*IF('Shoppable Services'!$D$4=$B203,1,0)*IF('Shoppable Services'!$C$4=$A203,1,0)*IF('Shoppable Services'!$B$4=Data!AA$122,AA82,0)</f>
        <v>0</v>
      </c>
      <c r="AB203" s="4">
        <f>IF('Shoppable Services'!$F$4=$D203,1,0)*IF('Shoppable Services'!$E$4=$C203,1,0)*IF('Shoppable Services'!$D$4=$B203,1,0)*IF('Shoppable Services'!$C$4=$A203,1,0)*IF('Shoppable Services'!$B$4=Data!AB$122,AB82,0)</f>
        <v>0</v>
      </c>
      <c r="AC203" s="4">
        <f>IF('Shoppable Services'!$F$4=$D203,1,0)*IF('Shoppable Services'!$E$4=$C203,1,0)*IF('Shoppable Services'!$D$4=$B203,1,0)*IF('Shoppable Services'!$C$4=$A203,1,0)*IF('Shoppable Services'!$B$4=Data!AC$122,AC82,0)</f>
        <v>0</v>
      </c>
      <c r="AD203" s="4">
        <f>IF('Shoppable Services'!$F$4=$D203,1,0)*IF('Shoppable Services'!$E$4=$C203,1,0)*IF('Shoppable Services'!$D$4=$B203,1,0)*IF('Shoppable Services'!$C$4=$A203,1,0)*IF('Shoppable Services'!$B$4=Data!AD$122,AD82,0)</f>
        <v>0</v>
      </c>
      <c r="AE203" s="4">
        <f>IF('Shoppable Services'!$F$4=$D203,1,0)*IF('Shoppable Services'!$E$4=$C203,1,0)*IF('Shoppable Services'!$D$4=$B203,1,0)*IF('Shoppable Services'!$C$4=$A203,1,0)*IF('Shoppable Services'!$B$4=Data!AE$122,AE82,0)</f>
        <v>0</v>
      </c>
      <c r="AF203" s="4">
        <f>IF('Shoppable Services'!$F$4=$D203,1,0)*IF('Shoppable Services'!$E$4=$C203,1,0)*IF('Shoppable Services'!$D$4=$B203,1,0)*IF('Shoppable Services'!$C$4=$A203,1,0)*IF('Shoppable Services'!$B$4=Data!AF$122,AF82,0)</f>
        <v>0</v>
      </c>
      <c r="AG203" s="4">
        <f>IF('Shoppable Services'!$F$4=$D203,1,0)*IF('Shoppable Services'!$E$4=$C203,1,0)*IF('Shoppable Services'!$D$4=$B203,1,0)*IF('Shoppable Services'!$C$4=$A203,1,0)*IF('Shoppable Services'!$B$4=Data!AG$122,AG82,0)</f>
        <v>0</v>
      </c>
      <c r="AH203" s="4">
        <f>IF('Shoppable Services'!$F$4=$D203,1,0)*IF('Shoppable Services'!$E$4=$C203,1,0)*IF('Shoppable Services'!$D$4=$B203,1,0)*IF('Shoppable Services'!$C$4=$A203,1,0)*IF('Shoppable Services'!$B$4=Data!AH$122,AH82,0)</f>
        <v>0</v>
      </c>
      <c r="AI203" s="4">
        <f>IF('Shoppable Services'!$F$4=$D203,1,0)*IF('Shoppable Services'!$E$4=$C203,1,0)*IF('Shoppable Services'!$D$4=$B203,1,0)*IF('Shoppable Services'!$C$4=$A203,1,0)*IF('Shoppable Services'!$B$4=Data!AI$122,AI82,0)</f>
        <v>0</v>
      </c>
      <c r="AJ203" s="4">
        <f>IF('Shoppable Services'!$F$4=$D203,1,0)*IF('Shoppable Services'!$E$4=$C203,1,0)*IF('Shoppable Services'!$D$4=$B203,1,0)*IF('Shoppable Services'!$C$4=$A203,1,0)*IF('Shoppable Services'!$B$4=Data!AJ$122,AJ82,0)</f>
        <v>0</v>
      </c>
      <c r="AK203" s="4">
        <f>IF('Shoppable Services'!$F$4=$D203,1,0)*IF('Shoppable Services'!$E$4=$C203,1,0)*IF('Shoppable Services'!$D$4=$B203,1,0)*IF('Shoppable Services'!$C$4=$A203,1,0)*IF('Shoppable Services'!$B$4=Data!AK$122,AK82,0)</f>
        <v>0</v>
      </c>
      <c r="AL203" s="4">
        <f>IF('Shoppable Services'!$F$4=$D203,1,0)*IF('Shoppable Services'!$E$4=$C203,1,0)*IF('Shoppable Services'!$D$4=$B203,1,0)*IF('Shoppable Services'!$C$4=$A203,1,0)*IF('Shoppable Services'!$B$4=Data!AL$122,AL82,0)</f>
        <v>0</v>
      </c>
      <c r="AM203" s="4">
        <f>IF('Shoppable Services'!$F$4=$D203,1,0)*IF('Shoppable Services'!$E$4=$C203,1,0)*IF('Shoppable Services'!$D$4=$B203,1,0)*IF('Shoppable Services'!$C$4=$A203,1,0)*IF('Shoppable Services'!$B$4=Data!AM$122,AM82,0)</f>
        <v>0</v>
      </c>
      <c r="AN203" s="4">
        <f>IF('Shoppable Services'!$F$4=$D203,1,0)*IF('Shoppable Services'!$E$4=$C203,1,0)*IF('Shoppable Services'!$D$4=$B203,1,0)*IF('Shoppable Services'!$C$4=$A203,1,0)*IF('Shoppable Services'!$B$4=Data!AN$122,AN82,0)</f>
        <v>0</v>
      </c>
      <c r="AO203" s="4">
        <f>IF('Shoppable Services'!$F$4=$D203,1,0)*IF('Shoppable Services'!$E$4=$C203,1,0)*IF('Shoppable Services'!$D$4=$B203,1,0)*IF('Shoppable Services'!$C$4=$A203,1,0)*IF('Shoppable Services'!$B$4=Data!AO$122,AO82,0)</f>
        <v>0</v>
      </c>
      <c r="AP203" s="4">
        <f>IF('Shoppable Services'!$F$4=$D203,1,0)*IF('Shoppable Services'!$E$4=$C203,1,0)*IF('Shoppable Services'!$D$4=$B203,1,0)*IF('Shoppable Services'!$C$4=$A203,1,0)*IF('Shoppable Services'!$B$4=Data!AP$122,AP82,0)</f>
        <v>0</v>
      </c>
      <c r="AQ203" s="4">
        <f>IF('Shoppable Services'!$F$4=$D203,1,0)*IF('Shoppable Services'!$E$4=$C203,1,0)*IF('Shoppable Services'!$D$4=$B203,1,0)*IF('Shoppable Services'!$C$4=$A203,1,0)*IF('Shoppable Services'!$B$4=Data!AQ$122,AQ82,0)</f>
        <v>0</v>
      </c>
      <c r="AR203" s="4">
        <f>IF('Shoppable Services'!$F$4=$D203,1,0)*IF('Shoppable Services'!$E$4=$C203,1,0)*IF('Shoppable Services'!$D$4=$B203,1,0)*IF('Shoppable Services'!$C$4=$A203,1,0)*IF('Shoppable Services'!$B$4=Data!AR$122,AR82,0)</f>
        <v>0</v>
      </c>
      <c r="AS203" s="4">
        <f>IF('Shoppable Services'!$F$4=$D203,1,0)*IF('Shoppable Services'!$E$4=$C203,1,0)*IF('Shoppable Services'!$D$4=$B203,1,0)*IF('Shoppable Services'!$C$4=$A203,1,0)*IF('Shoppable Services'!$B$4=Data!AS$122,AS82,0)</f>
        <v>0</v>
      </c>
      <c r="AT203" s="4">
        <f>IF('Shoppable Services'!$F$4=$D203,1,0)*IF('Shoppable Services'!$E$4=$C203,1,0)*IF('Shoppable Services'!$D$4=$B203,1,0)*IF('Shoppable Services'!$C$4=$A203,1,0)*IF('Shoppable Services'!$B$4=Data!AT$122,AT82,0)</f>
        <v>0</v>
      </c>
      <c r="AU203" s="4">
        <f>IF('Shoppable Services'!$F$4=$D203,1,0)*IF('Shoppable Services'!$E$4=$C203,1,0)*IF('Shoppable Services'!$D$4=$B203,1,0)*IF('Shoppable Services'!$C$4=$A203,1,0)*IF('Shoppable Services'!$B$4=Data!AU$122,AU82,0)</f>
        <v>0</v>
      </c>
      <c r="AV203" s="4">
        <f>IF('Shoppable Services'!$F$4=$D203,1,0)*IF('Shoppable Services'!$E$4=$C203,1,0)*IF('Shoppable Services'!$D$4=$B203,1,0)*IF('Shoppable Services'!$C$4=$A203,1,0)*IF('Shoppable Services'!$B$4=Data!AV$122,AV82,0)</f>
        <v>0</v>
      </c>
      <c r="AW203" s="4">
        <f>IF('Shoppable Services'!$F$4=$D203,1,0)*IF('Shoppable Services'!$E$4=$C203,1,0)*IF('Shoppable Services'!$D$4=$B203,1,0)*IF('Shoppable Services'!$C$4=$A203,1,0)*IF('Shoppable Services'!$B$4=Data!AW$122,AW82,0)</f>
        <v>0</v>
      </c>
      <c r="AX203" s="4">
        <f>IF('Shoppable Services'!$F$4=$D203,1,0)*IF('Shoppable Services'!$E$4=$C203,1,0)*IF('Shoppable Services'!$D$4=$B203,1,0)*IF('Shoppable Services'!$C$4=$A203,1,0)*IF('Shoppable Services'!$B$4=Data!AX$122,AX82,0)</f>
        <v>0</v>
      </c>
      <c r="AY203" s="4">
        <f>IF('Shoppable Services'!$F$4=$D203,1,0)*IF('Shoppable Services'!$E$4=$C203,1,0)*IF('Shoppable Services'!$D$4=$B203,1,0)*IF('Shoppable Services'!$C$4=$A203,1,0)*IF('Shoppable Services'!$B$4=Data!AY$122,AY82,0)</f>
        <v>0</v>
      </c>
      <c r="AZ203" s="4">
        <f>IF('Shoppable Services'!$F$4=$D203,1,0)*IF('Shoppable Services'!$E$4=$C203,1,0)*IF('Shoppable Services'!$D$4=$B203,1,0)*IF('Shoppable Services'!$C$4=$A203,1,0)*IF('Shoppable Services'!$B$4=Data!AZ$122,AZ82,0)</f>
        <v>0</v>
      </c>
      <c r="BA203" s="4">
        <f>IF('Shoppable Services'!$F$4=$D203,1,0)*IF('Shoppable Services'!$E$4=$C203,1,0)*IF('Shoppable Services'!$D$4=$B203,1,0)*IF('Shoppable Services'!$C$4=$A203,1,0)*IF('Shoppable Services'!$B$4=Data!BA$122,BA82,0)</f>
        <v>0</v>
      </c>
      <c r="BB203" s="4">
        <f>IF('Shoppable Services'!$F$4=$D203,1,0)*IF('Shoppable Services'!$E$4=$C203,1,0)*IF('Shoppable Services'!$D$4=$B203,1,0)*IF('Shoppable Services'!$C$4=$A203,1,0)*IF('Shoppable Services'!$B$4=Data!BB$122,BB82,0)</f>
        <v>0</v>
      </c>
      <c r="BC203" s="4">
        <f>IF('Shoppable Services'!$F$4=$D203,1,0)*IF('Shoppable Services'!$E$4=$C203,1,0)*IF('Shoppable Services'!$D$4=$B203,1,0)*IF('Shoppable Services'!$C$4=$A203,1,0)*IF('Shoppable Services'!$B$4=Data!BC$122,BC82,0)</f>
        <v>0</v>
      </c>
      <c r="BD203" s="4">
        <f>IF('Shoppable Services'!$F$4=$D203,1,0)*IF('Shoppable Services'!$E$4=$C203,1,0)*IF('Shoppable Services'!$D$4=$B203,1,0)*IF('Shoppable Services'!$C$4=$A203,1,0)*IF('Shoppable Services'!$B$4=Data!BD$122,BD82,0)</f>
        <v>0</v>
      </c>
      <c r="BE203" s="4">
        <f>IF('Shoppable Services'!$F$4=$D203,1,0)*IF('Shoppable Services'!$E$4=$C203,1,0)*IF('Shoppable Services'!$D$4=$B203,1,0)*IF('Shoppable Services'!$C$4=$A203,1,0)*IF('Shoppable Services'!$B$4=Data!BE$122,BE82,0)</f>
        <v>0</v>
      </c>
      <c r="BF203" s="4">
        <f>IF('Shoppable Services'!$F$4=$D203,1,0)*IF('Shoppable Services'!$E$4=$C203,1,0)*IF('Shoppable Services'!$D$4=$B203,1,0)*IF('Shoppable Services'!$C$4=$A203,1,0)*IF('Shoppable Services'!$B$4=Data!BF$122,BF82,0)</f>
        <v>0</v>
      </c>
    </row>
    <row r="204" spans="5:58">
      <c r="E204" s="4">
        <f>IF('Shoppable Services'!$F$4=$D204,1,0)*IF('Shoppable Services'!$E$4=$C204,1,0)*IF('Shoppable Services'!$D$4=$B204,1,0)*IF('Shoppable Services'!$C$4=$A204,1,0)*$E83</f>
        <v>0</v>
      </c>
      <c r="F204" s="4">
        <f>IF('Shoppable Services'!$F$4=$D204,1,0)*IF('Shoppable Services'!$E$4=$C204,1,0)*IF('Shoppable Services'!$D$4=$B204,1,0)*IF('Shoppable Services'!$C$4=$A204,1,0)*$F83</f>
        <v>0</v>
      </c>
      <c r="G204" s="4">
        <f>IF('Shoppable Services'!$F$4=$D204,1,0)*IF('Shoppable Services'!$E$4=$C204,1,0)*IF('Shoppable Services'!$D$4=$B204,1,0)*IF('Shoppable Services'!$C$4=$A204,1,0)*$G83</f>
        <v>0</v>
      </c>
      <c r="H204" s="4">
        <f>IF('Shoppable Services'!$F$4=$D204,1,0)*IF('Shoppable Services'!$E$4=$C204,1,0)*IF('Shoppable Services'!$D$4=$B204,1,0)*IF('Shoppable Services'!$C$4=$A204,1,0)*$H83</f>
        <v>0</v>
      </c>
      <c r="I204" s="4">
        <f>IF('Shoppable Services'!$F$4=$D204,1,0)*IF('Shoppable Services'!$E$4=$C204,1,0)*IF('Shoppable Services'!$D$4=$B204,1,0)*IF('Shoppable Services'!$C$4=$A204,1,0)*IF('Shoppable Services'!$B$4=Data!I$122,I83,0)</f>
        <v>0</v>
      </c>
      <c r="J204" s="4">
        <f>IF('Shoppable Services'!$F$4=$D204,1,0)*IF('Shoppable Services'!$E$4=$C204,1,0)*IF('Shoppable Services'!$D$4=$B204,1,0)*IF('Shoppable Services'!$C$4=$A204,1,0)*IF('Shoppable Services'!$B$4=Data!J$122,J83,0)</f>
        <v>0</v>
      </c>
      <c r="K204" s="4">
        <f>IF('Shoppable Services'!$F$4=$D204,1,0)*IF('Shoppable Services'!$E$4=$C204,1,0)*IF('Shoppable Services'!$D$4=$B204,1,0)*IF('Shoppable Services'!$C$4=$A204,1,0)*IF('Shoppable Services'!$B$4=Data!K$122,K83,0)</f>
        <v>0</v>
      </c>
      <c r="L204" s="4">
        <f>IF('Shoppable Services'!$F$4=$D204,1,0)*IF('Shoppable Services'!$E$4=$C204,1,0)*IF('Shoppable Services'!$D$4=$B204,1,0)*IF('Shoppable Services'!$C$4=$A204,1,0)*IF('Shoppable Services'!$B$4=Data!L$122,L83,0)</f>
        <v>0</v>
      </c>
      <c r="M204" s="4">
        <f>IF('Shoppable Services'!$F$4=$D204,1,0)*IF('Shoppable Services'!$E$4=$C204,1,0)*IF('Shoppable Services'!$D$4=$B204,1,0)*IF('Shoppable Services'!$C$4=$A204,1,0)*IF('Shoppable Services'!$B$4=Data!M$122,M83,0)</f>
        <v>0</v>
      </c>
      <c r="N204" s="4">
        <f>IF('Shoppable Services'!$F$4=$D204,1,0)*IF('Shoppable Services'!$E$4=$C204,1,0)*IF('Shoppable Services'!$D$4=$B204,1,0)*IF('Shoppable Services'!$C$4=$A204,1,0)*IF('Shoppable Services'!$B$4=Data!N$122,N83,0)</f>
        <v>0</v>
      </c>
      <c r="O204" s="4">
        <f>IF('Shoppable Services'!$F$4=$D204,1,0)*IF('Shoppable Services'!$E$4=$C204,1,0)*IF('Shoppable Services'!$D$4=$B204,1,0)*IF('Shoppable Services'!$C$4=$A204,1,0)*IF('Shoppable Services'!$B$4=Data!O$122,O83,0)</f>
        <v>0</v>
      </c>
      <c r="P204" s="4">
        <f>IF('Shoppable Services'!$F$4=$D204,1,0)*IF('Shoppable Services'!$E$4=$C204,1,0)*IF('Shoppable Services'!$D$4=$B204,1,0)*IF('Shoppable Services'!$C$4=$A204,1,0)*IF('Shoppable Services'!$B$4=Data!P$122,P83,0)</f>
        <v>0</v>
      </c>
      <c r="Q204" s="4">
        <f>IF('Shoppable Services'!$F$4=$D204,1,0)*IF('Shoppable Services'!$E$4=$C204,1,0)*IF('Shoppable Services'!$D$4=$B204,1,0)*IF('Shoppable Services'!$C$4=$A204,1,0)*IF('Shoppable Services'!$B$4=Data!Q$122,Q83,0)</f>
        <v>0</v>
      </c>
      <c r="R204" s="4">
        <f>IF('Shoppable Services'!$F$4=$D204,1,0)*IF('Shoppable Services'!$E$4=$C204,1,0)*IF('Shoppable Services'!$D$4=$B204,1,0)*IF('Shoppable Services'!$C$4=$A204,1,0)*IF('Shoppable Services'!$B$4=Data!R$122,R83,0)</f>
        <v>0</v>
      </c>
      <c r="S204" s="4">
        <f>IF('Shoppable Services'!$F$4=$D204,1,0)*IF('Shoppable Services'!$E$4=$C204,1,0)*IF('Shoppable Services'!$D$4=$B204,1,0)*IF('Shoppable Services'!$C$4=$A204,1,0)*IF('Shoppable Services'!$B$4=Data!S$122,S83,0)</f>
        <v>0</v>
      </c>
      <c r="T204" s="4">
        <f>IF('Shoppable Services'!$F$4=$D204,1,0)*IF('Shoppable Services'!$E$4=$C204,1,0)*IF('Shoppable Services'!$D$4=$B204,1,0)*IF('Shoppable Services'!$C$4=$A204,1,0)*IF('Shoppable Services'!$B$4=Data!T$122,T83,0)</f>
        <v>0</v>
      </c>
      <c r="U204" s="4">
        <f>IF('Shoppable Services'!$F$4=$D204,1,0)*IF('Shoppable Services'!$E$4=$C204,1,0)*IF('Shoppable Services'!$D$4=$B204,1,0)*IF('Shoppable Services'!$C$4=$A204,1,0)*IF('Shoppable Services'!$B$4=Data!U$122,U83,0)</f>
        <v>0</v>
      </c>
      <c r="V204" s="4">
        <f>IF('Shoppable Services'!$F$4=$D204,1,0)*IF('Shoppable Services'!$E$4=$C204,1,0)*IF('Shoppable Services'!$D$4=$B204,1,0)*IF('Shoppable Services'!$C$4=$A204,1,0)*IF('Shoppable Services'!$B$4=Data!V$122,V83,0)</f>
        <v>0</v>
      </c>
      <c r="W204" s="4">
        <f>IF('Shoppable Services'!$F$4=$D204,1,0)*IF('Shoppable Services'!$E$4=$C204,1,0)*IF('Shoppable Services'!$D$4=$B204,1,0)*IF('Shoppable Services'!$C$4=$A204,1,0)*IF('Shoppable Services'!$B$4=Data!W$122,W83,0)</f>
        <v>0</v>
      </c>
      <c r="X204" s="4">
        <f>IF('Shoppable Services'!$F$4=$D204,1,0)*IF('Shoppable Services'!$E$4=$C204,1,0)*IF('Shoppable Services'!$D$4=$B204,1,0)*IF('Shoppable Services'!$C$4=$A204,1,0)*IF('Shoppable Services'!$B$4=Data!X$122,X83,0)</f>
        <v>0</v>
      </c>
      <c r="Y204" s="4">
        <f>IF('Shoppable Services'!$F$4=$D204,1,0)*IF('Shoppable Services'!$E$4=$C204,1,0)*IF('Shoppable Services'!$D$4=$B204,1,0)*IF('Shoppable Services'!$C$4=$A204,1,0)*IF('Shoppable Services'!$B$4=Data!Y$122,Y83,0)</f>
        <v>0</v>
      </c>
      <c r="Z204" s="4">
        <f>IF('Shoppable Services'!$F$4=$D204,1,0)*IF('Shoppable Services'!$E$4=$C204,1,0)*IF('Shoppable Services'!$D$4=$B204,1,0)*IF('Shoppable Services'!$C$4=$A204,1,0)*IF('Shoppable Services'!$B$4=Data!Z$122,Z83,0)</f>
        <v>0</v>
      </c>
      <c r="AA204" s="4">
        <f>IF('Shoppable Services'!$F$4=$D204,1,0)*IF('Shoppable Services'!$E$4=$C204,1,0)*IF('Shoppable Services'!$D$4=$B204,1,0)*IF('Shoppable Services'!$C$4=$A204,1,0)*IF('Shoppable Services'!$B$4=Data!AA$122,AA83,0)</f>
        <v>0</v>
      </c>
      <c r="AB204" s="4">
        <f>IF('Shoppable Services'!$F$4=$D204,1,0)*IF('Shoppable Services'!$E$4=$C204,1,0)*IF('Shoppable Services'!$D$4=$B204,1,0)*IF('Shoppable Services'!$C$4=$A204,1,0)*IF('Shoppable Services'!$B$4=Data!AB$122,AB83,0)</f>
        <v>0</v>
      </c>
      <c r="AC204" s="4">
        <f>IF('Shoppable Services'!$F$4=$D204,1,0)*IF('Shoppable Services'!$E$4=$C204,1,0)*IF('Shoppable Services'!$D$4=$B204,1,0)*IF('Shoppable Services'!$C$4=$A204,1,0)*IF('Shoppable Services'!$B$4=Data!AC$122,AC83,0)</f>
        <v>0</v>
      </c>
      <c r="AD204" s="4">
        <f>IF('Shoppable Services'!$F$4=$D204,1,0)*IF('Shoppable Services'!$E$4=$C204,1,0)*IF('Shoppable Services'!$D$4=$B204,1,0)*IF('Shoppable Services'!$C$4=$A204,1,0)*IF('Shoppable Services'!$B$4=Data!AD$122,AD83,0)</f>
        <v>0</v>
      </c>
      <c r="AE204" s="4">
        <f>IF('Shoppable Services'!$F$4=$D204,1,0)*IF('Shoppable Services'!$E$4=$C204,1,0)*IF('Shoppable Services'!$D$4=$B204,1,0)*IF('Shoppable Services'!$C$4=$A204,1,0)*IF('Shoppable Services'!$B$4=Data!AE$122,AE83,0)</f>
        <v>0</v>
      </c>
      <c r="AF204" s="4">
        <f>IF('Shoppable Services'!$F$4=$D204,1,0)*IF('Shoppable Services'!$E$4=$C204,1,0)*IF('Shoppable Services'!$D$4=$B204,1,0)*IF('Shoppable Services'!$C$4=$A204,1,0)*IF('Shoppable Services'!$B$4=Data!AF$122,AF83,0)</f>
        <v>0</v>
      </c>
      <c r="AG204" s="4">
        <f>IF('Shoppable Services'!$F$4=$D204,1,0)*IF('Shoppable Services'!$E$4=$C204,1,0)*IF('Shoppable Services'!$D$4=$B204,1,0)*IF('Shoppable Services'!$C$4=$A204,1,0)*IF('Shoppable Services'!$B$4=Data!AG$122,AG83,0)</f>
        <v>0</v>
      </c>
      <c r="AH204" s="4">
        <f>IF('Shoppable Services'!$F$4=$D204,1,0)*IF('Shoppable Services'!$E$4=$C204,1,0)*IF('Shoppable Services'!$D$4=$B204,1,0)*IF('Shoppable Services'!$C$4=$A204,1,0)*IF('Shoppable Services'!$B$4=Data!AH$122,AH83,0)</f>
        <v>0</v>
      </c>
      <c r="AI204" s="4">
        <f>IF('Shoppable Services'!$F$4=$D204,1,0)*IF('Shoppable Services'!$E$4=$C204,1,0)*IF('Shoppable Services'!$D$4=$B204,1,0)*IF('Shoppable Services'!$C$4=$A204,1,0)*IF('Shoppable Services'!$B$4=Data!AI$122,AI83,0)</f>
        <v>0</v>
      </c>
      <c r="AJ204" s="4">
        <f>IF('Shoppable Services'!$F$4=$D204,1,0)*IF('Shoppable Services'!$E$4=$C204,1,0)*IF('Shoppable Services'!$D$4=$B204,1,0)*IF('Shoppable Services'!$C$4=$A204,1,0)*IF('Shoppable Services'!$B$4=Data!AJ$122,AJ83,0)</f>
        <v>0</v>
      </c>
      <c r="AK204" s="4">
        <f>IF('Shoppable Services'!$F$4=$D204,1,0)*IF('Shoppable Services'!$E$4=$C204,1,0)*IF('Shoppable Services'!$D$4=$B204,1,0)*IF('Shoppable Services'!$C$4=$A204,1,0)*IF('Shoppable Services'!$B$4=Data!AK$122,AK83,0)</f>
        <v>0</v>
      </c>
      <c r="AL204" s="4">
        <f>IF('Shoppable Services'!$F$4=$D204,1,0)*IF('Shoppable Services'!$E$4=$C204,1,0)*IF('Shoppable Services'!$D$4=$B204,1,0)*IF('Shoppable Services'!$C$4=$A204,1,0)*IF('Shoppable Services'!$B$4=Data!AL$122,AL83,0)</f>
        <v>0</v>
      </c>
      <c r="AM204" s="4">
        <f>IF('Shoppable Services'!$F$4=$D204,1,0)*IF('Shoppable Services'!$E$4=$C204,1,0)*IF('Shoppable Services'!$D$4=$B204,1,0)*IF('Shoppable Services'!$C$4=$A204,1,0)*IF('Shoppable Services'!$B$4=Data!AM$122,AM83,0)</f>
        <v>0</v>
      </c>
      <c r="AN204" s="4">
        <f>IF('Shoppable Services'!$F$4=$D204,1,0)*IF('Shoppable Services'!$E$4=$C204,1,0)*IF('Shoppable Services'!$D$4=$B204,1,0)*IF('Shoppable Services'!$C$4=$A204,1,0)*IF('Shoppable Services'!$B$4=Data!AN$122,AN83,0)</f>
        <v>0</v>
      </c>
      <c r="AO204" s="4">
        <f>IF('Shoppable Services'!$F$4=$D204,1,0)*IF('Shoppable Services'!$E$4=$C204,1,0)*IF('Shoppable Services'!$D$4=$B204,1,0)*IF('Shoppable Services'!$C$4=$A204,1,0)*IF('Shoppable Services'!$B$4=Data!AO$122,AO83,0)</f>
        <v>0</v>
      </c>
      <c r="AP204" s="4">
        <f>IF('Shoppable Services'!$F$4=$D204,1,0)*IF('Shoppable Services'!$E$4=$C204,1,0)*IF('Shoppable Services'!$D$4=$B204,1,0)*IF('Shoppable Services'!$C$4=$A204,1,0)*IF('Shoppable Services'!$B$4=Data!AP$122,AP83,0)</f>
        <v>0</v>
      </c>
      <c r="AQ204" s="4">
        <f>IF('Shoppable Services'!$F$4=$D204,1,0)*IF('Shoppable Services'!$E$4=$C204,1,0)*IF('Shoppable Services'!$D$4=$B204,1,0)*IF('Shoppable Services'!$C$4=$A204,1,0)*IF('Shoppable Services'!$B$4=Data!AQ$122,AQ83,0)</f>
        <v>0</v>
      </c>
      <c r="AR204" s="4">
        <f>IF('Shoppable Services'!$F$4=$D204,1,0)*IF('Shoppable Services'!$E$4=$C204,1,0)*IF('Shoppable Services'!$D$4=$B204,1,0)*IF('Shoppable Services'!$C$4=$A204,1,0)*IF('Shoppable Services'!$B$4=Data!AR$122,AR83,0)</f>
        <v>0</v>
      </c>
      <c r="AS204" s="4">
        <f>IF('Shoppable Services'!$F$4=$D204,1,0)*IF('Shoppable Services'!$E$4=$C204,1,0)*IF('Shoppable Services'!$D$4=$B204,1,0)*IF('Shoppable Services'!$C$4=$A204,1,0)*IF('Shoppable Services'!$B$4=Data!AS$122,AS83,0)</f>
        <v>0</v>
      </c>
      <c r="AT204" s="4">
        <f>IF('Shoppable Services'!$F$4=$D204,1,0)*IF('Shoppable Services'!$E$4=$C204,1,0)*IF('Shoppable Services'!$D$4=$B204,1,0)*IF('Shoppable Services'!$C$4=$A204,1,0)*IF('Shoppable Services'!$B$4=Data!AT$122,AT83,0)</f>
        <v>0</v>
      </c>
      <c r="AU204" s="4">
        <f>IF('Shoppable Services'!$F$4=$D204,1,0)*IF('Shoppable Services'!$E$4=$C204,1,0)*IF('Shoppable Services'!$D$4=$B204,1,0)*IF('Shoppable Services'!$C$4=$A204,1,0)*IF('Shoppable Services'!$B$4=Data!AU$122,AU83,0)</f>
        <v>0</v>
      </c>
      <c r="AV204" s="4">
        <f>IF('Shoppable Services'!$F$4=$D204,1,0)*IF('Shoppable Services'!$E$4=$C204,1,0)*IF('Shoppable Services'!$D$4=$B204,1,0)*IF('Shoppable Services'!$C$4=$A204,1,0)*IF('Shoppable Services'!$B$4=Data!AV$122,AV83,0)</f>
        <v>0</v>
      </c>
      <c r="AW204" s="4">
        <f>IF('Shoppable Services'!$F$4=$D204,1,0)*IF('Shoppable Services'!$E$4=$C204,1,0)*IF('Shoppable Services'!$D$4=$B204,1,0)*IF('Shoppable Services'!$C$4=$A204,1,0)*IF('Shoppable Services'!$B$4=Data!AW$122,AW83,0)</f>
        <v>0</v>
      </c>
      <c r="AX204" s="4">
        <f>IF('Shoppable Services'!$F$4=$D204,1,0)*IF('Shoppable Services'!$E$4=$C204,1,0)*IF('Shoppable Services'!$D$4=$B204,1,0)*IF('Shoppable Services'!$C$4=$A204,1,0)*IF('Shoppable Services'!$B$4=Data!AX$122,AX83,0)</f>
        <v>0</v>
      </c>
      <c r="AY204" s="4">
        <f>IF('Shoppable Services'!$F$4=$D204,1,0)*IF('Shoppable Services'!$E$4=$C204,1,0)*IF('Shoppable Services'!$D$4=$B204,1,0)*IF('Shoppable Services'!$C$4=$A204,1,0)*IF('Shoppable Services'!$B$4=Data!AY$122,AY83,0)</f>
        <v>0</v>
      </c>
      <c r="AZ204" s="4">
        <f>IF('Shoppable Services'!$F$4=$D204,1,0)*IF('Shoppable Services'!$E$4=$C204,1,0)*IF('Shoppable Services'!$D$4=$B204,1,0)*IF('Shoppable Services'!$C$4=$A204,1,0)*IF('Shoppable Services'!$B$4=Data!AZ$122,AZ83,0)</f>
        <v>0</v>
      </c>
      <c r="BA204" s="4">
        <f>IF('Shoppable Services'!$F$4=$D204,1,0)*IF('Shoppable Services'!$E$4=$C204,1,0)*IF('Shoppable Services'!$D$4=$B204,1,0)*IF('Shoppable Services'!$C$4=$A204,1,0)*IF('Shoppable Services'!$B$4=Data!BA$122,BA83,0)</f>
        <v>0</v>
      </c>
      <c r="BB204" s="4">
        <f>IF('Shoppable Services'!$F$4=$D204,1,0)*IF('Shoppable Services'!$E$4=$C204,1,0)*IF('Shoppable Services'!$D$4=$B204,1,0)*IF('Shoppable Services'!$C$4=$A204,1,0)*IF('Shoppable Services'!$B$4=Data!BB$122,BB83,0)</f>
        <v>0</v>
      </c>
      <c r="BC204" s="4">
        <f>IF('Shoppable Services'!$F$4=$D204,1,0)*IF('Shoppable Services'!$E$4=$C204,1,0)*IF('Shoppable Services'!$D$4=$B204,1,0)*IF('Shoppable Services'!$C$4=$A204,1,0)*IF('Shoppable Services'!$B$4=Data!BC$122,BC83,0)</f>
        <v>0</v>
      </c>
      <c r="BD204" s="4">
        <f>IF('Shoppable Services'!$F$4=$D204,1,0)*IF('Shoppable Services'!$E$4=$C204,1,0)*IF('Shoppable Services'!$D$4=$B204,1,0)*IF('Shoppable Services'!$C$4=$A204,1,0)*IF('Shoppable Services'!$B$4=Data!BD$122,BD83,0)</f>
        <v>0</v>
      </c>
      <c r="BE204" s="4">
        <f>IF('Shoppable Services'!$F$4=$D204,1,0)*IF('Shoppable Services'!$E$4=$C204,1,0)*IF('Shoppable Services'!$D$4=$B204,1,0)*IF('Shoppable Services'!$C$4=$A204,1,0)*IF('Shoppable Services'!$B$4=Data!BE$122,BE83,0)</f>
        <v>0</v>
      </c>
      <c r="BF204" s="4">
        <f>IF('Shoppable Services'!$F$4=$D204,1,0)*IF('Shoppable Services'!$E$4=$C204,1,0)*IF('Shoppable Services'!$D$4=$B204,1,0)*IF('Shoppable Services'!$C$4=$A204,1,0)*IF('Shoppable Services'!$B$4=Data!BF$122,BF83,0)</f>
        <v>0</v>
      </c>
    </row>
    <row r="205" spans="5:58">
      <c r="E205" s="4">
        <f>IF('Shoppable Services'!$F$4=$D205,1,0)*IF('Shoppable Services'!$E$4=$C205,1,0)*IF('Shoppable Services'!$D$4=$B205,1,0)*IF('Shoppable Services'!$C$4=$A205,1,0)*$E84</f>
        <v>0</v>
      </c>
      <c r="F205" s="4">
        <f>IF('Shoppable Services'!$F$4=$D205,1,0)*IF('Shoppable Services'!$E$4=$C205,1,0)*IF('Shoppable Services'!$D$4=$B205,1,0)*IF('Shoppable Services'!$C$4=$A205,1,0)*$F84</f>
        <v>0</v>
      </c>
      <c r="G205" s="4">
        <f>IF('Shoppable Services'!$F$4=$D205,1,0)*IF('Shoppable Services'!$E$4=$C205,1,0)*IF('Shoppable Services'!$D$4=$B205,1,0)*IF('Shoppable Services'!$C$4=$A205,1,0)*$G84</f>
        <v>0</v>
      </c>
      <c r="H205" s="4">
        <f>IF('Shoppable Services'!$F$4=$D205,1,0)*IF('Shoppable Services'!$E$4=$C205,1,0)*IF('Shoppable Services'!$D$4=$B205,1,0)*IF('Shoppable Services'!$C$4=$A205,1,0)*$H84</f>
        <v>0</v>
      </c>
      <c r="I205" s="4">
        <f>IF('Shoppable Services'!$F$4=$D205,1,0)*IF('Shoppable Services'!$E$4=$C205,1,0)*IF('Shoppable Services'!$D$4=$B205,1,0)*IF('Shoppable Services'!$C$4=$A205,1,0)*IF('Shoppable Services'!$B$4=Data!I$122,I84,0)</f>
        <v>0</v>
      </c>
      <c r="J205" s="4">
        <f>IF('Shoppable Services'!$F$4=$D205,1,0)*IF('Shoppable Services'!$E$4=$C205,1,0)*IF('Shoppable Services'!$D$4=$B205,1,0)*IF('Shoppable Services'!$C$4=$A205,1,0)*IF('Shoppable Services'!$B$4=Data!J$122,J84,0)</f>
        <v>0</v>
      </c>
      <c r="K205" s="4">
        <f>IF('Shoppable Services'!$F$4=$D205,1,0)*IF('Shoppable Services'!$E$4=$C205,1,0)*IF('Shoppable Services'!$D$4=$B205,1,0)*IF('Shoppable Services'!$C$4=$A205,1,0)*IF('Shoppable Services'!$B$4=Data!K$122,K84,0)</f>
        <v>0</v>
      </c>
      <c r="L205" s="4">
        <f>IF('Shoppable Services'!$F$4=$D205,1,0)*IF('Shoppable Services'!$E$4=$C205,1,0)*IF('Shoppable Services'!$D$4=$B205,1,0)*IF('Shoppable Services'!$C$4=$A205,1,0)*IF('Shoppable Services'!$B$4=Data!L$122,L84,0)</f>
        <v>0</v>
      </c>
      <c r="M205" s="4">
        <f>IF('Shoppable Services'!$F$4=$D205,1,0)*IF('Shoppable Services'!$E$4=$C205,1,0)*IF('Shoppable Services'!$D$4=$B205,1,0)*IF('Shoppable Services'!$C$4=$A205,1,0)*IF('Shoppable Services'!$B$4=Data!M$122,M84,0)</f>
        <v>0</v>
      </c>
      <c r="N205" s="4">
        <f>IF('Shoppable Services'!$F$4=$D205,1,0)*IF('Shoppable Services'!$E$4=$C205,1,0)*IF('Shoppable Services'!$D$4=$B205,1,0)*IF('Shoppable Services'!$C$4=$A205,1,0)*IF('Shoppable Services'!$B$4=Data!N$122,N84,0)</f>
        <v>0</v>
      </c>
      <c r="O205" s="4">
        <f>IF('Shoppable Services'!$F$4=$D205,1,0)*IF('Shoppable Services'!$E$4=$C205,1,0)*IF('Shoppable Services'!$D$4=$B205,1,0)*IF('Shoppable Services'!$C$4=$A205,1,0)*IF('Shoppable Services'!$B$4=Data!O$122,O84,0)</f>
        <v>0</v>
      </c>
      <c r="P205" s="4">
        <f>IF('Shoppable Services'!$F$4=$D205,1,0)*IF('Shoppable Services'!$E$4=$C205,1,0)*IF('Shoppable Services'!$D$4=$B205,1,0)*IF('Shoppable Services'!$C$4=$A205,1,0)*IF('Shoppable Services'!$B$4=Data!P$122,P84,0)</f>
        <v>0</v>
      </c>
      <c r="Q205" s="4">
        <f>IF('Shoppable Services'!$F$4=$D205,1,0)*IF('Shoppable Services'!$E$4=$C205,1,0)*IF('Shoppable Services'!$D$4=$B205,1,0)*IF('Shoppable Services'!$C$4=$A205,1,0)*IF('Shoppable Services'!$B$4=Data!Q$122,Q84,0)</f>
        <v>0</v>
      </c>
      <c r="R205" s="4">
        <f>IF('Shoppable Services'!$F$4=$D205,1,0)*IF('Shoppable Services'!$E$4=$C205,1,0)*IF('Shoppable Services'!$D$4=$B205,1,0)*IF('Shoppable Services'!$C$4=$A205,1,0)*IF('Shoppable Services'!$B$4=Data!R$122,R84,0)</f>
        <v>0</v>
      </c>
      <c r="S205" s="4">
        <f>IF('Shoppable Services'!$F$4=$D205,1,0)*IF('Shoppable Services'!$E$4=$C205,1,0)*IF('Shoppable Services'!$D$4=$B205,1,0)*IF('Shoppable Services'!$C$4=$A205,1,0)*IF('Shoppable Services'!$B$4=Data!S$122,S84,0)</f>
        <v>0</v>
      </c>
      <c r="T205" s="4">
        <f>IF('Shoppable Services'!$F$4=$D205,1,0)*IF('Shoppable Services'!$E$4=$C205,1,0)*IF('Shoppable Services'!$D$4=$B205,1,0)*IF('Shoppable Services'!$C$4=$A205,1,0)*IF('Shoppable Services'!$B$4=Data!T$122,T84,0)</f>
        <v>0</v>
      </c>
      <c r="U205" s="4">
        <f>IF('Shoppable Services'!$F$4=$D205,1,0)*IF('Shoppable Services'!$E$4=$C205,1,0)*IF('Shoppable Services'!$D$4=$B205,1,0)*IF('Shoppable Services'!$C$4=$A205,1,0)*IF('Shoppable Services'!$B$4=Data!U$122,U84,0)</f>
        <v>0</v>
      </c>
      <c r="V205" s="4">
        <f>IF('Shoppable Services'!$F$4=$D205,1,0)*IF('Shoppable Services'!$E$4=$C205,1,0)*IF('Shoppable Services'!$D$4=$B205,1,0)*IF('Shoppable Services'!$C$4=$A205,1,0)*IF('Shoppable Services'!$B$4=Data!V$122,V84,0)</f>
        <v>0</v>
      </c>
      <c r="W205" s="4">
        <f>IF('Shoppable Services'!$F$4=$D205,1,0)*IF('Shoppable Services'!$E$4=$C205,1,0)*IF('Shoppable Services'!$D$4=$B205,1,0)*IF('Shoppable Services'!$C$4=$A205,1,0)*IF('Shoppable Services'!$B$4=Data!W$122,W84,0)</f>
        <v>0</v>
      </c>
      <c r="X205" s="4">
        <f>IF('Shoppable Services'!$F$4=$D205,1,0)*IF('Shoppable Services'!$E$4=$C205,1,0)*IF('Shoppable Services'!$D$4=$B205,1,0)*IF('Shoppable Services'!$C$4=$A205,1,0)*IF('Shoppable Services'!$B$4=Data!X$122,X84,0)</f>
        <v>0</v>
      </c>
      <c r="Y205" s="4">
        <f>IF('Shoppable Services'!$F$4=$D205,1,0)*IF('Shoppable Services'!$E$4=$C205,1,0)*IF('Shoppable Services'!$D$4=$B205,1,0)*IF('Shoppable Services'!$C$4=$A205,1,0)*IF('Shoppable Services'!$B$4=Data!Y$122,Y84,0)</f>
        <v>0</v>
      </c>
      <c r="Z205" s="4">
        <f>IF('Shoppable Services'!$F$4=$D205,1,0)*IF('Shoppable Services'!$E$4=$C205,1,0)*IF('Shoppable Services'!$D$4=$B205,1,0)*IF('Shoppable Services'!$C$4=$A205,1,0)*IF('Shoppable Services'!$B$4=Data!Z$122,Z84,0)</f>
        <v>0</v>
      </c>
      <c r="AA205" s="4">
        <f>IF('Shoppable Services'!$F$4=$D205,1,0)*IF('Shoppable Services'!$E$4=$C205,1,0)*IF('Shoppable Services'!$D$4=$B205,1,0)*IF('Shoppable Services'!$C$4=$A205,1,0)*IF('Shoppable Services'!$B$4=Data!AA$122,AA84,0)</f>
        <v>0</v>
      </c>
      <c r="AB205" s="4">
        <f>IF('Shoppable Services'!$F$4=$D205,1,0)*IF('Shoppable Services'!$E$4=$C205,1,0)*IF('Shoppable Services'!$D$4=$B205,1,0)*IF('Shoppable Services'!$C$4=$A205,1,0)*IF('Shoppable Services'!$B$4=Data!AB$122,AB84,0)</f>
        <v>0</v>
      </c>
      <c r="AC205" s="4">
        <f>IF('Shoppable Services'!$F$4=$D205,1,0)*IF('Shoppable Services'!$E$4=$C205,1,0)*IF('Shoppable Services'!$D$4=$B205,1,0)*IF('Shoppable Services'!$C$4=$A205,1,0)*IF('Shoppable Services'!$B$4=Data!AC$122,AC84,0)</f>
        <v>0</v>
      </c>
      <c r="AD205" s="4">
        <f>IF('Shoppable Services'!$F$4=$D205,1,0)*IF('Shoppable Services'!$E$4=$C205,1,0)*IF('Shoppable Services'!$D$4=$B205,1,0)*IF('Shoppable Services'!$C$4=$A205,1,0)*IF('Shoppable Services'!$B$4=Data!AD$122,AD84,0)</f>
        <v>0</v>
      </c>
      <c r="AE205" s="4">
        <f>IF('Shoppable Services'!$F$4=$D205,1,0)*IF('Shoppable Services'!$E$4=$C205,1,0)*IF('Shoppable Services'!$D$4=$B205,1,0)*IF('Shoppable Services'!$C$4=$A205,1,0)*IF('Shoppable Services'!$B$4=Data!AE$122,AE84,0)</f>
        <v>0</v>
      </c>
      <c r="AF205" s="4">
        <f>IF('Shoppable Services'!$F$4=$D205,1,0)*IF('Shoppable Services'!$E$4=$C205,1,0)*IF('Shoppable Services'!$D$4=$B205,1,0)*IF('Shoppable Services'!$C$4=$A205,1,0)*IF('Shoppable Services'!$B$4=Data!AF$122,AF84,0)</f>
        <v>0</v>
      </c>
      <c r="AG205" s="4">
        <f>IF('Shoppable Services'!$F$4=$D205,1,0)*IF('Shoppable Services'!$E$4=$C205,1,0)*IF('Shoppable Services'!$D$4=$B205,1,0)*IF('Shoppable Services'!$C$4=$A205,1,0)*IF('Shoppable Services'!$B$4=Data!AG$122,AG84,0)</f>
        <v>0</v>
      </c>
      <c r="AH205" s="4">
        <f>IF('Shoppable Services'!$F$4=$D205,1,0)*IF('Shoppable Services'!$E$4=$C205,1,0)*IF('Shoppable Services'!$D$4=$B205,1,0)*IF('Shoppable Services'!$C$4=$A205,1,0)*IF('Shoppable Services'!$B$4=Data!AH$122,AH84,0)</f>
        <v>0</v>
      </c>
      <c r="AI205" s="4">
        <f>IF('Shoppable Services'!$F$4=$D205,1,0)*IF('Shoppable Services'!$E$4=$C205,1,0)*IF('Shoppable Services'!$D$4=$B205,1,0)*IF('Shoppable Services'!$C$4=$A205,1,0)*IF('Shoppable Services'!$B$4=Data!AI$122,AI84,0)</f>
        <v>0</v>
      </c>
      <c r="AJ205" s="4">
        <f>IF('Shoppable Services'!$F$4=$D205,1,0)*IF('Shoppable Services'!$E$4=$C205,1,0)*IF('Shoppable Services'!$D$4=$B205,1,0)*IF('Shoppable Services'!$C$4=$A205,1,0)*IF('Shoppable Services'!$B$4=Data!AJ$122,AJ84,0)</f>
        <v>0</v>
      </c>
      <c r="AK205" s="4">
        <f>IF('Shoppable Services'!$F$4=$D205,1,0)*IF('Shoppable Services'!$E$4=$C205,1,0)*IF('Shoppable Services'!$D$4=$B205,1,0)*IF('Shoppable Services'!$C$4=$A205,1,0)*IF('Shoppable Services'!$B$4=Data!AK$122,AK84,0)</f>
        <v>0</v>
      </c>
      <c r="AL205" s="4">
        <f>IF('Shoppable Services'!$F$4=$D205,1,0)*IF('Shoppable Services'!$E$4=$C205,1,0)*IF('Shoppable Services'!$D$4=$B205,1,0)*IF('Shoppable Services'!$C$4=$A205,1,0)*IF('Shoppable Services'!$B$4=Data!AL$122,AL84,0)</f>
        <v>0</v>
      </c>
      <c r="AM205" s="4">
        <f>IF('Shoppable Services'!$F$4=$D205,1,0)*IF('Shoppable Services'!$E$4=$C205,1,0)*IF('Shoppable Services'!$D$4=$B205,1,0)*IF('Shoppable Services'!$C$4=$A205,1,0)*IF('Shoppable Services'!$B$4=Data!AM$122,AM84,0)</f>
        <v>0</v>
      </c>
      <c r="AN205" s="4">
        <f>IF('Shoppable Services'!$F$4=$D205,1,0)*IF('Shoppable Services'!$E$4=$C205,1,0)*IF('Shoppable Services'!$D$4=$B205,1,0)*IF('Shoppable Services'!$C$4=$A205,1,0)*IF('Shoppable Services'!$B$4=Data!AN$122,AN84,0)</f>
        <v>0</v>
      </c>
      <c r="AO205" s="4">
        <f>IF('Shoppable Services'!$F$4=$D205,1,0)*IF('Shoppable Services'!$E$4=$C205,1,0)*IF('Shoppable Services'!$D$4=$B205,1,0)*IF('Shoppable Services'!$C$4=$A205,1,0)*IF('Shoppable Services'!$B$4=Data!AO$122,AO84,0)</f>
        <v>0</v>
      </c>
      <c r="AP205" s="4">
        <f>IF('Shoppable Services'!$F$4=$D205,1,0)*IF('Shoppable Services'!$E$4=$C205,1,0)*IF('Shoppable Services'!$D$4=$B205,1,0)*IF('Shoppable Services'!$C$4=$A205,1,0)*IF('Shoppable Services'!$B$4=Data!AP$122,AP84,0)</f>
        <v>0</v>
      </c>
      <c r="AQ205" s="4">
        <f>IF('Shoppable Services'!$F$4=$D205,1,0)*IF('Shoppable Services'!$E$4=$C205,1,0)*IF('Shoppable Services'!$D$4=$B205,1,0)*IF('Shoppable Services'!$C$4=$A205,1,0)*IF('Shoppable Services'!$B$4=Data!AQ$122,AQ84,0)</f>
        <v>0</v>
      </c>
      <c r="AR205" s="4">
        <f>IF('Shoppable Services'!$F$4=$D205,1,0)*IF('Shoppable Services'!$E$4=$C205,1,0)*IF('Shoppable Services'!$D$4=$B205,1,0)*IF('Shoppable Services'!$C$4=$A205,1,0)*IF('Shoppable Services'!$B$4=Data!AR$122,AR84,0)</f>
        <v>0</v>
      </c>
      <c r="AS205" s="4">
        <f>IF('Shoppable Services'!$F$4=$D205,1,0)*IF('Shoppable Services'!$E$4=$C205,1,0)*IF('Shoppable Services'!$D$4=$B205,1,0)*IF('Shoppable Services'!$C$4=$A205,1,0)*IF('Shoppable Services'!$B$4=Data!AS$122,AS84,0)</f>
        <v>0</v>
      </c>
      <c r="AT205" s="4">
        <f>IF('Shoppable Services'!$F$4=$D205,1,0)*IF('Shoppable Services'!$E$4=$C205,1,0)*IF('Shoppable Services'!$D$4=$B205,1,0)*IF('Shoppable Services'!$C$4=$A205,1,0)*IF('Shoppable Services'!$B$4=Data!AT$122,AT84,0)</f>
        <v>0</v>
      </c>
      <c r="AU205" s="4">
        <f>IF('Shoppable Services'!$F$4=$D205,1,0)*IF('Shoppable Services'!$E$4=$C205,1,0)*IF('Shoppable Services'!$D$4=$B205,1,0)*IF('Shoppable Services'!$C$4=$A205,1,0)*IF('Shoppable Services'!$B$4=Data!AU$122,AU84,0)</f>
        <v>0</v>
      </c>
      <c r="AV205" s="4">
        <f>IF('Shoppable Services'!$F$4=$D205,1,0)*IF('Shoppable Services'!$E$4=$C205,1,0)*IF('Shoppable Services'!$D$4=$B205,1,0)*IF('Shoppable Services'!$C$4=$A205,1,0)*IF('Shoppable Services'!$B$4=Data!AV$122,AV84,0)</f>
        <v>0</v>
      </c>
      <c r="AW205" s="4">
        <f>IF('Shoppable Services'!$F$4=$D205,1,0)*IF('Shoppable Services'!$E$4=$C205,1,0)*IF('Shoppable Services'!$D$4=$B205,1,0)*IF('Shoppable Services'!$C$4=$A205,1,0)*IF('Shoppable Services'!$B$4=Data!AW$122,AW84,0)</f>
        <v>0</v>
      </c>
      <c r="AX205" s="4">
        <f>IF('Shoppable Services'!$F$4=$D205,1,0)*IF('Shoppable Services'!$E$4=$C205,1,0)*IF('Shoppable Services'!$D$4=$B205,1,0)*IF('Shoppable Services'!$C$4=$A205,1,0)*IF('Shoppable Services'!$B$4=Data!AX$122,AX84,0)</f>
        <v>0</v>
      </c>
      <c r="AY205" s="4">
        <f>IF('Shoppable Services'!$F$4=$D205,1,0)*IF('Shoppable Services'!$E$4=$C205,1,0)*IF('Shoppable Services'!$D$4=$B205,1,0)*IF('Shoppable Services'!$C$4=$A205,1,0)*IF('Shoppable Services'!$B$4=Data!AY$122,AY84,0)</f>
        <v>0</v>
      </c>
      <c r="AZ205" s="4">
        <f>IF('Shoppable Services'!$F$4=$D205,1,0)*IF('Shoppable Services'!$E$4=$C205,1,0)*IF('Shoppable Services'!$D$4=$B205,1,0)*IF('Shoppable Services'!$C$4=$A205,1,0)*IF('Shoppable Services'!$B$4=Data!AZ$122,AZ84,0)</f>
        <v>0</v>
      </c>
      <c r="BA205" s="4">
        <f>IF('Shoppable Services'!$F$4=$D205,1,0)*IF('Shoppable Services'!$E$4=$C205,1,0)*IF('Shoppable Services'!$D$4=$B205,1,0)*IF('Shoppable Services'!$C$4=$A205,1,0)*IF('Shoppable Services'!$B$4=Data!BA$122,BA84,0)</f>
        <v>0</v>
      </c>
      <c r="BB205" s="4">
        <f>IF('Shoppable Services'!$F$4=$D205,1,0)*IF('Shoppable Services'!$E$4=$C205,1,0)*IF('Shoppable Services'!$D$4=$B205,1,0)*IF('Shoppable Services'!$C$4=$A205,1,0)*IF('Shoppable Services'!$B$4=Data!BB$122,BB84,0)</f>
        <v>0</v>
      </c>
      <c r="BC205" s="4">
        <f>IF('Shoppable Services'!$F$4=$D205,1,0)*IF('Shoppable Services'!$E$4=$C205,1,0)*IF('Shoppable Services'!$D$4=$B205,1,0)*IF('Shoppable Services'!$C$4=$A205,1,0)*IF('Shoppable Services'!$B$4=Data!BC$122,BC84,0)</f>
        <v>0</v>
      </c>
      <c r="BD205" s="4">
        <f>IF('Shoppable Services'!$F$4=$D205,1,0)*IF('Shoppable Services'!$E$4=$C205,1,0)*IF('Shoppable Services'!$D$4=$B205,1,0)*IF('Shoppable Services'!$C$4=$A205,1,0)*IF('Shoppable Services'!$B$4=Data!BD$122,BD84,0)</f>
        <v>0</v>
      </c>
      <c r="BE205" s="4">
        <f>IF('Shoppable Services'!$F$4=$D205,1,0)*IF('Shoppable Services'!$E$4=$C205,1,0)*IF('Shoppable Services'!$D$4=$B205,1,0)*IF('Shoppable Services'!$C$4=$A205,1,0)*IF('Shoppable Services'!$B$4=Data!BE$122,BE84,0)</f>
        <v>0</v>
      </c>
      <c r="BF205" s="4">
        <f>IF('Shoppable Services'!$F$4=$D205,1,0)*IF('Shoppable Services'!$E$4=$C205,1,0)*IF('Shoppable Services'!$D$4=$B205,1,0)*IF('Shoppable Services'!$C$4=$A205,1,0)*IF('Shoppable Services'!$B$4=Data!BF$122,BF84,0)</f>
        <v>0</v>
      </c>
    </row>
    <row r="206" spans="5:58">
      <c r="E206" s="4">
        <f>IF('Shoppable Services'!$F$4=$D206,1,0)*IF('Shoppable Services'!$E$4=$C206,1,0)*IF('Shoppable Services'!$D$4=$B206,1,0)*IF('Shoppable Services'!$C$4=$A206,1,0)*$E85</f>
        <v>0</v>
      </c>
      <c r="F206" s="4">
        <f>IF('Shoppable Services'!$F$4=$D206,1,0)*IF('Shoppable Services'!$E$4=$C206,1,0)*IF('Shoppable Services'!$D$4=$B206,1,0)*IF('Shoppable Services'!$C$4=$A206,1,0)*$F85</f>
        <v>0</v>
      </c>
      <c r="G206" s="4">
        <f>IF('Shoppable Services'!$F$4=$D206,1,0)*IF('Shoppable Services'!$E$4=$C206,1,0)*IF('Shoppable Services'!$D$4=$B206,1,0)*IF('Shoppable Services'!$C$4=$A206,1,0)*$G85</f>
        <v>0</v>
      </c>
      <c r="H206" s="4">
        <f>IF('Shoppable Services'!$F$4=$D206,1,0)*IF('Shoppable Services'!$E$4=$C206,1,0)*IF('Shoppable Services'!$D$4=$B206,1,0)*IF('Shoppable Services'!$C$4=$A206,1,0)*$H85</f>
        <v>0</v>
      </c>
      <c r="I206" s="4">
        <f>IF('Shoppable Services'!$F$4=$D206,1,0)*IF('Shoppable Services'!$E$4=$C206,1,0)*IF('Shoppable Services'!$D$4=$B206,1,0)*IF('Shoppable Services'!$C$4=$A206,1,0)*IF('Shoppable Services'!$B$4=Data!I$122,I85,0)</f>
        <v>0</v>
      </c>
      <c r="J206" s="4">
        <f>IF('Shoppable Services'!$F$4=$D206,1,0)*IF('Shoppable Services'!$E$4=$C206,1,0)*IF('Shoppable Services'!$D$4=$B206,1,0)*IF('Shoppable Services'!$C$4=$A206,1,0)*IF('Shoppable Services'!$B$4=Data!J$122,J85,0)</f>
        <v>0</v>
      </c>
      <c r="K206" s="4">
        <f>IF('Shoppable Services'!$F$4=$D206,1,0)*IF('Shoppable Services'!$E$4=$C206,1,0)*IF('Shoppable Services'!$D$4=$B206,1,0)*IF('Shoppable Services'!$C$4=$A206,1,0)*IF('Shoppable Services'!$B$4=Data!K$122,K85,0)</f>
        <v>0</v>
      </c>
      <c r="L206" s="4">
        <f>IF('Shoppable Services'!$F$4=$D206,1,0)*IF('Shoppable Services'!$E$4=$C206,1,0)*IF('Shoppable Services'!$D$4=$B206,1,0)*IF('Shoppable Services'!$C$4=$A206,1,0)*IF('Shoppable Services'!$B$4=Data!L$122,L85,0)</f>
        <v>0</v>
      </c>
      <c r="M206" s="4">
        <f>IF('Shoppable Services'!$F$4=$D206,1,0)*IF('Shoppable Services'!$E$4=$C206,1,0)*IF('Shoppable Services'!$D$4=$B206,1,0)*IF('Shoppable Services'!$C$4=$A206,1,0)*IF('Shoppable Services'!$B$4=Data!M$122,M85,0)</f>
        <v>0</v>
      </c>
      <c r="N206" s="4">
        <f>IF('Shoppable Services'!$F$4=$D206,1,0)*IF('Shoppable Services'!$E$4=$C206,1,0)*IF('Shoppable Services'!$D$4=$B206,1,0)*IF('Shoppable Services'!$C$4=$A206,1,0)*IF('Shoppable Services'!$B$4=Data!N$122,N85,0)</f>
        <v>0</v>
      </c>
      <c r="O206" s="4">
        <f>IF('Shoppable Services'!$F$4=$D206,1,0)*IF('Shoppable Services'!$E$4=$C206,1,0)*IF('Shoppable Services'!$D$4=$B206,1,0)*IF('Shoppable Services'!$C$4=$A206,1,0)*IF('Shoppable Services'!$B$4=Data!O$122,O85,0)</f>
        <v>0</v>
      </c>
      <c r="P206" s="4">
        <f>IF('Shoppable Services'!$F$4=$D206,1,0)*IF('Shoppable Services'!$E$4=$C206,1,0)*IF('Shoppable Services'!$D$4=$B206,1,0)*IF('Shoppable Services'!$C$4=$A206,1,0)*IF('Shoppable Services'!$B$4=Data!P$122,P85,0)</f>
        <v>0</v>
      </c>
      <c r="Q206" s="4">
        <f>IF('Shoppable Services'!$F$4=$D206,1,0)*IF('Shoppable Services'!$E$4=$C206,1,0)*IF('Shoppable Services'!$D$4=$B206,1,0)*IF('Shoppable Services'!$C$4=$A206,1,0)*IF('Shoppable Services'!$B$4=Data!Q$122,Q85,0)</f>
        <v>0</v>
      </c>
      <c r="R206" s="4">
        <f>IF('Shoppable Services'!$F$4=$D206,1,0)*IF('Shoppable Services'!$E$4=$C206,1,0)*IF('Shoppable Services'!$D$4=$B206,1,0)*IF('Shoppable Services'!$C$4=$A206,1,0)*IF('Shoppable Services'!$B$4=Data!R$122,R85,0)</f>
        <v>0</v>
      </c>
      <c r="S206" s="4">
        <f>IF('Shoppable Services'!$F$4=$D206,1,0)*IF('Shoppable Services'!$E$4=$C206,1,0)*IF('Shoppable Services'!$D$4=$B206,1,0)*IF('Shoppable Services'!$C$4=$A206,1,0)*IF('Shoppable Services'!$B$4=Data!S$122,S85,0)</f>
        <v>0</v>
      </c>
      <c r="T206" s="4">
        <f>IF('Shoppable Services'!$F$4=$D206,1,0)*IF('Shoppable Services'!$E$4=$C206,1,0)*IF('Shoppable Services'!$D$4=$B206,1,0)*IF('Shoppable Services'!$C$4=$A206,1,0)*IF('Shoppable Services'!$B$4=Data!T$122,T85,0)</f>
        <v>0</v>
      </c>
      <c r="U206" s="4">
        <f>IF('Shoppable Services'!$F$4=$D206,1,0)*IF('Shoppable Services'!$E$4=$C206,1,0)*IF('Shoppable Services'!$D$4=$B206,1,0)*IF('Shoppable Services'!$C$4=$A206,1,0)*IF('Shoppable Services'!$B$4=Data!U$122,U85,0)</f>
        <v>0</v>
      </c>
      <c r="V206" s="4">
        <f>IF('Shoppable Services'!$F$4=$D206,1,0)*IF('Shoppable Services'!$E$4=$C206,1,0)*IF('Shoppable Services'!$D$4=$B206,1,0)*IF('Shoppable Services'!$C$4=$A206,1,0)*IF('Shoppable Services'!$B$4=Data!V$122,V85,0)</f>
        <v>0</v>
      </c>
      <c r="W206" s="4">
        <f>IF('Shoppable Services'!$F$4=$D206,1,0)*IF('Shoppable Services'!$E$4=$C206,1,0)*IF('Shoppable Services'!$D$4=$B206,1,0)*IF('Shoppable Services'!$C$4=$A206,1,0)*IF('Shoppable Services'!$B$4=Data!W$122,W85,0)</f>
        <v>0</v>
      </c>
      <c r="X206" s="4">
        <f>IF('Shoppable Services'!$F$4=$D206,1,0)*IF('Shoppable Services'!$E$4=$C206,1,0)*IF('Shoppable Services'!$D$4=$B206,1,0)*IF('Shoppable Services'!$C$4=$A206,1,0)*IF('Shoppable Services'!$B$4=Data!X$122,X85,0)</f>
        <v>0</v>
      </c>
      <c r="Y206" s="4">
        <f>IF('Shoppable Services'!$F$4=$D206,1,0)*IF('Shoppable Services'!$E$4=$C206,1,0)*IF('Shoppable Services'!$D$4=$B206,1,0)*IF('Shoppable Services'!$C$4=$A206,1,0)*IF('Shoppable Services'!$B$4=Data!Y$122,Y85,0)</f>
        <v>0</v>
      </c>
      <c r="Z206" s="4">
        <f>IF('Shoppable Services'!$F$4=$D206,1,0)*IF('Shoppable Services'!$E$4=$C206,1,0)*IF('Shoppable Services'!$D$4=$B206,1,0)*IF('Shoppable Services'!$C$4=$A206,1,0)*IF('Shoppable Services'!$B$4=Data!Z$122,Z85,0)</f>
        <v>0</v>
      </c>
      <c r="AA206" s="4">
        <f>IF('Shoppable Services'!$F$4=$D206,1,0)*IF('Shoppable Services'!$E$4=$C206,1,0)*IF('Shoppable Services'!$D$4=$B206,1,0)*IF('Shoppable Services'!$C$4=$A206,1,0)*IF('Shoppable Services'!$B$4=Data!AA$122,AA85,0)</f>
        <v>0</v>
      </c>
      <c r="AB206" s="4">
        <f>IF('Shoppable Services'!$F$4=$D206,1,0)*IF('Shoppable Services'!$E$4=$C206,1,0)*IF('Shoppable Services'!$D$4=$B206,1,0)*IF('Shoppable Services'!$C$4=$A206,1,0)*IF('Shoppable Services'!$B$4=Data!AB$122,AB85,0)</f>
        <v>0</v>
      </c>
      <c r="AC206" s="4">
        <f>IF('Shoppable Services'!$F$4=$D206,1,0)*IF('Shoppable Services'!$E$4=$C206,1,0)*IF('Shoppable Services'!$D$4=$B206,1,0)*IF('Shoppable Services'!$C$4=$A206,1,0)*IF('Shoppable Services'!$B$4=Data!AC$122,AC85,0)</f>
        <v>0</v>
      </c>
      <c r="AD206" s="4">
        <f>IF('Shoppable Services'!$F$4=$D206,1,0)*IF('Shoppable Services'!$E$4=$C206,1,0)*IF('Shoppable Services'!$D$4=$B206,1,0)*IF('Shoppable Services'!$C$4=$A206,1,0)*IF('Shoppable Services'!$B$4=Data!AD$122,AD85,0)</f>
        <v>0</v>
      </c>
      <c r="AE206" s="4">
        <f>IF('Shoppable Services'!$F$4=$D206,1,0)*IF('Shoppable Services'!$E$4=$C206,1,0)*IF('Shoppable Services'!$D$4=$B206,1,0)*IF('Shoppable Services'!$C$4=$A206,1,0)*IF('Shoppable Services'!$B$4=Data!AE$122,AE85,0)</f>
        <v>0</v>
      </c>
      <c r="AF206" s="4">
        <f>IF('Shoppable Services'!$F$4=$D206,1,0)*IF('Shoppable Services'!$E$4=$C206,1,0)*IF('Shoppable Services'!$D$4=$B206,1,0)*IF('Shoppable Services'!$C$4=$A206,1,0)*IF('Shoppable Services'!$B$4=Data!AF$122,AF85,0)</f>
        <v>0</v>
      </c>
      <c r="AG206" s="4">
        <f>IF('Shoppable Services'!$F$4=$D206,1,0)*IF('Shoppable Services'!$E$4=$C206,1,0)*IF('Shoppable Services'!$D$4=$B206,1,0)*IF('Shoppable Services'!$C$4=$A206,1,0)*IF('Shoppable Services'!$B$4=Data!AG$122,AG85,0)</f>
        <v>0</v>
      </c>
      <c r="AH206" s="4">
        <f>IF('Shoppable Services'!$F$4=$D206,1,0)*IF('Shoppable Services'!$E$4=$C206,1,0)*IF('Shoppable Services'!$D$4=$B206,1,0)*IF('Shoppable Services'!$C$4=$A206,1,0)*IF('Shoppable Services'!$B$4=Data!AH$122,AH85,0)</f>
        <v>0</v>
      </c>
      <c r="AI206" s="4">
        <f>IF('Shoppable Services'!$F$4=$D206,1,0)*IF('Shoppable Services'!$E$4=$C206,1,0)*IF('Shoppable Services'!$D$4=$B206,1,0)*IF('Shoppable Services'!$C$4=$A206,1,0)*IF('Shoppable Services'!$B$4=Data!AI$122,AI85,0)</f>
        <v>0</v>
      </c>
      <c r="AJ206" s="4">
        <f>IF('Shoppable Services'!$F$4=$D206,1,0)*IF('Shoppable Services'!$E$4=$C206,1,0)*IF('Shoppable Services'!$D$4=$B206,1,0)*IF('Shoppable Services'!$C$4=$A206,1,0)*IF('Shoppable Services'!$B$4=Data!AJ$122,AJ85,0)</f>
        <v>0</v>
      </c>
      <c r="AK206" s="4">
        <f>IF('Shoppable Services'!$F$4=$D206,1,0)*IF('Shoppable Services'!$E$4=$C206,1,0)*IF('Shoppable Services'!$D$4=$B206,1,0)*IF('Shoppable Services'!$C$4=$A206,1,0)*IF('Shoppable Services'!$B$4=Data!AK$122,AK85,0)</f>
        <v>0</v>
      </c>
      <c r="AL206" s="4">
        <f>IF('Shoppable Services'!$F$4=$D206,1,0)*IF('Shoppable Services'!$E$4=$C206,1,0)*IF('Shoppable Services'!$D$4=$B206,1,0)*IF('Shoppable Services'!$C$4=$A206,1,0)*IF('Shoppable Services'!$B$4=Data!AL$122,AL85,0)</f>
        <v>0</v>
      </c>
      <c r="AM206" s="4">
        <f>IF('Shoppable Services'!$F$4=$D206,1,0)*IF('Shoppable Services'!$E$4=$C206,1,0)*IF('Shoppable Services'!$D$4=$B206,1,0)*IF('Shoppable Services'!$C$4=$A206,1,0)*IF('Shoppable Services'!$B$4=Data!AM$122,AM85,0)</f>
        <v>0</v>
      </c>
      <c r="AN206" s="4">
        <f>IF('Shoppable Services'!$F$4=$D206,1,0)*IF('Shoppable Services'!$E$4=$C206,1,0)*IF('Shoppable Services'!$D$4=$B206,1,0)*IF('Shoppable Services'!$C$4=$A206,1,0)*IF('Shoppable Services'!$B$4=Data!AN$122,AN85,0)</f>
        <v>0</v>
      </c>
      <c r="AO206" s="4">
        <f>IF('Shoppable Services'!$F$4=$D206,1,0)*IF('Shoppable Services'!$E$4=$C206,1,0)*IF('Shoppable Services'!$D$4=$B206,1,0)*IF('Shoppable Services'!$C$4=$A206,1,0)*IF('Shoppable Services'!$B$4=Data!AO$122,AO85,0)</f>
        <v>0</v>
      </c>
      <c r="AP206" s="4">
        <f>IF('Shoppable Services'!$F$4=$D206,1,0)*IF('Shoppable Services'!$E$4=$C206,1,0)*IF('Shoppable Services'!$D$4=$B206,1,0)*IF('Shoppable Services'!$C$4=$A206,1,0)*IF('Shoppable Services'!$B$4=Data!AP$122,AP85,0)</f>
        <v>0</v>
      </c>
      <c r="AQ206" s="4">
        <f>IF('Shoppable Services'!$F$4=$D206,1,0)*IF('Shoppable Services'!$E$4=$C206,1,0)*IF('Shoppable Services'!$D$4=$B206,1,0)*IF('Shoppable Services'!$C$4=$A206,1,0)*IF('Shoppable Services'!$B$4=Data!AQ$122,AQ85,0)</f>
        <v>0</v>
      </c>
      <c r="AR206" s="4">
        <f>IF('Shoppable Services'!$F$4=$D206,1,0)*IF('Shoppable Services'!$E$4=$C206,1,0)*IF('Shoppable Services'!$D$4=$B206,1,0)*IF('Shoppable Services'!$C$4=$A206,1,0)*IF('Shoppable Services'!$B$4=Data!AR$122,AR85,0)</f>
        <v>0</v>
      </c>
      <c r="AS206" s="4">
        <f>IF('Shoppable Services'!$F$4=$D206,1,0)*IF('Shoppable Services'!$E$4=$C206,1,0)*IF('Shoppable Services'!$D$4=$B206,1,0)*IF('Shoppable Services'!$C$4=$A206,1,0)*IF('Shoppable Services'!$B$4=Data!AS$122,AS85,0)</f>
        <v>0</v>
      </c>
      <c r="AT206" s="4">
        <f>IF('Shoppable Services'!$F$4=$D206,1,0)*IF('Shoppable Services'!$E$4=$C206,1,0)*IF('Shoppable Services'!$D$4=$B206,1,0)*IF('Shoppable Services'!$C$4=$A206,1,0)*IF('Shoppable Services'!$B$4=Data!AT$122,AT85,0)</f>
        <v>0</v>
      </c>
      <c r="AU206" s="4">
        <f>IF('Shoppable Services'!$F$4=$D206,1,0)*IF('Shoppable Services'!$E$4=$C206,1,0)*IF('Shoppable Services'!$D$4=$B206,1,0)*IF('Shoppable Services'!$C$4=$A206,1,0)*IF('Shoppable Services'!$B$4=Data!AU$122,AU85,0)</f>
        <v>0</v>
      </c>
      <c r="AV206" s="4">
        <f>IF('Shoppable Services'!$F$4=$D206,1,0)*IF('Shoppable Services'!$E$4=$C206,1,0)*IF('Shoppable Services'!$D$4=$B206,1,0)*IF('Shoppable Services'!$C$4=$A206,1,0)*IF('Shoppable Services'!$B$4=Data!AV$122,AV85,0)</f>
        <v>0</v>
      </c>
      <c r="AW206" s="4">
        <f>IF('Shoppable Services'!$F$4=$D206,1,0)*IF('Shoppable Services'!$E$4=$C206,1,0)*IF('Shoppable Services'!$D$4=$B206,1,0)*IF('Shoppable Services'!$C$4=$A206,1,0)*IF('Shoppable Services'!$B$4=Data!AW$122,AW85,0)</f>
        <v>0</v>
      </c>
      <c r="AX206" s="4">
        <f>IF('Shoppable Services'!$F$4=$D206,1,0)*IF('Shoppable Services'!$E$4=$C206,1,0)*IF('Shoppable Services'!$D$4=$B206,1,0)*IF('Shoppable Services'!$C$4=$A206,1,0)*IF('Shoppable Services'!$B$4=Data!AX$122,AX85,0)</f>
        <v>0</v>
      </c>
      <c r="AY206" s="4">
        <f>IF('Shoppable Services'!$F$4=$D206,1,0)*IF('Shoppable Services'!$E$4=$C206,1,0)*IF('Shoppable Services'!$D$4=$B206,1,0)*IF('Shoppable Services'!$C$4=$A206,1,0)*IF('Shoppable Services'!$B$4=Data!AY$122,AY85,0)</f>
        <v>0</v>
      </c>
      <c r="AZ206" s="4">
        <f>IF('Shoppable Services'!$F$4=$D206,1,0)*IF('Shoppable Services'!$E$4=$C206,1,0)*IF('Shoppable Services'!$D$4=$B206,1,0)*IF('Shoppable Services'!$C$4=$A206,1,0)*IF('Shoppable Services'!$B$4=Data!AZ$122,AZ85,0)</f>
        <v>0</v>
      </c>
      <c r="BA206" s="4">
        <f>IF('Shoppable Services'!$F$4=$D206,1,0)*IF('Shoppable Services'!$E$4=$C206,1,0)*IF('Shoppable Services'!$D$4=$B206,1,0)*IF('Shoppable Services'!$C$4=$A206,1,0)*IF('Shoppable Services'!$B$4=Data!BA$122,BA85,0)</f>
        <v>0</v>
      </c>
      <c r="BB206" s="4">
        <f>IF('Shoppable Services'!$F$4=$D206,1,0)*IF('Shoppable Services'!$E$4=$C206,1,0)*IF('Shoppable Services'!$D$4=$B206,1,0)*IF('Shoppable Services'!$C$4=$A206,1,0)*IF('Shoppable Services'!$B$4=Data!BB$122,BB85,0)</f>
        <v>0</v>
      </c>
      <c r="BC206" s="4">
        <f>IF('Shoppable Services'!$F$4=$D206,1,0)*IF('Shoppable Services'!$E$4=$C206,1,0)*IF('Shoppable Services'!$D$4=$B206,1,0)*IF('Shoppable Services'!$C$4=$A206,1,0)*IF('Shoppable Services'!$B$4=Data!BC$122,BC85,0)</f>
        <v>0</v>
      </c>
      <c r="BD206" s="4">
        <f>IF('Shoppable Services'!$F$4=$D206,1,0)*IF('Shoppable Services'!$E$4=$C206,1,0)*IF('Shoppable Services'!$D$4=$B206,1,0)*IF('Shoppable Services'!$C$4=$A206,1,0)*IF('Shoppable Services'!$B$4=Data!BD$122,BD85,0)</f>
        <v>0</v>
      </c>
      <c r="BE206" s="4">
        <f>IF('Shoppable Services'!$F$4=$D206,1,0)*IF('Shoppable Services'!$E$4=$C206,1,0)*IF('Shoppable Services'!$D$4=$B206,1,0)*IF('Shoppable Services'!$C$4=$A206,1,0)*IF('Shoppable Services'!$B$4=Data!BE$122,BE85,0)</f>
        <v>0</v>
      </c>
      <c r="BF206" s="4">
        <f>IF('Shoppable Services'!$F$4=$D206,1,0)*IF('Shoppable Services'!$E$4=$C206,1,0)*IF('Shoppable Services'!$D$4=$B206,1,0)*IF('Shoppable Services'!$C$4=$A206,1,0)*IF('Shoppable Services'!$B$4=Data!BF$122,BF85,0)</f>
        <v>0</v>
      </c>
    </row>
    <row r="207" spans="5:58">
      <c r="E207" s="4">
        <f>IF('Shoppable Services'!$F$4=$D207,1,0)*IF('Shoppable Services'!$E$4=$C207,1,0)*IF('Shoppable Services'!$D$4=$B207,1,0)*IF('Shoppable Services'!$C$4=$A207,1,0)*$E86</f>
        <v>0</v>
      </c>
      <c r="F207" s="4">
        <f>IF('Shoppable Services'!$F$4=$D207,1,0)*IF('Shoppable Services'!$E$4=$C207,1,0)*IF('Shoppable Services'!$D$4=$B207,1,0)*IF('Shoppable Services'!$C$4=$A207,1,0)*$F86</f>
        <v>0</v>
      </c>
      <c r="G207" s="4">
        <f>IF('Shoppable Services'!$F$4=$D207,1,0)*IF('Shoppable Services'!$E$4=$C207,1,0)*IF('Shoppable Services'!$D$4=$B207,1,0)*IF('Shoppable Services'!$C$4=$A207,1,0)*$G86</f>
        <v>0</v>
      </c>
      <c r="H207" s="4">
        <f>IF('Shoppable Services'!$F$4=$D207,1,0)*IF('Shoppable Services'!$E$4=$C207,1,0)*IF('Shoppable Services'!$D$4=$B207,1,0)*IF('Shoppable Services'!$C$4=$A207,1,0)*$H86</f>
        <v>0</v>
      </c>
      <c r="I207" s="4">
        <f>IF('Shoppable Services'!$F$4=$D207,1,0)*IF('Shoppable Services'!$E$4=$C207,1,0)*IF('Shoppable Services'!$D$4=$B207,1,0)*IF('Shoppable Services'!$C$4=$A207,1,0)*IF('Shoppable Services'!$B$4=Data!I$122,I86,0)</f>
        <v>0</v>
      </c>
      <c r="J207" s="4">
        <f>IF('Shoppable Services'!$F$4=$D207,1,0)*IF('Shoppable Services'!$E$4=$C207,1,0)*IF('Shoppable Services'!$D$4=$B207,1,0)*IF('Shoppable Services'!$C$4=$A207,1,0)*IF('Shoppable Services'!$B$4=Data!J$122,J86,0)</f>
        <v>0</v>
      </c>
      <c r="K207" s="4">
        <f>IF('Shoppable Services'!$F$4=$D207,1,0)*IF('Shoppable Services'!$E$4=$C207,1,0)*IF('Shoppable Services'!$D$4=$B207,1,0)*IF('Shoppable Services'!$C$4=$A207,1,0)*IF('Shoppable Services'!$B$4=Data!K$122,K86,0)</f>
        <v>0</v>
      </c>
      <c r="L207" s="4">
        <f>IF('Shoppable Services'!$F$4=$D207,1,0)*IF('Shoppable Services'!$E$4=$C207,1,0)*IF('Shoppable Services'!$D$4=$B207,1,0)*IF('Shoppable Services'!$C$4=$A207,1,0)*IF('Shoppable Services'!$B$4=Data!L$122,L86,0)</f>
        <v>0</v>
      </c>
      <c r="M207" s="4">
        <f>IF('Shoppable Services'!$F$4=$D207,1,0)*IF('Shoppable Services'!$E$4=$C207,1,0)*IF('Shoppable Services'!$D$4=$B207,1,0)*IF('Shoppable Services'!$C$4=$A207,1,0)*IF('Shoppable Services'!$B$4=Data!M$122,M86,0)</f>
        <v>0</v>
      </c>
      <c r="N207" s="4">
        <f>IF('Shoppable Services'!$F$4=$D207,1,0)*IF('Shoppable Services'!$E$4=$C207,1,0)*IF('Shoppable Services'!$D$4=$B207,1,0)*IF('Shoppable Services'!$C$4=$A207,1,0)*IF('Shoppable Services'!$B$4=Data!N$122,N86,0)</f>
        <v>0</v>
      </c>
      <c r="O207" s="4">
        <f>IF('Shoppable Services'!$F$4=$D207,1,0)*IF('Shoppable Services'!$E$4=$C207,1,0)*IF('Shoppable Services'!$D$4=$B207,1,0)*IF('Shoppable Services'!$C$4=$A207,1,0)*IF('Shoppable Services'!$B$4=Data!O$122,O86,0)</f>
        <v>0</v>
      </c>
      <c r="P207" s="4">
        <f>IF('Shoppable Services'!$F$4=$D207,1,0)*IF('Shoppable Services'!$E$4=$C207,1,0)*IF('Shoppable Services'!$D$4=$B207,1,0)*IF('Shoppable Services'!$C$4=$A207,1,0)*IF('Shoppable Services'!$B$4=Data!P$122,P86,0)</f>
        <v>0</v>
      </c>
      <c r="Q207" s="4">
        <f>IF('Shoppable Services'!$F$4=$D207,1,0)*IF('Shoppable Services'!$E$4=$C207,1,0)*IF('Shoppable Services'!$D$4=$B207,1,0)*IF('Shoppable Services'!$C$4=$A207,1,0)*IF('Shoppable Services'!$B$4=Data!Q$122,Q86,0)</f>
        <v>0</v>
      </c>
      <c r="R207" s="4">
        <f>IF('Shoppable Services'!$F$4=$D207,1,0)*IF('Shoppable Services'!$E$4=$C207,1,0)*IF('Shoppable Services'!$D$4=$B207,1,0)*IF('Shoppable Services'!$C$4=$A207,1,0)*IF('Shoppable Services'!$B$4=Data!R$122,R86,0)</f>
        <v>0</v>
      </c>
      <c r="S207" s="4">
        <f>IF('Shoppable Services'!$F$4=$D207,1,0)*IF('Shoppable Services'!$E$4=$C207,1,0)*IF('Shoppable Services'!$D$4=$B207,1,0)*IF('Shoppable Services'!$C$4=$A207,1,0)*IF('Shoppable Services'!$B$4=Data!S$122,S86,0)</f>
        <v>0</v>
      </c>
      <c r="T207" s="4">
        <f>IF('Shoppable Services'!$F$4=$D207,1,0)*IF('Shoppable Services'!$E$4=$C207,1,0)*IF('Shoppable Services'!$D$4=$B207,1,0)*IF('Shoppable Services'!$C$4=$A207,1,0)*IF('Shoppable Services'!$B$4=Data!T$122,T86,0)</f>
        <v>0</v>
      </c>
      <c r="U207" s="4">
        <f>IF('Shoppable Services'!$F$4=$D207,1,0)*IF('Shoppable Services'!$E$4=$C207,1,0)*IF('Shoppable Services'!$D$4=$B207,1,0)*IF('Shoppable Services'!$C$4=$A207,1,0)*IF('Shoppable Services'!$B$4=Data!U$122,U86,0)</f>
        <v>0</v>
      </c>
      <c r="V207" s="4">
        <f>IF('Shoppable Services'!$F$4=$D207,1,0)*IF('Shoppable Services'!$E$4=$C207,1,0)*IF('Shoppable Services'!$D$4=$B207,1,0)*IF('Shoppable Services'!$C$4=$A207,1,0)*IF('Shoppable Services'!$B$4=Data!V$122,V86,0)</f>
        <v>0</v>
      </c>
      <c r="W207" s="4">
        <f>IF('Shoppable Services'!$F$4=$D207,1,0)*IF('Shoppable Services'!$E$4=$C207,1,0)*IF('Shoppable Services'!$D$4=$B207,1,0)*IF('Shoppable Services'!$C$4=$A207,1,0)*IF('Shoppable Services'!$B$4=Data!W$122,W86,0)</f>
        <v>0</v>
      </c>
      <c r="X207" s="4">
        <f>IF('Shoppable Services'!$F$4=$D207,1,0)*IF('Shoppable Services'!$E$4=$C207,1,0)*IF('Shoppable Services'!$D$4=$B207,1,0)*IF('Shoppable Services'!$C$4=$A207,1,0)*IF('Shoppable Services'!$B$4=Data!X$122,X86,0)</f>
        <v>0</v>
      </c>
      <c r="Y207" s="4">
        <f>IF('Shoppable Services'!$F$4=$D207,1,0)*IF('Shoppable Services'!$E$4=$C207,1,0)*IF('Shoppable Services'!$D$4=$B207,1,0)*IF('Shoppable Services'!$C$4=$A207,1,0)*IF('Shoppable Services'!$B$4=Data!Y$122,Y86,0)</f>
        <v>0</v>
      </c>
      <c r="Z207" s="4">
        <f>IF('Shoppable Services'!$F$4=$D207,1,0)*IF('Shoppable Services'!$E$4=$C207,1,0)*IF('Shoppable Services'!$D$4=$B207,1,0)*IF('Shoppable Services'!$C$4=$A207,1,0)*IF('Shoppable Services'!$B$4=Data!Z$122,Z86,0)</f>
        <v>0</v>
      </c>
      <c r="AA207" s="4">
        <f>IF('Shoppable Services'!$F$4=$D207,1,0)*IF('Shoppable Services'!$E$4=$C207,1,0)*IF('Shoppable Services'!$D$4=$B207,1,0)*IF('Shoppable Services'!$C$4=$A207,1,0)*IF('Shoppable Services'!$B$4=Data!AA$122,AA86,0)</f>
        <v>0</v>
      </c>
      <c r="AB207" s="4">
        <f>IF('Shoppable Services'!$F$4=$D207,1,0)*IF('Shoppable Services'!$E$4=$C207,1,0)*IF('Shoppable Services'!$D$4=$B207,1,0)*IF('Shoppable Services'!$C$4=$A207,1,0)*IF('Shoppable Services'!$B$4=Data!AB$122,AB86,0)</f>
        <v>0</v>
      </c>
      <c r="AC207" s="4">
        <f>IF('Shoppable Services'!$F$4=$D207,1,0)*IF('Shoppable Services'!$E$4=$C207,1,0)*IF('Shoppable Services'!$D$4=$B207,1,0)*IF('Shoppable Services'!$C$4=$A207,1,0)*IF('Shoppable Services'!$B$4=Data!AC$122,AC86,0)</f>
        <v>0</v>
      </c>
      <c r="AD207" s="4">
        <f>IF('Shoppable Services'!$F$4=$D207,1,0)*IF('Shoppable Services'!$E$4=$C207,1,0)*IF('Shoppable Services'!$D$4=$B207,1,0)*IF('Shoppable Services'!$C$4=$A207,1,0)*IF('Shoppable Services'!$B$4=Data!AD$122,AD86,0)</f>
        <v>0</v>
      </c>
      <c r="AE207" s="4">
        <f>IF('Shoppable Services'!$F$4=$D207,1,0)*IF('Shoppable Services'!$E$4=$C207,1,0)*IF('Shoppable Services'!$D$4=$B207,1,0)*IF('Shoppable Services'!$C$4=$A207,1,0)*IF('Shoppable Services'!$B$4=Data!AE$122,AE86,0)</f>
        <v>0</v>
      </c>
      <c r="AF207" s="4">
        <f>IF('Shoppable Services'!$F$4=$D207,1,0)*IF('Shoppable Services'!$E$4=$C207,1,0)*IF('Shoppable Services'!$D$4=$B207,1,0)*IF('Shoppable Services'!$C$4=$A207,1,0)*IF('Shoppable Services'!$B$4=Data!AF$122,AF86,0)</f>
        <v>0</v>
      </c>
      <c r="AG207" s="4">
        <f>IF('Shoppable Services'!$F$4=$D207,1,0)*IF('Shoppable Services'!$E$4=$C207,1,0)*IF('Shoppable Services'!$D$4=$B207,1,0)*IF('Shoppable Services'!$C$4=$A207,1,0)*IF('Shoppable Services'!$B$4=Data!AG$122,AG86,0)</f>
        <v>0</v>
      </c>
      <c r="AH207" s="4">
        <f>IF('Shoppable Services'!$F$4=$D207,1,0)*IF('Shoppable Services'!$E$4=$C207,1,0)*IF('Shoppable Services'!$D$4=$B207,1,0)*IF('Shoppable Services'!$C$4=$A207,1,0)*IF('Shoppable Services'!$B$4=Data!AH$122,AH86,0)</f>
        <v>0</v>
      </c>
      <c r="AI207" s="4">
        <f>IF('Shoppable Services'!$F$4=$D207,1,0)*IF('Shoppable Services'!$E$4=$C207,1,0)*IF('Shoppable Services'!$D$4=$B207,1,0)*IF('Shoppable Services'!$C$4=$A207,1,0)*IF('Shoppable Services'!$B$4=Data!AI$122,AI86,0)</f>
        <v>0</v>
      </c>
      <c r="AJ207" s="4">
        <f>IF('Shoppable Services'!$F$4=$D207,1,0)*IF('Shoppable Services'!$E$4=$C207,1,0)*IF('Shoppable Services'!$D$4=$B207,1,0)*IF('Shoppable Services'!$C$4=$A207,1,0)*IF('Shoppable Services'!$B$4=Data!AJ$122,AJ86,0)</f>
        <v>0</v>
      </c>
      <c r="AK207" s="4">
        <f>IF('Shoppable Services'!$F$4=$D207,1,0)*IF('Shoppable Services'!$E$4=$C207,1,0)*IF('Shoppable Services'!$D$4=$B207,1,0)*IF('Shoppable Services'!$C$4=$A207,1,0)*IF('Shoppable Services'!$B$4=Data!AK$122,AK86,0)</f>
        <v>0</v>
      </c>
      <c r="AL207" s="4">
        <f>IF('Shoppable Services'!$F$4=$D207,1,0)*IF('Shoppable Services'!$E$4=$C207,1,0)*IF('Shoppable Services'!$D$4=$B207,1,0)*IF('Shoppable Services'!$C$4=$A207,1,0)*IF('Shoppable Services'!$B$4=Data!AL$122,AL86,0)</f>
        <v>0</v>
      </c>
      <c r="AM207" s="4">
        <f>IF('Shoppable Services'!$F$4=$D207,1,0)*IF('Shoppable Services'!$E$4=$C207,1,0)*IF('Shoppable Services'!$D$4=$B207,1,0)*IF('Shoppable Services'!$C$4=$A207,1,0)*IF('Shoppable Services'!$B$4=Data!AM$122,AM86,0)</f>
        <v>0</v>
      </c>
      <c r="AN207" s="4">
        <f>IF('Shoppable Services'!$F$4=$D207,1,0)*IF('Shoppable Services'!$E$4=$C207,1,0)*IF('Shoppable Services'!$D$4=$B207,1,0)*IF('Shoppable Services'!$C$4=$A207,1,0)*IF('Shoppable Services'!$B$4=Data!AN$122,AN86,0)</f>
        <v>0</v>
      </c>
      <c r="AO207" s="4">
        <f>IF('Shoppable Services'!$F$4=$D207,1,0)*IF('Shoppable Services'!$E$4=$C207,1,0)*IF('Shoppable Services'!$D$4=$B207,1,0)*IF('Shoppable Services'!$C$4=$A207,1,0)*IF('Shoppable Services'!$B$4=Data!AO$122,AO86,0)</f>
        <v>0</v>
      </c>
      <c r="AP207" s="4">
        <f>IF('Shoppable Services'!$F$4=$D207,1,0)*IF('Shoppable Services'!$E$4=$C207,1,0)*IF('Shoppable Services'!$D$4=$B207,1,0)*IF('Shoppable Services'!$C$4=$A207,1,0)*IF('Shoppable Services'!$B$4=Data!AP$122,AP86,0)</f>
        <v>0</v>
      </c>
      <c r="AQ207" s="4">
        <f>IF('Shoppable Services'!$F$4=$D207,1,0)*IF('Shoppable Services'!$E$4=$C207,1,0)*IF('Shoppable Services'!$D$4=$B207,1,0)*IF('Shoppable Services'!$C$4=$A207,1,0)*IF('Shoppable Services'!$B$4=Data!AQ$122,AQ86,0)</f>
        <v>0</v>
      </c>
      <c r="AR207" s="4">
        <f>IF('Shoppable Services'!$F$4=$D207,1,0)*IF('Shoppable Services'!$E$4=$C207,1,0)*IF('Shoppable Services'!$D$4=$B207,1,0)*IF('Shoppable Services'!$C$4=$A207,1,0)*IF('Shoppable Services'!$B$4=Data!AR$122,AR86,0)</f>
        <v>0</v>
      </c>
      <c r="AS207" s="4">
        <f>IF('Shoppable Services'!$F$4=$D207,1,0)*IF('Shoppable Services'!$E$4=$C207,1,0)*IF('Shoppable Services'!$D$4=$B207,1,0)*IF('Shoppable Services'!$C$4=$A207,1,0)*IF('Shoppable Services'!$B$4=Data!AS$122,AS86,0)</f>
        <v>0</v>
      </c>
      <c r="AT207" s="4">
        <f>IF('Shoppable Services'!$F$4=$D207,1,0)*IF('Shoppable Services'!$E$4=$C207,1,0)*IF('Shoppable Services'!$D$4=$B207,1,0)*IF('Shoppable Services'!$C$4=$A207,1,0)*IF('Shoppable Services'!$B$4=Data!AT$122,AT86,0)</f>
        <v>0</v>
      </c>
      <c r="AU207" s="4">
        <f>IF('Shoppable Services'!$F$4=$D207,1,0)*IF('Shoppable Services'!$E$4=$C207,1,0)*IF('Shoppable Services'!$D$4=$B207,1,0)*IF('Shoppable Services'!$C$4=$A207,1,0)*IF('Shoppable Services'!$B$4=Data!AU$122,AU86,0)</f>
        <v>0</v>
      </c>
      <c r="AV207" s="4">
        <f>IF('Shoppable Services'!$F$4=$D207,1,0)*IF('Shoppable Services'!$E$4=$C207,1,0)*IF('Shoppable Services'!$D$4=$B207,1,0)*IF('Shoppable Services'!$C$4=$A207,1,0)*IF('Shoppable Services'!$B$4=Data!AV$122,AV86,0)</f>
        <v>0</v>
      </c>
      <c r="AW207" s="4">
        <f>IF('Shoppable Services'!$F$4=$D207,1,0)*IF('Shoppable Services'!$E$4=$C207,1,0)*IF('Shoppable Services'!$D$4=$B207,1,0)*IF('Shoppable Services'!$C$4=$A207,1,0)*IF('Shoppable Services'!$B$4=Data!AW$122,AW86,0)</f>
        <v>0</v>
      </c>
      <c r="AX207" s="4">
        <f>IF('Shoppable Services'!$F$4=$D207,1,0)*IF('Shoppable Services'!$E$4=$C207,1,0)*IF('Shoppable Services'!$D$4=$B207,1,0)*IF('Shoppable Services'!$C$4=$A207,1,0)*IF('Shoppable Services'!$B$4=Data!AX$122,AX86,0)</f>
        <v>0</v>
      </c>
      <c r="AY207" s="4">
        <f>IF('Shoppable Services'!$F$4=$D207,1,0)*IF('Shoppable Services'!$E$4=$C207,1,0)*IF('Shoppable Services'!$D$4=$B207,1,0)*IF('Shoppable Services'!$C$4=$A207,1,0)*IF('Shoppable Services'!$B$4=Data!AY$122,AY86,0)</f>
        <v>0</v>
      </c>
      <c r="AZ207" s="4">
        <f>IF('Shoppable Services'!$F$4=$D207,1,0)*IF('Shoppable Services'!$E$4=$C207,1,0)*IF('Shoppable Services'!$D$4=$B207,1,0)*IF('Shoppable Services'!$C$4=$A207,1,0)*IF('Shoppable Services'!$B$4=Data!AZ$122,AZ86,0)</f>
        <v>0</v>
      </c>
      <c r="BA207" s="4">
        <f>IF('Shoppable Services'!$F$4=$D207,1,0)*IF('Shoppable Services'!$E$4=$C207,1,0)*IF('Shoppable Services'!$D$4=$B207,1,0)*IF('Shoppable Services'!$C$4=$A207,1,0)*IF('Shoppable Services'!$B$4=Data!BA$122,BA86,0)</f>
        <v>0</v>
      </c>
      <c r="BB207" s="4">
        <f>IF('Shoppable Services'!$F$4=$D207,1,0)*IF('Shoppable Services'!$E$4=$C207,1,0)*IF('Shoppable Services'!$D$4=$B207,1,0)*IF('Shoppable Services'!$C$4=$A207,1,0)*IF('Shoppable Services'!$B$4=Data!BB$122,BB86,0)</f>
        <v>0</v>
      </c>
      <c r="BC207" s="4">
        <f>IF('Shoppable Services'!$F$4=$D207,1,0)*IF('Shoppable Services'!$E$4=$C207,1,0)*IF('Shoppable Services'!$D$4=$B207,1,0)*IF('Shoppable Services'!$C$4=$A207,1,0)*IF('Shoppable Services'!$B$4=Data!BC$122,BC86,0)</f>
        <v>0</v>
      </c>
      <c r="BD207" s="4">
        <f>IF('Shoppable Services'!$F$4=$D207,1,0)*IF('Shoppable Services'!$E$4=$C207,1,0)*IF('Shoppable Services'!$D$4=$B207,1,0)*IF('Shoppable Services'!$C$4=$A207,1,0)*IF('Shoppable Services'!$B$4=Data!BD$122,BD86,0)</f>
        <v>0</v>
      </c>
      <c r="BE207" s="4">
        <f>IF('Shoppable Services'!$F$4=$D207,1,0)*IF('Shoppable Services'!$E$4=$C207,1,0)*IF('Shoppable Services'!$D$4=$B207,1,0)*IF('Shoppable Services'!$C$4=$A207,1,0)*IF('Shoppable Services'!$B$4=Data!BE$122,BE86,0)</f>
        <v>0</v>
      </c>
      <c r="BF207" s="4">
        <f>IF('Shoppable Services'!$F$4=$D207,1,0)*IF('Shoppable Services'!$E$4=$C207,1,0)*IF('Shoppable Services'!$D$4=$B207,1,0)*IF('Shoppable Services'!$C$4=$A207,1,0)*IF('Shoppable Services'!$B$4=Data!BF$122,BF86,0)</f>
        <v>0</v>
      </c>
    </row>
    <row r="208" spans="5:58">
      <c r="E208" s="4">
        <f>IF('Shoppable Services'!$F$4=$D208,1,0)*IF('Shoppable Services'!$E$4=$C208,1,0)*IF('Shoppable Services'!$D$4=$B208,1,0)*IF('Shoppable Services'!$C$4=$A208,1,0)*$E87</f>
        <v>0</v>
      </c>
      <c r="F208" s="4">
        <f>IF('Shoppable Services'!$F$4=$D208,1,0)*IF('Shoppable Services'!$E$4=$C208,1,0)*IF('Shoppable Services'!$D$4=$B208,1,0)*IF('Shoppable Services'!$C$4=$A208,1,0)*$F87</f>
        <v>0</v>
      </c>
      <c r="G208" s="4">
        <f>IF('Shoppable Services'!$F$4=$D208,1,0)*IF('Shoppable Services'!$E$4=$C208,1,0)*IF('Shoppable Services'!$D$4=$B208,1,0)*IF('Shoppable Services'!$C$4=$A208,1,0)*$G87</f>
        <v>0</v>
      </c>
      <c r="H208" s="4">
        <f>IF('Shoppable Services'!$F$4=$D208,1,0)*IF('Shoppable Services'!$E$4=$C208,1,0)*IF('Shoppable Services'!$D$4=$B208,1,0)*IF('Shoppable Services'!$C$4=$A208,1,0)*$H87</f>
        <v>0</v>
      </c>
      <c r="I208" s="4">
        <f>IF('Shoppable Services'!$F$4=$D208,1,0)*IF('Shoppable Services'!$E$4=$C208,1,0)*IF('Shoppable Services'!$D$4=$B208,1,0)*IF('Shoppable Services'!$C$4=$A208,1,0)*IF('Shoppable Services'!$B$4=Data!I$122,I87,0)</f>
        <v>0</v>
      </c>
      <c r="J208" s="4">
        <f>IF('Shoppable Services'!$F$4=$D208,1,0)*IF('Shoppable Services'!$E$4=$C208,1,0)*IF('Shoppable Services'!$D$4=$B208,1,0)*IF('Shoppable Services'!$C$4=$A208,1,0)*IF('Shoppable Services'!$B$4=Data!J$122,J87,0)</f>
        <v>0</v>
      </c>
      <c r="K208" s="4">
        <f>IF('Shoppable Services'!$F$4=$D208,1,0)*IF('Shoppable Services'!$E$4=$C208,1,0)*IF('Shoppable Services'!$D$4=$B208,1,0)*IF('Shoppable Services'!$C$4=$A208,1,0)*IF('Shoppable Services'!$B$4=Data!K$122,K87,0)</f>
        <v>0</v>
      </c>
      <c r="L208" s="4">
        <f>IF('Shoppable Services'!$F$4=$D208,1,0)*IF('Shoppable Services'!$E$4=$C208,1,0)*IF('Shoppable Services'!$D$4=$B208,1,0)*IF('Shoppable Services'!$C$4=$A208,1,0)*IF('Shoppable Services'!$B$4=Data!L$122,L87,0)</f>
        <v>0</v>
      </c>
      <c r="M208" s="4">
        <f>IF('Shoppable Services'!$F$4=$D208,1,0)*IF('Shoppable Services'!$E$4=$C208,1,0)*IF('Shoppable Services'!$D$4=$B208,1,0)*IF('Shoppable Services'!$C$4=$A208,1,0)*IF('Shoppable Services'!$B$4=Data!M$122,M87,0)</f>
        <v>0</v>
      </c>
      <c r="N208" s="4">
        <f>IF('Shoppable Services'!$F$4=$D208,1,0)*IF('Shoppable Services'!$E$4=$C208,1,0)*IF('Shoppable Services'!$D$4=$B208,1,0)*IF('Shoppable Services'!$C$4=$A208,1,0)*IF('Shoppable Services'!$B$4=Data!N$122,N87,0)</f>
        <v>0</v>
      </c>
      <c r="O208" s="4">
        <f>IF('Shoppable Services'!$F$4=$D208,1,0)*IF('Shoppable Services'!$E$4=$C208,1,0)*IF('Shoppable Services'!$D$4=$B208,1,0)*IF('Shoppable Services'!$C$4=$A208,1,0)*IF('Shoppable Services'!$B$4=Data!O$122,O87,0)</f>
        <v>0</v>
      </c>
      <c r="P208" s="4">
        <f>IF('Shoppable Services'!$F$4=$D208,1,0)*IF('Shoppable Services'!$E$4=$C208,1,0)*IF('Shoppable Services'!$D$4=$B208,1,0)*IF('Shoppable Services'!$C$4=$A208,1,0)*IF('Shoppable Services'!$B$4=Data!P$122,P87,0)</f>
        <v>0</v>
      </c>
      <c r="Q208" s="4">
        <f>IF('Shoppable Services'!$F$4=$D208,1,0)*IF('Shoppable Services'!$E$4=$C208,1,0)*IF('Shoppable Services'!$D$4=$B208,1,0)*IF('Shoppable Services'!$C$4=$A208,1,0)*IF('Shoppable Services'!$B$4=Data!Q$122,Q87,0)</f>
        <v>0</v>
      </c>
      <c r="R208" s="4">
        <f>IF('Shoppable Services'!$F$4=$D208,1,0)*IF('Shoppable Services'!$E$4=$C208,1,0)*IF('Shoppable Services'!$D$4=$B208,1,0)*IF('Shoppable Services'!$C$4=$A208,1,0)*IF('Shoppable Services'!$B$4=Data!R$122,R87,0)</f>
        <v>0</v>
      </c>
      <c r="S208" s="4">
        <f>IF('Shoppable Services'!$F$4=$D208,1,0)*IF('Shoppable Services'!$E$4=$C208,1,0)*IF('Shoppable Services'!$D$4=$B208,1,0)*IF('Shoppable Services'!$C$4=$A208,1,0)*IF('Shoppable Services'!$B$4=Data!S$122,S87,0)</f>
        <v>0</v>
      </c>
      <c r="T208" s="4">
        <f>IF('Shoppable Services'!$F$4=$D208,1,0)*IF('Shoppable Services'!$E$4=$C208,1,0)*IF('Shoppable Services'!$D$4=$B208,1,0)*IF('Shoppable Services'!$C$4=$A208,1,0)*IF('Shoppable Services'!$B$4=Data!T$122,T87,0)</f>
        <v>0</v>
      </c>
      <c r="U208" s="4">
        <f>IF('Shoppable Services'!$F$4=$D208,1,0)*IF('Shoppable Services'!$E$4=$C208,1,0)*IF('Shoppable Services'!$D$4=$B208,1,0)*IF('Shoppable Services'!$C$4=$A208,1,0)*IF('Shoppable Services'!$B$4=Data!U$122,U87,0)</f>
        <v>0</v>
      </c>
      <c r="V208" s="4">
        <f>IF('Shoppable Services'!$F$4=$D208,1,0)*IF('Shoppable Services'!$E$4=$C208,1,0)*IF('Shoppable Services'!$D$4=$B208,1,0)*IF('Shoppable Services'!$C$4=$A208,1,0)*IF('Shoppable Services'!$B$4=Data!V$122,V87,0)</f>
        <v>0</v>
      </c>
      <c r="W208" s="4">
        <f>IF('Shoppable Services'!$F$4=$D208,1,0)*IF('Shoppable Services'!$E$4=$C208,1,0)*IF('Shoppable Services'!$D$4=$B208,1,0)*IF('Shoppable Services'!$C$4=$A208,1,0)*IF('Shoppable Services'!$B$4=Data!W$122,W87,0)</f>
        <v>0</v>
      </c>
      <c r="X208" s="4">
        <f>IF('Shoppable Services'!$F$4=$D208,1,0)*IF('Shoppable Services'!$E$4=$C208,1,0)*IF('Shoppable Services'!$D$4=$B208,1,0)*IF('Shoppable Services'!$C$4=$A208,1,0)*IF('Shoppable Services'!$B$4=Data!X$122,X87,0)</f>
        <v>0</v>
      </c>
      <c r="Y208" s="4">
        <f>IF('Shoppable Services'!$F$4=$D208,1,0)*IF('Shoppable Services'!$E$4=$C208,1,0)*IF('Shoppable Services'!$D$4=$B208,1,0)*IF('Shoppable Services'!$C$4=$A208,1,0)*IF('Shoppable Services'!$B$4=Data!Y$122,Y87,0)</f>
        <v>0</v>
      </c>
      <c r="Z208" s="4">
        <f>IF('Shoppable Services'!$F$4=$D208,1,0)*IF('Shoppable Services'!$E$4=$C208,1,0)*IF('Shoppable Services'!$D$4=$B208,1,0)*IF('Shoppable Services'!$C$4=$A208,1,0)*IF('Shoppable Services'!$B$4=Data!Z$122,Z87,0)</f>
        <v>0</v>
      </c>
      <c r="AA208" s="4">
        <f>IF('Shoppable Services'!$F$4=$D208,1,0)*IF('Shoppable Services'!$E$4=$C208,1,0)*IF('Shoppable Services'!$D$4=$B208,1,0)*IF('Shoppable Services'!$C$4=$A208,1,0)*IF('Shoppable Services'!$B$4=Data!AA$122,AA87,0)</f>
        <v>0</v>
      </c>
      <c r="AB208" s="4">
        <f>IF('Shoppable Services'!$F$4=$D208,1,0)*IF('Shoppable Services'!$E$4=$C208,1,0)*IF('Shoppable Services'!$D$4=$B208,1,0)*IF('Shoppable Services'!$C$4=$A208,1,0)*IF('Shoppable Services'!$B$4=Data!AB$122,AB87,0)</f>
        <v>0</v>
      </c>
      <c r="AC208" s="4">
        <f>IF('Shoppable Services'!$F$4=$D208,1,0)*IF('Shoppable Services'!$E$4=$C208,1,0)*IF('Shoppable Services'!$D$4=$B208,1,0)*IF('Shoppable Services'!$C$4=$A208,1,0)*IF('Shoppable Services'!$B$4=Data!AC$122,AC87,0)</f>
        <v>0</v>
      </c>
      <c r="AD208" s="4">
        <f>IF('Shoppable Services'!$F$4=$D208,1,0)*IF('Shoppable Services'!$E$4=$C208,1,0)*IF('Shoppable Services'!$D$4=$B208,1,0)*IF('Shoppable Services'!$C$4=$A208,1,0)*IF('Shoppable Services'!$B$4=Data!AD$122,AD87,0)</f>
        <v>0</v>
      </c>
      <c r="AE208" s="4">
        <f>IF('Shoppable Services'!$F$4=$D208,1,0)*IF('Shoppable Services'!$E$4=$C208,1,0)*IF('Shoppable Services'!$D$4=$B208,1,0)*IF('Shoppable Services'!$C$4=$A208,1,0)*IF('Shoppable Services'!$B$4=Data!AE$122,AE87,0)</f>
        <v>0</v>
      </c>
      <c r="AF208" s="4">
        <f>IF('Shoppable Services'!$F$4=$D208,1,0)*IF('Shoppable Services'!$E$4=$C208,1,0)*IF('Shoppable Services'!$D$4=$B208,1,0)*IF('Shoppable Services'!$C$4=$A208,1,0)*IF('Shoppable Services'!$B$4=Data!AF$122,AF87,0)</f>
        <v>0</v>
      </c>
      <c r="AG208" s="4">
        <f>IF('Shoppable Services'!$F$4=$D208,1,0)*IF('Shoppable Services'!$E$4=$C208,1,0)*IF('Shoppable Services'!$D$4=$B208,1,0)*IF('Shoppable Services'!$C$4=$A208,1,0)*IF('Shoppable Services'!$B$4=Data!AG$122,AG87,0)</f>
        <v>0</v>
      </c>
      <c r="AH208" s="4">
        <f>IF('Shoppable Services'!$F$4=$D208,1,0)*IF('Shoppable Services'!$E$4=$C208,1,0)*IF('Shoppable Services'!$D$4=$B208,1,0)*IF('Shoppable Services'!$C$4=$A208,1,0)*IF('Shoppable Services'!$B$4=Data!AH$122,AH87,0)</f>
        <v>0</v>
      </c>
      <c r="AI208" s="4">
        <f>IF('Shoppable Services'!$F$4=$D208,1,0)*IF('Shoppable Services'!$E$4=$C208,1,0)*IF('Shoppable Services'!$D$4=$B208,1,0)*IF('Shoppable Services'!$C$4=$A208,1,0)*IF('Shoppable Services'!$B$4=Data!AI$122,AI87,0)</f>
        <v>0</v>
      </c>
      <c r="AJ208" s="4">
        <f>IF('Shoppable Services'!$F$4=$D208,1,0)*IF('Shoppable Services'!$E$4=$C208,1,0)*IF('Shoppable Services'!$D$4=$B208,1,0)*IF('Shoppable Services'!$C$4=$A208,1,0)*IF('Shoppable Services'!$B$4=Data!AJ$122,AJ87,0)</f>
        <v>0</v>
      </c>
      <c r="AK208" s="4">
        <f>IF('Shoppable Services'!$F$4=$D208,1,0)*IF('Shoppable Services'!$E$4=$C208,1,0)*IF('Shoppable Services'!$D$4=$B208,1,0)*IF('Shoppable Services'!$C$4=$A208,1,0)*IF('Shoppable Services'!$B$4=Data!AK$122,AK87,0)</f>
        <v>0</v>
      </c>
      <c r="AL208" s="4">
        <f>IF('Shoppable Services'!$F$4=$D208,1,0)*IF('Shoppable Services'!$E$4=$C208,1,0)*IF('Shoppable Services'!$D$4=$B208,1,0)*IF('Shoppable Services'!$C$4=$A208,1,0)*IF('Shoppable Services'!$B$4=Data!AL$122,AL87,0)</f>
        <v>0</v>
      </c>
      <c r="AM208" s="4">
        <f>IF('Shoppable Services'!$F$4=$D208,1,0)*IF('Shoppable Services'!$E$4=$C208,1,0)*IF('Shoppable Services'!$D$4=$B208,1,0)*IF('Shoppable Services'!$C$4=$A208,1,0)*IF('Shoppable Services'!$B$4=Data!AM$122,AM87,0)</f>
        <v>0</v>
      </c>
      <c r="AN208" s="4">
        <f>IF('Shoppable Services'!$F$4=$D208,1,0)*IF('Shoppable Services'!$E$4=$C208,1,0)*IF('Shoppable Services'!$D$4=$B208,1,0)*IF('Shoppable Services'!$C$4=$A208,1,0)*IF('Shoppable Services'!$B$4=Data!AN$122,AN87,0)</f>
        <v>0</v>
      </c>
      <c r="AO208" s="4">
        <f>IF('Shoppable Services'!$F$4=$D208,1,0)*IF('Shoppable Services'!$E$4=$C208,1,0)*IF('Shoppable Services'!$D$4=$B208,1,0)*IF('Shoppable Services'!$C$4=$A208,1,0)*IF('Shoppable Services'!$B$4=Data!AO$122,AO87,0)</f>
        <v>0</v>
      </c>
      <c r="AP208" s="4">
        <f>IF('Shoppable Services'!$F$4=$D208,1,0)*IF('Shoppable Services'!$E$4=$C208,1,0)*IF('Shoppable Services'!$D$4=$B208,1,0)*IF('Shoppable Services'!$C$4=$A208,1,0)*IF('Shoppable Services'!$B$4=Data!AP$122,AP87,0)</f>
        <v>0</v>
      </c>
      <c r="AQ208" s="4">
        <f>IF('Shoppable Services'!$F$4=$D208,1,0)*IF('Shoppable Services'!$E$4=$C208,1,0)*IF('Shoppable Services'!$D$4=$B208,1,0)*IF('Shoppable Services'!$C$4=$A208,1,0)*IF('Shoppable Services'!$B$4=Data!AQ$122,AQ87,0)</f>
        <v>0</v>
      </c>
      <c r="AR208" s="4">
        <f>IF('Shoppable Services'!$F$4=$D208,1,0)*IF('Shoppable Services'!$E$4=$C208,1,0)*IF('Shoppable Services'!$D$4=$B208,1,0)*IF('Shoppable Services'!$C$4=$A208,1,0)*IF('Shoppable Services'!$B$4=Data!AR$122,AR87,0)</f>
        <v>0</v>
      </c>
      <c r="AS208" s="4">
        <f>IF('Shoppable Services'!$F$4=$D208,1,0)*IF('Shoppable Services'!$E$4=$C208,1,0)*IF('Shoppable Services'!$D$4=$B208,1,0)*IF('Shoppable Services'!$C$4=$A208,1,0)*IF('Shoppable Services'!$B$4=Data!AS$122,AS87,0)</f>
        <v>0</v>
      </c>
      <c r="AT208" s="4">
        <f>IF('Shoppable Services'!$F$4=$D208,1,0)*IF('Shoppable Services'!$E$4=$C208,1,0)*IF('Shoppable Services'!$D$4=$B208,1,0)*IF('Shoppable Services'!$C$4=$A208,1,0)*IF('Shoppable Services'!$B$4=Data!AT$122,AT87,0)</f>
        <v>0</v>
      </c>
      <c r="AU208" s="4">
        <f>IF('Shoppable Services'!$F$4=$D208,1,0)*IF('Shoppable Services'!$E$4=$C208,1,0)*IF('Shoppable Services'!$D$4=$B208,1,0)*IF('Shoppable Services'!$C$4=$A208,1,0)*IF('Shoppable Services'!$B$4=Data!AU$122,AU87,0)</f>
        <v>0</v>
      </c>
      <c r="AV208" s="4">
        <f>IF('Shoppable Services'!$F$4=$D208,1,0)*IF('Shoppable Services'!$E$4=$C208,1,0)*IF('Shoppable Services'!$D$4=$B208,1,0)*IF('Shoppable Services'!$C$4=$A208,1,0)*IF('Shoppable Services'!$B$4=Data!AV$122,AV87,0)</f>
        <v>0</v>
      </c>
      <c r="AW208" s="4">
        <f>IF('Shoppable Services'!$F$4=$D208,1,0)*IF('Shoppable Services'!$E$4=$C208,1,0)*IF('Shoppable Services'!$D$4=$B208,1,0)*IF('Shoppable Services'!$C$4=$A208,1,0)*IF('Shoppable Services'!$B$4=Data!AW$122,AW87,0)</f>
        <v>0</v>
      </c>
      <c r="AX208" s="4">
        <f>IF('Shoppable Services'!$F$4=$D208,1,0)*IF('Shoppable Services'!$E$4=$C208,1,0)*IF('Shoppable Services'!$D$4=$B208,1,0)*IF('Shoppable Services'!$C$4=$A208,1,0)*IF('Shoppable Services'!$B$4=Data!AX$122,AX87,0)</f>
        <v>0</v>
      </c>
      <c r="AY208" s="4">
        <f>IF('Shoppable Services'!$F$4=$D208,1,0)*IF('Shoppable Services'!$E$4=$C208,1,0)*IF('Shoppable Services'!$D$4=$B208,1,0)*IF('Shoppable Services'!$C$4=$A208,1,0)*IF('Shoppable Services'!$B$4=Data!AY$122,AY87,0)</f>
        <v>0</v>
      </c>
      <c r="AZ208" s="4">
        <f>IF('Shoppable Services'!$F$4=$D208,1,0)*IF('Shoppable Services'!$E$4=$C208,1,0)*IF('Shoppable Services'!$D$4=$B208,1,0)*IF('Shoppable Services'!$C$4=$A208,1,0)*IF('Shoppable Services'!$B$4=Data!AZ$122,AZ87,0)</f>
        <v>0</v>
      </c>
      <c r="BA208" s="4">
        <f>IF('Shoppable Services'!$F$4=$D208,1,0)*IF('Shoppable Services'!$E$4=$C208,1,0)*IF('Shoppable Services'!$D$4=$B208,1,0)*IF('Shoppable Services'!$C$4=$A208,1,0)*IF('Shoppable Services'!$B$4=Data!BA$122,BA87,0)</f>
        <v>0</v>
      </c>
      <c r="BB208" s="4">
        <f>IF('Shoppable Services'!$F$4=$D208,1,0)*IF('Shoppable Services'!$E$4=$C208,1,0)*IF('Shoppable Services'!$D$4=$B208,1,0)*IF('Shoppable Services'!$C$4=$A208,1,0)*IF('Shoppable Services'!$B$4=Data!BB$122,BB87,0)</f>
        <v>0</v>
      </c>
      <c r="BC208" s="4">
        <f>IF('Shoppable Services'!$F$4=$D208,1,0)*IF('Shoppable Services'!$E$4=$C208,1,0)*IF('Shoppable Services'!$D$4=$B208,1,0)*IF('Shoppable Services'!$C$4=$A208,1,0)*IF('Shoppable Services'!$B$4=Data!BC$122,BC87,0)</f>
        <v>0</v>
      </c>
      <c r="BD208" s="4">
        <f>IF('Shoppable Services'!$F$4=$D208,1,0)*IF('Shoppable Services'!$E$4=$C208,1,0)*IF('Shoppable Services'!$D$4=$B208,1,0)*IF('Shoppable Services'!$C$4=$A208,1,0)*IF('Shoppable Services'!$B$4=Data!BD$122,BD87,0)</f>
        <v>0</v>
      </c>
      <c r="BE208" s="4">
        <f>IF('Shoppable Services'!$F$4=$D208,1,0)*IF('Shoppable Services'!$E$4=$C208,1,0)*IF('Shoppable Services'!$D$4=$B208,1,0)*IF('Shoppable Services'!$C$4=$A208,1,0)*IF('Shoppable Services'!$B$4=Data!BE$122,BE87,0)</f>
        <v>0</v>
      </c>
      <c r="BF208" s="4">
        <f>IF('Shoppable Services'!$F$4=$D208,1,0)*IF('Shoppable Services'!$E$4=$C208,1,0)*IF('Shoppable Services'!$D$4=$B208,1,0)*IF('Shoppable Services'!$C$4=$A208,1,0)*IF('Shoppable Services'!$B$4=Data!BF$122,BF87,0)</f>
        <v>0</v>
      </c>
    </row>
    <row r="209" spans="5:58">
      <c r="E209" s="4">
        <f>IF('Shoppable Services'!$F$4=$D209,1,0)*IF('Shoppable Services'!$E$4=$C209,1,0)*IF('Shoppable Services'!$D$4=$B209,1,0)*IF('Shoppable Services'!$C$4=$A209,1,0)*$E88</f>
        <v>0</v>
      </c>
      <c r="F209" s="4">
        <f>IF('Shoppable Services'!$F$4=$D209,1,0)*IF('Shoppable Services'!$E$4=$C209,1,0)*IF('Shoppable Services'!$D$4=$B209,1,0)*IF('Shoppable Services'!$C$4=$A209,1,0)*$F88</f>
        <v>0</v>
      </c>
      <c r="G209" s="4">
        <f>IF('Shoppable Services'!$F$4=$D209,1,0)*IF('Shoppable Services'!$E$4=$C209,1,0)*IF('Shoppable Services'!$D$4=$B209,1,0)*IF('Shoppable Services'!$C$4=$A209,1,0)*$G88</f>
        <v>0</v>
      </c>
      <c r="H209" s="4">
        <f>IF('Shoppable Services'!$F$4=$D209,1,0)*IF('Shoppable Services'!$E$4=$C209,1,0)*IF('Shoppable Services'!$D$4=$B209,1,0)*IF('Shoppable Services'!$C$4=$A209,1,0)*$H88</f>
        <v>0</v>
      </c>
      <c r="I209" s="4">
        <f>IF('Shoppable Services'!$F$4=$D209,1,0)*IF('Shoppable Services'!$E$4=$C209,1,0)*IF('Shoppable Services'!$D$4=$B209,1,0)*IF('Shoppable Services'!$C$4=$A209,1,0)*IF('Shoppable Services'!$B$4=Data!I$122,I88,0)</f>
        <v>0</v>
      </c>
      <c r="J209" s="4">
        <f>IF('Shoppable Services'!$F$4=$D209,1,0)*IF('Shoppable Services'!$E$4=$C209,1,0)*IF('Shoppable Services'!$D$4=$B209,1,0)*IF('Shoppable Services'!$C$4=$A209,1,0)*IF('Shoppable Services'!$B$4=Data!J$122,J88,0)</f>
        <v>0</v>
      </c>
      <c r="K209" s="4">
        <f>IF('Shoppable Services'!$F$4=$D209,1,0)*IF('Shoppable Services'!$E$4=$C209,1,0)*IF('Shoppable Services'!$D$4=$B209,1,0)*IF('Shoppable Services'!$C$4=$A209,1,0)*IF('Shoppable Services'!$B$4=Data!K$122,K88,0)</f>
        <v>0</v>
      </c>
      <c r="L209" s="4">
        <f>IF('Shoppable Services'!$F$4=$D209,1,0)*IF('Shoppable Services'!$E$4=$C209,1,0)*IF('Shoppable Services'!$D$4=$B209,1,0)*IF('Shoppable Services'!$C$4=$A209,1,0)*IF('Shoppable Services'!$B$4=Data!L$122,L88,0)</f>
        <v>0</v>
      </c>
      <c r="M209" s="4">
        <f>IF('Shoppable Services'!$F$4=$D209,1,0)*IF('Shoppable Services'!$E$4=$C209,1,0)*IF('Shoppable Services'!$D$4=$B209,1,0)*IF('Shoppable Services'!$C$4=$A209,1,0)*IF('Shoppable Services'!$B$4=Data!M$122,M88,0)</f>
        <v>0</v>
      </c>
      <c r="N209" s="4">
        <f>IF('Shoppable Services'!$F$4=$D209,1,0)*IF('Shoppable Services'!$E$4=$C209,1,0)*IF('Shoppable Services'!$D$4=$B209,1,0)*IF('Shoppable Services'!$C$4=$A209,1,0)*IF('Shoppable Services'!$B$4=Data!N$122,N88,0)</f>
        <v>0</v>
      </c>
      <c r="O209" s="4">
        <f>IF('Shoppable Services'!$F$4=$D209,1,0)*IF('Shoppable Services'!$E$4=$C209,1,0)*IF('Shoppable Services'!$D$4=$B209,1,0)*IF('Shoppable Services'!$C$4=$A209,1,0)*IF('Shoppable Services'!$B$4=Data!O$122,O88,0)</f>
        <v>0</v>
      </c>
      <c r="P209" s="4">
        <f>IF('Shoppable Services'!$F$4=$D209,1,0)*IF('Shoppable Services'!$E$4=$C209,1,0)*IF('Shoppable Services'!$D$4=$B209,1,0)*IF('Shoppable Services'!$C$4=$A209,1,0)*IF('Shoppable Services'!$B$4=Data!P$122,P88,0)</f>
        <v>0</v>
      </c>
      <c r="Q209" s="4">
        <f>IF('Shoppable Services'!$F$4=$D209,1,0)*IF('Shoppable Services'!$E$4=$C209,1,0)*IF('Shoppable Services'!$D$4=$B209,1,0)*IF('Shoppable Services'!$C$4=$A209,1,0)*IF('Shoppable Services'!$B$4=Data!Q$122,Q88,0)</f>
        <v>0</v>
      </c>
      <c r="R209" s="4">
        <f>IF('Shoppable Services'!$F$4=$D209,1,0)*IF('Shoppable Services'!$E$4=$C209,1,0)*IF('Shoppable Services'!$D$4=$B209,1,0)*IF('Shoppable Services'!$C$4=$A209,1,0)*IF('Shoppable Services'!$B$4=Data!R$122,R88,0)</f>
        <v>0</v>
      </c>
      <c r="S209" s="4">
        <f>IF('Shoppable Services'!$F$4=$D209,1,0)*IF('Shoppable Services'!$E$4=$C209,1,0)*IF('Shoppable Services'!$D$4=$B209,1,0)*IF('Shoppable Services'!$C$4=$A209,1,0)*IF('Shoppable Services'!$B$4=Data!S$122,S88,0)</f>
        <v>0</v>
      </c>
      <c r="T209" s="4">
        <f>IF('Shoppable Services'!$F$4=$D209,1,0)*IF('Shoppable Services'!$E$4=$C209,1,0)*IF('Shoppable Services'!$D$4=$B209,1,0)*IF('Shoppable Services'!$C$4=$A209,1,0)*IF('Shoppable Services'!$B$4=Data!T$122,T88,0)</f>
        <v>0</v>
      </c>
      <c r="U209" s="4">
        <f>IF('Shoppable Services'!$F$4=$D209,1,0)*IF('Shoppable Services'!$E$4=$C209,1,0)*IF('Shoppable Services'!$D$4=$B209,1,0)*IF('Shoppable Services'!$C$4=$A209,1,0)*IF('Shoppable Services'!$B$4=Data!U$122,U88,0)</f>
        <v>0</v>
      </c>
      <c r="V209" s="4">
        <f>IF('Shoppable Services'!$F$4=$D209,1,0)*IF('Shoppable Services'!$E$4=$C209,1,0)*IF('Shoppable Services'!$D$4=$B209,1,0)*IF('Shoppable Services'!$C$4=$A209,1,0)*IF('Shoppable Services'!$B$4=Data!V$122,V88,0)</f>
        <v>0</v>
      </c>
      <c r="W209" s="4">
        <f>IF('Shoppable Services'!$F$4=$D209,1,0)*IF('Shoppable Services'!$E$4=$C209,1,0)*IF('Shoppable Services'!$D$4=$B209,1,0)*IF('Shoppable Services'!$C$4=$A209,1,0)*IF('Shoppable Services'!$B$4=Data!W$122,W88,0)</f>
        <v>0</v>
      </c>
      <c r="X209" s="4">
        <f>IF('Shoppable Services'!$F$4=$D209,1,0)*IF('Shoppable Services'!$E$4=$C209,1,0)*IF('Shoppable Services'!$D$4=$B209,1,0)*IF('Shoppable Services'!$C$4=$A209,1,0)*IF('Shoppable Services'!$B$4=Data!X$122,X88,0)</f>
        <v>0</v>
      </c>
      <c r="Y209" s="4">
        <f>IF('Shoppable Services'!$F$4=$D209,1,0)*IF('Shoppable Services'!$E$4=$C209,1,0)*IF('Shoppable Services'!$D$4=$B209,1,0)*IF('Shoppable Services'!$C$4=$A209,1,0)*IF('Shoppable Services'!$B$4=Data!Y$122,Y88,0)</f>
        <v>0</v>
      </c>
      <c r="Z209" s="4">
        <f>IF('Shoppable Services'!$F$4=$D209,1,0)*IF('Shoppable Services'!$E$4=$C209,1,0)*IF('Shoppable Services'!$D$4=$B209,1,0)*IF('Shoppable Services'!$C$4=$A209,1,0)*IF('Shoppable Services'!$B$4=Data!Z$122,Z88,0)</f>
        <v>0</v>
      </c>
      <c r="AA209" s="4">
        <f>IF('Shoppable Services'!$F$4=$D209,1,0)*IF('Shoppable Services'!$E$4=$C209,1,0)*IF('Shoppable Services'!$D$4=$B209,1,0)*IF('Shoppable Services'!$C$4=$A209,1,0)*IF('Shoppable Services'!$B$4=Data!AA$122,AA88,0)</f>
        <v>0</v>
      </c>
      <c r="AB209" s="4">
        <f>IF('Shoppable Services'!$F$4=$D209,1,0)*IF('Shoppable Services'!$E$4=$C209,1,0)*IF('Shoppable Services'!$D$4=$B209,1,0)*IF('Shoppable Services'!$C$4=$A209,1,0)*IF('Shoppable Services'!$B$4=Data!AB$122,AB88,0)</f>
        <v>0</v>
      </c>
      <c r="AC209" s="4">
        <f>IF('Shoppable Services'!$F$4=$D209,1,0)*IF('Shoppable Services'!$E$4=$C209,1,0)*IF('Shoppable Services'!$D$4=$B209,1,0)*IF('Shoppable Services'!$C$4=$A209,1,0)*IF('Shoppable Services'!$B$4=Data!AC$122,AC88,0)</f>
        <v>0</v>
      </c>
      <c r="AD209" s="4">
        <f>IF('Shoppable Services'!$F$4=$D209,1,0)*IF('Shoppable Services'!$E$4=$C209,1,0)*IF('Shoppable Services'!$D$4=$B209,1,0)*IF('Shoppable Services'!$C$4=$A209,1,0)*IF('Shoppable Services'!$B$4=Data!AD$122,AD88,0)</f>
        <v>0</v>
      </c>
      <c r="AE209" s="4">
        <f>IF('Shoppable Services'!$F$4=$D209,1,0)*IF('Shoppable Services'!$E$4=$C209,1,0)*IF('Shoppable Services'!$D$4=$B209,1,0)*IF('Shoppable Services'!$C$4=$A209,1,0)*IF('Shoppable Services'!$B$4=Data!AE$122,AE88,0)</f>
        <v>0</v>
      </c>
      <c r="AF209" s="4">
        <f>IF('Shoppable Services'!$F$4=$D209,1,0)*IF('Shoppable Services'!$E$4=$C209,1,0)*IF('Shoppable Services'!$D$4=$B209,1,0)*IF('Shoppable Services'!$C$4=$A209,1,0)*IF('Shoppable Services'!$B$4=Data!AF$122,AF88,0)</f>
        <v>0</v>
      </c>
      <c r="AG209" s="4">
        <f>IF('Shoppable Services'!$F$4=$D209,1,0)*IF('Shoppable Services'!$E$4=$C209,1,0)*IF('Shoppable Services'!$D$4=$B209,1,0)*IF('Shoppable Services'!$C$4=$A209,1,0)*IF('Shoppable Services'!$B$4=Data!AG$122,AG88,0)</f>
        <v>0</v>
      </c>
      <c r="AH209" s="4">
        <f>IF('Shoppable Services'!$F$4=$D209,1,0)*IF('Shoppable Services'!$E$4=$C209,1,0)*IF('Shoppable Services'!$D$4=$B209,1,0)*IF('Shoppable Services'!$C$4=$A209,1,0)*IF('Shoppable Services'!$B$4=Data!AH$122,AH88,0)</f>
        <v>0</v>
      </c>
      <c r="AI209" s="4">
        <f>IF('Shoppable Services'!$F$4=$D209,1,0)*IF('Shoppable Services'!$E$4=$C209,1,0)*IF('Shoppable Services'!$D$4=$B209,1,0)*IF('Shoppable Services'!$C$4=$A209,1,0)*IF('Shoppable Services'!$B$4=Data!AI$122,AI88,0)</f>
        <v>0</v>
      </c>
      <c r="AJ209" s="4">
        <f>IF('Shoppable Services'!$F$4=$D209,1,0)*IF('Shoppable Services'!$E$4=$C209,1,0)*IF('Shoppable Services'!$D$4=$B209,1,0)*IF('Shoppable Services'!$C$4=$A209,1,0)*IF('Shoppable Services'!$B$4=Data!AJ$122,AJ88,0)</f>
        <v>0</v>
      </c>
      <c r="AK209" s="4">
        <f>IF('Shoppable Services'!$F$4=$D209,1,0)*IF('Shoppable Services'!$E$4=$C209,1,0)*IF('Shoppable Services'!$D$4=$B209,1,0)*IF('Shoppable Services'!$C$4=$A209,1,0)*IF('Shoppable Services'!$B$4=Data!AK$122,AK88,0)</f>
        <v>0</v>
      </c>
      <c r="AL209" s="4">
        <f>IF('Shoppable Services'!$F$4=$D209,1,0)*IF('Shoppable Services'!$E$4=$C209,1,0)*IF('Shoppable Services'!$D$4=$B209,1,0)*IF('Shoppable Services'!$C$4=$A209,1,0)*IF('Shoppable Services'!$B$4=Data!AL$122,AL88,0)</f>
        <v>0</v>
      </c>
      <c r="AM209" s="4">
        <f>IF('Shoppable Services'!$F$4=$D209,1,0)*IF('Shoppable Services'!$E$4=$C209,1,0)*IF('Shoppable Services'!$D$4=$B209,1,0)*IF('Shoppable Services'!$C$4=$A209,1,0)*IF('Shoppable Services'!$B$4=Data!AM$122,AM88,0)</f>
        <v>0</v>
      </c>
      <c r="AN209" s="4">
        <f>IF('Shoppable Services'!$F$4=$D209,1,0)*IF('Shoppable Services'!$E$4=$C209,1,0)*IF('Shoppable Services'!$D$4=$B209,1,0)*IF('Shoppable Services'!$C$4=$A209,1,0)*IF('Shoppable Services'!$B$4=Data!AN$122,AN88,0)</f>
        <v>0</v>
      </c>
      <c r="AO209" s="4">
        <f>IF('Shoppable Services'!$F$4=$D209,1,0)*IF('Shoppable Services'!$E$4=$C209,1,0)*IF('Shoppable Services'!$D$4=$B209,1,0)*IF('Shoppable Services'!$C$4=$A209,1,0)*IF('Shoppable Services'!$B$4=Data!AO$122,AO88,0)</f>
        <v>0</v>
      </c>
      <c r="AP209" s="4">
        <f>IF('Shoppable Services'!$F$4=$D209,1,0)*IF('Shoppable Services'!$E$4=$C209,1,0)*IF('Shoppable Services'!$D$4=$B209,1,0)*IF('Shoppable Services'!$C$4=$A209,1,0)*IF('Shoppable Services'!$B$4=Data!AP$122,AP88,0)</f>
        <v>0</v>
      </c>
      <c r="AQ209" s="4">
        <f>IF('Shoppable Services'!$F$4=$D209,1,0)*IF('Shoppable Services'!$E$4=$C209,1,0)*IF('Shoppable Services'!$D$4=$B209,1,0)*IF('Shoppable Services'!$C$4=$A209,1,0)*IF('Shoppable Services'!$B$4=Data!AQ$122,AQ88,0)</f>
        <v>0</v>
      </c>
      <c r="AR209" s="4">
        <f>IF('Shoppable Services'!$F$4=$D209,1,0)*IF('Shoppable Services'!$E$4=$C209,1,0)*IF('Shoppable Services'!$D$4=$B209,1,0)*IF('Shoppable Services'!$C$4=$A209,1,0)*IF('Shoppable Services'!$B$4=Data!AR$122,AR88,0)</f>
        <v>0</v>
      </c>
      <c r="AS209" s="4">
        <f>IF('Shoppable Services'!$F$4=$D209,1,0)*IF('Shoppable Services'!$E$4=$C209,1,0)*IF('Shoppable Services'!$D$4=$B209,1,0)*IF('Shoppable Services'!$C$4=$A209,1,0)*IF('Shoppable Services'!$B$4=Data!AS$122,AS88,0)</f>
        <v>0</v>
      </c>
      <c r="AT209" s="4">
        <f>IF('Shoppable Services'!$F$4=$D209,1,0)*IF('Shoppable Services'!$E$4=$C209,1,0)*IF('Shoppable Services'!$D$4=$B209,1,0)*IF('Shoppable Services'!$C$4=$A209,1,0)*IF('Shoppable Services'!$B$4=Data!AT$122,AT88,0)</f>
        <v>0</v>
      </c>
      <c r="AU209" s="4">
        <f>IF('Shoppable Services'!$F$4=$D209,1,0)*IF('Shoppable Services'!$E$4=$C209,1,0)*IF('Shoppable Services'!$D$4=$B209,1,0)*IF('Shoppable Services'!$C$4=$A209,1,0)*IF('Shoppable Services'!$B$4=Data!AU$122,AU88,0)</f>
        <v>0</v>
      </c>
      <c r="AV209" s="4">
        <f>IF('Shoppable Services'!$F$4=$D209,1,0)*IF('Shoppable Services'!$E$4=$C209,1,0)*IF('Shoppable Services'!$D$4=$B209,1,0)*IF('Shoppable Services'!$C$4=$A209,1,0)*IF('Shoppable Services'!$B$4=Data!AV$122,AV88,0)</f>
        <v>0</v>
      </c>
      <c r="AW209" s="4">
        <f>IF('Shoppable Services'!$F$4=$D209,1,0)*IF('Shoppable Services'!$E$4=$C209,1,0)*IF('Shoppable Services'!$D$4=$B209,1,0)*IF('Shoppable Services'!$C$4=$A209,1,0)*IF('Shoppable Services'!$B$4=Data!AW$122,AW88,0)</f>
        <v>0</v>
      </c>
      <c r="AX209" s="4">
        <f>IF('Shoppable Services'!$F$4=$D209,1,0)*IF('Shoppable Services'!$E$4=$C209,1,0)*IF('Shoppable Services'!$D$4=$B209,1,0)*IF('Shoppable Services'!$C$4=$A209,1,0)*IF('Shoppable Services'!$B$4=Data!AX$122,AX88,0)</f>
        <v>0</v>
      </c>
      <c r="AY209" s="4">
        <f>IF('Shoppable Services'!$F$4=$D209,1,0)*IF('Shoppable Services'!$E$4=$C209,1,0)*IF('Shoppable Services'!$D$4=$B209,1,0)*IF('Shoppable Services'!$C$4=$A209,1,0)*IF('Shoppable Services'!$B$4=Data!AY$122,AY88,0)</f>
        <v>0</v>
      </c>
      <c r="AZ209" s="4">
        <f>IF('Shoppable Services'!$F$4=$D209,1,0)*IF('Shoppable Services'!$E$4=$C209,1,0)*IF('Shoppable Services'!$D$4=$B209,1,0)*IF('Shoppable Services'!$C$4=$A209,1,0)*IF('Shoppable Services'!$B$4=Data!AZ$122,AZ88,0)</f>
        <v>0</v>
      </c>
      <c r="BA209" s="4">
        <f>IF('Shoppable Services'!$F$4=$D209,1,0)*IF('Shoppable Services'!$E$4=$C209,1,0)*IF('Shoppable Services'!$D$4=$B209,1,0)*IF('Shoppable Services'!$C$4=$A209,1,0)*IF('Shoppable Services'!$B$4=Data!BA$122,BA88,0)</f>
        <v>0</v>
      </c>
      <c r="BB209" s="4">
        <f>IF('Shoppable Services'!$F$4=$D209,1,0)*IF('Shoppable Services'!$E$4=$C209,1,0)*IF('Shoppable Services'!$D$4=$B209,1,0)*IF('Shoppable Services'!$C$4=$A209,1,0)*IF('Shoppable Services'!$B$4=Data!BB$122,BB88,0)</f>
        <v>0</v>
      </c>
      <c r="BC209" s="4">
        <f>IF('Shoppable Services'!$F$4=$D209,1,0)*IF('Shoppable Services'!$E$4=$C209,1,0)*IF('Shoppable Services'!$D$4=$B209,1,0)*IF('Shoppable Services'!$C$4=$A209,1,0)*IF('Shoppable Services'!$B$4=Data!BC$122,BC88,0)</f>
        <v>0</v>
      </c>
      <c r="BD209" s="4">
        <f>IF('Shoppable Services'!$F$4=$D209,1,0)*IF('Shoppable Services'!$E$4=$C209,1,0)*IF('Shoppable Services'!$D$4=$B209,1,0)*IF('Shoppable Services'!$C$4=$A209,1,0)*IF('Shoppable Services'!$B$4=Data!BD$122,BD88,0)</f>
        <v>0</v>
      </c>
      <c r="BE209" s="4">
        <f>IF('Shoppable Services'!$F$4=$D209,1,0)*IF('Shoppable Services'!$E$4=$C209,1,0)*IF('Shoppable Services'!$D$4=$B209,1,0)*IF('Shoppable Services'!$C$4=$A209,1,0)*IF('Shoppable Services'!$B$4=Data!BE$122,BE88,0)</f>
        <v>0</v>
      </c>
      <c r="BF209" s="4">
        <f>IF('Shoppable Services'!$F$4=$D209,1,0)*IF('Shoppable Services'!$E$4=$C209,1,0)*IF('Shoppable Services'!$D$4=$B209,1,0)*IF('Shoppable Services'!$C$4=$A209,1,0)*IF('Shoppable Services'!$B$4=Data!BF$122,BF88,0)</f>
        <v>0</v>
      </c>
    </row>
    <row r="210" spans="5:58">
      <c r="E210" s="4">
        <f>IF('Shoppable Services'!$F$4=$D210,1,0)*IF('Shoppable Services'!$E$4=$C210,1,0)*IF('Shoppable Services'!$D$4=$B210,1,0)*IF('Shoppable Services'!$C$4=$A210,1,0)*$E89</f>
        <v>0</v>
      </c>
      <c r="F210" s="4">
        <f>IF('Shoppable Services'!$F$4=$D210,1,0)*IF('Shoppable Services'!$E$4=$C210,1,0)*IF('Shoppable Services'!$D$4=$B210,1,0)*IF('Shoppable Services'!$C$4=$A210,1,0)*$F89</f>
        <v>0</v>
      </c>
      <c r="G210" s="4">
        <f>IF('Shoppable Services'!$F$4=$D210,1,0)*IF('Shoppable Services'!$E$4=$C210,1,0)*IF('Shoppable Services'!$D$4=$B210,1,0)*IF('Shoppable Services'!$C$4=$A210,1,0)*$G89</f>
        <v>0</v>
      </c>
      <c r="H210" s="4">
        <f>IF('Shoppable Services'!$F$4=$D210,1,0)*IF('Shoppable Services'!$E$4=$C210,1,0)*IF('Shoppable Services'!$D$4=$B210,1,0)*IF('Shoppable Services'!$C$4=$A210,1,0)*$H89</f>
        <v>0</v>
      </c>
      <c r="I210" s="4">
        <f>IF('Shoppable Services'!$F$4=$D210,1,0)*IF('Shoppable Services'!$E$4=$C210,1,0)*IF('Shoppable Services'!$D$4=$B210,1,0)*IF('Shoppable Services'!$C$4=$A210,1,0)*IF('Shoppable Services'!$B$4=Data!I$122,I89,0)</f>
        <v>0</v>
      </c>
      <c r="J210" s="4">
        <f>IF('Shoppable Services'!$F$4=$D210,1,0)*IF('Shoppable Services'!$E$4=$C210,1,0)*IF('Shoppable Services'!$D$4=$B210,1,0)*IF('Shoppable Services'!$C$4=$A210,1,0)*IF('Shoppable Services'!$B$4=Data!J$122,J89,0)</f>
        <v>0</v>
      </c>
      <c r="K210" s="4">
        <f>IF('Shoppable Services'!$F$4=$D210,1,0)*IF('Shoppable Services'!$E$4=$C210,1,0)*IF('Shoppable Services'!$D$4=$B210,1,0)*IF('Shoppable Services'!$C$4=$A210,1,0)*IF('Shoppable Services'!$B$4=Data!K$122,K89,0)</f>
        <v>0</v>
      </c>
      <c r="L210" s="4">
        <f>IF('Shoppable Services'!$F$4=$D210,1,0)*IF('Shoppable Services'!$E$4=$C210,1,0)*IF('Shoppable Services'!$D$4=$B210,1,0)*IF('Shoppable Services'!$C$4=$A210,1,0)*IF('Shoppable Services'!$B$4=Data!L$122,L89,0)</f>
        <v>0</v>
      </c>
      <c r="M210" s="4">
        <f>IF('Shoppable Services'!$F$4=$D210,1,0)*IF('Shoppable Services'!$E$4=$C210,1,0)*IF('Shoppable Services'!$D$4=$B210,1,0)*IF('Shoppable Services'!$C$4=$A210,1,0)*IF('Shoppable Services'!$B$4=Data!M$122,M89,0)</f>
        <v>0</v>
      </c>
      <c r="N210" s="4">
        <f>IF('Shoppable Services'!$F$4=$D210,1,0)*IF('Shoppable Services'!$E$4=$C210,1,0)*IF('Shoppable Services'!$D$4=$B210,1,0)*IF('Shoppable Services'!$C$4=$A210,1,0)*IF('Shoppable Services'!$B$4=Data!N$122,N89,0)</f>
        <v>0</v>
      </c>
      <c r="O210" s="4">
        <f>IF('Shoppable Services'!$F$4=$D210,1,0)*IF('Shoppable Services'!$E$4=$C210,1,0)*IF('Shoppable Services'!$D$4=$B210,1,0)*IF('Shoppable Services'!$C$4=$A210,1,0)*IF('Shoppable Services'!$B$4=Data!O$122,O89,0)</f>
        <v>0</v>
      </c>
      <c r="P210" s="4">
        <f>IF('Shoppable Services'!$F$4=$D210,1,0)*IF('Shoppable Services'!$E$4=$C210,1,0)*IF('Shoppable Services'!$D$4=$B210,1,0)*IF('Shoppable Services'!$C$4=$A210,1,0)*IF('Shoppable Services'!$B$4=Data!P$122,P89,0)</f>
        <v>0</v>
      </c>
      <c r="Q210" s="4">
        <f>IF('Shoppable Services'!$F$4=$D210,1,0)*IF('Shoppable Services'!$E$4=$C210,1,0)*IF('Shoppable Services'!$D$4=$B210,1,0)*IF('Shoppable Services'!$C$4=$A210,1,0)*IF('Shoppable Services'!$B$4=Data!Q$122,Q89,0)</f>
        <v>0</v>
      </c>
      <c r="R210" s="4">
        <f>IF('Shoppable Services'!$F$4=$D210,1,0)*IF('Shoppable Services'!$E$4=$C210,1,0)*IF('Shoppable Services'!$D$4=$B210,1,0)*IF('Shoppable Services'!$C$4=$A210,1,0)*IF('Shoppable Services'!$B$4=Data!R$122,R89,0)</f>
        <v>0</v>
      </c>
      <c r="S210" s="4">
        <f>IF('Shoppable Services'!$F$4=$D210,1,0)*IF('Shoppable Services'!$E$4=$C210,1,0)*IF('Shoppable Services'!$D$4=$B210,1,0)*IF('Shoppable Services'!$C$4=$A210,1,0)*IF('Shoppable Services'!$B$4=Data!S$122,S89,0)</f>
        <v>0</v>
      </c>
      <c r="T210" s="4">
        <f>IF('Shoppable Services'!$F$4=$D210,1,0)*IF('Shoppable Services'!$E$4=$C210,1,0)*IF('Shoppable Services'!$D$4=$B210,1,0)*IF('Shoppable Services'!$C$4=$A210,1,0)*IF('Shoppable Services'!$B$4=Data!T$122,T89,0)</f>
        <v>0</v>
      </c>
      <c r="U210" s="4">
        <f>IF('Shoppable Services'!$F$4=$D210,1,0)*IF('Shoppable Services'!$E$4=$C210,1,0)*IF('Shoppable Services'!$D$4=$B210,1,0)*IF('Shoppable Services'!$C$4=$A210,1,0)*IF('Shoppable Services'!$B$4=Data!U$122,U89,0)</f>
        <v>0</v>
      </c>
      <c r="V210" s="4">
        <f>IF('Shoppable Services'!$F$4=$D210,1,0)*IF('Shoppable Services'!$E$4=$C210,1,0)*IF('Shoppable Services'!$D$4=$B210,1,0)*IF('Shoppable Services'!$C$4=$A210,1,0)*IF('Shoppable Services'!$B$4=Data!V$122,V89,0)</f>
        <v>0</v>
      </c>
      <c r="W210" s="4">
        <f>IF('Shoppable Services'!$F$4=$D210,1,0)*IF('Shoppable Services'!$E$4=$C210,1,0)*IF('Shoppable Services'!$D$4=$B210,1,0)*IF('Shoppable Services'!$C$4=$A210,1,0)*IF('Shoppable Services'!$B$4=Data!W$122,W89,0)</f>
        <v>0</v>
      </c>
      <c r="X210" s="4">
        <f>IF('Shoppable Services'!$F$4=$D210,1,0)*IF('Shoppable Services'!$E$4=$C210,1,0)*IF('Shoppable Services'!$D$4=$B210,1,0)*IF('Shoppable Services'!$C$4=$A210,1,0)*IF('Shoppable Services'!$B$4=Data!X$122,X89,0)</f>
        <v>0</v>
      </c>
      <c r="Y210" s="4">
        <f>IF('Shoppable Services'!$F$4=$D210,1,0)*IF('Shoppable Services'!$E$4=$C210,1,0)*IF('Shoppable Services'!$D$4=$B210,1,0)*IF('Shoppable Services'!$C$4=$A210,1,0)*IF('Shoppable Services'!$B$4=Data!Y$122,Y89,0)</f>
        <v>0</v>
      </c>
      <c r="Z210" s="4">
        <f>IF('Shoppable Services'!$F$4=$D210,1,0)*IF('Shoppable Services'!$E$4=$C210,1,0)*IF('Shoppable Services'!$D$4=$B210,1,0)*IF('Shoppable Services'!$C$4=$A210,1,0)*IF('Shoppable Services'!$B$4=Data!Z$122,Z89,0)</f>
        <v>0</v>
      </c>
      <c r="AA210" s="4">
        <f>IF('Shoppable Services'!$F$4=$D210,1,0)*IF('Shoppable Services'!$E$4=$C210,1,0)*IF('Shoppable Services'!$D$4=$B210,1,0)*IF('Shoppable Services'!$C$4=$A210,1,0)*IF('Shoppable Services'!$B$4=Data!AA$122,AA89,0)</f>
        <v>0</v>
      </c>
      <c r="AB210" s="4">
        <f>IF('Shoppable Services'!$F$4=$D210,1,0)*IF('Shoppable Services'!$E$4=$C210,1,0)*IF('Shoppable Services'!$D$4=$B210,1,0)*IF('Shoppable Services'!$C$4=$A210,1,0)*IF('Shoppable Services'!$B$4=Data!AB$122,AB89,0)</f>
        <v>0</v>
      </c>
      <c r="AC210" s="4">
        <f>IF('Shoppable Services'!$F$4=$D210,1,0)*IF('Shoppable Services'!$E$4=$C210,1,0)*IF('Shoppable Services'!$D$4=$B210,1,0)*IF('Shoppable Services'!$C$4=$A210,1,0)*IF('Shoppable Services'!$B$4=Data!AC$122,AC89,0)</f>
        <v>0</v>
      </c>
      <c r="AD210" s="4">
        <f>IF('Shoppable Services'!$F$4=$D210,1,0)*IF('Shoppable Services'!$E$4=$C210,1,0)*IF('Shoppable Services'!$D$4=$B210,1,0)*IF('Shoppable Services'!$C$4=$A210,1,0)*IF('Shoppable Services'!$B$4=Data!AD$122,AD89,0)</f>
        <v>0</v>
      </c>
      <c r="AE210" s="4">
        <f>IF('Shoppable Services'!$F$4=$D210,1,0)*IF('Shoppable Services'!$E$4=$C210,1,0)*IF('Shoppable Services'!$D$4=$B210,1,0)*IF('Shoppable Services'!$C$4=$A210,1,0)*IF('Shoppable Services'!$B$4=Data!AE$122,AE89,0)</f>
        <v>0</v>
      </c>
      <c r="AF210" s="4">
        <f>IF('Shoppable Services'!$F$4=$D210,1,0)*IF('Shoppable Services'!$E$4=$C210,1,0)*IF('Shoppable Services'!$D$4=$B210,1,0)*IF('Shoppable Services'!$C$4=$A210,1,0)*IF('Shoppable Services'!$B$4=Data!AF$122,AF89,0)</f>
        <v>0</v>
      </c>
      <c r="AG210" s="4">
        <f>IF('Shoppable Services'!$F$4=$D210,1,0)*IF('Shoppable Services'!$E$4=$C210,1,0)*IF('Shoppable Services'!$D$4=$B210,1,0)*IF('Shoppable Services'!$C$4=$A210,1,0)*IF('Shoppable Services'!$B$4=Data!AG$122,AG89,0)</f>
        <v>0</v>
      </c>
      <c r="AH210" s="4">
        <f>IF('Shoppable Services'!$F$4=$D210,1,0)*IF('Shoppable Services'!$E$4=$C210,1,0)*IF('Shoppable Services'!$D$4=$B210,1,0)*IF('Shoppable Services'!$C$4=$A210,1,0)*IF('Shoppable Services'!$B$4=Data!AH$122,AH89,0)</f>
        <v>0</v>
      </c>
      <c r="AI210" s="4">
        <f>IF('Shoppable Services'!$F$4=$D210,1,0)*IF('Shoppable Services'!$E$4=$C210,1,0)*IF('Shoppable Services'!$D$4=$B210,1,0)*IF('Shoppable Services'!$C$4=$A210,1,0)*IF('Shoppable Services'!$B$4=Data!AI$122,AI89,0)</f>
        <v>0</v>
      </c>
      <c r="AJ210" s="4">
        <f>IF('Shoppable Services'!$F$4=$D210,1,0)*IF('Shoppable Services'!$E$4=$C210,1,0)*IF('Shoppable Services'!$D$4=$B210,1,0)*IF('Shoppable Services'!$C$4=$A210,1,0)*IF('Shoppable Services'!$B$4=Data!AJ$122,AJ89,0)</f>
        <v>0</v>
      </c>
      <c r="AK210" s="4">
        <f>IF('Shoppable Services'!$F$4=$D210,1,0)*IF('Shoppable Services'!$E$4=$C210,1,0)*IF('Shoppable Services'!$D$4=$B210,1,0)*IF('Shoppable Services'!$C$4=$A210,1,0)*IF('Shoppable Services'!$B$4=Data!AK$122,AK89,0)</f>
        <v>0</v>
      </c>
      <c r="AL210" s="4">
        <f>IF('Shoppable Services'!$F$4=$D210,1,0)*IF('Shoppable Services'!$E$4=$C210,1,0)*IF('Shoppable Services'!$D$4=$B210,1,0)*IF('Shoppable Services'!$C$4=$A210,1,0)*IF('Shoppable Services'!$B$4=Data!AL$122,AL89,0)</f>
        <v>0</v>
      </c>
      <c r="AM210" s="4">
        <f>IF('Shoppable Services'!$F$4=$D210,1,0)*IF('Shoppable Services'!$E$4=$C210,1,0)*IF('Shoppable Services'!$D$4=$B210,1,0)*IF('Shoppable Services'!$C$4=$A210,1,0)*IF('Shoppable Services'!$B$4=Data!AM$122,AM89,0)</f>
        <v>0</v>
      </c>
      <c r="AN210" s="4">
        <f>IF('Shoppable Services'!$F$4=$D210,1,0)*IF('Shoppable Services'!$E$4=$C210,1,0)*IF('Shoppable Services'!$D$4=$B210,1,0)*IF('Shoppable Services'!$C$4=$A210,1,0)*IF('Shoppable Services'!$B$4=Data!AN$122,AN89,0)</f>
        <v>0</v>
      </c>
      <c r="AO210" s="4">
        <f>IF('Shoppable Services'!$F$4=$D210,1,0)*IF('Shoppable Services'!$E$4=$C210,1,0)*IF('Shoppable Services'!$D$4=$B210,1,0)*IF('Shoppable Services'!$C$4=$A210,1,0)*IF('Shoppable Services'!$B$4=Data!AO$122,AO89,0)</f>
        <v>0</v>
      </c>
      <c r="AP210" s="4">
        <f>IF('Shoppable Services'!$F$4=$D210,1,0)*IF('Shoppable Services'!$E$4=$C210,1,0)*IF('Shoppable Services'!$D$4=$B210,1,0)*IF('Shoppable Services'!$C$4=$A210,1,0)*IF('Shoppable Services'!$B$4=Data!AP$122,AP89,0)</f>
        <v>0</v>
      </c>
      <c r="AQ210" s="4">
        <f>IF('Shoppable Services'!$F$4=$D210,1,0)*IF('Shoppable Services'!$E$4=$C210,1,0)*IF('Shoppable Services'!$D$4=$B210,1,0)*IF('Shoppable Services'!$C$4=$A210,1,0)*IF('Shoppable Services'!$B$4=Data!AQ$122,AQ89,0)</f>
        <v>0</v>
      </c>
      <c r="AR210" s="4">
        <f>IF('Shoppable Services'!$F$4=$D210,1,0)*IF('Shoppable Services'!$E$4=$C210,1,0)*IF('Shoppable Services'!$D$4=$B210,1,0)*IF('Shoppable Services'!$C$4=$A210,1,0)*IF('Shoppable Services'!$B$4=Data!AR$122,AR89,0)</f>
        <v>0</v>
      </c>
      <c r="AS210" s="4">
        <f>IF('Shoppable Services'!$F$4=$D210,1,0)*IF('Shoppable Services'!$E$4=$C210,1,0)*IF('Shoppable Services'!$D$4=$B210,1,0)*IF('Shoppable Services'!$C$4=$A210,1,0)*IF('Shoppable Services'!$B$4=Data!AS$122,AS89,0)</f>
        <v>0</v>
      </c>
      <c r="AT210" s="4">
        <f>IF('Shoppable Services'!$F$4=$D210,1,0)*IF('Shoppable Services'!$E$4=$C210,1,0)*IF('Shoppable Services'!$D$4=$B210,1,0)*IF('Shoppable Services'!$C$4=$A210,1,0)*IF('Shoppable Services'!$B$4=Data!AT$122,AT89,0)</f>
        <v>0</v>
      </c>
      <c r="AU210" s="4">
        <f>IF('Shoppable Services'!$F$4=$D210,1,0)*IF('Shoppable Services'!$E$4=$C210,1,0)*IF('Shoppable Services'!$D$4=$B210,1,0)*IF('Shoppable Services'!$C$4=$A210,1,0)*IF('Shoppable Services'!$B$4=Data!AU$122,AU89,0)</f>
        <v>0</v>
      </c>
      <c r="AV210" s="4">
        <f>IF('Shoppable Services'!$F$4=$D210,1,0)*IF('Shoppable Services'!$E$4=$C210,1,0)*IF('Shoppable Services'!$D$4=$B210,1,0)*IF('Shoppable Services'!$C$4=$A210,1,0)*IF('Shoppable Services'!$B$4=Data!AV$122,AV89,0)</f>
        <v>0</v>
      </c>
      <c r="AW210" s="4">
        <f>IF('Shoppable Services'!$F$4=$D210,1,0)*IF('Shoppable Services'!$E$4=$C210,1,0)*IF('Shoppable Services'!$D$4=$B210,1,0)*IF('Shoppable Services'!$C$4=$A210,1,0)*IF('Shoppable Services'!$B$4=Data!AW$122,AW89,0)</f>
        <v>0</v>
      </c>
      <c r="AX210" s="4">
        <f>IF('Shoppable Services'!$F$4=$D210,1,0)*IF('Shoppable Services'!$E$4=$C210,1,0)*IF('Shoppable Services'!$D$4=$B210,1,0)*IF('Shoppable Services'!$C$4=$A210,1,0)*IF('Shoppable Services'!$B$4=Data!AX$122,AX89,0)</f>
        <v>0</v>
      </c>
      <c r="AY210" s="4">
        <f>IF('Shoppable Services'!$F$4=$D210,1,0)*IF('Shoppable Services'!$E$4=$C210,1,0)*IF('Shoppable Services'!$D$4=$B210,1,0)*IF('Shoppable Services'!$C$4=$A210,1,0)*IF('Shoppable Services'!$B$4=Data!AY$122,AY89,0)</f>
        <v>0</v>
      </c>
      <c r="AZ210" s="4">
        <f>IF('Shoppable Services'!$F$4=$D210,1,0)*IF('Shoppable Services'!$E$4=$C210,1,0)*IF('Shoppable Services'!$D$4=$B210,1,0)*IF('Shoppable Services'!$C$4=$A210,1,0)*IF('Shoppable Services'!$B$4=Data!AZ$122,AZ89,0)</f>
        <v>0</v>
      </c>
      <c r="BA210" s="4">
        <f>IF('Shoppable Services'!$F$4=$D210,1,0)*IF('Shoppable Services'!$E$4=$C210,1,0)*IF('Shoppable Services'!$D$4=$B210,1,0)*IF('Shoppable Services'!$C$4=$A210,1,0)*IF('Shoppable Services'!$B$4=Data!BA$122,BA89,0)</f>
        <v>0</v>
      </c>
      <c r="BB210" s="4">
        <f>IF('Shoppable Services'!$F$4=$D210,1,0)*IF('Shoppable Services'!$E$4=$C210,1,0)*IF('Shoppable Services'!$D$4=$B210,1,0)*IF('Shoppable Services'!$C$4=$A210,1,0)*IF('Shoppable Services'!$B$4=Data!BB$122,BB89,0)</f>
        <v>0</v>
      </c>
      <c r="BC210" s="4">
        <f>IF('Shoppable Services'!$F$4=$D210,1,0)*IF('Shoppable Services'!$E$4=$C210,1,0)*IF('Shoppable Services'!$D$4=$B210,1,0)*IF('Shoppable Services'!$C$4=$A210,1,0)*IF('Shoppable Services'!$B$4=Data!BC$122,BC89,0)</f>
        <v>0</v>
      </c>
      <c r="BD210" s="4">
        <f>IF('Shoppable Services'!$F$4=$D210,1,0)*IF('Shoppable Services'!$E$4=$C210,1,0)*IF('Shoppable Services'!$D$4=$B210,1,0)*IF('Shoppable Services'!$C$4=$A210,1,0)*IF('Shoppable Services'!$B$4=Data!BD$122,BD89,0)</f>
        <v>0</v>
      </c>
      <c r="BE210" s="4">
        <f>IF('Shoppable Services'!$F$4=$D210,1,0)*IF('Shoppable Services'!$E$4=$C210,1,0)*IF('Shoppable Services'!$D$4=$B210,1,0)*IF('Shoppable Services'!$C$4=$A210,1,0)*IF('Shoppable Services'!$B$4=Data!BE$122,BE89,0)</f>
        <v>0</v>
      </c>
      <c r="BF210" s="4">
        <f>IF('Shoppable Services'!$F$4=$D210,1,0)*IF('Shoppable Services'!$E$4=$C210,1,0)*IF('Shoppable Services'!$D$4=$B210,1,0)*IF('Shoppable Services'!$C$4=$A210,1,0)*IF('Shoppable Services'!$B$4=Data!BF$122,BF89,0)</f>
        <v>0</v>
      </c>
    </row>
    <row r="211" spans="5:58">
      <c r="E211" s="4">
        <f>IF('Shoppable Services'!$F$4=$D211,1,0)*IF('Shoppable Services'!$E$4=$C211,1,0)*IF('Shoppable Services'!$D$4=$B211,1,0)*IF('Shoppable Services'!$C$4=$A211,1,0)*$E90</f>
        <v>0</v>
      </c>
      <c r="F211" s="4">
        <f>IF('Shoppable Services'!$F$4=$D211,1,0)*IF('Shoppable Services'!$E$4=$C211,1,0)*IF('Shoppable Services'!$D$4=$B211,1,0)*IF('Shoppable Services'!$C$4=$A211,1,0)*$F90</f>
        <v>0</v>
      </c>
      <c r="G211" s="4">
        <f>IF('Shoppable Services'!$F$4=$D211,1,0)*IF('Shoppable Services'!$E$4=$C211,1,0)*IF('Shoppable Services'!$D$4=$B211,1,0)*IF('Shoppable Services'!$C$4=$A211,1,0)*$G90</f>
        <v>0</v>
      </c>
      <c r="H211" s="4">
        <f>IF('Shoppable Services'!$F$4=$D211,1,0)*IF('Shoppable Services'!$E$4=$C211,1,0)*IF('Shoppable Services'!$D$4=$B211,1,0)*IF('Shoppable Services'!$C$4=$A211,1,0)*$H90</f>
        <v>0</v>
      </c>
      <c r="I211" s="4">
        <f>IF('Shoppable Services'!$F$4=$D211,1,0)*IF('Shoppable Services'!$E$4=$C211,1,0)*IF('Shoppable Services'!$D$4=$B211,1,0)*IF('Shoppable Services'!$C$4=$A211,1,0)*IF('Shoppable Services'!$B$4=Data!I$122,I90,0)</f>
        <v>0</v>
      </c>
      <c r="J211" s="4">
        <f>IF('Shoppable Services'!$F$4=$D211,1,0)*IF('Shoppable Services'!$E$4=$C211,1,0)*IF('Shoppable Services'!$D$4=$B211,1,0)*IF('Shoppable Services'!$C$4=$A211,1,0)*IF('Shoppable Services'!$B$4=Data!J$122,J90,0)</f>
        <v>0</v>
      </c>
      <c r="K211" s="4">
        <f>IF('Shoppable Services'!$F$4=$D211,1,0)*IF('Shoppable Services'!$E$4=$C211,1,0)*IF('Shoppable Services'!$D$4=$B211,1,0)*IF('Shoppable Services'!$C$4=$A211,1,0)*IF('Shoppable Services'!$B$4=Data!K$122,K90,0)</f>
        <v>0</v>
      </c>
      <c r="L211" s="4">
        <f>IF('Shoppable Services'!$F$4=$D211,1,0)*IF('Shoppable Services'!$E$4=$C211,1,0)*IF('Shoppable Services'!$D$4=$B211,1,0)*IF('Shoppable Services'!$C$4=$A211,1,0)*IF('Shoppable Services'!$B$4=Data!L$122,L90,0)</f>
        <v>0</v>
      </c>
      <c r="M211" s="4">
        <f>IF('Shoppable Services'!$F$4=$D211,1,0)*IF('Shoppable Services'!$E$4=$C211,1,0)*IF('Shoppable Services'!$D$4=$B211,1,0)*IF('Shoppable Services'!$C$4=$A211,1,0)*IF('Shoppable Services'!$B$4=Data!M$122,M90,0)</f>
        <v>0</v>
      </c>
      <c r="N211" s="4">
        <f>IF('Shoppable Services'!$F$4=$D211,1,0)*IF('Shoppable Services'!$E$4=$C211,1,0)*IF('Shoppable Services'!$D$4=$B211,1,0)*IF('Shoppable Services'!$C$4=$A211,1,0)*IF('Shoppable Services'!$B$4=Data!N$122,N90,0)</f>
        <v>0</v>
      </c>
      <c r="O211" s="4">
        <f>IF('Shoppable Services'!$F$4=$D211,1,0)*IF('Shoppable Services'!$E$4=$C211,1,0)*IF('Shoppable Services'!$D$4=$B211,1,0)*IF('Shoppable Services'!$C$4=$A211,1,0)*IF('Shoppable Services'!$B$4=Data!O$122,O90,0)</f>
        <v>0</v>
      </c>
      <c r="P211" s="4">
        <f>IF('Shoppable Services'!$F$4=$D211,1,0)*IF('Shoppable Services'!$E$4=$C211,1,0)*IF('Shoppable Services'!$D$4=$B211,1,0)*IF('Shoppable Services'!$C$4=$A211,1,0)*IF('Shoppable Services'!$B$4=Data!P$122,P90,0)</f>
        <v>0</v>
      </c>
      <c r="Q211" s="4">
        <f>IF('Shoppable Services'!$F$4=$D211,1,0)*IF('Shoppable Services'!$E$4=$C211,1,0)*IF('Shoppable Services'!$D$4=$B211,1,0)*IF('Shoppable Services'!$C$4=$A211,1,0)*IF('Shoppable Services'!$B$4=Data!Q$122,Q90,0)</f>
        <v>0</v>
      </c>
      <c r="R211" s="4">
        <f>IF('Shoppable Services'!$F$4=$D211,1,0)*IF('Shoppable Services'!$E$4=$C211,1,0)*IF('Shoppable Services'!$D$4=$B211,1,0)*IF('Shoppable Services'!$C$4=$A211,1,0)*IF('Shoppable Services'!$B$4=Data!R$122,R90,0)</f>
        <v>0</v>
      </c>
      <c r="S211" s="4">
        <f>IF('Shoppable Services'!$F$4=$D211,1,0)*IF('Shoppable Services'!$E$4=$C211,1,0)*IF('Shoppable Services'!$D$4=$B211,1,0)*IF('Shoppable Services'!$C$4=$A211,1,0)*IF('Shoppable Services'!$B$4=Data!S$122,S90,0)</f>
        <v>0</v>
      </c>
      <c r="T211" s="4">
        <f>IF('Shoppable Services'!$F$4=$D211,1,0)*IF('Shoppable Services'!$E$4=$C211,1,0)*IF('Shoppable Services'!$D$4=$B211,1,0)*IF('Shoppable Services'!$C$4=$A211,1,0)*IF('Shoppable Services'!$B$4=Data!T$122,T90,0)</f>
        <v>0</v>
      </c>
      <c r="U211" s="4">
        <f>IF('Shoppable Services'!$F$4=$D211,1,0)*IF('Shoppable Services'!$E$4=$C211,1,0)*IF('Shoppable Services'!$D$4=$B211,1,0)*IF('Shoppable Services'!$C$4=$A211,1,0)*IF('Shoppable Services'!$B$4=Data!U$122,U90,0)</f>
        <v>0</v>
      </c>
      <c r="V211" s="4">
        <f>IF('Shoppable Services'!$F$4=$D211,1,0)*IF('Shoppable Services'!$E$4=$C211,1,0)*IF('Shoppable Services'!$D$4=$B211,1,0)*IF('Shoppable Services'!$C$4=$A211,1,0)*IF('Shoppable Services'!$B$4=Data!V$122,V90,0)</f>
        <v>0</v>
      </c>
      <c r="W211" s="4">
        <f>IF('Shoppable Services'!$F$4=$D211,1,0)*IF('Shoppable Services'!$E$4=$C211,1,0)*IF('Shoppable Services'!$D$4=$B211,1,0)*IF('Shoppable Services'!$C$4=$A211,1,0)*IF('Shoppable Services'!$B$4=Data!W$122,W90,0)</f>
        <v>0</v>
      </c>
      <c r="X211" s="4">
        <f>IF('Shoppable Services'!$F$4=$D211,1,0)*IF('Shoppable Services'!$E$4=$C211,1,0)*IF('Shoppable Services'!$D$4=$B211,1,0)*IF('Shoppable Services'!$C$4=$A211,1,0)*IF('Shoppable Services'!$B$4=Data!X$122,X90,0)</f>
        <v>0</v>
      </c>
      <c r="Y211" s="4">
        <f>IF('Shoppable Services'!$F$4=$D211,1,0)*IF('Shoppable Services'!$E$4=$C211,1,0)*IF('Shoppable Services'!$D$4=$B211,1,0)*IF('Shoppable Services'!$C$4=$A211,1,0)*IF('Shoppable Services'!$B$4=Data!Y$122,Y90,0)</f>
        <v>0</v>
      </c>
      <c r="Z211" s="4">
        <f>IF('Shoppable Services'!$F$4=$D211,1,0)*IF('Shoppable Services'!$E$4=$C211,1,0)*IF('Shoppable Services'!$D$4=$B211,1,0)*IF('Shoppable Services'!$C$4=$A211,1,0)*IF('Shoppable Services'!$B$4=Data!Z$122,Z90,0)</f>
        <v>0</v>
      </c>
      <c r="AA211" s="4">
        <f>IF('Shoppable Services'!$F$4=$D211,1,0)*IF('Shoppable Services'!$E$4=$C211,1,0)*IF('Shoppable Services'!$D$4=$B211,1,0)*IF('Shoppable Services'!$C$4=$A211,1,0)*IF('Shoppable Services'!$B$4=Data!AA$122,AA90,0)</f>
        <v>0</v>
      </c>
      <c r="AB211" s="4">
        <f>IF('Shoppable Services'!$F$4=$D211,1,0)*IF('Shoppable Services'!$E$4=$C211,1,0)*IF('Shoppable Services'!$D$4=$B211,1,0)*IF('Shoppable Services'!$C$4=$A211,1,0)*IF('Shoppable Services'!$B$4=Data!AB$122,AB90,0)</f>
        <v>0</v>
      </c>
      <c r="AC211" s="4">
        <f>IF('Shoppable Services'!$F$4=$D211,1,0)*IF('Shoppable Services'!$E$4=$C211,1,0)*IF('Shoppable Services'!$D$4=$B211,1,0)*IF('Shoppable Services'!$C$4=$A211,1,0)*IF('Shoppable Services'!$B$4=Data!AC$122,AC90,0)</f>
        <v>0</v>
      </c>
      <c r="AD211" s="4">
        <f>IF('Shoppable Services'!$F$4=$D211,1,0)*IF('Shoppable Services'!$E$4=$C211,1,0)*IF('Shoppable Services'!$D$4=$B211,1,0)*IF('Shoppable Services'!$C$4=$A211,1,0)*IF('Shoppable Services'!$B$4=Data!AD$122,AD90,0)</f>
        <v>0</v>
      </c>
      <c r="AE211" s="4">
        <f>IF('Shoppable Services'!$F$4=$D211,1,0)*IF('Shoppable Services'!$E$4=$C211,1,0)*IF('Shoppable Services'!$D$4=$B211,1,0)*IF('Shoppable Services'!$C$4=$A211,1,0)*IF('Shoppable Services'!$B$4=Data!AE$122,AE90,0)</f>
        <v>0</v>
      </c>
      <c r="AF211" s="4">
        <f>IF('Shoppable Services'!$F$4=$D211,1,0)*IF('Shoppable Services'!$E$4=$C211,1,0)*IF('Shoppable Services'!$D$4=$B211,1,0)*IF('Shoppable Services'!$C$4=$A211,1,0)*IF('Shoppable Services'!$B$4=Data!AF$122,AF90,0)</f>
        <v>0</v>
      </c>
      <c r="AG211" s="4">
        <f>IF('Shoppable Services'!$F$4=$D211,1,0)*IF('Shoppable Services'!$E$4=$C211,1,0)*IF('Shoppable Services'!$D$4=$B211,1,0)*IF('Shoppable Services'!$C$4=$A211,1,0)*IF('Shoppable Services'!$B$4=Data!AG$122,AG90,0)</f>
        <v>0</v>
      </c>
      <c r="AH211" s="4">
        <f>IF('Shoppable Services'!$F$4=$D211,1,0)*IF('Shoppable Services'!$E$4=$C211,1,0)*IF('Shoppable Services'!$D$4=$B211,1,0)*IF('Shoppable Services'!$C$4=$A211,1,0)*IF('Shoppable Services'!$B$4=Data!AH$122,AH90,0)</f>
        <v>0</v>
      </c>
      <c r="AI211" s="4">
        <f>IF('Shoppable Services'!$F$4=$D211,1,0)*IF('Shoppable Services'!$E$4=$C211,1,0)*IF('Shoppable Services'!$D$4=$B211,1,0)*IF('Shoppable Services'!$C$4=$A211,1,0)*IF('Shoppable Services'!$B$4=Data!AI$122,AI90,0)</f>
        <v>0</v>
      </c>
      <c r="AJ211" s="4">
        <f>IF('Shoppable Services'!$F$4=$D211,1,0)*IF('Shoppable Services'!$E$4=$C211,1,0)*IF('Shoppable Services'!$D$4=$B211,1,0)*IF('Shoppable Services'!$C$4=$A211,1,0)*IF('Shoppable Services'!$B$4=Data!AJ$122,AJ90,0)</f>
        <v>0</v>
      </c>
      <c r="AK211" s="4">
        <f>IF('Shoppable Services'!$F$4=$D211,1,0)*IF('Shoppable Services'!$E$4=$C211,1,0)*IF('Shoppable Services'!$D$4=$B211,1,0)*IF('Shoppable Services'!$C$4=$A211,1,0)*IF('Shoppable Services'!$B$4=Data!AK$122,AK90,0)</f>
        <v>0</v>
      </c>
      <c r="AL211" s="4">
        <f>IF('Shoppable Services'!$F$4=$D211,1,0)*IF('Shoppable Services'!$E$4=$C211,1,0)*IF('Shoppable Services'!$D$4=$B211,1,0)*IF('Shoppable Services'!$C$4=$A211,1,0)*IF('Shoppable Services'!$B$4=Data!AL$122,AL90,0)</f>
        <v>0</v>
      </c>
      <c r="AM211" s="4">
        <f>IF('Shoppable Services'!$F$4=$D211,1,0)*IF('Shoppable Services'!$E$4=$C211,1,0)*IF('Shoppable Services'!$D$4=$B211,1,0)*IF('Shoppable Services'!$C$4=$A211,1,0)*IF('Shoppable Services'!$B$4=Data!AM$122,AM90,0)</f>
        <v>0</v>
      </c>
      <c r="AN211" s="4">
        <f>IF('Shoppable Services'!$F$4=$D211,1,0)*IF('Shoppable Services'!$E$4=$C211,1,0)*IF('Shoppable Services'!$D$4=$B211,1,0)*IF('Shoppable Services'!$C$4=$A211,1,0)*IF('Shoppable Services'!$B$4=Data!AN$122,AN90,0)</f>
        <v>0</v>
      </c>
      <c r="AO211" s="4">
        <f>IF('Shoppable Services'!$F$4=$D211,1,0)*IF('Shoppable Services'!$E$4=$C211,1,0)*IF('Shoppable Services'!$D$4=$B211,1,0)*IF('Shoppable Services'!$C$4=$A211,1,0)*IF('Shoppable Services'!$B$4=Data!AO$122,AO90,0)</f>
        <v>0</v>
      </c>
      <c r="AP211" s="4">
        <f>IF('Shoppable Services'!$F$4=$D211,1,0)*IF('Shoppable Services'!$E$4=$C211,1,0)*IF('Shoppable Services'!$D$4=$B211,1,0)*IF('Shoppable Services'!$C$4=$A211,1,0)*IF('Shoppable Services'!$B$4=Data!AP$122,AP90,0)</f>
        <v>0</v>
      </c>
      <c r="AQ211" s="4">
        <f>IF('Shoppable Services'!$F$4=$D211,1,0)*IF('Shoppable Services'!$E$4=$C211,1,0)*IF('Shoppable Services'!$D$4=$B211,1,0)*IF('Shoppable Services'!$C$4=$A211,1,0)*IF('Shoppable Services'!$B$4=Data!AQ$122,AQ90,0)</f>
        <v>0</v>
      </c>
      <c r="AR211" s="4">
        <f>IF('Shoppable Services'!$F$4=$D211,1,0)*IF('Shoppable Services'!$E$4=$C211,1,0)*IF('Shoppable Services'!$D$4=$B211,1,0)*IF('Shoppable Services'!$C$4=$A211,1,0)*IF('Shoppable Services'!$B$4=Data!AR$122,AR90,0)</f>
        <v>0</v>
      </c>
      <c r="AS211" s="4">
        <f>IF('Shoppable Services'!$F$4=$D211,1,0)*IF('Shoppable Services'!$E$4=$C211,1,0)*IF('Shoppable Services'!$D$4=$B211,1,0)*IF('Shoppable Services'!$C$4=$A211,1,0)*IF('Shoppable Services'!$B$4=Data!AS$122,AS90,0)</f>
        <v>0</v>
      </c>
      <c r="AT211" s="4">
        <f>IF('Shoppable Services'!$F$4=$D211,1,0)*IF('Shoppable Services'!$E$4=$C211,1,0)*IF('Shoppable Services'!$D$4=$B211,1,0)*IF('Shoppable Services'!$C$4=$A211,1,0)*IF('Shoppable Services'!$B$4=Data!AT$122,AT90,0)</f>
        <v>0</v>
      </c>
      <c r="AU211" s="4">
        <f>IF('Shoppable Services'!$F$4=$D211,1,0)*IF('Shoppable Services'!$E$4=$C211,1,0)*IF('Shoppable Services'!$D$4=$B211,1,0)*IF('Shoppable Services'!$C$4=$A211,1,0)*IF('Shoppable Services'!$B$4=Data!AU$122,AU90,0)</f>
        <v>0</v>
      </c>
      <c r="AV211" s="4">
        <f>IF('Shoppable Services'!$F$4=$D211,1,0)*IF('Shoppable Services'!$E$4=$C211,1,0)*IF('Shoppable Services'!$D$4=$B211,1,0)*IF('Shoppable Services'!$C$4=$A211,1,0)*IF('Shoppable Services'!$B$4=Data!AV$122,AV90,0)</f>
        <v>0</v>
      </c>
      <c r="AW211" s="4">
        <f>IF('Shoppable Services'!$F$4=$D211,1,0)*IF('Shoppable Services'!$E$4=$C211,1,0)*IF('Shoppable Services'!$D$4=$B211,1,0)*IF('Shoppable Services'!$C$4=$A211,1,0)*IF('Shoppable Services'!$B$4=Data!AW$122,AW90,0)</f>
        <v>0</v>
      </c>
      <c r="AX211" s="4">
        <f>IF('Shoppable Services'!$F$4=$D211,1,0)*IF('Shoppable Services'!$E$4=$C211,1,0)*IF('Shoppable Services'!$D$4=$B211,1,0)*IF('Shoppable Services'!$C$4=$A211,1,0)*IF('Shoppable Services'!$B$4=Data!AX$122,AX90,0)</f>
        <v>0</v>
      </c>
      <c r="AY211" s="4">
        <f>IF('Shoppable Services'!$F$4=$D211,1,0)*IF('Shoppable Services'!$E$4=$C211,1,0)*IF('Shoppable Services'!$D$4=$B211,1,0)*IF('Shoppable Services'!$C$4=$A211,1,0)*IF('Shoppable Services'!$B$4=Data!AY$122,AY90,0)</f>
        <v>0</v>
      </c>
      <c r="AZ211" s="4">
        <f>IF('Shoppable Services'!$F$4=$D211,1,0)*IF('Shoppable Services'!$E$4=$C211,1,0)*IF('Shoppable Services'!$D$4=$B211,1,0)*IF('Shoppable Services'!$C$4=$A211,1,0)*IF('Shoppable Services'!$B$4=Data!AZ$122,AZ90,0)</f>
        <v>0</v>
      </c>
      <c r="BA211" s="4">
        <f>IF('Shoppable Services'!$F$4=$D211,1,0)*IF('Shoppable Services'!$E$4=$C211,1,0)*IF('Shoppable Services'!$D$4=$B211,1,0)*IF('Shoppable Services'!$C$4=$A211,1,0)*IF('Shoppable Services'!$B$4=Data!BA$122,BA90,0)</f>
        <v>0</v>
      </c>
      <c r="BB211" s="4">
        <f>IF('Shoppable Services'!$F$4=$D211,1,0)*IF('Shoppable Services'!$E$4=$C211,1,0)*IF('Shoppable Services'!$D$4=$B211,1,0)*IF('Shoppable Services'!$C$4=$A211,1,0)*IF('Shoppable Services'!$B$4=Data!BB$122,BB90,0)</f>
        <v>0</v>
      </c>
      <c r="BC211" s="4">
        <f>IF('Shoppable Services'!$F$4=$D211,1,0)*IF('Shoppable Services'!$E$4=$C211,1,0)*IF('Shoppable Services'!$D$4=$B211,1,0)*IF('Shoppable Services'!$C$4=$A211,1,0)*IF('Shoppable Services'!$B$4=Data!BC$122,BC90,0)</f>
        <v>0</v>
      </c>
      <c r="BD211" s="4">
        <f>IF('Shoppable Services'!$F$4=$D211,1,0)*IF('Shoppable Services'!$E$4=$C211,1,0)*IF('Shoppable Services'!$D$4=$B211,1,0)*IF('Shoppable Services'!$C$4=$A211,1,0)*IF('Shoppable Services'!$B$4=Data!BD$122,BD90,0)</f>
        <v>0</v>
      </c>
      <c r="BE211" s="4">
        <f>IF('Shoppable Services'!$F$4=$D211,1,0)*IF('Shoppable Services'!$E$4=$C211,1,0)*IF('Shoppable Services'!$D$4=$B211,1,0)*IF('Shoppable Services'!$C$4=$A211,1,0)*IF('Shoppable Services'!$B$4=Data!BE$122,BE90,0)</f>
        <v>0</v>
      </c>
      <c r="BF211" s="4">
        <f>IF('Shoppable Services'!$F$4=$D211,1,0)*IF('Shoppable Services'!$E$4=$C211,1,0)*IF('Shoppable Services'!$D$4=$B211,1,0)*IF('Shoppable Services'!$C$4=$A211,1,0)*IF('Shoppable Services'!$B$4=Data!BF$122,BF90,0)</f>
        <v>0</v>
      </c>
    </row>
    <row r="212" spans="5:58">
      <c r="E212" s="4">
        <f>IF('Shoppable Services'!$F$4=$D212,1,0)*IF('Shoppable Services'!$E$4=$C212,1,0)*IF('Shoppable Services'!$D$4=$B212,1,0)*IF('Shoppable Services'!$C$4=$A212,1,0)*$E91</f>
        <v>0</v>
      </c>
      <c r="F212" s="4">
        <f>IF('Shoppable Services'!$F$4=$D212,1,0)*IF('Shoppable Services'!$E$4=$C212,1,0)*IF('Shoppable Services'!$D$4=$B212,1,0)*IF('Shoppable Services'!$C$4=$A212,1,0)*$F91</f>
        <v>0</v>
      </c>
      <c r="G212" s="4">
        <f>IF('Shoppable Services'!$F$4=$D212,1,0)*IF('Shoppable Services'!$E$4=$C212,1,0)*IF('Shoppable Services'!$D$4=$B212,1,0)*IF('Shoppable Services'!$C$4=$A212,1,0)*$G91</f>
        <v>0</v>
      </c>
      <c r="H212" s="4">
        <f>IF('Shoppable Services'!$F$4=$D212,1,0)*IF('Shoppable Services'!$E$4=$C212,1,0)*IF('Shoppable Services'!$D$4=$B212,1,0)*IF('Shoppable Services'!$C$4=$A212,1,0)*$H91</f>
        <v>0</v>
      </c>
      <c r="I212" s="4">
        <f>IF('Shoppable Services'!$F$4=$D212,1,0)*IF('Shoppable Services'!$E$4=$C212,1,0)*IF('Shoppable Services'!$D$4=$B212,1,0)*IF('Shoppable Services'!$C$4=$A212,1,0)*IF('Shoppable Services'!$B$4=Data!I$122,I91,0)</f>
        <v>0</v>
      </c>
      <c r="J212" s="4">
        <f>IF('Shoppable Services'!$F$4=$D212,1,0)*IF('Shoppable Services'!$E$4=$C212,1,0)*IF('Shoppable Services'!$D$4=$B212,1,0)*IF('Shoppable Services'!$C$4=$A212,1,0)*IF('Shoppable Services'!$B$4=Data!J$122,J91,0)</f>
        <v>0</v>
      </c>
      <c r="K212" s="4">
        <f>IF('Shoppable Services'!$F$4=$D212,1,0)*IF('Shoppable Services'!$E$4=$C212,1,0)*IF('Shoppable Services'!$D$4=$B212,1,0)*IF('Shoppable Services'!$C$4=$A212,1,0)*IF('Shoppable Services'!$B$4=Data!K$122,K91,0)</f>
        <v>0</v>
      </c>
      <c r="L212" s="4">
        <f>IF('Shoppable Services'!$F$4=$D212,1,0)*IF('Shoppable Services'!$E$4=$C212,1,0)*IF('Shoppable Services'!$D$4=$B212,1,0)*IF('Shoppable Services'!$C$4=$A212,1,0)*IF('Shoppable Services'!$B$4=Data!L$122,L91,0)</f>
        <v>0</v>
      </c>
      <c r="M212" s="4">
        <f>IF('Shoppable Services'!$F$4=$D212,1,0)*IF('Shoppable Services'!$E$4=$C212,1,0)*IF('Shoppable Services'!$D$4=$B212,1,0)*IF('Shoppable Services'!$C$4=$A212,1,0)*IF('Shoppable Services'!$B$4=Data!M$122,M91,0)</f>
        <v>0</v>
      </c>
      <c r="N212" s="4">
        <f>IF('Shoppable Services'!$F$4=$D212,1,0)*IF('Shoppable Services'!$E$4=$C212,1,0)*IF('Shoppable Services'!$D$4=$B212,1,0)*IF('Shoppable Services'!$C$4=$A212,1,0)*IF('Shoppable Services'!$B$4=Data!N$122,N91,0)</f>
        <v>0</v>
      </c>
      <c r="O212" s="4">
        <f>IF('Shoppable Services'!$F$4=$D212,1,0)*IF('Shoppable Services'!$E$4=$C212,1,0)*IF('Shoppable Services'!$D$4=$B212,1,0)*IF('Shoppable Services'!$C$4=$A212,1,0)*IF('Shoppable Services'!$B$4=Data!O$122,O91,0)</f>
        <v>0</v>
      </c>
      <c r="P212" s="4">
        <f>IF('Shoppable Services'!$F$4=$D212,1,0)*IF('Shoppable Services'!$E$4=$C212,1,0)*IF('Shoppable Services'!$D$4=$B212,1,0)*IF('Shoppable Services'!$C$4=$A212,1,0)*IF('Shoppable Services'!$B$4=Data!P$122,P91,0)</f>
        <v>0</v>
      </c>
      <c r="Q212" s="4">
        <f>IF('Shoppable Services'!$F$4=$D212,1,0)*IF('Shoppable Services'!$E$4=$C212,1,0)*IF('Shoppable Services'!$D$4=$B212,1,0)*IF('Shoppable Services'!$C$4=$A212,1,0)*IF('Shoppable Services'!$B$4=Data!Q$122,Q91,0)</f>
        <v>0</v>
      </c>
      <c r="R212" s="4">
        <f>IF('Shoppable Services'!$F$4=$D212,1,0)*IF('Shoppable Services'!$E$4=$C212,1,0)*IF('Shoppable Services'!$D$4=$B212,1,0)*IF('Shoppable Services'!$C$4=$A212,1,0)*IF('Shoppable Services'!$B$4=Data!R$122,R91,0)</f>
        <v>0</v>
      </c>
      <c r="S212" s="4">
        <f>IF('Shoppable Services'!$F$4=$D212,1,0)*IF('Shoppable Services'!$E$4=$C212,1,0)*IF('Shoppable Services'!$D$4=$B212,1,0)*IF('Shoppable Services'!$C$4=$A212,1,0)*IF('Shoppable Services'!$B$4=Data!S$122,S91,0)</f>
        <v>0</v>
      </c>
      <c r="T212" s="4">
        <f>IF('Shoppable Services'!$F$4=$D212,1,0)*IF('Shoppable Services'!$E$4=$C212,1,0)*IF('Shoppable Services'!$D$4=$B212,1,0)*IF('Shoppable Services'!$C$4=$A212,1,0)*IF('Shoppable Services'!$B$4=Data!T$122,T91,0)</f>
        <v>0</v>
      </c>
      <c r="U212" s="4">
        <f>IF('Shoppable Services'!$F$4=$D212,1,0)*IF('Shoppable Services'!$E$4=$C212,1,0)*IF('Shoppable Services'!$D$4=$B212,1,0)*IF('Shoppable Services'!$C$4=$A212,1,0)*IF('Shoppable Services'!$B$4=Data!U$122,U91,0)</f>
        <v>0</v>
      </c>
      <c r="V212" s="4">
        <f>IF('Shoppable Services'!$F$4=$D212,1,0)*IF('Shoppable Services'!$E$4=$C212,1,0)*IF('Shoppable Services'!$D$4=$B212,1,0)*IF('Shoppable Services'!$C$4=$A212,1,0)*IF('Shoppable Services'!$B$4=Data!V$122,V91,0)</f>
        <v>0</v>
      </c>
      <c r="W212" s="4">
        <f>IF('Shoppable Services'!$F$4=$D212,1,0)*IF('Shoppable Services'!$E$4=$C212,1,0)*IF('Shoppable Services'!$D$4=$B212,1,0)*IF('Shoppable Services'!$C$4=$A212,1,0)*IF('Shoppable Services'!$B$4=Data!W$122,W91,0)</f>
        <v>0</v>
      </c>
      <c r="X212" s="4">
        <f>IF('Shoppable Services'!$F$4=$D212,1,0)*IF('Shoppable Services'!$E$4=$C212,1,0)*IF('Shoppable Services'!$D$4=$B212,1,0)*IF('Shoppable Services'!$C$4=$A212,1,0)*IF('Shoppable Services'!$B$4=Data!X$122,X91,0)</f>
        <v>0</v>
      </c>
      <c r="Y212" s="4">
        <f>IF('Shoppable Services'!$F$4=$D212,1,0)*IF('Shoppable Services'!$E$4=$C212,1,0)*IF('Shoppable Services'!$D$4=$B212,1,0)*IF('Shoppable Services'!$C$4=$A212,1,0)*IF('Shoppable Services'!$B$4=Data!Y$122,Y91,0)</f>
        <v>0</v>
      </c>
      <c r="Z212" s="4">
        <f>IF('Shoppable Services'!$F$4=$D212,1,0)*IF('Shoppable Services'!$E$4=$C212,1,0)*IF('Shoppable Services'!$D$4=$B212,1,0)*IF('Shoppable Services'!$C$4=$A212,1,0)*IF('Shoppable Services'!$B$4=Data!Z$122,Z91,0)</f>
        <v>0</v>
      </c>
      <c r="AA212" s="4">
        <f>IF('Shoppable Services'!$F$4=$D212,1,0)*IF('Shoppable Services'!$E$4=$C212,1,0)*IF('Shoppable Services'!$D$4=$B212,1,0)*IF('Shoppable Services'!$C$4=$A212,1,0)*IF('Shoppable Services'!$B$4=Data!AA$122,AA91,0)</f>
        <v>0</v>
      </c>
      <c r="AB212" s="4">
        <f>IF('Shoppable Services'!$F$4=$D212,1,0)*IF('Shoppable Services'!$E$4=$C212,1,0)*IF('Shoppable Services'!$D$4=$B212,1,0)*IF('Shoppable Services'!$C$4=$A212,1,0)*IF('Shoppable Services'!$B$4=Data!AB$122,AB91,0)</f>
        <v>0</v>
      </c>
      <c r="AC212" s="4">
        <f>IF('Shoppable Services'!$F$4=$D212,1,0)*IF('Shoppable Services'!$E$4=$C212,1,0)*IF('Shoppable Services'!$D$4=$B212,1,0)*IF('Shoppable Services'!$C$4=$A212,1,0)*IF('Shoppable Services'!$B$4=Data!AC$122,AC91,0)</f>
        <v>0</v>
      </c>
      <c r="AD212" s="4">
        <f>IF('Shoppable Services'!$F$4=$D212,1,0)*IF('Shoppable Services'!$E$4=$C212,1,0)*IF('Shoppable Services'!$D$4=$B212,1,0)*IF('Shoppable Services'!$C$4=$A212,1,0)*IF('Shoppable Services'!$B$4=Data!AD$122,AD91,0)</f>
        <v>0</v>
      </c>
      <c r="AE212" s="4">
        <f>IF('Shoppable Services'!$F$4=$D212,1,0)*IF('Shoppable Services'!$E$4=$C212,1,0)*IF('Shoppable Services'!$D$4=$B212,1,0)*IF('Shoppable Services'!$C$4=$A212,1,0)*IF('Shoppable Services'!$B$4=Data!AE$122,AE91,0)</f>
        <v>0</v>
      </c>
      <c r="AF212" s="4">
        <f>IF('Shoppable Services'!$F$4=$D212,1,0)*IF('Shoppable Services'!$E$4=$C212,1,0)*IF('Shoppable Services'!$D$4=$B212,1,0)*IF('Shoppable Services'!$C$4=$A212,1,0)*IF('Shoppable Services'!$B$4=Data!AF$122,AF91,0)</f>
        <v>0</v>
      </c>
      <c r="AG212" s="4">
        <f>IF('Shoppable Services'!$F$4=$D212,1,0)*IF('Shoppable Services'!$E$4=$C212,1,0)*IF('Shoppable Services'!$D$4=$B212,1,0)*IF('Shoppable Services'!$C$4=$A212,1,0)*IF('Shoppable Services'!$B$4=Data!AG$122,AG91,0)</f>
        <v>0</v>
      </c>
      <c r="AH212" s="4">
        <f>IF('Shoppable Services'!$F$4=$D212,1,0)*IF('Shoppable Services'!$E$4=$C212,1,0)*IF('Shoppable Services'!$D$4=$B212,1,0)*IF('Shoppable Services'!$C$4=$A212,1,0)*IF('Shoppable Services'!$B$4=Data!AH$122,AH91,0)</f>
        <v>0</v>
      </c>
      <c r="AI212" s="4">
        <f>IF('Shoppable Services'!$F$4=$D212,1,0)*IF('Shoppable Services'!$E$4=$C212,1,0)*IF('Shoppable Services'!$D$4=$B212,1,0)*IF('Shoppable Services'!$C$4=$A212,1,0)*IF('Shoppable Services'!$B$4=Data!AI$122,AI91,0)</f>
        <v>0</v>
      </c>
      <c r="AJ212" s="4">
        <f>IF('Shoppable Services'!$F$4=$D212,1,0)*IF('Shoppable Services'!$E$4=$C212,1,0)*IF('Shoppable Services'!$D$4=$B212,1,0)*IF('Shoppable Services'!$C$4=$A212,1,0)*IF('Shoppable Services'!$B$4=Data!AJ$122,AJ91,0)</f>
        <v>0</v>
      </c>
      <c r="AK212" s="4">
        <f>IF('Shoppable Services'!$F$4=$D212,1,0)*IF('Shoppable Services'!$E$4=$C212,1,0)*IF('Shoppable Services'!$D$4=$B212,1,0)*IF('Shoppable Services'!$C$4=$A212,1,0)*IF('Shoppable Services'!$B$4=Data!AK$122,AK91,0)</f>
        <v>0</v>
      </c>
      <c r="AL212" s="4">
        <f>IF('Shoppable Services'!$F$4=$D212,1,0)*IF('Shoppable Services'!$E$4=$C212,1,0)*IF('Shoppable Services'!$D$4=$B212,1,0)*IF('Shoppable Services'!$C$4=$A212,1,0)*IF('Shoppable Services'!$B$4=Data!AL$122,AL91,0)</f>
        <v>0</v>
      </c>
      <c r="AM212" s="4">
        <f>IF('Shoppable Services'!$F$4=$D212,1,0)*IF('Shoppable Services'!$E$4=$C212,1,0)*IF('Shoppable Services'!$D$4=$B212,1,0)*IF('Shoppable Services'!$C$4=$A212,1,0)*IF('Shoppable Services'!$B$4=Data!AM$122,AM91,0)</f>
        <v>0</v>
      </c>
      <c r="AN212" s="4">
        <f>IF('Shoppable Services'!$F$4=$D212,1,0)*IF('Shoppable Services'!$E$4=$C212,1,0)*IF('Shoppable Services'!$D$4=$B212,1,0)*IF('Shoppable Services'!$C$4=$A212,1,0)*IF('Shoppable Services'!$B$4=Data!AN$122,AN91,0)</f>
        <v>0</v>
      </c>
      <c r="AO212" s="4">
        <f>IF('Shoppable Services'!$F$4=$D212,1,0)*IF('Shoppable Services'!$E$4=$C212,1,0)*IF('Shoppable Services'!$D$4=$B212,1,0)*IF('Shoppable Services'!$C$4=$A212,1,0)*IF('Shoppable Services'!$B$4=Data!AO$122,AO91,0)</f>
        <v>0</v>
      </c>
      <c r="AP212" s="4">
        <f>IF('Shoppable Services'!$F$4=$D212,1,0)*IF('Shoppable Services'!$E$4=$C212,1,0)*IF('Shoppable Services'!$D$4=$B212,1,0)*IF('Shoppable Services'!$C$4=$A212,1,0)*IF('Shoppable Services'!$B$4=Data!AP$122,AP91,0)</f>
        <v>0</v>
      </c>
      <c r="AQ212" s="4">
        <f>IF('Shoppable Services'!$F$4=$D212,1,0)*IF('Shoppable Services'!$E$4=$C212,1,0)*IF('Shoppable Services'!$D$4=$B212,1,0)*IF('Shoppable Services'!$C$4=$A212,1,0)*IF('Shoppable Services'!$B$4=Data!AQ$122,AQ91,0)</f>
        <v>0</v>
      </c>
      <c r="AR212" s="4">
        <f>IF('Shoppable Services'!$F$4=$D212,1,0)*IF('Shoppable Services'!$E$4=$C212,1,0)*IF('Shoppable Services'!$D$4=$B212,1,0)*IF('Shoppable Services'!$C$4=$A212,1,0)*IF('Shoppable Services'!$B$4=Data!AR$122,AR91,0)</f>
        <v>0</v>
      </c>
      <c r="AS212" s="4">
        <f>IF('Shoppable Services'!$F$4=$D212,1,0)*IF('Shoppable Services'!$E$4=$C212,1,0)*IF('Shoppable Services'!$D$4=$B212,1,0)*IF('Shoppable Services'!$C$4=$A212,1,0)*IF('Shoppable Services'!$B$4=Data!AS$122,AS91,0)</f>
        <v>0</v>
      </c>
      <c r="AT212" s="4">
        <f>IF('Shoppable Services'!$F$4=$D212,1,0)*IF('Shoppable Services'!$E$4=$C212,1,0)*IF('Shoppable Services'!$D$4=$B212,1,0)*IF('Shoppable Services'!$C$4=$A212,1,0)*IF('Shoppable Services'!$B$4=Data!AT$122,AT91,0)</f>
        <v>0</v>
      </c>
      <c r="AU212" s="4">
        <f>IF('Shoppable Services'!$F$4=$D212,1,0)*IF('Shoppable Services'!$E$4=$C212,1,0)*IF('Shoppable Services'!$D$4=$B212,1,0)*IF('Shoppable Services'!$C$4=$A212,1,0)*IF('Shoppable Services'!$B$4=Data!AU$122,AU91,0)</f>
        <v>0</v>
      </c>
      <c r="AV212" s="4">
        <f>IF('Shoppable Services'!$F$4=$D212,1,0)*IF('Shoppable Services'!$E$4=$C212,1,0)*IF('Shoppable Services'!$D$4=$B212,1,0)*IF('Shoppable Services'!$C$4=$A212,1,0)*IF('Shoppable Services'!$B$4=Data!AV$122,AV91,0)</f>
        <v>0</v>
      </c>
      <c r="AW212" s="4">
        <f>IF('Shoppable Services'!$F$4=$D212,1,0)*IF('Shoppable Services'!$E$4=$C212,1,0)*IF('Shoppable Services'!$D$4=$B212,1,0)*IF('Shoppable Services'!$C$4=$A212,1,0)*IF('Shoppable Services'!$B$4=Data!AW$122,AW91,0)</f>
        <v>0</v>
      </c>
      <c r="AX212" s="4">
        <f>IF('Shoppable Services'!$F$4=$D212,1,0)*IF('Shoppable Services'!$E$4=$C212,1,0)*IF('Shoppable Services'!$D$4=$B212,1,0)*IF('Shoppable Services'!$C$4=$A212,1,0)*IF('Shoppable Services'!$B$4=Data!AX$122,AX91,0)</f>
        <v>0</v>
      </c>
      <c r="AY212" s="4">
        <f>IF('Shoppable Services'!$F$4=$D212,1,0)*IF('Shoppable Services'!$E$4=$C212,1,0)*IF('Shoppable Services'!$D$4=$B212,1,0)*IF('Shoppable Services'!$C$4=$A212,1,0)*IF('Shoppable Services'!$B$4=Data!AY$122,AY91,0)</f>
        <v>0</v>
      </c>
      <c r="AZ212" s="4">
        <f>IF('Shoppable Services'!$F$4=$D212,1,0)*IF('Shoppable Services'!$E$4=$C212,1,0)*IF('Shoppable Services'!$D$4=$B212,1,0)*IF('Shoppable Services'!$C$4=$A212,1,0)*IF('Shoppable Services'!$B$4=Data!AZ$122,AZ91,0)</f>
        <v>0</v>
      </c>
      <c r="BA212" s="4">
        <f>IF('Shoppable Services'!$F$4=$D212,1,0)*IF('Shoppable Services'!$E$4=$C212,1,0)*IF('Shoppable Services'!$D$4=$B212,1,0)*IF('Shoppable Services'!$C$4=$A212,1,0)*IF('Shoppable Services'!$B$4=Data!BA$122,BA91,0)</f>
        <v>0</v>
      </c>
      <c r="BB212" s="4">
        <f>IF('Shoppable Services'!$F$4=$D212,1,0)*IF('Shoppable Services'!$E$4=$C212,1,0)*IF('Shoppable Services'!$D$4=$B212,1,0)*IF('Shoppable Services'!$C$4=$A212,1,0)*IF('Shoppable Services'!$B$4=Data!BB$122,BB91,0)</f>
        <v>0</v>
      </c>
      <c r="BC212" s="4">
        <f>IF('Shoppable Services'!$F$4=$D212,1,0)*IF('Shoppable Services'!$E$4=$C212,1,0)*IF('Shoppable Services'!$D$4=$B212,1,0)*IF('Shoppable Services'!$C$4=$A212,1,0)*IF('Shoppable Services'!$B$4=Data!BC$122,BC91,0)</f>
        <v>0</v>
      </c>
      <c r="BD212" s="4">
        <f>IF('Shoppable Services'!$F$4=$D212,1,0)*IF('Shoppable Services'!$E$4=$C212,1,0)*IF('Shoppable Services'!$D$4=$B212,1,0)*IF('Shoppable Services'!$C$4=$A212,1,0)*IF('Shoppable Services'!$B$4=Data!BD$122,BD91,0)</f>
        <v>0</v>
      </c>
      <c r="BE212" s="4">
        <f>IF('Shoppable Services'!$F$4=$D212,1,0)*IF('Shoppable Services'!$E$4=$C212,1,0)*IF('Shoppable Services'!$D$4=$B212,1,0)*IF('Shoppable Services'!$C$4=$A212,1,0)*IF('Shoppable Services'!$B$4=Data!BE$122,BE91,0)</f>
        <v>0</v>
      </c>
      <c r="BF212" s="4">
        <f>IF('Shoppable Services'!$F$4=$D212,1,0)*IF('Shoppable Services'!$E$4=$C212,1,0)*IF('Shoppable Services'!$D$4=$B212,1,0)*IF('Shoppable Services'!$C$4=$A212,1,0)*IF('Shoppable Services'!$B$4=Data!BF$122,BF91,0)</f>
        <v>0</v>
      </c>
    </row>
    <row r="213" spans="5:58"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5:58"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5:58">
      <c r="E215">
        <f>COUNTIF(E123:E199,"&gt;0")</f>
        <v>1</v>
      </c>
      <c r="F215">
        <f t="shared" ref="F215:H215" si="0">COUNTIF(F123:F199,"&gt;0")</f>
        <v>1</v>
      </c>
      <c r="G215">
        <f t="shared" si="0"/>
        <v>1</v>
      </c>
      <c r="H215">
        <f t="shared" si="0"/>
        <v>1</v>
      </c>
      <c r="I215">
        <f>COUNTIF(I123:BF212,"&gt;0")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/>
  <cols>
    <col min="1" max="1" width="26" bestFit="1" customWidth="1"/>
    <col min="4" max="4" width="17.5703125" bestFit="1" customWidth="1"/>
  </cols>
  <sheetData>
    <row r="1" spans="1:4">
      <c r="A1" s="23" t="s">
        <v>6</v>
      </c>
      <c r="B1" s="23" t="s">
        <v>74</v>
      </c>
      <c r="C1" s="23" t="s">
        <v>74</v>
      </c>
      <c r="D1" s="23" t="s">
        <v>75</v>
      </c>
    </row>
    <row r="2" spans="1:4">
      <c r="A2" s="23" t="s">
        <v>20</v>
      </c>
      <c r="B2" s="23" t="s">
        <v>7</v>
      </c>
      <c r="C2" s="23" t="s">
        <v>8</v>
      </c>
      <c r="D2" s="23" t="s">
        <v>9</v>
      </c>
    </row>
    <row r="3" spans="1:4">
      <c r="A3" s="23" t="s">
        <v>79</v>
      </c>
      <c r="B3" s="23" t="s">
        <v>10</v>
      </c>
      <c r="C3" s="23" t="s">
        <v>11</v>
      </c>
      <c r="D3" s="23" t="s">
        <v>19</v>
      </c>
    </row>
    <row r="4" spans="1:4">
      <c r="A4" s="23" t="s">
        <v>80</v>
      </c>
      <c r="B4" s="23" t="s">
        <v>76</v>
      </c>
      <c r="C4" s="23" t="s">
        <v>23</v>
      </c>
      <c r="D4" s="23" t="s">
        <v>77</v>
      </c>
    </row>
    <row r="5" spans="1:4">
      <c r="A5" s="23" t="s">
        <v>13</v>
      </c>
      <c r="B5" s="23" t="s">
        <v>12</v>
      </c>
      <c r="D5" s="23" t="s">
        <v>21</v>
      </c>
    </row>
    <row r="6" spans="1:4">
      <c r="A6" s="23" t="s">
        <v>22</v>
      </c>
      <c r="B6" s="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Shoppable Services</vt:lpstr>
      <vt:lpstr>Data</vt:lpstr>
      <vt:lpstr>Sheet1</vt:lpstr>
      <vt:lpstr>Data!Sheet1.Sheet1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Webb, Codi</cp:lastModifiedBy>
  <cp:lastPrinted>2020-11-30T17:11:11Z</cp:lastPrinted>
  <dcterms:created xsi:type="dcterms:W3CDTF">2020-11-24T19:11:25Z</dcterms:created>
  <dcterms:modified xsi:type="dcterms:W3CDTF">2020-12-15T16:24:48Z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